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 filterPrivacy="1"/>
  <xr:revisionPtr revIDLastSave="0" documentId="8_{214802D4-7760-B34A-AFF6-1B0EC64A1F4D}" xr6:coauthVersionLast="47" xr6:coauthVersionMax="47" xr10:uidLastSave="{00000000-0000-0000-0000-000000000000}"/>
  <bookViews>
    <workbookView xWindow="0" yWindow="680" windowWidth="22260" windowHeight="12640" xr2:uid="{00000000-000D-0000-FFFF-FFFF00000000}"/>
  </bookViews>
  <sheets>
    <sheet name="Figure 2" sheetId="1" r:id="rId1"/>
    <sheet name="Figure 3" sheetId="2" r:id="rId2"/>
    <sheet name="Figure 4" sheetId="3" r:id="rId3"/>
    <sheet name="Figure 5" sheetId="5" r:id="rId4"/>
    <sheet name="Figure 6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4" l="1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</calcChain>
</file>

<file path=xl/sharedStrings.xml><?xml version="1.0" encoding="utf-8"?>
<sst xmlns="http://schemas.openxmlformats.org/spreadsheetml/2006/main" count="103" uniqueCount="36">
  <si>
    <t>Main plot</t>
  </si>
  <si>
    <t>Inset plot</t>
  </si>
  <si>
    <t xml:space="preserve">Std      </t>
  </si>
  <si>
    <r>
      <t>φ</t>
    </r>
    <r>
      <rPr>
        <b/>
        <vertAlign val="subscript"/>
        <sz val="11"/>
        <color theme="1"/>
        <rFont val="Calibri"/>
        <family val="2"/>
        <scheme val="minor"/>
      </rPr>
      <t>laser</t>
    </r>
  </si>
  <si>
    <r>
      <t>N</t>
    </r>
    <r>
      <rPr>
        <b/>
        <vertAlign val="sub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>/N</t>
    </r>
    <r>
      <rPr>
        <b/>
        <vertAlign val="subscript"/>
        <sz val="11"/>
        <color theme="1"/>
        <rFont val="Calibri"/>
        <family val="2"/>
        <scheme val="minor"/>
      </rPr>
      <t>tot</t>
    </r>
  </si>
  <si>
    <t>x_fit</t>
  </si>
  <si>
    <t>y_fit</t>
  </si>
  <si>
    <t>Fit</t>
  </si>
  <si>
    <t>Data</t>
  </si>
  <si>
    <t>T</t>
  </si>
  <si>
    <t>ISS: 2021-02-10</t>
  </si>
  <si>
    <t>ISS: 2021-01-05</t>
  </si>
  <si>
    <t>ISS: 2020-12-30</t>
  </si>
  <si>
    <t>ISS: 2020-12-04</t>
  </si>
  <si>
    <t>Std</t>
  </si>
  <si>
    <t>Experimental Data</t>
  </si>
  <si>
    <t>Plot (a)</t>
  </si>
  <si>
    <r>
      <t>t</t>
    </r>
    <r>
      <rPr>
        <b/>
        <vertAlign val="subscript"/>
        <sz val="11"/>
        <color theme="1"/>
        <rFont val="Calibri"/>
        <family val="2"/>
        <scheme val="minor"/>
      </rPr>
      <t>TOF</t>
    </r>
  </si>
  <si>
    <t>Fringe spacing</t>
  </si>
  <si>
    <t>Theoretical prediction</t>
  </si>
  <si>
    <t>Plot (b)</t>
  </si>
  <si>
    <t>Contrast</t>
  </si>
  <si>
    <r>
      <t>φ</t>
    </r>
    <r>
      <rPr>
        <b/>
        <vertAlign val="subscript"/>
        <sz val="11"/>
        <color theme="1"/>
        <rFont val="Calibri"/>
        <family val="2"/>
        <scheme val="minor"/>
      </rPr>
      <t>atom</t>
    </r>
  </si>
  <si>
    <r>
      <t>φ</t>
    </r>
    <r>
      <rPr>
        <b/>
        <vertAlign val="subscript"/>
        <sz val="11"/>
        <color theme="1"/>
        <rFont val="Calibri"/>
        <family val="2"/>
        <scheme val="minor"/>
      </rPr>
      <t>0</t>
    </r>
  </si>
  <si>
    <t>Frequency</t>
  </si>
  <si>
    <t>PSDz</t>
  </si>
  <si>
    <t>WN: σz = 500μg</t>
  </si>
  <si>
    <t>WN: σz = 300μg</t>
  </si>
  <si>
    <t>WN: σz = 100μg</t>
  </si>
  <si>
    <r>
      <t>σ</t>
    </r>
    <r>
      <rPr>
        <b/>
        <vertAlign val="subscript"/>
        <sz val="11"/>
        <color theme="1"/>
        <rFont val="Calibri"/>
        <family val="2"/>
        <scheme val="minor"/>
      </rPr>
      <t>φ</t>
    </r>
  </si>
  <si>
    <t>φ</t>
  </si>
  <si>
    <t>Occurrence</t>
  </si>
  <si>
    <t xml:space="preserve"> </t>
  </si>
  <si>
    <t>Histogram Data</t>
  </si>
  <si>
    <t>Probability</t>
  </si>
  <si>
    <t>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</si>
</sst>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1" fontId="0" fillId="0" borderId="0" xfId="0" applyNumberForma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5"/>
  <sheetViews>
    <sheetView tabSelected="1" topLeftCell="A2" zoomScaleNormal="100" workbookViewId="0">
      <selection activeCell="J20" sqref="J20"/>
    </sheetView>
  </sheetViews>
  <sheetFormatPr baseColWidth="10" defaultColWidth="8.83203125" defaultRowHeight="15" x14ac:dyDescent="0.2"/>
  <cols>
    <col min="1" max="1" width="8.83203125" style="2"/>
    <col min="2" max="2" width="11.6640625" style="2" customWidth="1"/>
    <col min="3" max="3" width="12" style="2" customWidth="1"/>
    <col min="4" max="4" width="11.6640625" style="2" customWidth="1"/>
    <col min="5" max="5" width="12.33203125" style="2" customWidth="1"/>
    <col min="6" max="6" width="4.5" style="2" customWidth="1"/>
    <col min="7" max="7" width="8.83203125" style="2"/>
    <col min="8" max="10" width="13.6640625" style="2" customWidth="1"/>
    <col min="11" max="11" width="13.5" style="2" customWidth="1"/>
    <col min="12" max="12" width="16.6640625" style="2" customWidth="1"/>
    <col min="13" max="13" width="8.83203125" style="2"/>
    <col min="14" max="14" width="13.83203125" style="2" customWidth="1"/>
    <col min="15" max="17" width="13.6640625" style="2" customWidth="1"/>
    <col min="18" max="18" width="16" style="2" customWidth="1"/>
    <col min="19" max="16384" width="8.83203125" style="2"/>
  </cols>
  <sheetData>
    <row r="1" spans="1:18" x14ac:dyDescent="0.2">
      <c r="A1" s="1" t="s">
        <v>0</v>
      </c>
      <c r="G1" s="1" t="s">
        <v>1</v>
      </c>
    </row>
    <row r="3" spans="1:18" s="1" customFormat="1" x14ac:dyDescent="0.2">
      <c r="A3" s="1" t="s">
        <v>8</v>
      </c>
      <c r="D3" s="1" t="s">
        <v>7</v>
      </c>
      <c r="G3" s="1" t="s">
        <v>8</v>
      </c>
      <c r="M3" s="1" t="s">
        <v>7</v>
      </c>
    </row>
    <row r="4" spans="1:18" s="1" customFormat="1" ht="17" x14ac:dyDescent="0.2">
      <c r="A4" s="1" t="s">
        <v>3</v>
      </c>
      <c r="B4" s="1" t="s">
        <v>4</v>
      </c>
      <c r="C4" s="1" t="s">
        <v>2</v>
      </c>
      <c r="D4" s="1" t="s">
        <v>5</v>
      </c>
      <c r="E4" s="1" t="s">
        <v>6</v>
      </c>
      <c r="G4" s="1" t="s">
        <v>9</v>
      </c>
      <c r="H4" s="1" t="s">
        <v>13</v>
      </c>
      <c r="I4" s="1" t="s">
        <v>12</v>
      </c>
      <c r="J4" s="1" t="s">
        <v>11</v>
      </c>
      <c r="K4" s="1" t="s">
        <v>10</v>
      </c>
      <c r="L4" s="1" t="s">
        <v>15</v>
      </c>
      <c r="M4" s="1" t="s">
        <v>9</v>
      </c>
      <c r="N4" s="1" t="s">
        <v>13</v>
      </c>
      <c r="O4" s="1" t="s">
        <v>12</v>
      </c>
      <c r="P4" s="1" t="s">
        <v>11</v>
      </c>
      <c r="Q4" s="1" t="s">
        <v>10</v>
      </c>
      <c r="R4" s="1" t="s">
        <v>15</v>
      </c>
    </row>
    <row r="5" spans="1:18" x14ac:dyDescent="0.2">
      <c r="A5" s="2">
        <v>0</v>
      </c>
      <c r="B5" s="2">
        <v>0.51430678500000004</v>
      </c>
      <c r="C5" s="2">
        <v>4.9014830000000002E-2</v>
      </c>
      <c r="D5" s="2">
        <v>0</v>
      </c>
      <c r="E5" s="2">
        <v>0.50649540000000004</v>
      </c>
      <c r="G5" s="2">
        <v>0.5</v>
      </c>
      <c r="H5" s="2">
        <v>0</v>
      </c>
      <c r="I5" s="2">
        <v>0</v>
      </c>
      <c r="J5" s="2">
        <v>0</v>
      </c>
      <c r="K5" s="2">
        <v>0</v>
      </c>
      <c r="L5" s="2">
        <v>0.36</v>
      </c>
      <c r="M5" s="2">
        <v>0</v>
      </c>
      <c r="N5" s="2">
        <v>1.0003587490000001</v>
      </c>
      <c r="O5" s="2">
        <v>1.0006303830000001</v>
      </c>
      <c r="P5" s="2">
        <v>1.000768184</v>
      </c>
      <c r="Q5" s="2">
        <v>1.0005548710000001</v>
      </c>
      <c r="R5" s="2">
        <v>0.02</v>
      </c>
    </row>
    <row r="6" spans="1:18" x14ac:dyDescent="0.2">
      <c r="A6" s="2">
        <v>30</v>
      </c>
      <c r="B6" s="2">
        <v>0.43332330699999999</v>
      </c>
      <c r="C6" s="2">
        <v>4.9027186E-2</v>
      </c>
      <c r="D6" s="2">
        <v>3.636363636</v>
      </c>
      <c r="E6" s="2">
        <v>0.494768502</v>
      </c>
      <c r="G6" s="2">
        <v>2</v>
      </c>
      <c r="H6" s="2">
        <v>0.68400000000000005</v>
      </c>
      <c r="I6" s="2">
        <v>0.80600000000000005</v>
      </c>
      <c r="J6" s="2">
        <v>0.72399999999999998</v>
      </c>
      <c r="K6" s="2">
        <v>0.64800000000000002</v>
      </c>
      <c r="L6" s="2">
        <v>0</v>
      </c>
      <c r="M6" s="2">
        <v>0.1</v>
      </c>
      <c r="N6" s="2">
        <v>0.98902902100000001</v>
      </c>
      <c r="O6" s="2">
        <v>0.99572207400000001</v>
      </c>
      <c r="P6" s="2">
        <v>0.99049094800000004</v>
      </c>
      <c r="Q6" s="2">
        <v>0.986018803</v>
      </c>
    </row>
    <row r="7" spans="1:18" x14ac:dyDescent="0.2">
      <c r="A7" s="2">
        <v>60</v>
      </c>
      <c r="B7" s="2">
        <v>0.34415859300000001</v>
      </c>
      <c r="C7" s="2">
        <v>4.4907849E-2</v>
      </c>
      <c r="D7" s="2">
        <v>7.2727272730000001</v>
      </c>
      <c r="E7" s="2">
        <v>0.48311628600000001</v>
      </c>
      <c r="G7" s="2">
        <v>4</v>
      </c>
      <c r="H7" s="2">
        <v>0.254</v>
      </c>
      <c r="I7" s="2">
        <v>0.35599999999999998</v>
      </c>
      <c r="J7" s="2">
        <v>0.28999999999999998</v>
      </c>
      <c r="K7" s="2">
        <v>0.22558</v>
      </c>
      <c r="L7" s="2">
        <v>0</v>
      </c>
      <c r="M7" s="2">
        <v>0.2</v>
      </c>
      <c r="N7" s="2">
        <v>0.97714853899999998</v>
      </c>
      <c r="O7" s="2">
        <v>0.99042219099999995</v>
      </c>
      <c r="P7" s="2">
        <v>0.97973909599999998</v>
      </c>
      <c r="Q7" s="2">
        <v>0.97097556200000001</v>
      </c>
    </row>
    <row r="8" spans="1:18" x14ac:dyDescent="0.2">
      <c r="A8" s="2">
        <v>90</v>
      </c>
      <c r="B8" s="2">
        <v>0.31167792700000002</v>
      </c>
      <c r="C8" s="2">
        <v>5.3898913999999999E-2</v>
      </c>
      <c r="D8" s="2">
        <v>10.90909091</v>
      </c>
      <c r="E8" s="2">
        <v>0.47158567200000001</v>
      </c>
      <c r="G8" s="2">
        <v>6</v>
      </c>
      <c r="H8" s="2">
        <v>0.1268</v>
      </c>
      <c r="I8" s="2">
        <v>0.11</v>
      </c>
      <c r="J8" s="2">
        <v>0.16</v>
      </c>
      <c r="K8" s="2">
        <v>0.14899999999999999</v>
      </c>
      <c r="L8" s="2">
        <v>0</v>
      </c>
      <c r="M8" s="2">
        <v>0.3</v>
      </c>
      <c r="N8" s="2">
        <v>0.96470824099999997</v>
      </c>
      <c r="O8" s="2">
        <v>0.98470448499999996</v>
      </c>
      <c r="P8" s="2">
        <v>0.96850432399999997</v>
      </c>
      <c r="Q8" s="2">
        <v>0.95543085299999997</v>
      </c>
    </row>
    <row r="9" spans="1:18" x14ac:dyDescent="0.2">
      <c r="A9" s="2">
        <v>120</v>
      </c>
      <c r="B9" s="2">
        <v>0.37875439</v>
      </c>
      <c r="C9" s="2">
        <v>3.1792402999999997E-2</v>
      </c>
      <c r="D9" s="2">
        <v>14.545454550000001</v>
      </c>
      <c r="E9" s="2">
        <v>0.46022308899999997</v>
      </c>
      <c r="G9" s="2">
        <v>8</v>
      </c>
      <c r="H9" s="2">
        <v>2.5999999999999999E-2</v>
      </c>
      <c r="I9" s="2">
        <v>1.9199999999999998E-2</v>
      </c>
      <c r="J9" s="2">
        <v>3.7999999999999999E-2</v>
      </c>
      <c r="K9" s="2">
        <v>2.46E-2</v>
      </c>
      <c r="L9" s="2">
        <v>0</v>
      </c>
      <c r="M9" s="2">
        <v>0.4</v>
      </c>
      <c r="N9" s="2">
        <v>0.95170113899999997</v>
      </c>
      <c r="O9" s="2">
        <v>0.97854182000000001</v>
      </c>
      <c r="P9" s="2">
        <v>0.95677978500000005</v>
      </c>
      <c r="Q9" s="2">
        <v>0.93939290900000005</v>
      </c>
    </row>
    <row r="10" spans="1:18" x14ac:dyDescent="0.2">
      <c r="A10" s="2">
        <v>150</v>
      </c>
      <c r="B10" s="2">
        <v>0.395971511</v>
      </c>
      <c r="C10" s="2">
        <v>3.3630855000000001E-2</v>
      </c>
      <c r="D10" s="2">
        <v>18.18181818</v>
      </c>
      <c r="E10" s="2">
        <v>0.44907429199999999</v>
      </c>
      <c r="G10" s="2">
        <v>10</v>
      </c>
      <c r="H10" s="2">
        <v>0</v>
      </c>
      <c r="I10" s="2">
        <v>6.0000000000000001E-3</v>
      </c>
      <c r="J10" s="2">
        <v>0.01</v>
      </c>
      <c r="K10" s="2">
        <v>6.1999999999999998E-3</v>
      </c>
      <c r="L10" s="2">
        <v>7.3999999999999996E-2</v>
      </c>
      <c r="M10" s="2">
        <v>0.5</v>
      </c>
      <c r="N10" s="2">
        <v>0.93812257300000002</v>
      </c>
      <c r="O10" s="2">
        <v>0.97190630300000003</v>
      </c>
      <c r="P10" s="2">
        <v>0.94456027399999998</v>
      </c>
      <c r="Q10" s="2">
        <v>0.92287259600000005</v>
      </c>
      <c r="R10" s="2">
        <v>7.9000000000000001E-2</v>
      </c>
    </row>
    <row r="11" spans="1:18" x14ac:dyDescent="0.2">
      <c r="A11" s="2">
        <v>180</v>
      </c>
      <c r="B11" s="2">
        <v>0.530690039</v>
      </c>
      <c r="C11" s="2">
        <v>6.2589084000000003E-2</v>
      </c>
      <c r="D11" s="2">
        <v>21.81818182</v>
      </c>
      <c r="E11" s="2">
        <v>0.43818417100000001</v>
      </c>
      <c r="G11" s="2">
        <v>12</v>
      </c>
      <c r="H11" s="2">
        <v>0</v>
      </c>
      <c r="I11" s="2">
        <v>6.0000000000000001E-3</v>
      </c>
      <c r="J11" s="2">
        <v>0</v>
      </c>
      <c r="K11" s="2">
        <v>0</v>
      </c>
      <c r="L11" s="2">
        <v>0</v>
      </c>
      <c r="M11" s="2">
        <v>0.6</v>
      </c>
      <c r="N11" s="2">
        <v>0.92397046400000005</v>
      </c>
      <c r="O11" s="2">
        <v>0.964769451</v>
      </c>
      <c r="P11" s="2">
        <v>0.93184240699999998</v>
      </c>
      <c r="Q11" s="2">
        <v>0.90588349300000004</v>
      </c>
    </row>
    <row r="12" spans="1:18" x14ac:dyDescent="0.2">
      <c r="A12" s="2">
        <v>210</v>
      </c>
      <c r="B12" s="2">
        <v>0.61994861899999998</v>
      </c>
      <c r="C12" s="2">
        <v>0.10823179500000001</v>
      </c>
      <c r="D12" s="2">
        <v>25.454545450000001</v>
      </c>
      <c r="E12" s="2">
        <v>0.427596578</v>
      </c>
      <c r="G12" s="2">
        <v>14</v>
      </c>
      <c r="H12" s="2">
        <v>0</v>
      </c>
      <c r="I12" s="2">
        <v>4.7999999999999996E-3</v>
      </c>
      <c r="J12" s="2">
        <v>0</v>
      </c>
      <c r="K12" s="2">
        <v>0</v>
      </c>
      <c r="L12" s="2">
        <v>0</v>
      </c>
      <c r="M12" s="2">
        <v>0.7</v>
      </c>
      <c r="N12" s="2">
        <v>0.90924555699999998</v>
      </c>
      <c r="O12" s="2">
        <v>0.95710239799999997</v>
      </c>
      <c r="P12" s="2">
        <v>0.91862480300000005</v>
      </c>
      <c r="Q12" s="2">
        <v>0.88844195100000001</v>
      </c>
    </row>
    <row r="13" spans="1:18" x14ac:dyDescent="0.2">
      <c r="A13" s="2">
        <v>240</v>
      </c>
      <c r="B13" s="2">
        <v>0.70285008999999998</v>
      </c>
      <c r="C13" s="2">
        <v>2.2532976999999999E-2</v>
      </c>
      <c r="D13" s="2">
        <v>29.09090909</v>
      </c>
      <c r="E13" s="2">
        <v>0.41735414599999998</v>
      </c>
      <c r="M13" s="2">
        <v>0.8</v>
      </c>
      <c r="N13" s="2">
        <v>0.89395165600000004</v>
      </c>
      <c r="O13" s="2">
        <v>0.94887614399999998</v>
      </c>
      <c r="P13" s="2">
        <v>0.90490825699999999</v>
      </c>
      <c r="Q13" s="2">
        <v>0.870567121</v>
      </c>
    </row>
    <row r="14" spans="1:18" x14ac:dyDescent="0.2">
      <c r="A14" s="2">
        <v>270</v>
      </c>
      <c r="B14" s="2">
        <v>0.66450147699999995</v>
      </c>
      <c r="C14" s="2">
        <v>3.5546100999999997E-2</v>
      </c>
      <c r="D14" s="2">
        <v>32.727272730000003</v>
      </c>
      <c r="E14" s="2">
        <v>0.40749811600000002</v>
      </c>
      <c r="G14" s="1"/>
      <c r="H14" s="1"/>
      <c r="I14" s="1"/>
      <c r="M14" s="2">
        <v>0.9</v>
      </c>
      <c r="N14" s="2">
        <v>0.87809583499999999</v>
      </c>
      <c r="O14" s="2">
        <v>0.94006184199999998</v>
      </c>
      <c r="P14" s="2">
        <v>0.89069590300000001</v>
      </c>
      <c r="Q14" s="2">
        <v>0.85228095199999998</v>
      </c>
    </row>
    <row r="15" spans="1:18" x14ac:dyDescent="0.2">
      <c r="A15" s="2">
        <v>300</v>
      </c>
      <c r="B15" s="2">
        <v>0.66843169000000002</v>
      </c>
      <c r="C15" s="2">
        <v>2.8603907000000001E-2</v>
      </c>
      <c r="D15" s="2">
        <v>36.363636360000001</v>
      </c>
      <c r="E15" s="2">
        <v>0.398068176</v>
      </c>
      <c r="M15" s="2">
        <v>1</v>
      </c>
      <c r="N15" s="2">
        <v>0.86168862000000002</v>
      </c>
      <c r="O15" s="2">
        <v>0.93063114700000005</v>
      </c>
      <c r="P15" s="2">
        <v>0.87599336699999997</v>
      </c>
      <c r="Q15" s="2">
        <v>0.83360814800000005</v>
      </c>
    </row>
    <row r="16" spans="1:18" x14ac:dyDescent="0.2">
      <c r="A16" s="2">
        <v>330</v>
      </c>
      <c r="B16" s="2">
        <v>0.60205457699999998</v>
      </c>
      <c r="C16" s="2">
        <v>3.0215652999999999E-2</v>
      </c>
      <c r="D16" s="2">
        <v>40</v>
      </c>
      <c r="E16" s="2">
        <v>0.38910229699999999</v>
      </c>
      <c r="M16" s="2">
        <v>1.1000000000000001</v>
      </c>
      <c r="N16" s="2">
        <v>0.84474415400000002</v>
      </c>
      <c r="O16" s="2">
        <v>0.92055659999999995</v>
      </c>
      <c r="P16" s="2">
        <v>0.86080890200000004</v>
      </c>
      <c r="Q16" s="2">
        <v>0.81457610000000003</v>
      </c>
    </row>
    <row r="17" spans="1:17" x14ac:dyDescent="0.2">
      <c r="A17" s="2">
        <v>360</v>
      </c>
      <c r="B17" s="2">
        <v>0.49961361799999998</v>
      </c>
      <c r="C17" s="2">
        <v>7.4262069E-2</v>
      </c>
      <c r="D17" s="2">
        <v>43.636363639999999</v>
      </c>
      <c r="E17" s="2">
        <v>0.38063658099999997</v>
      </c>
      <c r="M17" s="2">
        <v>1.2</v>
      </c>
      <c r="N17" s="2">
        <v>0.82728030399999997</v>
      </c>
      <c r="O17" s="2">
        <v>0.90981207200000003</v>
      </c>
      <c r="P17" s="2">
        <v>0.8451535</v>
      </c>
      <c r="Q17" s="2">
        <v>0.79521477299999999</v>
      </c>
    </row>
    <row r="18" spans="1:17" x14ac:dyDescent="0.2">
      <c r="D18" s="2">
        <v>47.272727269999997</v>
      </c>
      <c r="E18" s="2">
        <v>0.37270511699999997</v>
      </c>
      <c r="M18" s="2">
        <v>1.3</v>
      </c>
      <c r="N18" s="2">
        <v>0.80931874000000004</v>
      </c>
      <c r="O18" s="2">
        <v>0.89837324600000001</v>
      </c>
      <c r="P18" s="2">
        <v>0.82904098199999998</v>
      </c>
      <c r="Q18" s="2">
        <v>0.77555655999999995</v>
      </c>
    </row>
    <row r="19" spans="1:17" x14ac:dyDescent="0.2">
      <c r="D19" s="2">
        <v>50.909090910000003</v>
      </c>
      <c r="E19" s="2">
        <v>0.365339841</v>
      </c>
      <c r="M19" s="2">
        <v>1.4</v>
      </c>
      <c r="N19" s="2">
        <v>0.79088495299999995</v>
      </c>
      <c r="O19" s="2">
        <v>0.88621815800000003</v>
      </c>
      <c r="P19" s="2">
        <v>0.81248805499999999</v>
      </c>
      <c r="Q19" s="2">
        <v>0.75563609700000001</v>
      </c>
    </row>
    <row r="20" spans="1:17" x14ac:dyDescent="0.2">
      <c r="D20" s="2">
        <v>54.545454550000002</v>
      </c>
      <c r="E20" s="2">
        <v>0.35857041200000001</v>
      </c>
      <c r="M20" s="2">
        <v>1.5</v>
      </c>
      <c r="N20" s="2">
        <v>0.77200822800000002</v>
      </c>
      <c r="O20" s="2">
        <v>0.87332776099999998</v>
      </c>
      <c r="P20" s="2">
        <v>0.79551434600000004</v>
      </c>
      <c r="Q20" s="2">
        <v>0.73549005000000001</v>
      </c>
    </row>
    <row r="21" spans="1:17" x14ac:dyDescent="0.2">
      <c r="D21" s="2">
        <v>58.18181818</v>
      </c>
      <c r="E21" s="2">
        <v>0.35242408600000003</v>
      </c>
      <c r="M21" s="2">
        <v>1.6</v>
      </c>
      <c r="N21" s="2">
        <v>0.75272154899999999</v>
      </c>
      <c r="O21" s="2">
        <v>0.859686532</v>
      </c>
      <c r="P21" s="2">
        <v>0.77814238700000005</v>
      </c>
      <c r="Q21" s="2">
        <v>0.71515685799999995</v>
      </c>
    </row>
    <row r="22" spans="1:17" x14ac:dyDescent="0.2">
      <c r="A22" s="1"/>
      <c r="D22" s="2">
        <v>61.81818182</v>
      </c>
      <c r="E22" s="2">
        <v>0.34692561399999999</v>
      </c>
      <c r="M22" s="2">
        <v>1.7</v>
      </c>
      <c r="N22" s="2">
        <v>0.73306145</v>
      </c>
      <c r="O22" s="2">
        <v>0.84528309300000004</v>
      </c>
      <c r="P22" s="2">
        <v>0.76039757200000002</v>
      </c>
      <c r="Q22" s="2">
        <v>0.69467645700000002</v>
      </c>
    </row>
    <row r="23" spans="1:17" x14ac:dyDescent="0.2">
      <c r="D23" s="2">
        <v>65.454545449999998</v>
      </c>
      <c r="E23" s="2">
        <v>0.34209713600000002</v>
      </c>
      <c r="M23" s="2">
        <v>1.8</v>
      </c>
      <c r="N23" s="2">
        <v>0.71306780800000003</v>
      </c>
      <c r="O23" s="2">
        <v>0.83011084700000004</v>
      </c>
      <c r="P23" s="2">
        <v>0.74230807399999998</v>
      </c>
      <c r="Q23" s="2">
        <v>0.67408997500000001</v>
      </c>
    </row>
    <row r="24" spans="1:17" x14ac:dyDescent="0.2">
      <c r="D24" s="2">
        <v>69.090909089999997</v>
      </c>
      <c r="E24" s="2">
        <v>0.33795809399999999</v>
      </c>
      <c r="M24" s="2">
        <v>1.9</v>
      </c>
      <c r="N24" s="2">
        <v>0.69278356100000005</v>
      </c>
      <c r="O24" s="2">
        <v>0.81416859100000005</v>
      </c>
      <c r="P24" s="2">
        <v>0.72390471099999998</v>
      </c>
      <c r="Q24" s="2">
        <v>0.653439408</v>
      </c>
    </row>
    <row r="25" spans="1:17" x14ac:dyDescent="0.2">
      <c r="D25" s="2">
        <v>72.727272729999996</v>
      </c>
      <c r="E25" s="2">
        <v>0.33452515500000002</v>
      </c>
      <c r="M25" s="2">
        <v>2</v>
      </c>
      <c r="N25" s="2">
        <v>0.67225438699999995</v>
      </c>
      <c r="O25" s="2">
        <v>0.79746111099999994</v>
      </c>
      <c r="P25" s="2">
        <v>0.70522078899999996</v>
      </c>
      <c r="Q25" s="2">
        <v>0.63276727799999999</v>
      </c>
    </row>
    <row r="26" spans="1:17" x14ac:dyDescent="0.2">
      <c r="D26" s="2">
        <v>76.363636360000001</v>
      </c>
      <c r="E26" s="2">
        <v>0.33181214199999998</v>
      </c>
      <c r="M26" s="2">
        <v>2.1</v>
      </c>
      <c r="N26" s="2">
        <v>0.65152831700000002</v>
      </c>
      <c r="O26" s="2">
        <v>0.77999972299999998</v>
      </c>
      <c r="P26" s="2">
        <v>0.68629188500000005</v>
      </c>
      <c r="Q26" s="2">
        <v>0.61211628399999995</v>
      </c>
    </row>
    <row r="27" spans="1:17" x14ac:dyDescent="0.2">
      <c r="D27" s="2">
        <v>80</v>
      </c>
      <c r="E27" s="2">
        <v>0.32982998000000002</v>
      </c>
      <c r="M27" s="2">
        <v>2.2000000000000002</v>
      </c>
      <c r="N27" s="2">
        <v>0.630655305</v>
      </c>
      <c r="O27" s="2">
        <v>0.76180273300000001</v>
      </c>
      <c r="P27" s="2">
        <v>0.66715560699999998</v>
      </c>
      <c r="Q27" s="2">
        <v>0.59152895299999997</v>
      </c>
    </row>
    <row r="28" spans="1:17" x14ac:dyDescent="0.2">
      <c r="D28" s="2">
        <v>83.636363639999999</v>
      </c>
      <c r="E28" s="2">
        <v>0.32858664900000001</v>
      </c>
      <c r="M28" s="2">
        <v>2.2999999999999998</v>
      </c>
      <c r="N28" s="2">
        <v>0.609686756</v>
      </c>
      <c r="O28" s="2">
        <v>0.74289581500000001</v>
      </c>
      <c r="P28" s="2">
        <v>0.64785131399999996</v>
      </c>
      <c r="Q28" s="2">
        <v>0.57104728500000002</v>
      </c>
    </row>
    <row r="29" spans="1:17" x14ac:dyDescent="0.2">
      <c r="D29" s="2">
        <v>87.272727270000004</v>
      </c>
      <c r="E29" s="2">
        <v>0.32808715700000002</v>
      </c>
      <c r="M29" s="2">
        <v>2.4</v>
      </c>
      <c r="N29" s="2">
        <v>0.58867503200000004</v>
      </c>
      <c r="O29" s="2">
        <v>0.72331224900000002</v>
      </c>
      <c r="P29" s="2">
        <v>0.628419803</v>
      </c>
      <c r="Q29" s="2">
        <v>0.55071242099999995</v>
      </c>
    </row>
    <row r="30" spans="1:17" x14ac:dyDescent="0.2">
      <c r="D30" s="2">
        <v>90.909090910000003</v>
      </c>
      <c r="E30" s="2">
        <v>0.32833351399999999</v>
      </c>
      <c r="M30" s="2">
        <v>2.5</v>
      </c>
      <c r="N30" s="2">
        <v>0.56767292400000002</v>
      </c>
      <c r="O30" s="2">
        <v>0.70309303000000001</v>
      </c>
      <c r="P30" s="2">
        <v>0.60890297299999996</v>
      </c>
      <c r="Q30" s="2">
        <v>0.53056430899999996</v>
      </c>
    </row>
    <row r="31" spans="1:17" x14ac:dyDescent="0.2">
      <c r="D31" s="2">
        <v>94.545454550000002</v>
      </c>
      <c r="E31" s="2">
        <v>0.32932472800000001</v>
      </c>
      <c r="M31" s="2">
        <v>2.6</v>
      </c>
      <c r="N31" s="2">
        <v>0.54673312900000004</v>
      </c>
      <c r="O31" s="2">
        <v>0.68228680500000005</v>
      </c>
      <c r="P31" s="2">
        <v>0.58934346800000004</v>
      </c>
      <c r="Q31" s="2">
        <v>0.51064140599999996</v>
      </c>
    </row>
    <row r="32" spans="1:17" x14ac:dyDescent="0.2">
      <c r="D32" s="2">
        <v>98.181818179999993</v>
      </c>
      <c r="E32" s="2">
        <v>0.33105680900000001</v>
      </c>
      <c r="M32" s="2">
        <v>2.7</v>
      </c>
      <c r="N32" s="2">
        <v>0.525907719</v>
      </c>
      <c r="O32" s="2">
        <v>0.66094964599999995</v>
      </c>
      <c r="P32" s="2">
        <v>0.56978430800000002</v>
      </c>
      <c r="Q32" s="2">
        <v>0.49098039599999999</v>
      </c>
    </row>
    <row r="33" spans="4:17" x14ac:dyDescent="0.2">
      <c r="D33" s="2">
        <v>101.8181818</v>
      </c>
      <c r="E33" s="2">
        <v>0.33352278200000002</v>
      </c>
      <c r="M33" s="2">
        <v>2.8</v>
      </c>
      <c r="N33" s="2">
        <v>0.50524762899999998</v>
      </c>
      <c r="O33" s="2">
        <v>0.63914462500000002</v>
      </c>
      <c r="P33" s="2">
        <v>0.55026850800000005</v>
      </c>
      <c r="Q33" s="2">
        <v>0.47161593499999999</v>
      </c>
    </row>
    <row r="34" spans="4:17" x14ac:dyDescent="0.2">
      <c r="D34" s="2">
        <v>105.45454549999999</v>
      </c>
      <c r="E34" s="2">
        <v>0.33671271699999999</v>
      </c>
      <c r="M34" s="2">
        <v>2.9</v>
      </c>
      <c r="N34" s="2">
        <v>0.48480216399999998</v>
      </c>
      <c r="O34" s="2">
        <v>0.61694121599999996</v>
      </c>
      <c r="P34" s="2">
        <v>0.53083870499999997</v>
      </c>
      <c r="Q34" s="2">
        <v>0.45258044200000003</v>
      </c>
    </row>
    <row r="35" spans="4:17" x14ac:dyDescent="0.2">
      <c r="D35" s="2">
        <v>109.0909091</v>
      </c>
      <c r="E35" s="2">
        <v>0.34061376999999998</v>
      </c>
      <c r="M35" s="2">
        <v>3</v>
      </c>
      <c r="N35" s="2">
        <v>0.46461854600000002</v>
      </c>
      <c r="O35" s="2">
        <v>0.59441451099999998</v>
      </c>
      <c r="P35" s="2">
        <v>0.51153678199999997</v>
      </c>
      <c r="Q35" s="2">
        <v>0.43390390600000001</v>
      </c>
    </row>
    <row r="36" spans="4:17" x14ac:dyDescent="0.2">
      <c r="D36" s="2">
        <v>112.7272727</v>
      </c>
      <c r="E36" s="2">
        <v>0.34521023099999998</v>
      </c>
      <c r="M36" s="2">
        <v>3.1</v>
      </c>
      <c r="N36" s="2">
        <v>0.44474149800000001</v>
      </c>
      <c r="O36" s="2">
        <v>0.57164427799999995</v>
      </c>
      <c r="P36" s="2">
        <v>0.49240351700000001</v>
      </c>
      <c r="Q36" s="2">
        <v>0.41561374299999998</v>
      </c>
    </row>
    <row r="37" spans="4:17" x14ac:dyDescent="0.2">
      <c r="D37" s="2">
        <v>116.3636364</v>
      </c>
      <c r="E37" s="2">
        <v>0.35048359400000001</v>
      </c>
      <c r="M37" s="2">
        <v>3.2</v>
      </c>
      <c r="N37" s="2">
        <v>0.42521287899999999</v>
      </c>
      <c r="O37" s="2">
        <v>0.54871387199999999</v>
      </c>
      <c r="P37" s="2">
        <v>0.47347824199999999</v>
      </c>
      <c r="Q37" s="2">
        <v>0.39773468699999998</v>
      </c>
    </row>
    <row r="38" spans="4:17" x14ac:dyDescent="0.2">
      <c r="D38" s="2">
        <v>120</v>
      </c>
      <c r="E38" s="2">
        <v>0.35641262400000001</v>
      </c>
      <c r="M38" s="2">
        <v>3.3</v>
      </c>
      <c r="N38" s="2">
        <v>0.40607137700000001</v>
      </c>
      <c r="O38" s="2">
        <v>0.52570903899999999</v>
      </c>
      <c r="P38" s="2">
        <v>0.45479853399999998</v>
      </c>
      <c r="Q38" s="2">
        <v>0.380288713</v>
      </c>
    </row>
    <row r="39" spans="4:17" x14ac:dyDescent="0.2">
      <c r="D39" s="2">
        <v>123.6363636</v>
      </c>
      <c r="E39" s="2">
        <v>0.362973447</v>
      </c>
      <c r="M39" s="2">
        <v>3.4</v>
      </c>
      <c r="N39" s="2">
        <v>0.38735225600000001</v>
      </c>
      <c r="O39" s="2">
        <v>0.50271664800000004</v>
      </c>
      <c r="P39" s="2">
        <v>0.43639993799999999</v>
      </c>
      <c r="Q39" s="2">
        <v>0.36329499900000001</v>
      </c>
    </row>
    <row r="40" spans="4:17" x14ac:dyDescent="0.2">
      <c r="D40" s="2">
        <v>127.2727273</v>
      </c>
      <c r="E40" s="2">
        <v>0.37013964399999999</v>
      </c>
      <c r="M40" s="2">
        <v>3.5</v>
      </c>
      <c r="N40" s="2">
        <v>0.36908716600000002</v>
      </c>
      <c r="O40" s="2">
        <v>0.47982337800000002</v>
      </c>
      <c r="P40" s="2">
        <v>0.41831571899999997</v>
      </c>
      <c r="Q40" s="2">
        <v>0.34676992600000001</v>
      </c>
    </row>
    <row r="41" spans="4:17" x14ac:dyDescent="0.2">
      <c r="D41" s="2">
        <v>130.9090909</v>
      </c>
      <c r="E41" s="2">
        <v>0.377882361</v>
      </c>
      <c r="M41" s="2">
        <v>3.6</v>
      </c>
      <c r="N41" s="2">
        <v>0.35130401999999999</v>
      </c>
      <c r="O41" s="2">
        <v>0.45711441800000002</v>
      </c>
      <c r="P41" s="2">
        <v>0.400576655</v>
      </c>
      <c r="Q41" s="2">
        <v>0.33072710100000002</v>
      </c>
    </row>
    <row r="42" spans="4:17" x14ac:dyDescent="0.2">
      <c r="D42" s="2">
        <v>134.54545450000001</v>
      </c>
      <c r="E42" s="2">
        <v>0.38617042000000001</v>
      </c>
      <c r="M42" s="2">
        <v>3.7</v>
      </c>
      <c r="N42" s="2">
        <v>0.33402691899999998</v>
      </c>
      <c r="O42" s="2">
        <v>0.43467221700000003</v>
      </c>
      <c r="P42" s="2">
        <v>0.38321087599999998</v>
      </c>
      <c r="Q42" s="2">
        <v>0.31517741399999999</v>
      </c>
    </row>
    <row r="43" spans="4:17" x14ac:dyDescent="0.2">
      <c r="D43" s="2">
        <v>138.18181820000001</v>
      </c>
      <c r="E43" s="2">
        <v>0.394970447</v>
      </c>
      <c r="M43" s="2">
        <v>3.8</v>
      </c>
      <c r="N43" s="2">
        <v>0.31727614199999998</v>
      </c>
      <c r="O43" s="2">
        <v>0.41257530999999997</v>
      </c>
      <c r="P43" s="2">
        <v>0.36624372900000002</v>
      </c>
      <c r="Q43" s="2">
        <v>0.30012912600000002</v>
      </c>
    </row>
    <row r="44" spans="4:17" x14ac:dyDescent="0.2">
      <c r="D44" s="2">
        <v>141.81818179999999</v>
      </c>
      <c r="E44" s="2">
        <v>0.40424700800000002</v>
      </c>
      <c r="M44" s="2">
        <v>3.9</v>
      </c>
      <c r="N44" s="2">
        <v>0.30106819099999999</v>
      </c>
      <c r="O44" s="2">
        <v>0.39089727099999999</v>
      </c>
      <c r="P44" s="2">
        <v>0.34969770300000003</v>
      </c>
      <c r="Q44" s="2">
        <v>0.285587967</v>
      </c>
    </row>
    <row r="45" spans="4:17" x14ac:dyDescent="0.2">
      <c r="D45" s="2">
        <v>145.45454549999999</v>
      </c>
      <c r="E45" s="2">
        <v>0.41396274999999999</v>
      </c>
      <c r="M45" s="2">
        <v>4</v>
      </c>
      <c r="N45" s="2">
        <v>0.28541587499999999</v>
      </c>
      <c r="O45" s="2">
        <v>0.36970581499999999</v>
      </c>
      <c r="P45" s="2">
        <v>0.33359237400000002</v>
      </c>
      <c r="Q45" s="2">
        <v>0.27155726400000002</v>
      </c>
    </row>
    <row r="46" spans="4:17" x14ac:dyDescent="0.2">
      <c r="D46" s="2">
        <v>149.0909091</v>
      </c>
      <c r="E46" s="2">
        <v>0.42407855100000003</v>
      </c>
      <c r="M46" s="2">
        <v>4.0999999999999996</v>
      </c>
      <c r="N46" s="2">
        <v>0.270328446</v>
      </c>
      <c r="O46" s="2">
        <v>0.349062068</v>
      </c>
      <c r="P46" s="2">
        <v>0.31794440600000001</v>
      </c>
      <c r="Q46" s="2">
        <v>0.258038082</v>
      </c>
    </row>
    <row r="47" spans="4:17" x14ac:dyDescent="0.2">
      <c r="D47" s="2">
        <v>152.72727269999999</v>
      </c>
      <c r="E47" s="2">
        <v>0.43455367900000003</v>
      </c>
      <c r="M47" s="2">
        <v>4.2</v>
      </c>
      <c r="N47" s="2">
        <v>0.25581176300000003</v>
      </c>
      <c r="O47" s="2">
        <v>0.32902000999999997</v>
      </c>
      <c r="P47" s="2">
        <v>0.30276757300000001</v>
      </c>
      <c r="Q47" s="2">
        <v>0.245029371</v>
      </c>
    </row>
    <row r="48" spans="4:17" x14ac:dyDescent="0.2">
      <c r="D48" s="2">
        <v>156.36363639999999</v>
      </c>
      <c r="E48" s="2">
        <v>0.44534595199999999</v>
      </c>
      <c r="M48" s="2">
        <v>4.3</v>
      </c>
      <c r="N48" s="2">
        <v>0.24186849099999999</v>
      </c>
      <c r="O48" s="2">
        <v>0.30962611800000001</v>
      </c>
      <c r="P48" s="2">
        <v>0.28807282200000001</v>
      </c>
      <c r="Q48" s="2">
        <v>0.232528132</v>
      </c>
    </row>
    <row r="49" spans="4:17" x14ac:dyDescent="0.2">
      <c r="D49" s="2">
        <v>160</v>
      </c>
      <c r="E49" s="2">
        <v>0.45641191599999997</v>
      </c>
      <c r="M49" s="2">
        <v>4.4000000000000004</v>
      </c>
      <c r="N49" s="2">
        <v>0.22849832</v>
      </c>
      <c r="O49" s="2">
        <v>0.290919178</v>
      </c>
      <c r="P49" s="2">
        <v>0.27386836399999998</v>
      </c>
      <c r="Q49" s="2">
        <v>0.220529578</v>
      </c>
    </row>
    <row r="50" spans="4:17" x14ac:dyDescent="0.2">
      <c r="D50" s="2">
        <v>163.63636360000001</v>
      </c>
      <c r="E50" s="2">
        <v>0.46770700999999998</v>
      </c>
      <c r="M50" s="2">
        <v>4.5</v>
      </c>
      <c r="N50" s="2">
        <v>0.21569820200000001</v>
      </c>
      <c r="O50" s="2">
        <v>0.272930277</v>
      </c>
      <c r="P50" s="2">
        <v>0.26015978299999998</v>
      </c>
      <c r="Q50" s="2">
        <v>0.20902730999999999</v>
      </c>
    </row>
    <row r="51" spans="4:17" x14ac:dyDescent="0.2">
      <c r="D51" s="2">
        <v>167.27272730000001</v>
      </c>
      <c r="E51" s="2">
        <v>0.47918575400000002</v>
      </c>
      <c r="M51" s="2">
        <v>4.5999999999999996</v>
      </c>
      <c r="N51" s="2">
        <v>0.20346259999999999</v>
      </c>
      <c r="O51" s="2">
        <v>0.25568295099999999</v>
      </c>
      <c r="P51" s="2">
        <v>0.24695017399999999</v>
      </c>
      <c r="Q51" s="2">
        <v>0.19801347599999999</v>
      </c>
    </row>
    <row r="52" spans="4:17" x14ac:dyDescent="0.2">
      <c r="D52" s="2">
        <v>170.9090909</v>
      </c>
      <c r="E52" s="2">
        <v>0.49080192700000003</v>
      </c>
      <c r="M52" s="2">
        <v>4.7</v>
      </c>
      <c r="N52" s="2">
        <v>0.19178374300000001</v>
      </c>
      <c r="O52" s="2">
        <v>0.23919346499999999</v>
      </c>
      <c r="P52" s="2">
        <v>0.23424029699999999</v>
      </c>
      <c r="Q52" s="2">
        <v>0.18747894700000001</v>
      </c>
    </row>
    <row r="53" spans="4:17" x14ac:dyDescent="0.2">
      <c r="D53" s="2">
        <v>174.54545450000001</v>
      </c>
      <c r="E53" s="2">
        <v>0.50250875500000003</v>
      </c>
      <c r="M53" s="2">
        <v>4.8</v>
      </c>
      <c r="N53" s="2">
        <v>0.18065187599999999</v>
      </c>
      <c r="O53" s="2">
        <v>0.223471216</v>
      </c>
      <c r="P53" s="2">
        <v>0.222028737</v>
      </c>
      <c r="Q53" s="2">
        <v>0.17741347599999999</v>
      </c>
    </row>
    <row r="54" spans="4:17" x14ac:dyDescent="0.2">
      <c r="D54" s="2">
        <v>178.18181820000001</v>
      </c>
      <c r="E54" s="2">
        <v>0.51425909800000003</v>
      </c>
      <c r="M54" s="2">
        <v>4.9000000000000004</v>
      </c>
      <c r="N54" s="2">
        <v>0.17005551599999999</v>
      </c>
      <c r="O54" s="2">
        <v>0.20851921900000001</v>
      </c>
      <c r="P54" s="2">
        <v>0.21031208000000001</v>
      </c>
      <c r="Q54" s="2">
        <v>0.167805857</v>
      </c>
    </row>
    <row r="55" spans="4:17" x14ac:dyDescent="0.2">
      <c r="D55" s="2">
        <v>181.81818179999999</v>
      </c>
      <c r="E55" s="2">
        <v>0.526005642</v>
      </c>
      <c r="M55" s="2">
        <v>5</v>
      </c>
      <c r="N55" s="2">
        <v>0.15998169400000001</v>
      </c>
      <c r="O55" s="2">
        <v>0.19433466699999999</v>
      </c>
      <c r="P55" s="2">
        <v>0.19908509299999999</v>
      </c>
      <c r="Q55" s="2">
        <v>0.158644071</v>
      </c>
    </row>
    <row r="56" spans="4:17" x14ac:dyDescent="0.2">
      <c r="D56" s="2">
        <v>185.45454549999999</v>
      </c>
      <c r="E56" s="2">
        <v>0.53770108699999997</v>
      </c>
      <c r="M56" s="2">
        <v>5.0999999999999996</v>
      </c>
      <c r="N56" s="2">
        <v>0.15041618900000001</v>
      </c>
      <c r="O56" s="2">
        <v>0.18090953100000001</v>
      </c>
      <c r="P56" s="2">
        <v>0.188340904</v>
      </c>
      <c r="Q56" s="2">
        <v>0.14991543299999999</v>
      </c>
    </row>
    <row r="57" spans="4:17" x14ac:dyDescent="0.2">
      <c r="D57" s="2">
        <v>189.0909091</v>
      </c>
      <c r="E57" s="2">
        <v>0.54929834099999997</v>
      </c>
      <c r="M57" s="2">
        <v>5.2</v>
      </c>
      <c r="N57" s="2">
        <v>0.14134375099999999</v>
      </c>
      <c r="O57" s="2">
        <v>0.16823118300000001</v>
      </c>
      <c r="P57" s="2">
        <v>0.17807118699999999</v>
      </c>
      <c r="Q57" s="2">
        <v>0.14160672199999999</v>
      </c>
    </row>
    <row r="58" spans="4:17" x14ac:dyDescent="0.2">
      <c r="D58" s="2">
        <v>192.72727269999999</v>
      </c>
      <c r="E58" s="2">
        <v>0.56075070500000002</v>
      </c>
      <c r="M58" s="2">
        <v>5.3</v>
      </c>
      <c r="N58" s="2">
        <v>0.13274830900000001</v>
      </c>
      <c r="O58" s="2">
        <v>0.15628302899999999</v>
      </c>
      <c r="P58" s="2">
        <v>0.16826633499999999</v>
      </c>
      <c r="Q58" s="2">
        <v>0.13370430799999999</v>
      </c>
    </row>
    <row r="59" spans="4:17" x14ac:dyDescent="0.2">
      <c r="D59" s="2">
        <v>196.36363639999999</v>
      </c>
      <c r="E59" s="2">
        <v>0.57201206500000001</v>
      </c>
      <c r="M59" s="2">
        <v>5.4</v>
      </c>
      <c r="N59" s="2">
        <v>0.124613165</v>
      </c>
      <c r="O59" s="2">
        <v>0.14504512899999999</v>
      </c>
      <c r="P59" s="2">
        <v>0.158915638</v>
      </c>
      <c r="Q59" s="2">
        <v>0.126194261</v>
      </c>
    </row>
    <row r="60" spans="4:17" x14ac:dyDescent="0.2">
      <c r="D60" s="2">
        <v>200</v>
      </c>
      <c r="E60" s="2">
        <v>0.58303707400000004</v>
      </c>
      <c r="M60" s="2">
        <v>5.5</v>
      </c>
      <c r="N60" s="2">
        <v>0.11692116700000001</v>
      </c>
      <c r="O60" s="2">
        <v>0.134494787</v>
      </c>
      <c r="P60" s="2">
        <v>0.15000744699999999</v>
      </c>
      <c r="Q60" s="2">
        <v>0.11906246099999999</v>
      </c>
    </row>
    <row r="61" spans="4:17" x14ac:dyDescent="0.2">
      <c r="D61" s="2">
        <v>203.63636360000001</v>
      </c>
      <c r="E61" s="2">
        <v>0.59378134000000005</v>
      </c>
      <c r="M61" s="2">
        <v>5.6</v>
      </c>
      <c r="N61" s="2">
        <v>0.109654873</v>
      </c>
      <c r="O61" s="2">
        <v>0.124607117</v>
      </c>
      <c r="P61" s="2">
        <v>0.14152933200000001</v>
      </c>
      <c r="Q61" s="2">
        <v>0.112294686</v>
      </c>
    </row>
    <row r="62" spans="4:17" x14ac:dyDescent="0.2">
      <c r="D62" s="2">
        <v>207.27272730000001</v>
      </c>
      <c r="E62" s="2">
        <v>0.60420159900000003</v>
      </c>
      <c r="M62" s="2">
        <v>5.7</v>
      </c>
      <c r="N62" s="2">
        <v>0.10279669499999999</v>
      </c>
      <c r="O62" s="2">
        <v>0.11535556</v>
      </c>
      <c r="P62" s="2">
        <v>0.13346823199999999</v>
      </c>
      <c r="Q62" s="2">
        <v>0.105876703</v>
      </c>
    </row>
    <row r="63" spans="4:17" x14ac:dyDescent="0.2">
      <c r="D63" s="2">
        <v>210.9090909</v>
      </c>
      <c r="E63" s="2">
        <v>0.61425589199999997</v>
      </c>
      <c r="M63" s="2">
        <v>5.8</v>
      </c>
      <c r="N63" s="2">
        <v>9.6329026999999998E-2</v>
      </c>
      <c r="O63" s="2">
        <v>0.106712363</v>
      </c>
      <c r="P63" s="2">
        <v>0.12581059</v>
      </c>
      <c r="Q63" s="2">
        <v>9.9794338999999996E-2</v>
      </c>
    </row>
    <row r="64" spans="4:17" x14ac:dyDescent="0.2">
      <c r="D64" s="2">
        <v>214.54545450000001</v>
      </c>
      <c r="E64" s="2">
        <v>0.62390373399999999</v>
      </c>
      <c r="M64" s="2">
        <v>5.9</v>
      </c>
      <c r="N64" s="2">
        <v>9.0234356000000002E-2</v>
      </c>
      <c r="O64" s="2">
        <v>9.8648998000000002E-2</v>
      </c>
      <c r="P64" s="2">
        <v>0.118542486</v>
      </c>
      <c r="Q64" s="2">
        <v>9.4033551000000007E-2</v>
      </c>
    </row>
    <row r="65" spans="4:17" x14ac:dyDescent="0.2">
      <c r="D65" s="2">
        <v>218.18181820000001</v>
      </c>
      <c r="E65" s="2">
        <v>0.63310627600000002</v>
      </c>
      <c r="M65" s="2">
        <v>6</v>
      </c>
      <c r="N65" s="2">
        <v>8.4495362000000004E-2</v>
      </c>
      <c r="O65" s="2">
        <v>9.1136543E-2</v>
      </c>
      <c r="P65" s="2">
        <v>0.11164975000000001</v>
      </c>
      <c r="Q65" s="2">
        <v>8.8580480000000003E-2</v>
      </c>
    </row>
    <row r="66" spans="4:17" x14ac:dyDescent="0.2">
      <c r="D66" s="2">
        <v>221.81818179999999</v>
      </c>
      <c r="E66" s="2">
        <v>0.64182646399999999</v>
      </c>
      <c r="M66" s="2">
        <v>6.1</v>
      </c>
      <c r="N66" s="2">
        <v>7.9095002999999997E-2</v>
      </c>
      <c r="O66" s="2">
        <v>8.4146007999999994E-2</v>
      </c>
      <c r="P66" s="2">
        <v>0.10511806999999999</v>
      </c>
      <c r="Q66" s="2">
        <v>8.3421505000000007E-2</v>
      </c>
    </row>
    <row r="67" spans="4:17" x14ac:dyDescent="0.2">
      <c r="D67" s="2">
        <v>225.45454549999999</v>
      </c>
      <c r="E67" s="2">
        <v>0.65002918399999998</v>
      </c>
      <c r="M67" s="2">
        <v>6.2</v>
      </c>
      <c r="N67" s="2">
        <v>7.4016583999999996E-2</v>
      </c>
      <c r="O67" s="2">
        <v>7.7648612000000006E-2</v>
      </c>
      <c r="P67" s="2">
        <v>9.8933084000000004E-2</v>
      </c>
      <c r="Q67" s="2">
        <v>7.8543283000000005E-2</v>
      </c>
    </row>
    <row r="68" spans="4:17" x14ac:dyDescent="0.2">
      <c r="D68" s="2">
        <v>229.0909091</v>
      </c>
      <c r="E68" s="2">
        <v>0.657681407</v>
      </c>
      <c r="M68" s="2">
        <v>6.3</v>
      </c>
      <c r="N68" s="2">
        <v>6.9243816E-2</v>
      </c>
      <c r="O68" s="2">
        <v>7.1616023000000001E-2</v>
      </c>
      <c r="P68" s="2">
        <v>9.3080470999999998E-2</v>
      </c>
      <c r="Q68" s="2">
        <v>7.3932786E-2</v>
      </c>
    </row>
    <row r="69" spans="4:17" x14ac:dyDescent="0.2">
      <c r="D69" s="2">
        <v>232.72727269999999</v>
      </c>
      <c r="E69" s="2">
        <v>0.66475231899999998</v>
      </c>
      <c r="M69" s="2">
        <v>6.4</v>
      </c>
      <c r="N69" s="2">
        <v>6.4760867999999999E-2</v>
      </c>
      <c r="O69" s="2">
        <v>6.6020547999999998E-2</v>
      </c>
      <c r="P69" s="2">
        <v>8.7546018000000003E-2</v>
      </c>
      <c r="Q69" s="2">
        <v>6.9577331000000006E-2</v>
      </c>
    </row>
    <row r="70" spans="4:17" x14ac:dyDescent="0.2">
      <c r="D70" s="2">
        <v>236.36363639999999</v>
      </c>
      <c r="E70" s="2">
        <v>0.67121344999999999</v>
      </c>
      <c r="M70" s="2">
        <v>6.5</v>
      </c>
      <c r="N70" s="2">
        <v>6.0552401999999998E-2</v>
      </c>
      <c r="O70" s="2">
        <v>6.0835293999999998E-2</v>
      </c>
      <c r="P70" s="2">
        <v>8.2315692999999995E-2</v>
      </c>
      <c r="Q70" s="2">
        <v>6.5464600999999997E-2</v>
      </c>
    </row>
    <row r="71" spans="4:17" x14ac:dyDescent="0.2">
      <c r="D71" s="2">
        <v>240</v>
      </c>
      <c r="E71" s="2">
        <v>0.67703878100000003</v>
      </c>
      <c r="M71" s="2">
        <v>6.6</v>
      </c>
      <c r="N71" s="2">
        <v>5.6603604000000002E-2</v>
      </c>
      <c r="O71" s="2">
        <v>5.6034285000000003E-2</v>
      </c>
      <c r="P71" s="2">
        <v>7.7375694999999994E-2</v>
      </c>
      <c r="Q71" s="2">
        <v>6.1582669E-2</v>
      </c>
    </row>
    <row r="72" spans="4:17" x14ac:dyDescent="0.2">
      <c r="D72" s="2">
        <v>243.63636360000001</v>
      </c>
      <c r="E72" s="2">
        <v>0.682204857</v>
      </c>
      <c r="M72" s="2">
        <v>6.7</v>
      </c>
      <c r="N72" s="2">
        <v>5.2900203E-2</v>
      </c>
      <c r="O72" s="2">
        <v>5.1592559000000003E-2</v>
      </c>
      <c r="P72" s="2">
        <v>7.2712503999999997E-2</v>
      </c>
      <c r="Q72" s="2">
        <v>5.7920003999999997E-2</v>
      </c>
    </row>
    <row r="73" spans="4:17" x14ac:dyDescent="0.2">
      <c r="D73" s="2">
        <v>247.27272730000001</v>
      </c>
      <c r="E73" s="2">
        <v>0.68669087600000001</v>
      </c>
      <c r="M73" s="2">
        <v>6.8</v>
      </c>
      <c r="N73" s="2">
        <v>4.9428489999999999E-2</v>
      </c>
      <c r="O73" s="2">
        <v>4.7486234000000002E-2</v>
      </c>
      <c r="P73" s="2">
        <v>6.8312920999999999E-2</v>
      </c>
      <c r="Q73" s="2">
        <v>5.4465488999999999E-2</v>
      </c>
    </row>
    <row r="74" spans="4:17" x14ac:dyDescent="0.2">
      <c r="D74" s="2">
        <v>250.9090909</v>
      </c>
      <c r="E74" s="2">
        <v>0.69047877300000005</v>
      </c>
      <c r="M74" s="2">
        <v>6.9</v>
      </c>
      <c r="N74" s="2">
        <v>4.6175323999999997E-2</v>
      </c>
      <c r="O74" s="2">
        <v>4.3692547999999998E-2</v>
      </c>
      <c r="P74" s="2">
        <v>6.4164103E-2</v>
      </c>
      <c r="Q74" s="2">
        <v>5.1208418999999998E-2</v>
      </c>
    </row>
    <row r="75" spans="4:17" x14ac:dyDescent="0.2">
      <c r="D75" s="2">
        <v>254.54545450000001</v>
      </c>
      <c r="E75" s="2">
        <v>0.69355329700000001</v>
      </c>
      <c r="M75" s="2">
        <v>7</v>
      </c>
      <c r="N75" s="2">
        <v>4.3128135999999997E-2</v>
      </c>
      <c r="O75" s="2">
        <v>4.0189887000000001E-2</v>
      </c>
      <c r="P75" s="2">
        <v>6.0253583999999999E-2</v>
      </c>
      <c r="Q75" s="2">
        <v>4.8138511000000002E-2</v>
      </c>
    </row>
    <row r="76" spans="4:17" x14ac:dyDescent="0.2">
      <c r="D76" s="2">
        <v>258.18181820000001</v>
      </c>
      <c r="E76" s="2">
        <v>0.69590206700000001</v>
      </c>
      <c r="M76" s="2">
        <v>7.1</v>
      </c>
      <c r="N76" s="2">
        <v>4.0274926000000003E-2</v>
      </c>
      <c r="O76" s="2">
        <v>3.6957788999999998E-2</v>
      </c>
      <c r="P76" s="2">
        <v>5.6569300000000003E-2</v>
      </c>
      <c r="Q76" s="2">
        <v>4.5245898E-2</v>
      </c>
    </row>
    <row r="77" spans="4:17" x14ac:dyDescent="0.2">
      <c r="D77" s="2">
        <v>261.81818179999999</v>
      </c>
      <c r="E77" s="2">
        <v>0.69751562600000006</v>
      </c>
      <c r="M77" s="2">
        <v>7.2</v>
      </c>
      <c r="N77" s="2">
        <v>3.7604258000000002E-2</v>
      </c>
      <c r="O77" s="2">
        <v>3.3976940999999997E-2</v>
      </c>
      <c r="P77" s="2">
        <v>5.3099604000000002E-2</v>
      </c>
      <c r="Q77" s="2">
        <v>4.2521128999999998E-2</v>
      </c>
    </row>
    <row r="78" spans="4:17" x14ac:dyDescent="0.2">
      <c r="D78" s="2">
        <v>265.45454549999999</v>
      </c>
      <c r="E78" s="2">
        <v>0.69838747700000003</v>
      </c>
      <c r="M78" s="2">
        <v>7.3</v>
      </c>
      <c r="N78" s="2">
        <v>3.5105253000000003E-2</v>
      </c>
      <c r="O78" s="2">
        <v>3.1229162000000001E-2</v>
      </c>
      <c r="P78" s="2">
        <v>4.9833273999999997E-2</v>
      </c>
      <c r="Q78" s="2">
        <v>3.9955166E-2</v>
      </c>
    </row>
    <row r="79" spans="4:17" x14ac:dyDescent="0.2">
      <c r="D79" s="2">
        <v>269.09090909999998</v>
      </c>
      <c r="E79" s="2">
        <v>0.69851410800000002</v>
      </c>
      <c r="M79" s="2">
        <v>7.4</v>
      </c>
      <c r="N79" s="2">
        <v>3.2767577999999999E-2</v>
      </c>
      <c r="O79" s="2">
        <v>2.8697373000000002E-2</v>
      </c>
      <c r="P79" s="2">
        <v>4.6759522999999997E-2</v>
      </c>
      <c r="Q79" s="2">
        <v>3.7539373000000001E-2</v>
      </c>
    </row>
    <row r="80" spans="4:17" x14ac:dyDescent="0.2">
      <c r="D80" s="2">
        <v>272.72727270000001</v>
      </c>
      <c r="E80" s="2">
        <v>0.69789501099999995</v>
      </c>
      <c r="M80" s="2">
        <v>7.5</v>
      </c>
      <c r="N80" s="2">
        <v>3.058143E-2</v>
      </c>
      <c r="O80" s="2">
        <v>2.6365568999999998E-2</v>
      </c>
      <c r="P80" s="2">
        <v>4.3867996999999999E-2</v>
      </c>
      <c r="Q80" s="2">
        <v>3.5265510999999999E-2</v>
      </c>
    </row>
    <row r="81" spans="4:17" x14ac:dyDescent="0.2">
      <c r="D81" s="2">
        <v>276.36363640000002</v>
      </c>
      <c r="E81" s="2">
        <v>0.69653267699999999</v>
      </c>
      <c r="M81" s="2">
        <v>7.6</v>
      </c>
      <c r="N81" s="2">
        <v>2.8537521999999999E-2</v>
      </c>
      <c r="O81" s="2">
        <v>2.4218778E-2</v>
      </c>
      <c r="P81" s="2">
        <v>4.1148779000000003E-2</v>
      </c>
      <c r="Q81" s="2">
        <v>3.3125728E-2</v>
      </c>
    </row>
    <row r="82" spans="4:17" x14ac:dyDescent="0.2">
      <c r="D82" s="2">
        <v>280</v>
      </c>
      <c r="E82" s="2">
        <v>0.69443259300000004</v>
      </c>
      <c r="M82" s="2">
        <v>7.7</v>
      </c>
      <c r="N82" s="2">
        <v>2.6627068E-2</v>
      </c>
      <c r="O82" s="2">
        <v>2.2243018E-2</v>
      </c>
      <c r="P82" s="2">
        <v>3.8592385999999999E-2</v>
      </c>
      <c r="Q82" s="2">
        <v>3.1112549999999999E-2</v>
      </c>
    </row>
    <row r="83" spans="4:17" x14ac:dyDescent="0.2">
      <c r="D83" s="2">
        <v>283.63636359999998</v>
      </c>
      <c r="E83" s="2">
        <v>0.69160321499999999</v>
      </c>
      <c r="M83" s="2">
        <v>7.8</v>
      </c>
      <c r="N83" s="2">
        <v>2.4841762999999999E-2</v>
      </c>
      <c r="O83" s="2">
        <v>2.0425255999999999E-2</v>
      </c>
      <c r="P83" s="2">
        <v>3.6189759000000002E-2</v>
      </c>
      <c r="Q83" s="2">
        <v>2.9218866999999999E-2</v>
      </c>
    </row>
    <row r="84" spans="4:17" x14ac:dyDescent="0.2">
      <c r="D84" s="2">
        <v>287.27272729999999</v>
      </c>
      <c r="E84" s="2">
        <v>0.68805593499999995</v>
      </c>
      <c r="M84" s="2">
        <v>7.9</v>
      </c>
      <c r="N84" s="2">
        <v>2.3173764999999999E-2</v>
      </c>
      <c r="O84" s="2">
        <v>1.8753355999999999E-2</v>
      </c>
      <c r="P84" s="2">
        <v>3.3932259999999999E-2</v>
      </c>
      <c r="Q84" s="2">
        <v>2.7437923999999999E-2</v>
      </c>
    </row>
    <row r="85" spans="4:17" x14ac:dyDescent="0.2">
      <c r="D85" s="2">
        <v>290.90909090000002</v>
      </c>
      <c r="E85" s="2">
        <v>0.68380503699999995</v>
      </c>
      <c r="M85" s="2">
        <v>8</v>
      </c>
      <c r="N85" s="2">
        <v>2.1615677999999999E-2</v>
      </c>
      <c r="O85" s="2">
        <v>1.7216037999999999E-2</v>
      </c>
      <c r="P85" s="2">
        <v>3.1811662999999997E-2</v>
      </c>
      <c r="Q85" s="2">
        <v>2.5763307999999999E-2</v>
      </c>
    </row>
    <row r="86" spans="4:17" x14ac:dyDescent="0.2">
      <c r="D86" s="2">
        <v>294.54545450000001</v>
      </c>
      <c r="E86" s="2">
        <v>0.67886763900000002</v>
      </c>
      <c r="M86" s="2">
        <v>8.1</v>
      </c>
      <c r="N86" s="2">
        <v>2.0160529999999999E-2</v>
      </c>
      <c r="O86" s="2">
        <v>1.5802826999999998E-2</v>
      </c>
      <c r="P86" s="2">
        <v>2.9820141000000001E-2</v>
      </c>
      <c r="Q86" s="2">
        <v>2.4188933999999999E-2</v>
      </c>
    </row>
    <row r="87" spans="4:17" x14ac:dyDescent="0.2">
      <c r="D87" s="2">
        <v>298.18181820000001</v>
      </c>
      <c r="E87" s="2">
        <v>0.67326362200000001</v>
      </c>
      <c r="M87" s="2">
        <v>8.1999999999999993</v>
      </c>
      <c r="N87" s="2">
        <v>1.8801759000000001E-2</v>
      </c>
      <c r="O87" s="2">
        <v>1.4504005E-2</v>
      </c>
      <c r="P87" s="2">
        <v>2.7950257999999999E-2</v>
      </c>
      <c r="Q87" s="2">
        <v>2.2709034999999999E-2</v>
      </c>
    </row>
    <row r="88" spans="4:17" x14ac:dyDescent="0.2">
      <c r="D88" s="2">
        <v>301.81818179999999</v>
      </c>
      <c r="E88" s="2">
        <v>0.66701555000000001</v>
      </c>
      <c r="M88" s="2">
        <v>8.3000000000000007</v>
      </c>
      <c r="N88" s="2">
        <v>1.7533188000000002E-2</v>
      </c>
      <c r="O88" s="2">
        <v>1.3310569E-2</v>
      </c>
      <c r="P88" s="2">
        <v>2.6194953999999999E-2</v>
      </c>
      <c r="Q88" s="2">
        <v>2.1318146999999999E-2</v>
      </c>
    </row>
    <row r="89" spans="4:17" x14ac:dyDescent="0.2">
      <c r="D89" s="2">
        <v>305.45454549999999</v>
      </c>
      <c r="E89" s="2">
        <v>0.66014858200000004</v>
      </c>
      <c r="M89" s="2">
        <v>8.4</v>
      </c>
      <c r="N89" s="2">
        <v>1.6349008000000002E-2</v>
      </c>
      <c r="O89" s="2">
        <v>1.2214183E-2</v>
      </c>
      <c r="P89" s="2">
        <v>2.4547533999999999E-2</v>
      </c>
      <c r="Q89" s="2">
        <v>2.00111E-2</v>
      </c>
    </row>
    <row r="90" spans="4:17" x14ac:dyDescent="0.2">
      <c r="D90" s="2">
        <v>309.09090909999998</v>
      </c>
      <c r="E90" s="2">
        <v>0.65269036999999996</v>
      </c>
      <c r="M90" s="2">
        <v>8.5</v>
      </c>
      <c r="N90" s="2">
        <v>1.5243763E-2</v>
      </c>
      <c r="O90" s="2">
        <v>1.1207137000000001E-2</v>
      </c>
      <c r="P90" s="2">
        <v>2.3001654E-2</v>
      </c>
      <c r="Q90" s="2">
        <v>1.8782999000000002E-2</v>
      </c>
    </row>
    <row r="91" spans="4:17" x14ac:dyDescent="0.2">
      <c r="D91" s="2">
        <v>312.72727270000001</v>
      </c>
      <c r="E91" s="2">
        <v>0.644670945</v>
      </c>
      <c r="M91" s="2">
        <v>8.6</v>
      </c>
      <c r="N91" s="2">
        <v>1.4212327E-2</v>
      </c>
      <c r="O91" s="2">
        <v>1.0282305E-2</v>
      </c>
      <c r="P91" s="2">
        <v>2.1551309000000001E-2</v>
      </c>
      <c r="Q91" s="2">
        <v>1.7629219000000002E-2</v>
      </c>
    </row>
    <row r="92" spans="4:17" x14ac:dyDescent="0.2">
      <c r="D92" s="2">
        <v>316.36363640000002</v>
      </c>
      <c r="E92" s="2">
        <v>0.63612259900000001</v>
      </c>
      <c r="M92" s="2">
        <v>8.6999999999999993</v>
      </c>
      <c r="N92" s="2">
        <v>1.324989E-2</v>
      </c>
      <c r="O92" s="2">
        <v>9.4331039999999994E-3</v>
      </c>
      <c r="P92" s="2">
        <v>2.0190816E-2</v>
      </c>
      <c r="Q92" s="2">
        <v>1.6545385999999999E-2</v>
      </c>
    </row>
    <row r="93" spans="4:17" x14ac:dyDescent="0.2">
      <c r="D93" s="2">
        <v>320</v>
      </c>
      <c r="E93" s="2">
        <v>0.62707975199999999</v>
      </c>
      <c r="M93" s="2">
        <v>8.8000000000000007</v>
      </c>
      <c r="N93" s="2">
        <v>1.2351941E-2</v>
      </c>
      <c r="O93" s="2">
        <v>8.6534569999999998E-3</v>
      </c>
      <c r="P93" s="2">
        <v>1.8914805E-2</v>
      </c>
      <c r="Q93" s="2">
        <v>1.5527371E-2</v>
      </c>
    </row>
    <row r="94" spans="4:17" x14ac:dyDescent="0.2">
      <c r="D94" s="2">
        <v>323.63636359999998</v>
      </c>
      <c r="E94" s="2">
        <v>0.61757881699999995</v>
      </c>
      <c r="M94" s="2">
        <v>8.9</v>
      </c>
      <c r="N94" s="2">
        <v>1.1514247E-2</v>
      </c>
      <c r="O94" s="2">
        <v>7.9377609999999998E-3</v>
      </c>
      <c r="P94" s="2">
        <v>1.7718201999999999E-2</v>
      </c>
      <c r="Q94" s="2">
        <v>1.4571274E-2</v>
      </c>
    </row>
    <row r="95" spans="4:17" x14ac:dyDescent="0.2">
      <c r="D95" s="2">
        <v>327.27272729999999</v>
      </c>
      <c r="E95" s="2">
        <v>0.60765804999999995</v>
      </c>
      <c r="M95" s="2">
        <v>9</v>
      </c>
      <c r="N95" s="2">
        <v>1.0732846000000001E-2</v>
      </c>
      <c r="O95" s="2">
        <v>7.280847E-3</v>
      </c>
      <c r="P95" s="2">
        <v>1.6596216E-2</v>
      </c>
      <c r="Q95" s="2">
        <v>1.3673415E-2</v>
      </c>
    </row>
    <row r="96" spans="4:17" x14ac:dyDescent="0.2">
      <c r="D96" s="2">
        <v>330.90909090000002</v>
      </c>
      <c r="E96" s="2">
        <v>0.59735740000000004</v>
      </c>
      <c r="M96" s="2">
        <v>9.1</v>
      </c>
      <c r="N96" s="2">
        <v>1.0004021E-2</v>
      </c>
      <c r="O96" s="2">
        <v>6.677952E-3</v>
      </c>
      <c r="P96" s="2">
        <v>1.5544328E-2</v>
      </c>
      <c r="Q96" s="2">
        <v>1.2830322999999999E-2</v>
      </c>
    </row>
    <row r="97" spans="4:17" x14ac:dyDescent="0.2">
      <c r="D97" s="2">
        <v>334.54545450000001</v>
      </c>
      <c r="E97" s="2">
        <v>0.586718344</v>
      </c>
      <c r="M97" s="2">
        <v>9.1999999999999993</v>
      </c>
      <c r="N97" s="2">
        <v>9.3242940000000003E-3</v>
      </c>
      <c r="O97" s="2">
        <v>6.124689E-3</v>
      </c>
      <c r="P97" s="2">
        <v>1.4558275000000001E-2</v>
      </c>
      <c r="Q97" s="2">
        <v>1.2038722999999999E-2</v>
      </c>
    </row>
    <row r="98" spans="4:17" x14ac:dyDescent="0.2">
      <c r="D98" s="2">
        <v>338.18181820000001</v>
      </c>
      <c r="E98" s="2">
        <v>0.57578372</v>
      </c>
      <c r="M98" s="2">
        <v>9.3000000000000007</v>
      </c>
      <c r="N98" s="2">
        <v>8.6904110000000003E-3</v>
      </c>
      <c r="O98" s="2">
        <v>5.6170179999999997E-3</v>
      </c>
      <c r="P98" s="2">
        <v>1.3634039000000001E-2</v>
      </c>
      <c r="Q98" s="2">
        <v>1.1295529E-2</v>
      </c>
    </row>
    <row r="99" spans="4:17" x14ac:dyDescent="0.2">
      <c r="D99" s="2">
        <v>341.81818179999999</v>
      </c>
      <c r="E99" s="2">
        <v>0.56459755899999997</v>
      </c>
      <c r="M99" s="2">
        <v>9.4</v>
      </c>
      <c r="N99" s="2">
        <v>8.0993230000000003E-3</v>
      </c>
      <c r="O99" s="2">
        <v>5.1512219999999996E-3</v>
      </c>
      <c r="P99" s="2">
        <v>1.2767835E-2</v>
      </c>
      <c r="Q99" s="2">
        <v>1.0597834E-2</v>
      </c>
    </row>
    <row r="100" spans="4:17" x14ac:dyDescent="0.2">
      <c r="D100" s="2">
        <v>345.45454549999999</v>
      </c>
      <c r="E100" s="2">
        <v>0.553204904</v>
      </c>
      <c r="M100" s="2">
        <v>9.5</v>
      </c>
      <c r="N100" s="2">
        <v>7.5481810000000002E-3</v>
      </c>
      <c r="O100" s="2">
        <v>4.7238790000000003E-3</v>
      </c>
      <c r="P100" s="2">
        <v>1.1956098E-2</v>
      </c>
      <c r="Q100" s="2">
        <v>9.9428980000000004E-3</v>
      </c>
    </row>
    <row r="101" spans="4:17" x14ac:dyDescent="0.2">
      <c r="D101" s="2">
        <v>349.09090909999998</v>
      </c>
      <c r="E101" s="2">
        <v>0.54165162899999997</v>
      </c>
      <c r="M101" s="2">
        <v>9.6</v>
      </c>
      <c r="N101" s="2">
        <v>7.0343180000000003E-3</v>
      </c>
      <c r="O101" s="2">
        <v>4.3318430000000002E-3</v>
      </c>
      <c r="P101" s="2">
        <v>1.1195474E-2</v>
      </c>
      <c r="Q101" s="2">
        <v>9.3281400000000004E-3</v>
      </c>
    </row>
    <row r="102" spans="4:17" x14ac:dyDescent="0.2">
      <c r="D102" s="2">
        <v>352.72727270000001</v>
      </c>
      <c r="E102" s="2">
        <v>0.52998425500000002</v>
      </c>
      <c r="M102" s="2">
        <v>9.6999999999999993</v>
      </c>
      <c r="N102" s="2">
        <v>6.5552429999999997E-3</v>
      </c>
      <c r="O102" s="2">
        <v>3.9722179999999996E-3</v>
      </c>
      <c r="P102" s="2">
        <v>1.0482804E-2</v>
      </c>
      <c r="Q102" s="2">
        <v>8.7511310000000005E-3</v>
      </c>
    </row>
    <row r="103" spans="4:17" x14ac:dyDescent="0.2">
      <c r="D103" s="2">
        <v>356.36363640000002</v>
      </c>
      <c r="E103" s="2">
        <v>0.51824976199999995</v>
      </c>
      <c r="M103" s="2">
        <v>9.8000000000000007</v>
      </c>
      <c r="N103" s="2">
        <v>6.1086270000000002E-3</v>
      </c>
      <c r="O103" s="2">
        <v>3.6423470000000002E-3</v>
      </c>
      <c r="P103" s="2">
        <v>9.8151200000000001E-3</v>
      </c>
      <c r="Q103" s="2">
        <v>8.2095840000000007E-3</v>
      </c>
    </row>
    <row r="104" spans="4:17" x14ac:dyDescent="0.2">
      <c r="D104" s="2">
        <v>360</v>
      </c>
      <c r="E104" s="2">
        <v>0.50649540000000004</v>
      </c>
      <c r="M104" s="2">
        <v>9.9</v>
      </c>
      <c r="N104" s="2">
        <v>5.6922919999999998E-3</v>
      </c>
      <c r="O104" s="2">
        <v>3.3397819999999999E-3</v>
      </c>
      <c r="P104" s="2">
        <v>9.189628E-3</v>
      </c>
      <c r="Q104" s="2">
        <v>7.7013480000000002E-3</v>
      </c>
    </row>
    <row r="105" spans="4:17" x14ac:dyDescent="0.2">
      <c r="M105" s="2">
        <v>10</v>
      </c>
      <c r="N105" s="2">
        <v>5.3042050000000002E-3</v>
      </c>
      <c r="O105" s="2">
        <v>3.0622779999999999E-3</v>
      </c>
      <c r="P105" s="2">
        <v>8.6037030000000007E-3</v>
      </c>
      <c r="Q105" s="2">
        <v>7.2243979999999999E-3</v>
      </c>
    </row>
    <row r="106" spans="4:17" x14ac:dyDescent="0.2">
      <c r="M106" s="2">
        <v>10.1</v>
      </c>
      <c r="N106" s="2">
        <v>4.9424660000000004E-3</v>
      </c>
      <c r="O106" s="2">
        <v>2.8077710000000001E-3</v>
      </c>
      <c r="P106" s="2">
        <v>8.0548800000000004E-3</v>
      </c>
      <c r="Q106" s="2">
        <v>6.7768289999999998E-3</v>
      </c>
    </row>
    <row r="107" spans="4:17" x14ac:dyDescent="0.2">
      <c r="M107" s="2">
        <v>10.199999999999999</v>
      </c>
      <c r="N107" s="2">
        <v>4.605301E-3</v>
      </c>
      <c r="O107" s="2">
        <v>2.574364E-3</v>
      </c>
      <c r="P107" s="2">
        <v>7.54084E-3</v>
      </c>
      <c r="Q107" s="2">
        <v>6.3568499999999998E-3</v>
      </c>
    </row>
    <row r="108" spans="4:17" x14ac:dyDescent="0.2">
      <c r="M108" s="2">
        <v>10.3</v>
      </c>
      <c r="N108" s="2">
        <v>4.2910530000000004E-3</v>
      </c>
      <c r="O108" s="2">
        <v>2.3603169999999998E-3</v>
      </c>
      <c r="P108" s="2">
        <v>7.0594070000000002E-3</v>
      </c>
      <c r="Q108" s="2">
        <v>5.9627769999999998E-3</v>
      </c>
    </row>
    <row r="109" spans="4:17" x14ac:dyDescent="0.2">
      <c r="M109" s="2">
        <v>10.4</v>
      </c>
      <c r="N109" s="2">
        <v>3.9981749999999996E-3</v>
      </c>
      <c r="O109" s="2">
        <v>2.1640299999999999E-3</v>
      </c>
      <c r="P109" s="2">
        <v>6.6085370000000003E-3</v>
      </c>
      <c r="Q109" s="2">
        <v>5.5930270000000004E-3</v>
      </c>
    </row>
    <row r="110" spans="4:17" x14ac:dyDescent="0.2">
      <c r="M110" s="2">
        <v>10.5</v>
      </c>
      <c r="N110" s="2">
        <v>3.7252240000000001E-3</v>
      </c>
      <c r="O110" s="2">
        <v>1.9840359999999998E-3</v>
      </c>
      <c r="P110" s="2">
        <v>6.1863109999999999E-3</v>
      </c>
      <c r="Q110" s="2">
        <v>5.2461110000000004E-3</v>
      </c>
    </row>
    <row r="111" spans="4:17" x14ac:dyDescent="0.2">
      <c r="M111" s="2">
        <v>10.6</v>
      </c>
      <c r="N111" s="2">
        <v>3.470852E-3</v>
      </c>
      <c r="O111" s="2">
        <v>1.8189879999999999E-3</v>
      </c>
      <c r="P111" s="2">
        <v>5.7909279999999999E-3</v>
      </c>
      <c r="Q111" s="2">
        <v>4.9206299999999996E-3</v>
      </c>
    </row>
    <row r="112" spans="4:17" x14ac:dyDescent="0.2">
      <c r="M112" s="2">
        <v>10.7</v>
      </c>
      <c r="N112" s="2">
        <v>3.233802E-3</v>
      </c>
      <c r="O112" s="2">
        <v>1.6676480000000001E-3</v>
      </c>
      <c r="P112" s="2">
        <v>5.4206979999999998E-3</v>
      </c>
      <c r="Q112" s="2">
        <v>4.6152700000000003E-3</v>
      </c>
    </row>
    <row r="113" spans="13:17" x14ac:dyDescent="0.2">
      <c r="M113" s="2">
        <v>10.8</v>
      </c>
      <c r="N113" s="2">
        <v>3.0129010000000001E-3</v>
      </c>
      <c r="O113" s="2">
        <v>1.5288809999999999E-3</v>
      </c>
      <c r="P113" s="2">
        <v>5.0740359999999997E-3</v>
      </c>
      <c r="Q113" s="2">
        <v>4.3287949999999999E-3</v>
      </c>
    </row>
    <row r="114" spans="13:17" x14ac:dyDescent="0.2">
      <c r="M114" s="2">
        <v>10.9</v>
      </c>
      <c r="N114" s="2">
        <v>2.8070539999999998E-3</v>
      </c>
      <c r="O114" s="2">
        <v>1.401645E-3</v>
      </c>
      <c r="P114" s="2">
        <v>4.7494540000000002E-3</v>
      </c>
      <c r="Q114" s="2">
        <v>4.0600460000000003E-3</v>
      </c>
    </row>
    <row r="115" spans="13:17" x14ac:dyDescent="0.2">
      <c r="M115" s="2">
        <v>11</v>
      </c>
      <c r="N115" s="2">
        <v>2.6152390000000001E-3</v>
      </c>
      <c r="O115" s="2">
        <v>1.2849859999999999E-3</v>
      </c>
      <c r="P115" s="2">
        <v>4.4455559999999998E-3</v>
      </c>
      <c r="Q115" s="2">
        <v>3.8079329999999999E-3</v>
      </c>
    </row>
    <row r="116" spans="13:17" x14ac:dyDescent="0.2">
      <c r="M116" s="2">
        <v>11.1</v>
      </c>
      <c r="N116" s="2">
        <v>2.4365049999999998E-3</v>
      </c>
      <c r="O116" s="2">
        <v>1.1780250000000001E-3</v>
      </c>
      <c r="P116" s="2">
        <v>4.1610340000000001E-3</v>
      </c>
      <c r="Q116" s="2">
        <v>3.5714309999999999E-3</v>
      </c>
    </row>
    <row r="117" spans="13:17" x14ac:dyDescent="0.2">
      <c r="M117" s="2">
        <v>11.2</v>
      </c>
      <c r="N117" s="2">
        <v>2.2699629999999998E-3</v>
      </c>
      <c r="O117" s="2">
        <v>1.0799589999999999E-3</v>
      </c>
      <c r="P117" s="2">
        <v>3.8946620000000001E-3</v>
      </c>
      <c r="Q117" s="2">
        <v>3.34958E-3</v>
      </c>
    </row>
    <row r="118" spans="13:17" x14ac:dyDescent="0.2">
      <c r="M118" s="2">
        <v>11.3</v>
      </c>
      <c r="N118" s="2">
        <v>2.1147840000000002E-3</v>
      </c>
      <c r="O118" s="2">
        <v>9.900480000000001E-4</v>
      </c>
      <c r="P118" s="2">
        <v>3.6452889999999999E-3</v>
      </c>
      <c r="Q118" s="2">
        <v>3.1414749999999999E-3</v>
      </c>
    </row>
    <row r="119" spans="13:17" x14ac:dyDescent="0.2">
      <c r="M119" s="2">
        <v>11.4</v>
      </c>
      <c r="N119" s="2">
        <v>1.9701950000000001E-3</v>
      </c>
      <c r="O119" s="2">
        <v>9.0761699999999999E-4</v>
      </c>
      <c r="P119" s="2">
        <v>3.411837E-3</v>
      </c>
      <c r="Q119" s="2">
        <v>2.9462709999999999E-3</v>
      </c>
    </row>
    <row r="120" spans="13:17" x14ac:dyDescent="0.2">
      <c r="M120" s="2">
        <v>11.5</v>
      </c>
      <c r="N120" s="2">
        <v>1.8354770000000001E-3</v>
      </c>
      <c r="O120" s="2">
        <v>8.3204299999999998E-4</v>
      </c>
      <c r="P120" s="2">
        <v>3.1932950000000001E-3</v>
      </c>
      <c r="Q120" s="2">
        <v>2.7631690000000002E-3</v>
      </c>
    </row>
    <row r="121" spans="13:17" x14ac:dyDescent="0.2">
      <c r="M121" s="2">
        <v>11.6</v>
      </c>
      <c r="N121" s="2">
        <v>1.709957E-3</v>
      </c>
      <c r="O121" s="2">
        <v>7.6275799999999999E-4</v>
      </c>
      <c r="P121" s="2">
        <v>2.9887160000000002E-3</v>
      </c>
      <c r="Q121" s="2">
        <v>2.5914240000000002E-3</v>
      </c>
    </row>
    <row r="122" spans="13:17" x14ac:dyDescent="0.2">
      <c r="M122" s="2">
        <v>11.7</v>
      </c>
      <c r="N122" s="2">
        <v>1.59301E-3</v>
      </c>
      <c r="O122" s="2">
        <v>6.9923800000000003E-4</v>
      </c>
      <c r="P122" s="2">
        <v>2.7972119999999999E-3</v>
      </c>
      <c r="Q122" s="2">
        <v>2.4303340000000001E-3</v>
      </c>
    </row>
    <row r="123" spans="13:17" x14ac:dyDescent="0.2">
      <c r="M123" s="2">
        <v>11.8</v>
      </c>
      <c r="N123" s="2">
        <v>1.48405E-3</v>
      </c>
      <c r="O123" s="2">
        <v>6.4100400000000003E-4</v>
      </c>
      <c r="P123" s="2">
        <v>2.6179520000000002E-3</v>
      </c>
      <c r="Q123" s="2">
        <v>2.2792390000000002E-3</v>
      </c>
    </row>
    <row r="124" spans="13:17" x14ac:dyDescent="0.2">
      <c r="M124" s="2">
        <v>11.9</v>
      </c>
      <c r="N124" s="2">
        <v>1.3825350000000001E-3</v>
      </c>
      <c r="O124" s="2">
        <v>5.8761800000000004E-4</v>
      </c>
      <c r="P124" s="2">
        <v>2.4501549999999999E-3</v>
      </c>
      <c r="Q124" s="2">
        <v>2.1375230000000001E-3</v>
      </c>
    </row>
    <row r="125" spans="13:17" x14ac:dyDescent="0.2">
      <c r="M125" s="2">
        <v>12</v>
      </c>
      <c r="N125" s="2">
        <v>1.287956E-3</v>
      </c>
      <c r="O125" s="2">
        <v>5.3867599999999998E-4</v>
      </c>
      <c r="P125" s="2">
        <v>2.293093E-3</v>
      </c>
      <c r="Q125" s="2">
        <v>2.0046040000000001E-3</v>
      </c>
    </row>
    <row r="126" spans="13:17" x14ac:dyDescent="0.2">
      <c r="M126" s="2">
        <v>12.1</v>
      </c>
      <c r="N126" s="2">
        <v>1.1998410000000001E-3</v>
      </c>
      <c r="O126" s="2">
        <v>4.9380799999999999E-4</v>
      </c>
      <c r="P126" s="2">
        <v>2.1460799999999999E-3</v>
      </c>
      <c r="Q126" s="2">
        <v>1.8799380000000001E-3</v>
      </c>
    </row>
    <row r="127" spans="13:17" x14ac:dyDescent="0.2">
      <c r="M127" s="2">
        <v>12.2</v>
      </c>
      <c r="N127" s="2">
        <v>1.117748E-3</v>
      </c>
      <c r="O127" s="2">
        <v>4.52676E-4</v>
      </c>
      <c r="P127" s="2">
        <v>2.0084769999999998E-3</v>
      </c>
      <c r="Q127" s="2">
        <v>1.7630149999999999E-3</v>
      </c>
    </row>
    <row r="128" spans="13:17" x14ac:dyDescent="0.2">
      <c r="M128" s="2">
        <v>12.3</v>
      </c>
      <c r="N128" s="2">
        <v>1.041267E-3</v>
      </c>
      <c r="O128" s="2">
        <v>4.14969E-4</v>
      </c>
      <c r="P128" s="2">
        <v>1.8796819999999999E-3</v>
      </c>
      <c r="Q128" s="2">
        <v>1.653355E-3</v>
      </c>
    </row>
    <row r="129" spans="13:17" x14ac:dyDescent="0.2">
      <c r="M129" s="2">
        <v>12.4</v>
      </c>
      <c r="N129" s="2">
        <v>9.7001499999999996E-4</v>
      </c>
      <c r="O129" s="2">
        <v>3.8040099999999999E-4</v>
      </c>
      <c r="P129" s="2">
        <v>1.7591340000000001E-3</v>
      </c>
      <c r="Q129" s="2">
        <v>1.550507E-3</v>
      </c>
    </row>
    <row r="130" spans="13:17" x14ac:dyDescent="0.2">
      <c r="M130" s="2">
        <v>12.5</v>
      </c>
      <c r="N130" s="2">
        <v>9.0363499999999996E-4</v>
      </c>
      <c r="O130" s="2">
        <v>3.4871199999999999E-4</v>
      </c>
      <c r="P130" s="2">
        <v>1.6463059999999999E-3</v>
      </c>
      <c r="Q130" s="2">
        <v>1.4540499999999999E-3</v>
      </c>
    </row>
    <row r="131" spans="13:17" x14ac:dyDescent="0.2">
      <c r="M131" s="2">
        <v>12.6</v>
      </c>
      <c r="N131" s="2">
        <v>8.4179399999999998E-4</v>
      </c>
      <c r="O131" s="2">
        <v>3.1966200000000002E-4</v>
      </c>
      <c r="P131" s="2">
        <v>1.5407050000000001E-3</v>
      </c>
      <c r="Q131" s="2">
        <v>1.363586E-3</v>
      </c>
    </row>
    <row r="132" spans="13:17" x14ac:dyDescent="0.2">
      <c r="M132" s="2">
        <v>12.7</v>
      </c>
      <c r="N132" s="2">
        <v>7.8418300000000004E-4</v>
      </c>
      <c r="O132" s="2">
        <v>2.9303100000000002E-4</v>
      </c>
      <c r="P132" s="2">
        <v>1.44187E-3</v>
      </c>
      <c r="Q132" s="2">
        <v>1.2787460000000001E-3</v>
      </c>
    </row>
    <row r="133" spans="13:17" x14ac:dyDescent="0.2">
      <c r="M133" s="2">
        <v>12.8</v>
      </c>
      <c r="N133" s="2">
        <v>7.30512E-4</v>
      </c>
      <c r="O133" s="2">
        <v>2.68619E-4</v>
      </c>
      <c r="P133" s="2">
        <v>1.349367E-3</v>
      </c>
      <c r="Q133" s="2">
        <v>1.1991790000000001E-3</v>
      </c>
    </row>
    <row r="134" spans="13:17" x14ac:dyDescent="0.2">
      <c r="M134" s="2">
        <v>12.9</v>
      </c>
      <c r="N134" s="2">
        <v>6.8051199999999998E-4</v>
      </c>
      <c r="O134" s="2">
        <v>2.4624E-4</v>
      </c>
      <c r="P134" s="2">
        <v>1.2627929999999999E-3</v>
      </c>
      <c r="Q134" s="2">
        <v>1.124559E-3</v>
      </c>
    </row>
    <row r="135" spans="13:17" x14ac:dyDescent="0.2">
      <c r="M135" s="2">
        <v>13</v>
      </c>
      <c r="N135" s="2">
        <v>6.3393300000000004E-4</v>
      </c>
      <c r="O135" s="2">
        <v>2.2572400000000001E-4</v>
      </c>
      <c r="P135" s="2">
        <v>1.181767E-3</v>
      </c>
      <c r="Q135" s="2">
        <v>1.054578E-3</v>
      </c>
    </row>
    <row r="136" spans="13:17" x14ac:dyDescent="0.2">
      <c r="M136" s="2">
        <v>13.1</v>
      </c>
      <c r="N136" s="2">
        <v>5.9053999999999997E-4</v>
      </c>
      <c r="O136" s="2">
        <v>2.06918E-4</v>
      </c>
      <c r="P136" s="2">
        <v>1.1059360000000001E-3</v>
      </c>
      <c r="Q136" s="2">
        <v>9.8894900000000003E-4</v>
      </c>
    </row>
    <row r="137" spans="13:17" x14ac:dyDescent="0.2">
      <c r="M137" s="2">
        <v>13.2</v>
      </c>
      <c r="N137" s="2">
        <v>5.5011600000000002E-4</v>
      </c>
      <c r="O137" s="2">
        <v>1.8967800000000001E-4</v>
      </c>
      <c r="P137" s="2">
        <v>1.034966E-3</v>
      </c>
      <c r="Q137" s="2">
        <v>9.2740100000000001E-4</v>
      </c>
    </row>
    <row r="138" spans="13:17" x14ac:dyDescent="0.2">
      <c r="M138" s="2">
        <v>13.3</v>
      </c>
      <c r="N138" s="2">
        <v>5.1245800000000003E-4</v>
      </c>
      <c r="O138" s="2">
        <v>1.7387500000000001E-4</v>
      </c>
      <c r="P138" s="2">
        <v>9.6854700000000005E-4</v>
      </c>
      <c r="Q138" s="2">
        <v>8.6968099999999997E-4</v>
      </c>
    </row>
    <row r="139" spans="13:17" x14ac:dyDescent="0.2">
      <c r="M139" s="2">
        <v>13.4</v>
      </c>
      <c r="N139" s="2">
        <v>4.7737700000000002E-4</v>
      </c>
      <c r="O139" s="2">
        <v>1.59388E-4</v>
      </c>
      <c r="P139" s="2">
        <v>9.0638700000000003E-4</v>
      </c>
      <c r="Q139" s="2">
        <v>8.1555099999999997E-4</v>
      </c>
    </row>
    <row r="140" spans="13:17" x14ac:dyDescent="0.2">
      <c r="M140" s="2">
        <v>13.5</v>
      </c>
      <c r="N140" s="2">
        <v>4.4469699999999997E-4</v>
      </c>
      <c r="O140" s="2">
        <v>1.4610799999999999E-4</v>
      </c>
      <c r="P140" s="2">
        <v>8.4821400000000002E-4</v>
      </c>
      <c r="Q140" s="2">
        <v>7.6478799999999997E-4</v>
      </c>
    </row>
    <row r="141" spans="13:17" x14ac:dyDescent="0.2">
      <c r="M141" s="2">
        <v>13.6</v>
      </c>
      <c r="N141" s="2">
        <v>4.1425300000000001E-4</v>
      </c>
      <c r="O141" s="2">
        <v>1.33934E-4</v>
      </c>
      <c r="P141" s="2">
        <v>7.9377099999999997E-4</v>
      </c>
      <c r="Q141" s="2">
        <v>7.1718300000000003E-4</v>
      </c>
    </row>
    <row r="142" spans="13:17" x14ac:dyDescent="0.2">
      <c r="M142" s="2">
        <v>13.7</v>
      </c>
      <c r="N142" s="2">
        <v>3.8589199999999998E-4</v>
      </c>
      <c r="O142" s="2">
        <v>1.22774E-4</v>
      </c>
      <c r="P142" s="2">
        <v>7.4282099999999995E-4</v>
      </c>
      <c r="Q142" s="2">
        <v>6.7254000000000001E-4</v>
      </c>
    </row>
    <row r="143" spans="13:17" x14ac:dyDescent="0.2">
      <c r="M143" s="2">
        <v>13.8</v>
      </c>
      <c r="N143" s="2">
        <v>3.5947300000000002E-4</v>
      </c>
      <c r="O143" s="2">
        <v>1.12544E-4</v>
      </c>
      <c r="P143" s="2">
        <v>6.95139E-4</v>
      </c>
      <c r="Q143" s="2">
        <v>6.3067400000000001E-4</v>
      </c>
    </row>
    <row r="144" spans="13:17" x14ac:dyDescent="0.2">
      <c r="M144" s="2">
        <v>13.9</v>
      </c>
      <c r="N144" s="2">
        <v>3.3486099999999999E-4</v>
      </c>
      <c r="O144" s="2">
        <v>1.03167E-4</v>
      </c>
      <c r="P144" s="2">
        <v>6.5051599999999996E-4</v>
      </c>
      <c r="Q144" s="2">
        <v>5.9141300000000005E-4</v>
      </c>
    </row>
    <row r="145" spans="13:17" x14ac:dyDescent="0.2">
      <c r="M145" s="2">
        <v>14</v>
      </c>
      <c r="N145" s="2">
        <v>3.11935E-4</v>
      </c>
      <c r="O145" s="3">
        <v>9.4570399999999998E-5</v>
      </c>
      <c r="P145" s="2">
        <v>6.0875700000000003E-4</v>
      </c>
      <c r="Q145" s="2">
        <v>5.5459599999999997E-4</v>
      </c>
    </row>
    <row r="146" spans="13:17" x14ac:dyDescent="0.2">
      <c r="M146" s="2">
        <v>14.1</v>
      </c>
      <c r="N146" s="2">
        <v>2.9057699999999998E-4</v>
      </c>
      <c r="O146" s="3">
        <v>8.6690300000000006E-5</v>
      </c>
      <c r="P146" s="2">
        <v>5.6967599999999997E-4</v>
      </c>
      <c r="Q146" s="2">
        <v>5.2006899999999996E-4</v>
      </c>
    </row>
    <row r="147" spans="13:17" x14ac:dyDescent="0.2">
      <c r="M147" s="2">
        <v>14.2</v>
      </c>
      <c r="N147" s="2">
        <v>2.7068200000000001E-4</v>
      </c>
      <c r="O147" s="3">
        <v>7.9466800000000003E-5</v>
      </c>
      <c r="P147" s="2">
        <v>5.3310399999999996E-4</v>
      </c>
      <c r="Q147" s="2">
        <v>4.87691E-4</v>
      </c>
    </row>
    <row r="148" spans="13:17" x14ac:dyDescent="0.2">
      <c r="M148" s="2">
        <v>14.3</v>
      </c>
      <c r="N148" s="2">
        <v>2.52148E-4</v>
      </c>
      <c r="O148" s="3">
        <v>7.2845199999999998E-5</v>
      </c>
      <c r="P148" s="2">
        <v>4.9887800000000002E-4</v>
      </c>
      <c r="Q148" s="2">
        <v>4.5732800000000001E-4</v>
      </c>
    </row>
    <row r="149" spans="13:17" x14ac:dyDescent="0.2">
      <c r="M149" s="2">
        <v>14.4</v>
      </c>
      <c r="N149" s="2">
        <v>2.3488400000000001E-4</v>
      </c>
      <c r="O149" s="3">
        <v>6.6775300000000004E-5</v>
      </c>
      <c r="P149" s="2">
        <v>4.6684899999999997E-4</v>
      </c>
      <c r="Q149" s="2">
        <v>4.2885500000000001E-4</v>
      </c>
    </row>
    <row r="150" spans="13:17" x14ac:dyDescent="0.2">
      <c r="M150" s="2">
        <v>14.5</v>
      </c>
      <c r="N150" s="2">
        <v>2.1880099999999999E-4</v>
      </c>
      <c r="O150" s="3">
        <v>6.1211100000000001E-5</v>
      </c>
      <c r="P150" s="2">
        <v>4.3687499999999998E-4</v>
      </c>
      <c r="Q150" s="2">
        <v>4.02154E-4</v>
      </c>
    </row>
    <row r="151" spans="13:17" x14ac:dyDescent="0.2">
      <c r="M151" s="2">
        <v>14.6</v>
      </c>
      <c r="N151" s="2">
        <v>2.0381899999999999E-4</v>
      </c>
      <c r="O151" s="3">
        <v>5.6110499999999998E-5</v>
      </c>
      <c r="P151" s="2">
        <v>4.0882499999999998E-4</v>
      </c>
      <c r="Q151" s="2">
        <v>3.7711500000000002E-4</v>
      </c>
    </row>
    <row r="152" spans="13:17" x14ac:dyDescent="0.2">
      <c r="M152" s="2">
        <v>14.7</v>
      </c>
      <c r="N152" s="2">
        <v>1.8986299999999999E-4</v>
      </c>
      <c r="O152" s="3">
        <v>5.1434999999999998E-5</v>
      </c>
      <c r="P152" s="2">
        <v>3.8257599999999998E-4</v>
      </c>
      <c r="Q152" s="2">
        <v>3.5363499999999998E-4</v>
      </c>
    </row>
    <row r="153" spans="13:17" x14ac:dyDescent="0.2">
      <c r="M153" s="2">
        <v>14.8</v>
      </c>
      <c r="N153" s="2">
        <v>1.7686199999999999E-4</v>
      </c>
      <c r="O153" s="3">
        <v>4.7148999999999999E-5</v>
      </c>
      <c r="P153" s="2">
        <v>3.5801099999999998E-4</v>
      </c>
      <c r="Q153" s="2">
        <v>3.3161600000000002E-4</v>
      </c>
    </row>
    <row r="154" spans="13:17" x14ac:dyDescent="0.2">
      <c r="M154" s="2">
        <v>14.9</v>
      </c>
      <c r="N154" s="2">
        <v>1.64752E-4</v>
      </c>
      <c r="O154" s="3">
        <v>4.3220200000000003E-5</v>
      </c>
      <c r="P154" s="2">
        <v>3.3502299999999999E-4</v>
      </c>
      <c r="Q154" s="2">
        <v>3.1096699999999999E-4</v>
      </c>
    </row>
    <row r="155" spans="13:17" x14ac:dyDescent="0.2">
      <c r="M155" s="2">
        <v>15</v>
      </c>
      <c r="N155" s="2">
        <v>1.5347000000000001E-4</v>
      </c>
      <c r="O155" s="3">
        <v>3.9618700000000001E-5</v>
      </c>
      <c r="P155" s="2">
        <v>3.1351099999999999E-4</v>
      </c>
      <c r="Q155" s="2">
        <v>2.9160500000000001E-4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7D53C-0CAB-43A3-881B-1C874C2BE7B3}">
  <dimension ref="A1:J1004"/>
  <sheetViews>
    <sheetView workbookViewId="0">
      <selection activeCell="F45" sqref="F45"/>
    </sheetView>
  </sheetViews>
  <sheetFormatPr baseColWidth="10" defaultColWidth="8.83203125" defaultRowHeight="15" x14ac:dyDescent="0.2"/>
  <cols>
    <col min="1" max="1" width="8.83203125" style="2"/>
    <col min="2" max="2" width="12.5" style="2" customWidth="1"/>
    <col min="3" max="4" width="8.83203125" style="2"/>
    <col min="5" max="5" width="9.1640625" style="2" customWidth="1"/>
    <col min="6" max="6" width="19" style="2" customWidth="1"/>
    <col min="7" max="16384" width="8.83203125" style="2"/>
  </cols>
  <sheetData>
    <row r="1" spans="1:10" x14ac:dyDescent="0.2">
      <c r="A1" s="1" t="s">
        <v>16</v>
      </c>
      <c r="H1" s="1" t="s">
        <v>20</v>
      </c>
    </row>
    <row r="3" spans="1:10" x14ac:dyDescent="0.2">
      <c r="A3" s="1" t="s">
        <v>8</v>
      </c>
      <c r="D3" s="1" t="s">
        <v>7</v>
      </c>
      <c r="H3" s="1" t="s">
        <v>8</v>
      </c>
    </row>
    <row r="4" spans="1:10" s="1" customFormat="1" ht="17" x14ac:dyDescent="0.2">
      <c r="A4" s="1" t="s">
        <v>17</v>
      </c>
      <c r="B4" s="1" t="s">
        <v>18</v>
      </c>
      <c r="C4" s="1" t="s">
        <v>14</v>
      </c>
      <c r="D4" s="1" t="s">
        <v>5</v>
      </c>
      <c r="E4" s="1" t="s">
        <v>6</v>
      </c>
      <c r="F4" s="1" t="s">
        <v>19</v>
      </c>
      <c r="H4" s="1" t="s">
        <v>17</v>
      </c>
      <c r="I4" s="1" t="s">
        <v>21</v>
      </c>
      <c r="J4" s="1" t="s">
        <v>14</v>
      </c>
    </row>
    <row r="5" spans="1:10" x14ac:dyDescent="0.2">
      <c r="A5" s="2">
        <v>7.3319999999999996E-2</v>
      </c>
      <c r="B5" s="2">
        <v>24.722899999999999</v>
      </c>
      <c r="C5" s="2">
        <v>1.117</v>
      </c>
      <c r="D5" s="2">
        <v>2.0000000000000001E-4</v>
      </c>
      <c r="E5" s="2">
        <v>115.9729</v>
      </c>
      <c r="F5" s="2">
        <v>116.89449999999999</v>
      </c>
      <c r="H5" s="2">
        <v>7.3319999999999996E-2</v>
      </c>
      <c r="I5" s="2">
        <v>0.13408</v>
      </c>
      <c r="J5" s="2">
        <v>2.4416E-2</v>
      </c>
    </row>
    <row r="6" spans="1:10" x14ac:dyDescent="0.2">
      <c r="A6" s="2">
        <v>7.3319999999999996E-2</v>
      </c>
      <c r="B6" s="2">
        <v>29.242599999999999</v>
      </c>
      <c r="C6" s="2">
        <v>1.1208</v>
      </c>
      <c r="D6" s="2">
        <v>4.0000000000000002E-4</v>
      </c>
      <c r="E6" s="2">
        <v>58.100999999999999</v>
      </c>
      <c r="F6" s="2">
        <v>58.5627</v>
      </c>
      <c r="H6" s="2">
        <v>7.3319999999999996E-2</v>
      </c>
      <c r="I6" s="2">
        <v>0.17774000000000001</v>
      </c>
      <c r="J6" s="2">
        <v>2.3158999999999999E-2</v>
      </c>
    </row>
    <row r="7" spans="1:10" x14ac:dyDescent="0.2">
      <c r="A7" s="2">
        <v>7.3319999999999996E-2</v>
      </c>
      <c r="B7" s="2">
        <v>31.3779</v>
      </c>
      <c r="C7" s="2">
        <v>2.0627</v>
      </c>
      <c r="D7" s="2">
        <v>5.9999999999999995E-4</v>
      </c>
      <c r="E7" s="2">
        <v>38.8613</v>
      </c>
      <c r="F7" s="2">
        <v>39.170200000000001</v>
      </c>
      <c r="H7" s="2">
        <v>7.3319999999999996E-2</v>
      </c>
      <c r="I7" s="2">
        <v>0.14605000000000001</v>
      </c>
      <c r="J7" s="2">
        <v>2.9315000000000001E-2</v>
      </c>
    </row>
    <row r="8" spans="1:10" x14ac:dyDescent="0.2">
      <c r="A8" s="2">
        <v>7.3319999999999996E-2</v>
      </c>
      <c r="B8" s="2">
        <v>24.602699999999999</v>
      </c>
      <c r="C8" s="2">
        <v>0.87951999999999997</v>
      </c>
      <c r="D8" s="2">
        <v>8.0000000000000004E-4</v>
      </c>
      <c r="E8" s="2">
        <v>29.279699999999998</v>
      </c>
      <c r="F8" s="2">
        <v>29.5124</v>
      </c>
      <c r="H8" s="2">
        <v>7.3319999999999996E-2</v>
      </c>
      <c r="I8" s="2">
        <v>0.18906000000000001</v>
      </c>
      <c r="J8" s="2">
        <v>2.8427000000000001E-2</v>
      </c>
    </row>
    <row r="9" spans="1:10" x14ac:dyDescent="0.2">
      <c r="A9" s="2">
        <v>8.3320000000000005E-2</v>
      </c>
      <c r="B9" s="2">
        <v>27.756499999999999</v>
      </c>
      <c r="C9" s="2">
        <v>0.69557999999999998</v>
      </c>
      <c r="D9" s="2">
        <v>1E-3</v>
      </c>
      <c r="E9" s="2">
        <v>23.561199999999999</v>
      </c>
      <c r="F9" s="2">
        <v>23.7484</v>
      </c>
      <c r="H9" s="2">
        <v>8.3320000000000005E-2</v>
      </c>
      <c r="I9" s="2">
        <v>0.21518000000000001</v>
      </c>
      <c r="J9" s="2">
        <v>2.1434999999999999E-2</v>
      </c>
    </row>
    <row r="10" spans="1:10" x14ac:dyDescent="0.2">
      <c r="A10" s="2">
        <v>8.3320000000000005E-2</v>
      </c>
      <c r="B10" s="2">
        <v>27.024899999999999</v>
      </c>
      <c r="C10" s="2">
        <v>0.65054999999999996</v>
      </c>
      <c r="D10" s="2">
        <v>1.1999999999999999E-3</v>
      </c>
      <c r="E10" s="2">
        <v>19.774000000000001</v>
      </c>
      <c r="F10" s="2">
        <v>19.9312</v>
      </c>
      <c r="H10" s="2">
        <v>8.3320000000000005E-2</v>
      </c>
      <c r="I10" s="2">
        <v>0.25538</v>
      </c>
      <c r="J10" s="2">
        <v>2.4879999999999999E-2</v>
      </c>
    </row>
    <row r="11" spans="1:10" x14ac:dyDescent="0.2">
      <c r="A11" s="2">
        <v>8.3320000000000005E-2</v>
      </c>
      <c r="B11" s="2">
        <v>28.5124</v>
      </c>
      <c r="C11" s="2">
        <v>0.89531000000000005</v>
      </c>
      <c r="D11" s="2">
        <v>1.4E-3</v>
      </c>
      <c r="E11" s="2">
        <v>17.090499999999999</v>
      </c>
      <c r="F11" s="2">
        <v>17.226299999999998</v>
      </c>
      <c r="H11" s="2">
        <v>8.3320000000000005E-2</v>
      </c>
      <c r="I11" s="2">
        <v>0.18052000000000001</v>
      </c>
      <c r="J11" s="2">
        <v>2.2594E-2</v>
      </c>
    </row>
    <row r="12" spans="1:10" x14ac:dyDescent="0.2">
      <c r="A12" s="2">
        <v>8.3320000000000005E-2</v>
      </c>
      <c r="B12" s="2">
        <v>29.678799999999999</v>
      </c>
      <c r="C12" s="2">
        <v>0.73021000000000003</v>
      </c>
      <c r="D12" s="2">
        <v>1.6000000000000001E-3</v>
      </c>
      <c r="E12" s="2">
        <v>15.097</v>
      </c>
      <c r="F12" s="2">
        <v>15.216900000000001</v>
      </c>
      <c r="H12" s="2">
        <v>8.3320000000000005E-2</v>
      </c>
      <c r="I12" s="2">
        <v>0.26082</v>
      </c>
      <c r="J12" s="2">
        <v>2.4119000000000002E-2</v>
      </c>
    </row>
    <row r="13" spans="1:10" x14ac:dyDescent="0.2">
      <c r="A13" s="2">
        <v>8.3320000000000005E-2</v>
      </c>
      <c r="B13" s="2">
        <v>30.100200000000001</v>
      </c>
      <c r="C13" s="2">
        <v>0.82059000000000004</v>
      </c>
      <c r="D13" s="2">
        <v>1.8E-3</v>
      </c>
      <c r="E13" s="2">
        <v>13.5634</v>
      </c>
      <c r="F13" s="2">
        <v>13.671200000000001</v>
      </c>
      <c r="H13" s="2">
        <v>8.3320000000000005E-2</v>
      </c>
      <c r="I13" s="2">
        <v>0.21812999999999999</v>
      </c>
      <c r="J13" s="2">
        <v>2.1628999999999999E-2</v>
      </c>
    </row>
    <row r="14" spans="1:10" x14ac:dyDescent="0.2">
      <c r="A14" s="2">
        <v>9.332E-2</v>
      </c>
      <c r="B14" s="2">
        <v>32.350700000000003</v>
      </c>
      <c r="C14" s="2">
        <v>1.0612999999999999</v>
      </c>
      <c r="D14" s="2">
        <v>2E-3</v>
      </c>
      <c r="E14" s="2">
        <v>12.351699999999999</v>
      </c>
      <c r="F14" s="2">
        <v>12.4498</v>
      </c>
      <c r="H14" s="2">
        <v>9.332E-2</v>
      </c>
      <c r="I14" s="2">
        <v>0.27018999999999999</v>
      </c>
      <c r="J14" s="2">
        <v>3.3201000000000001E-2</v>
      </c>
    </row>
    <row r="15" spans="1:10" x14ac:dyDescent="0.2">
      <c r="A15" s="2">
        <v>9.332E-2</v>
      </c>
      <c r="B15" s="2">
        <v>32.842500000000001</v>
      </c>
      <c r="C15" s="2">
        <v>1.0659000000000001</v>
      </c>
      <c r="D15" s="2">
        <v>2.2000000000000001E-3</v>
      </c>
      <c r="E15" s="2">
        <v>11.374000000000001</v>
      </c>
      <c r="F15" s="2">
        <v>11.464399999999999</v>
      </c>
      <c r="H15" s="2">
        <v>9.332E-2</v>
      </c>
      <c r="I15" s="2">
        <v>0.28345999999999999</v>
      </c>
      <c r="J15" s="2">
        <v>3.1696000000000002E-2</v>
      </c>
    </row>
    <row r="16" spans="1:10" x14ac:dyDescent="0.2">
      <c r="A16" s="2">
        <v>9.332E-2</v>
      </c>
      <c r="B16" s="2">
        <v>30.360499999999998</v>
      </c>
      <c r="C16" s="2">
        <v>0.99960000000000004</v>
      </c>
      <c r="D16" s="2">
        <v>2.3999999999999998E-3</v>
      </c>
      <c r="E16" s="2">
        <v>10.571899999999999</v>
      </c>
      <c r="F16" s="2">
        <v>10.656000000000001</v>
      </c>
      <c r="H16" s="2">
        <v>9.332E-2</v>
      </c>
      <c r="I16" s="2">
        <v>0.29498999999999997</v>
      </c>
      <c r="J16" s="2">
        <v>3.6511000000000002E-2</v>
      </c>
    </row>
    <row r="17" spans="1:10" x14ac:dyDescent="0.2">
      <c r="A17" s="2">
        <v>0.10332</v>
      </c>
      <c r="B17" s="2">
        <v>33.182600000000001</v>
      </c>
      <c r="C17" s="2">
        <v>0.99297999999999997</v>
      </c>
      <c r="D17" s="2">
        <v>2.5999999999999999E-3</v>
      </c>
      <c r="E17" s="2">
        <v>9.9047999999999998</v>
      </c>
      <c r="F17" s="2">
        <v>9.9834999999999994</v>
      </c>
      <c r="H17" s="2">
        <v>0.10332</v>
      </c>
      <c r="I17" s="2">
        <v>0.22975999999999999</v>
      </c>
      <c r="J17" s="2">
        <v>2.7309E-2</v>
      </c>
    </row>
    <row r="18" spans="1:10" x14ac:dyDescent="0.2">
      <c r="A18" s="2">
        <v>0.10332</v>
      </c>
      <c r="B18" s="2">
        <v>35.204999999999998</v>
      </c>
      <c r="C18" s="2">
        <v>1.2076</v>
      </c>
      <c r="D18" s="2">
        <v>2.8E-3</v>
      </c>
      <c r="E18" s="2">
        <v>9.3437000000000001</v>
      </c>
      <c r="F18" s="2">
        <v>9.4178999999999995</v>
      </c>
      <c r="H18" s="2">
        <v>0.10332</v>
      </c>
      <c r="I18" s="2">
        <v>0.44045000000000001</v>
      </c>
      <c r="J18" s="2">
        <v>4.8487000000000002E-2</v>
      </c>
    </row>
    <row r="19" spans="1:10" x14ac:dyDescent="0.2">
      <c r="A19" s="2">
        <v>0.10332</v>
      </c>
      <c r="B19" s="2">
        <v>36.401899999999998</v>
      </c>
      <c r="C19" s="2">
        <v>0.73226999999999998</v>
      </c>
      <c r="D19" s="2">
        <v>3.0000000000000001E-3</v>
      </c>
      <c r="E19" s="2">
        <v>8.8673999999999999</v>
      </c>
      <c r="F19" s="2">
        <v>8.9377999999999993</v>
      </c>
      <c r="H19" s="2">
        <v>0.10332</v>
      </c>
      <c r="I19" s="2">
        <v>0.30308000000000002</v>
      </c>
      <c r="J19" s="2">
        <v>2.2085E-2</v>
      </c>
    </row>
    <row r="20" spans="1:10" x14ac:dyDescent="0.2">
      <c r="A20" s="2">
        <v>0.10332</v>
      </c>
      <c r="B20" s="2">
        <v>43.023299999999999</v>
      </c>
      <c r="C20" s="2">
        <v>1.8759999999999999</v>
      </c>
      <c r="D20" s="2">
        <v>3.2000000000000002E-3</v>
      </c>
      <c r="E20" s="2">
        <v>8.4598999999999993</v>
      </c>
      <c r="F20" s="2">
        <v>8.5272000000000006</v>
      </c>
      <c r="H20" s="2">
        <v>0.10332</v>
      </c>
      <c r="I20" s="2">
        <v>0.47434999999999999</v>
      </c>
      <c r="J20" s="2">
        <v>5.3283999999999998E-2</v>
      </c>
    </row>
    <row r="21" spans="1:10" x14ac:dyDescent="0.2">
      <c r="A21" s="2">
        <v>0.10332</v>
      </c>
      <c r="B21" s="2">
        <v>36.696100000000001</v>
      </c>
      <c r="C21" s="2">
        <v>1.1745000000000001</v>
      </c>
      <c r="D21" s="2">
        <v>3.3999999999999998E-3</v>
      </c>
      <c r="E21" s="2">
        <v>8.1091999999999995</v>
      </c>
      <c r="F21" s="2">
        <v>8.1737000000000002</v>
      </c>
      <c r="H21" s="2">
        <v>0.10332</v>
      </c>
      <c r="I21" s="2">
        <v>0.27701999999999999</v>
      </c>
      <c r="J21" s="2">
        <v>2.9281999999999999E-2</v>
      </c>
    </row>
    <row r="22" spans="1:10" x14ac:dyDescent="0.2">
      <c r="A22" s="2">
        <v>0.12332</v>
      </c>
      <c r="B22" s="2">
        <v>40.113300000000002</v>
      </c>
      <c r="C22" s="2">
        <v>1.2283999999999999</v>
      </c>
      <c r="D22" s="2">
        <v>3.5999999999999999E-3</v>
      </c>
      <c r="E22" s="2">
        <v>7.8057999999999996</v>
      </c>
      <c r="F22" s="2">
        <v>7.8677999999999999</v>
      </c>
      <c r="H22" s="2">
        <v>0.12332</v>
      </c>
      <c r="I22" s="2">
        <v>0.45100000000000001</v>
      </c>
      <c r="J22" s="2">
        <v>5.1126999999999999E-2</v>
      </c>
    </row>
    <row r="23" spans="1:10" x14ac:dyDescent="0.2">
      <c r="A23" s="2">
        <v>0.12332</v>
      </c>
      <c r="B23" s="2">
        <v>40.316699999999997</v>
      </c>
      <c r="C23" s="2">
        <v>0.70337000000000005</v>
      </c>
      <c r="D23" s="2">
        <v>3.8E-3</v>
      </c>
      <c r="E23" s="2">
        <v>7.5420999999999996</v>
      </c>
      <c r="F23" s="2">
        <v>7.6021000000000001</v>
      </c>
      <c r="H23" s="2">
        <v>0.12332</v>
      </c>
      <c r="I23" s="2">
        <v>0.38764999999999999</v>
      </c>
      <c r="J23" s="2">
        <v>2.4059000000000001E-2</v>
      </c>
    </row>
    <row r="24" spans="1:10" x14ac:dyDescent="0.2">
      <c r="A24" s="2">
        <v>0.12332</v>
      </c>
      <c r="B24" s="2">
        <v>41.445700000000002</v>
      </c>
      <c r="C24" s="2">
        <v>0.74678</v>
      </c>
      <c r="D24" s="2">
        <v>4.0000000000000001E-3</v>
      </c>
      <c r="E24" s="2">
        <v>7.3121999999999998</v>
      </c>
      <c r="F24" s="2">
        <v>7.3703000000000003</v>
      </c>
      <c r="H24" s="2">
        <v>0.12332</v>
      </c>
      <c r="I24" s="2">
        <v>0.37541000000000002</v>
      </c>
      <c r="J24" s="2">
        <v>2.4187E-2</v>
      </c>
    </row>
    <row r="25" spans="1:10" x14ac:dyDescent="0.2">
      <c r="A25" s="2">
        <v>0.13331999999999999</v>
      </c>
      <c r="B25" s="2">
        <v>45.4846</v>
      </c>
      <c r="C25" s="2">
        <v>0.82593000000000005</v>
      </c>
      <c r="D25" s="2">
        <v>4.1999999999999997E-3</v>
      </c>
      <c r="E25" s="2">
        <v>7.1109999999999998</v>
      </c>
      <c r="F25" s="2">
        <v>7.1676000000000002</v>
      </c>
      <c r="H25" s="2">
        <v>0.13331999999999999</v>
      </c>
      <c r="I25" s="2">
        <v>0.51678999999999997</v>
      </c>
      <c r="J25" s="2">
        <v>3.0100999999999999E-2</v>
      </c>
    </row>
    <row r="26" spans="1:10" x14ac:dyDescent="0.2">
      <c r="A26" s="2">
        <v>0.13331999999999999</v>
      </c>
      <c r="B26" s="2">
        <v>47.830399999999997</v>
      </c>
      <c r="C26" s="2">
        <v>0.94069000000000003</v>
      </c>
      <c r="D26" s="2">
        <v>4.4000000000000003E-3</v>
      </c>
      <c r="E26" s="2">
        <v>6.9348000000000001</v>
      </c>
      <c r="F26" s="2">
        <v>6.99</v>
      </c>
      <c r="H26" s="2">
        <v>0.13331999999999999</v>
      </c>
      <c r="I26" s="2">
        <v>0.33377000000000001</v>
      </c>
      <c r="J26" s="2">
        <v>2.2037000000000001E-2</v>
      </c>
    </row>
    <row r="27" spans="1:10" x14ac:dyDescent="0.2">
      <c r="A27" s="2">
        <v>0.13331999999999999</v>
      </c>
      <c r="B27" s="2">
        <v>42.823399999999999</v>
      </c>
      <c r="C27" s="2">
        <v>0.73756999999999995</v>
      </c>
      <c r="D27" s="2">
        <v>4.5999999999999999E-3</v>
      </c>
      <c r="E27" s="2">
        <v>6.7803000000000004</v>
      </c>
      <c r="F27" s="2">
        <v>6.8342000000000001</v>
      </c>
      <c r="H27" s="2">
        <v>0.13331999999999999</v>
      </c>
      <c r="I27" s="2">
        <v>0.40394000000000002</v>
      </c>
      <c r="J27" s="2">
        <v>2.5676000000000001E-2</v>
      </c>
    </row>
    <row r="28" spans="1:10" x14ac:dyDescent="0.2">
      <c r="A28" s="2">
        <v>0.13331999999999999</v>
      </c>
      <c r="B28" s="2">
        <v>42.217100000000002</v>
      </c>
      <c r="C28" s="2">
        <v>0.78393999999999997</v>
      </c>
      <c r="D28" s="2">
        <v>4.7999999999999996E-3</v>
      </c>
      <c r="E28" s="2">
        <v>6.6447000000000003</v>
      </c>
      <c r="F28" s="2">
        <v>6.6974999999999998</v>
      </c>
      <c r="H28" s="2">
        <v>0.13331999999999999</v>
      </c>
      <c r="I28" s="2">
        <v>0.47677000000000003</v>
      </c>
      <c r="J28" s="2">
        <v>3.3079999999999998E-2</v>
      </c>
    </row>
    <row r="29" spans="1:10" x14ac:dyDescent="0.2">
      <c r="A29" s="2">
        <v>0.13331999999999999</v>
      </c>
      <c r="B29" s="2">
        <v>46.104599999999998</v>
      </c>
      <c r="C29" s="2">
        <v>1.1946000000000001</v>
      </c>
      <c r="D29" s="2">
        <v>5.0000000000000001E-3</v>
      </c>
      <c r="E29" s="2">
        <v>6.5256999999999996</v>
      </c>
      <c r="F29" s="2">
        <v>6.5776000000000003</v>
      </c>
      <c r="H29" s="2">
        <v>0.13331999999999999</v>
      </c>
      <c r="I29" s="2">
        <v>0.45361000000000001</v>
      </c>
      <c r="J29" s="2">
        <v>3.7426000000000001E-2</v>
      </c>
    </row>
    <row r="30" spans="1:10" x14ac:dyDescent="0.2">
      <c r="A30" s="2">
        <v>0.14332</v>
      </c>
      <c r="B30" s="2">
        <v>45.766500000000001</v>
      </c>
      <c r="C30" s="2">
        <v>0.82555999999999996</v>
      </c>
      <c r="D30" s="2">
        <v>5.1999999999999998E-3</v>
      </c>
      <c r="E30" s="2">
        <v>6.4215</v>
      </c>
      <c r="F30" s="2">
        <v>6.4725999999999999</v>
      </c>
      <c r="H30" s="2">
        <v>0.14332</v>
      </c>
      <c r="I30" s="2">
        <v>0.43559999999999999</v>
      </c>
      <c r="J30" s="2">
        <v>2.5749999999999999E-2</v>
      </c>
    </row>
    <row r="31" spans="1:10" x14ac:dyDescent="0.2">
      <c r="A31" s="2">
        <v>0.14332</v>
      </c>
      <c r="B31" s="2">
        <v>46.060299999999998</v>
      </c>
      <c r="C31" s="2">
        <v>0.89685999999999999</v>
      </c>
      <c r="D31" s="2">
        <v>5.4000000000000003E-3</v>
      </c>
      <c r="E31" s="2">
        <v>6.3304</v>
      </c>
      <c r="F31" s="2">
        <v>6.3807</v>
      </c>
      <c r="H31" s="2">
        <v>0.14332</v>
      </c>
      <c r="I31" s="2">
        <v>0.55652999999999997</v>
      </c>
      <c r="J31" s="2">
        <v>3.4757999999999997E-2</v>
      </c>
    </row>
    <row r="32" spans="1:10" x14ac:dyDescent="0.2">
      <c r="A32" s="2">
        <v>0.14332</v>
      </c>
      <c r="B32" s="2">
        <v>47.180300000000003</v>
      </c>
      <c r="C32" s="2">
        <v>0.80947000000000002</v>
      </c>
      <c r="D32" s="2">
        <v>5.5999999999999999E-3</v>
      </c>
      <c r="E32" s="2">
        <v>6.2510000000000003</v>
      </c>
      <c r="F32" s="2">
        <v>6.3007</v>
      </c>
      <c r="H32" s="2">
        <v>0.14332</v>
      </c>
      <c r="I32" s="2">
        <v>0.50751999999999997</v>
      </c>
      <c r="J32" s="2">
        <v>2.9139000000000002E-2</v>
      </c>
    </row>
    <row r="33" spans="1:10" x14ac:dyDescent="0.2">
      <c r="A33" s="2">
        <v>0.14332</v>
      </c>
      <c r="B33" s="2">
        <v>46.140300000000003</v>
      </c>
      <c r="C33" s="2">
        <v>1.0783</v>
      </c>
      <c r="D33" s="2">
        <v>5.7999999999999996E-3</v>
      </c>
      <c r="E33" s="2">
        <v>6.1821000000000002</v>
      </c>
      <c r="F33" s="2">
        <v>6.2312000000000003</v>
      </c>
      <c r="H33" s="2">
        <v>0.14332</v>
      </c>
      <c r="I33" s="2">
        <v>0.47774</v>
      </c>
      <c r="J33" s="2">
        <v>3.6747000000000002E-2</v>
      </c>
    </row>
    <row r="34" spans="1:10" x14ac:dyDescent="0.2">
      <c r="A34" s="2">
        <v>0.15332000000000001</v>
      </c>
      <c r="B34" s="2">
        <v>51.644500000000001</v>
      </c>
      <c r="C34" s="2">
        <v>1.2770999999999999</v>
      </c>
      <c r="D34" s="2">
        <v>6.0000000000000001E-3</v>
      </c>
      <c r="E34" s="2">
        <v>6.1226000000000003</v>
      </c>
      <c r="F34" s="2">
        <v>6.1712999999999996</v>
      </c>
      <c r="H34" s="2">
        <v>0.15332000000000001</v>
      </c>
      <c r="I34" s="2">
        <v>0.50385999999999997</v>
      </c>
      <c r="J34" s="2">
        <v>4.1542000000000003E-2</v>
      </c>
    </row>
    <row r="35" spans="1:10" x14ac:dyDescent="0.2">
      <c r="A35" s="2">
        <v>0.15332000000000001</v>
      </c>
      <c r="B35" s="2">
        <v>42.986600000000003</v>
      </c>
      <c r="C35" s="2">
        <v>1.1731</v>
      </c>
      <c r="D35" s="2">
        <v>6.1999999999999998E-3</v>
      </c>
      <c r="E35" s="2">
        <v>6.0716000000000001</v>
      </c>
      <c r="F35" s="2">
        <v>6.1199000000000003</v>
      </c>
      <c r="H35" s="2">
        <v>0.15332000000000001</v>
      </c>
      <c r="I35" s="2">
        <v>0.45129999999999998</v>
      </c>
      <c r="J35" s="2">
        <v>4.6538999999999997E-2</v>
      </c>
    </row>
    <row r="36" spans="1:10" x14ac:dyDescent="0.2">
      <c r="A36" s="2">
        <v>0.15332000000000001</v>
      </c>
      <c r="B36" s="2">
        <v>44.721299999999999</v>
      </c>
      <c r="C36" s="2">
        <v>0.98512</v>
      </c>
      <c r="D36" s="2">
        <v>6.4000000000000003E-3</v>
      </c>
      <c r="E36" s="2">
        <v>6.0282999999999998</v>
      </c>
      <c r="F36" s="2">
        <v>6.0762</v>
      </c>
      <c r="H36" s="2">
        <v>0.15332000000000001</v>
      </c>
      <c r="I36" s="2">
        <v>0.45032</v>
      </c>
      <c r="J36" s="2">
        <v>3.9843999999999997E-2</v>
      </c>
    </row>
    <row r="37" spans="1:10" x14ac:dyDescent="0.2">
      <c r="A37" s="2">
        <v>0.15332000000000001</v>
      </c>
      <c r="B37" s="2">
        <v>48.395200000000003</v>
      </c>
      <c r="C37" s="2">
        <v>0.84702999999999995</v>
      </c>
      <c r="D37" s="2">
        <v>6.6E-3</v>
      </c>
      <c r="E37" s="2">
        <v>5.992</v>
      </c>
      <c r="F37" s="2">
        <v>6.0396000000000001</v>
      </c>
      <c r="H37" s="2">
        <v>0.15332000000000001</v>
      </c>
      <c r="I37" s="2">
        <v>0.49301</v>
      </c>
      <c r="J37" s="2">
        <v>3.0783000000000001E-2</v>
      </c>
    </row>
    <row r="38" spans="1:10" x14ac:dyDescent="0.2">
      <c r="A38" s="2">
        <v>0.15332000000000001</v>
      </c>
      <c r="B38" s="2">
        <v>44.9527</v>
      </c>
      <c r="C38" s="2">
        <v>0.94655</v>
      </c>
      <c r="D38" s="2">
        <v>6.7999999999999996E-3</v>
      </c>
      <c r="E38" s="2">
        <v>5.9619</v>
      </c>
      <c r="F38" s="2">
        <v>6.0092999999999996</v>
      </c>
      <c r="H38" s="2">
        <v>0.15332000000000001</v>
      </c>
      <c r="I38" s="2">
        <v>0.39189000000000002</v>
      </c>
      <c r="J38" s="2">
        <v>3.0741999999999998E-2</v>
      </c>
    </row>
    <row r="39" spans="1:10" x14ac:dyDescent="0.2">
      <c r="A39" s="2">
        <v>5.3319999999999999E-2</v>
      </c>
      <c r="B39" s="2">
        <v>35.4041</v>
      </c>
      <c r="C39" s="2">
        <v>4.3532999999999999</v>
      </c>
      <c r="D39" s="2">
        <v>7.0000000000000001E-3</v>
      </c>
      <c r="E39" s="2">
        <v>5.9377000000000004</v>
      </c>
      <c r="F39" s="2">
        <v>5.9847999999999999</v>
      </c>
      <c r="H39" s="2">
        <v>5.3319999999999999E-2</v>
      </c>
      <c r="I39" s="2">
        <v>9.844E-2</v>
      </c>
      <c r="J39" s="2">
        <v>2.5249000000000001E-2</v>
      </c>
    </row>
    <row r="40" spans="1:10" x14ac:dyDescent="0.2">
      <c r="A40" s="2">
        <v>5.3319999999999999E-2</v>
      </c>
      <c r="B40" s="2">
        <v>31.078800000000001</v>
      </c>
      <c r="C40" s="2">
        <v>3.0821000000000001</v>
      </c>
      <c r="D40" s="2">
        <v>7.1999999999999998E-3</v>
      </c>
      <c r="E40" s="2">
        <v>5.9185999999999996</v>
      </c>
      <c r="F40" s="2">
        <v>5.9657</v>
      </c>
      <c r="H40" s="2">
        <v>5.3319999999999999E-2</v>
      </c>
      <c r="I40" s="2">
        <v>8.4789000000000003E-2</v>
      </c>
      <c r="J40" s="2">
        <v>2.1770999999999999E-2</v>
      </c>
    </row>
    <row r="41" spans="1:10" x14ac:dyDescent="0.2">
      <c r="A41" s="2">
        <v>5.3319999999999999E-2</v>
      </c>
      <c r="B41" s="2">
        <v>27.220400000000001</v>
      </c>
      <c r="C41" s="2">
        <v>2.0259</v>
      </c>
      <c r="D41" s="2">
        <v>7.4000000000000003E-3</v>
      </c>
      <c r="E41" s="2">
        <v>5.9044999999999996</v>
      </c>
      <c r="F41" s="2">
        <v>5.9513999999999996</v>
      </c>
      <c r="H41" s="2">
        <v>5.3319999999999999E-2</v>
      </c>
      <c r="I41" s="2">
        <v>6.9110000000000005E-2</v>
      </c>
      <c r="J41" s="2">
        <v>1.6989000000000001E-2</v>
      </c>
    </row>
    <row r="42" spans="1:10" x14ac:dyDescent="0.2">
      <c r="A42" s="2">
        <v>5.3319999999999999E-2</v>
      </c>
      <c r="B42" s="2">
        <v>22.038</v>
      </c>
      <c r="C42" s="2">
        <v>1.8891</v>
      </c>
      <c r="D42" s="2">
        <v>7.6E-3</v>
      </c>
      <c r="E42" s="2">
        <v>5.8948</v>
      </c>
      <c r="F42" s="2">
        <v>5.9416000000000002</v>
      </c>
      <c r="H42" s="2">
        <v>5.3319999999999999E-2</v>
      </c>
      <c r="I42" s="2">
        <v>6.6202999999999998E-2</v>
      </c>
      <c r="J42" s="2">
        <v>2.2176999999999999E-2</v>
      </c>
    </row>
    <row r="43" spans="1:10" x14ac:dyDescent="0.2">
      <c r="A43" s="2">
        <v>6.3320000000000001E-2</v>
      </c>
      <c r="B43" s="2">
        <v>27.5258</v>
      </c>
      <c r="C43" s="2">
        <v>3.0116000000000001</v>
      </c>
      <c r="D43" s="2">
        <v>7.7999999999999996E-3</v>
      </c>
      <c r="E43" s="2">
        <v>5.8891999999999998</v>
      </c>
      <c r="F43" s="2">
        <v>5.9359999999999999</v>
      </c>
      <c r="H43" s="2">
        <v>6.3320000000000001E-2</v>
      </c>
      <c r="I43" s="2">
        <v>5.0429000000000002E-2</v>
      </c>
      <c r="J43" s="2">
        <v>1.9220999999999999E-2</v>
      </c>
    </row>
    <row r="44" spans="1:10" x14ac:dyDescent="0.2">
      <c r="A44" s="2">
        <v>6.3320000000000001E-2</v>
      </c>
      <c r="B44" s="2">
        <v>26.2209</v>
      </c>
      <c r="C44" s="2">
        <v>1.7855000000000001</v>
      </c>
      <c r="D44" s="2">
        <v>8.0000000000000002E-3</v>
      </c>
      <c r="E44" s="2">
        <v>5.8874000000000004</v>
      </c>
      <c r="F44" s="2">
        <v>5.9341999999999997</v>
      </c>
      <c r="H44" s="2">
        <v>6.3320000000000001E-2</v>
      </c>
      <c r="I44" s="2">
        <v>9.8617999999999997E-2</v>
      </c>
      <c r="J44" s="2">
        <v>2.3588999999999999E-2</v>
      </c>
    </row>
    <row r="45" spans="1:10" x14ac:dyDescent="0.2">
      <c r="A45" s="2">
        <v>6.3320000000000001E-2</v>
      </c>
      <c r="B45" s="2">
        <v>22.591100000000001</v>
      </c>
      <c r="C45" s="2">
        <v>0.74370000000000003</v>
      </c>
      <c r="D45" s="2">
        <v>8.2000000000000007E-3</v>
      </c>
      <c r="E45" s="2">
        <v>5.8891</v>
      </c>
      <c r="F45" s="2">
        <v>5.9359000000000002</v>
      </c>
      <c r="H45" s="2">
        <v>6.3320000000000001E-2</v>
      </c>
      <c r="I45" s="2">
        <v>0.12881000000000001</v>
      </c>
      <c r="J45" s="2">
        <v>2.0544E-2</v>
      </c>
    </row>
    <row r="46" spans="1:10" x14ac:dyDescent="0.2">
      <c r="A46" s="2">
        <v>6.3320000000000001E-2</v>
      </c>
      <c r="B46" s="2">
        <v>22.8522</v>
      </c>
      <c r="C46" s="2">
        <v>1.0006999999999999</v>
      </c>
      <c r="D46" s="2">
        <v>8.3999999999999995E-3</v>
      </c>
      <c r="E46" s="2">
        <v>5.8940999999999999</v>
      </c>
      <c r="F46" s="2">
        <v>5.9409000000000001</v>
      </c>
      <c r="H46" s="2">
        <v>6.3320000000000001E-2</v>
      </c>
      <c r="I46" s="2">
        <v>0.13120000000000001</v>
      </c>
      <c r="J46" s="2">
        <v>2.3547999999999999E-2</v>
      </c>
    </row>
    <row r="47" spans="1:10" x14ac:dyDescent="0.2">
      <c r="A47" s="2">
        <v>0.11332</v>
      </c>
      <c r="B47" s="2">
        <v>40.328000000000003</v>
      </c>
      <c r="C47" s="2">
        <v>0.78715999999999997</v>
      </c>
      <c r="D47" s="2">
        <v>8.6E-3</v>
      </c>
      <c r="E47" s="2">
        <v>5.9020999999999999</v>
      </c>
      <c r="F47" s="2">
        <v>5.9489999999999998</v>
      </c>
      <c r="H47" s="2">
        <v>0.11332</v>
      </c>
      <c r="I47" s="2">
        <v>0.45046000000000003</v>
      </c>
      <c r="J47" s="2">
        <v>2.8063000000000001E-2</v>
      </c>
    </row>
    <row r="48" spans="1:10" x14ac:dyDescent="0.2">
      <c r="A48" s="2">
        <v>0.11332</v>
      </c>
      <c r="B48" s="2">
        <v>43.229500000000002</v>
      </c>
      <c r="C48" s="2">
        <v>0.84728999999999999</v>
      </c>
      <c r="D48" s="2">
        <v>8.8000000000000005E-3</v>
      </c>
      <c r="E48" s="2">
        <v>5.9130000000000003</v>
      </c>
      <c r="F48" s="2">
        <v>5.96</v>
      </c>
      <c r="H48" s="2">
        <v>0.11332</v>
      </c>
      <c r="I48" s="2">
        <v>0.47642000000000001</v>
      </c>
      <c r="J48" s="2">
        <v>3.0648999999999999E-2</v>
      </c>
    </row>
    <row r="49" spans="1:10" x14ac:dyDescent="0.2">
      <c r="A49" s="2">
        <v>0.11332</v>
      </c>
      <c r="B49" s="2">
        <v>39.517400000000002</v>
      </c>
      <c r="C49" s="2">
        <v>0.84833999999999998</v>
      </c>
      <c r="D49" s="2">
        <v>8.9999999999999993E-3</v>
      </c>
      <c r="E49" s="2">
        <v>5.9264999999999999</v>
      </c>
      <c r="F49" s="2">
        <v>5.9736000000000002</v>
      </c>
      <c r="H49" s="2">
        <v>0.11332</v>
      </c>
      <c r="I49" s="2">
        <v>0.3322</v>
      </c>
      <c r="J49" s="2">
        <v>2.4716999999999999E-2</v>
      </c>
    </row>
    <row r="50" spans="1:10" x14ac:dyDescent="0.2">
      <c r="A50" s="2">
        <v>0.12332</v>
      </c>
      <c r="B50" s="2">
        <v>41.3018</v>
      </c>
      <c r="C50" s="2">
        <v>1.0034000000000001</v>
      </c>
      <c r="D50" s="2">
        <v>9.1999999999999998E-3</v>
      </c>
      <c r="E50" s="2">
        <v>5.9424000000000001</v>
      </c>
      <c r="F50" s="2">
        <v>5.9896000000000003</v>
      </c>
      <c r="H50" s="2">
        <v>0.12332</v>
      </c>
      <c r="I50" s="2">
        <v>0.32439000000000001</v>
      </c>
      <c r="J50" s="2">
        <v>2.7185000000000001E-2</v>
      </c>
    </row>
    <row r="51" spans="1:10" x14ac:dyDescent="0.2">
      <c r="A51" s="2">
        <v>0.12332</v>
      </c>
      <c r="B51" s="2">
        <v>41.907600000000002</v>
      </c>
      <c r="C51" s="2">
        <v>0.78802000000000005</v>
      </c>
      <c r="D51" s="2">
        <v>9.4000000000000004E-3</v>
      </c>
      <c r="E51" s="2">
        <v>5.9606000000000003</v>
      </c>
      <c r="F51" s="2">
        <v>6.008</v>
      </c>
      <c r="H51" s="2">
        <v>0.12332</v>
      </c>
      <c r="I51" s="2">
        <v>0.53290000000000004</v>
      </c>
      <c r="J51" s="2">
        <v>3.4599999999999999E-2</v>
      </c>
    </row>
    <row r="52" spans="1:10" x14ac:dyDescent="0.2">
      <c r="A52" s="2">
        <v>0.10332</v>
      </c>
      <c r="B52" s="2">
        <v>36.715299999999999</v>
      </c>
      <c r="C52" s="2">
        <v>0.77188000000000001</v>
      </c>
      <c r="D52" s="2">
        <v>9.5999999999999992E-3</v>
      </c>
      <c r="E52" s="2">
        <v>5.9809999999999999</v>
      </c>
      <c r="F52" s="2">
        <v>6.0285000000000002</v>
      </c>
      <c r="H52" s="2">
        <v>0.10332</v>
      </c>
      <c r="I52" s="2">
        <v>0.39432</v>
      </c>
      <c r="J52" s="2">
        <v>3.0544000000000002E-2</v>
      </c>
    </row>
    <row r="53" spans="1:10" x14ac:dyDescent="0.2">
      <c r="A53" s="2">
        <v>0.10332</v>
      </c>
      <c r="B53" s="2">
        <v>34.923499999999997</v>
      </c>
      <c r="C53" s="2">
        <v>1.4636</v>
      </c>
      <c r="D53" s="2">
        <v>9.7999999999999997E-3</v>
      </c>
      <c r="E53" s="2">
        <v>6.0033000000000003</v>
      </c>
      <c r="F53" s="2">
        <v>6.0510000000000002</v>
      </c>
      <c r="H53" s="2">
        <v>0.10332</v>
      </c>
      <c r="I53" s="2">
        <v>0.32217000000000001</v>
      </c>
      <c r="J53" s="2">
        <v>3.6887000000000003E-2</v>
      </c>
    </row>
    <row r="54" spans="1:10" x14ac:dyDescent="0.2">
      <c r="A54" s="2">
        <v>0.10332</v>
      </c>
      <c r="B54" s="2">
        <v>37.443800000000003</v>
      </c>
      <c r="C54" s="2">
        <v>0.98953000000000002</v>
      </c>
      <c r="D54" s="2">
        <v>0.01</v>
      </c>
      <c r="E54" s="2">
        <v>6.0274999999999999</v>
      </c>
      <c r="F54" s="2">
        <v>6.0754000000000001</v>
      </c>
      <c r="H54" s="2">
        <v>0.10332</v>
      </c>
      <c r="I54" s="2">
        <v>0.33090999999999998</v>
      </c>
      <c r="J54" s="2">
        <v>2.8330999999999999E-2</v>
      </c>
    </row>
    <row r="55" spans="1:10" x14ac:dyDescent="0.2">
      <c r="D55" s="2">
        <v>1.0200000000000001E-2</v>
      </c>
      <c r="E55" s="2">
        <v>6.0534999999999997</v>
      </c>
      <c r="F55" s="2">
        <v>6.1016000000000004</v>
      </c>
    </row>
    <row r="56" spans="1:10" x14ac:dyDescent="0.2">
      <c r="D56" s="2">
        <v>1.04E-2</v>
      </c>
      <c r="E56" s="2">
        <v>6.0811999999999999</v>
      </c>
      <c r="F56" s="2">
        <v>6.1295000000000002</v>
      </c>
    </row>
    <row r="57" spans="1:10" x14ac:dyDescent="0.2">
      <c r="D57" s="2">
        <v>1.06E-2</v>
      </c>
      <c r="E57" s="2">
        <v>6.1104000000000003</v>
      </c>
      <c r="F57" s="2">
        <v>6.1589</v>
      </c>
    </row>
    <row r="58" spans="1:10" x14ac:dyDescent="0.2">
      <c r="D58" s="2">
        <v>1.0800000000000001E-2</v>
      </c>
      <c r="E58" s="2">
        <v>6.1410999999999998</v>
      </c>
      <c r="F58" s="2">
        <v>6.1898999999999997</v>
      </c>
    </row>
    <row r="59" spans="1:10" x14ac:dyDescent="0.2">
      <c r="D59" s="2">
        <v>1.0999999999999999E-2</v>
      </c>
      <c r="E59" s="2">
        <v>6.1730999999999998</v>
      </c>
      <c r="F59" s="2">
        <v>6.2222</v>
      </c>
    </row>
    <row r="60" spans="1:10" x14ac:dyDescent="0.2">
      <c r="D60" s="2">
        <v>1.12E-2</v>
      </c>
      <c r="E60" s="2">
        <v>6.2065000000000001</v>
      </c>
      <c r="F60" s="2">
        <v>6.2557999999999998</v>
      </c>
    </row>
    <row r="61" spans="1:10" x14ac:dyDescent="0.2">
      <c r="D61" s="2">
        <v>1.14E-2</v>
      </c>
      <c r="E61" s="2">
        <v>6.2409999999999997</v>
      </c>
      <c r="F61" s="2">
        <v>6.2906000000000004</v>
      </c>
    </row>
    <row r="62" spans="1:10" x14ac:dyDescent="0.2">
      <c r="D62" s="2">
        <v>1.1599999999999999E-2</v>
      </c>
      <c r="E62" s="2">
        <v>6.2766999999999999</v>
      </c>
      <c r="F62" s="2">
        <v>6.3266</v>
      </c>
    </row>
    <row r="63" spans="1:10" x14ac:dyDescent="0.2">
      <c r="D63" s="2">
        <v>1.18E-2</v>
      </c>
      <c r="E63" s="2">
        <v>6.3136000000000001</v>
      </c>
      <c r="F63" s="2">
        <v>6.3636999999999997</v>
      </c>
    </row>
    <row r="64" spans="1:10" x14ac:dyDescent="0.2">
      <c r="D64" s="2">
        <v>1.2E-2</v>
      </c>
      <c r="E64" s="2">
        <v>6.3513999999999999</v>
      </c>
      <c r="F64" s="2">
        <v>6.4019000000000004</v>
      </c>
    </row>
    <row r="65" spans="4:6" x14ac:dyDescent="0.2">
      <c r="D65" s="2">
        <v>1.2200000000000001E-2</v>
      </c>
      <c r="E65" s="2">
        <v>6.3902999999999999</v>
      </c>
      <c r="F65" s="2">
        <v>6.4409999999999998</v>
      </c>
    </row>
    <row r="66" spans="4:6" x14ac:dyDescent="0.2">
      <c r="D66" s="2">
        <v>1.24E-2</v>
      </c>
      <c r="E66" s="2">
        <v>6.4301000000000004</v>
      </c>
      <c r="F66" s="2">
        <v>6.4812000000000003</v>
      </c>
    </row>
    <row r="67" spans="4:6" x14ac:dyDescent="0.2">
      <c r="D67" s="2">
        <v>1.26E-2</v>
      </c>
      <c r="E67" s="2">
        <v>6.4707999999999997</v>
      </c>
      <c r="F67" s="2">
        <v>6.5221999999999998</v>
      </c>
    </row>
    <row r="68" spans="4:6" x14ac:dyDescent="0.2">
      <c r="D68" s="2">
        <v>1.2800000000000001E-2</v>
      </c>
      <c r="E68" s="2">
        <v>6.5124000000000004</v>
      </c>
      <c r="F68" s="2">
        <v>6.5640999999999998</v>
      </c>
    </row>
    <row r="69" spans="4:6" x14ac:dyDescent="0.2">
      <c r="D69" s="2">
        <v>1.2999999999999999E-2</v>
      </c>
      <c r="E69" s="2">
        <v>6.5548000000000002</v>
      </c>
      <c r="F69" s="2">
        <v>6.6069000000000004</v>
      </c>
    </row>
    <row r="70" spans="4:6" x14ac:dyDescent="0.2">
      <c r="D70" s="2">
        <v>1.32E-2</v>
      </c>
      <c r="E70" s="2">
        <v>6.5979999999999999</v>
      </c>
      <c r="F70" s="2">
        <v>6.6504000000000003</v>
      </c>
    </row>
    <row r="71" spans="4:6" x14ac:dyDescent="0.2">
      <c r="D71" s="2">
        <v>1.34E-2</v>
      </c>
      <c r="E71" s="2">
        <v>6.6418999999999997</v>
      </c>
      <c r="F71" s="2">
        <v>6.6947000000000001</v>
      </c>
    </row>
    <row r="72" spans="4:6" x14ac:dyDescent="0.2">
      <c r="D72" s="2">
        <v>1.3599999999999999E-2</v>
      </c>
      <c r="E72" s="2">
        <v>6.6866000000000003</v>
      </c>
      <c r="F72" s="2">
        <v>6.7397</v>
      </c>
    </row>
    <row r="73" spans="4:6" x14ac:dyDescent="0.2">
      <c r="D73" s="2">
        <v>1.38E-2</v>
      </c>
      <c r="E73" s="2">
        <v>6.7319000000000004</v>
      </c>
      <c r="F73" s="2">
        <v>6.7854000000000001</v>
      </c>
    </row>
    <row r="74" spans="4:6" x14ac:dyDescent="0.2">
      <c r="D74" s="2">
        <v>1.4E-2</v>
      </c>
      <c r="E74" s="2">
        <v>6.7778999999999998</v>
      </c>
      <c r="F74" s="2">
        <v>6.8318000000000003</v>
      </c>
    </row>
    <row r="75" spans="4:6" x14ac:dyDescent="0.2">
      <c r="D75" s="2">
        <v>1.4200000000000001E-2</v>
      </c>
      <c r="E75" s="2">
        <v>6.8244999999999996</v>
      </c>
      <c r="F75" s="2">
        <v>6.8788</v>
      </c>
    </row>
    <row r="76" spans="4:6" x14ac:dyDescent="0.2">
      <c r="D76" s="2">
        <v>1.44E-2</v>
      </c>
      <c r="E76" s="2">
        <v>6.8718000000000004</v>
      </c>
      <c r="F76" s="2">
        <v>6.9264000000000001</v>
      </c>
    </row>
    <row r="77" spans="4:6" x14ac:dyDescent="0.2">
      <c r="D77" s="2">
        <v>1.46E-2</v>
      </c>
      <c r="E77" s="2">
        <v>6.9195000000000002</v>
      </c>
      <c r="F77" s="2">
        <v>6.9744999999999999</v>
      </c>
    </row>
    <row r="78" spans="4:6" x14ac:dyDescent="0.2">
      <c r="D78" s="2">
        <v>1.4800000000000001E-2</v>
      </c>
      <c r="E78" s="2">
        <v>6.9679000000000002</v>
      </c>
      <c r="F78" s="2">
        <v>7.0232000000000001</v>
      </c>
    </row>
    <row r="79" spans="4:6" x14ac:dyDescent="0.2">
      <c r="D79" s="2">
        <v>1.4999999999999999E-2</v>
      </c>
      <c r="E79" s="2">
        <v>7.0167000000000002</v>
      </c>
      <c r="F79" s="2">
        <v>7.0724999999999998</v>
      </c>
    </row>
    <row r="80" spans="4:6" x14ac:dyDescent="0.2">
      <c r="D80" s="2">
        <v>1.52E-2</v>
      </c>
      <c r="E80" s="2">
        <v>7.0659999999999998</v>
      </c>
      <c r="F80" s="2">
        <v>7.1222000000000003</v>
      </c>
    </row>
    <row r="81" spans="4:6" x14ac:dyDescent="0.2">
      <c r="D81" s="2">
        <v>1.54E-2</v>
      </c>
      <c r="E81" s="2">
        <v>7.1158000000000001</v>
      </c>
      <c r="F81" s="2">
        <v>7.1723999999999997</v>
      </c>
    </row>
    <row r="82" spans="4:6" x14ac:dyDescent="0.2">
      <c r="D82" s="2">
        <v>1.5599999999999999E-2</v>
      </c>
      <c r="E82" s="2">
        <v>7.1660000000000004</v>
      </c>
      <c r="F82" s="2">
        <v>7.2229999999999999</v>
      </c>
    </row>
    <row r="83" spans="4:6" x14ac:dyDescent="0.2">
      <c r="D83" s="2">
        <v>1.5800000000000002E-2</v>
      </c>
      <c r="E83" s="2">
        <v>7.2167000000000003</v>
      </c>
      <c r="F83" s="2">
        <v>7.2740999999999998</v>
      </c>
    </row>
    <row r="84" spans="4:6" x14ac:dyDescent="0.2">
      <c r="D84" s="2">
        <v>1.6E-2</v>
      </c>
      <c r="E84" s="2">
        <v>7.2678000000000003</v>
      </c>
      <c r="F84" s="2">
        <v>7.3254999999999999</v>
      </c>
    </row>
    <row r="85" spans="4:6" x14ac:dyDescent="0.2">
      <c r="D85" s="2">
        <v>1.6199999999999999E-2</v>
      </c>
      <c r="E85" s="2">
        <v>7.3192000000000004</v>
      </c>
      <c r="F85" s="2">
        <v>7.3773999999999997</v>
      </c>
    </row>
    <row r="86" spans="4:6" x14ac:dyDescent="0.2">
      <c r="D86" s="2">
        <v>1.6400000000000001E-2</v>
      </c>
      <c r="E86" s="2">
        <v>7.3711000000000002</v>
      </c>
      <c r="F86" s="2">
        <v>7.4297000000000004</v>
      </c>
    </row>
    <row r="87" spans="4:6" x14ac:dyDescent="0.2">
      <c r="D87" s="2">
        <v>1.66E-2</v>
      </c>
      <c r="E87" s="2">
        <v>7.4233000000000002</v>
      </c>
      <c r="F87" s="2">
        <v>7.4823000000000004</v>
      </c>
    </row>
    <row r="88" spans="4:6" x14ac:dyDescent="0.2">
      <c r="D88" s="2">
        <v>1.6799999999999999E-2</v>
      </c>
      <c r="E88" s="2">
        <v>7.4759000000000002</v>
      </c>
      <c r="F88" s="2">
        <v>7.5353000000000003</v>
      </c>
    </row>
    <row r="89" spans="4:6" x14ac:dyDescent="0.2">
      <c r="D89" s="2">
        <v>1.7000000000000001E-2</v>
      </c>
      <c r="E89" s="2">
        <v>7.5288000000000004</v>
      </c>
      <c r="F89" s="2">
        <v>7.5885999999999996</v>
      </c>
    </row>
    <row r="90" spans="4:6" x14ac:dyDescent="0.2">
      <c r="D90" s="2">
        <v>1.72E-2</v>
      </c>
      <c r="E90" s="2">
        <v>7.5819999999999999</v>
      </c>
      <c r="F90" s="2">
        <v>7.6421999999999999</v>
      </c>
    </row>
    <row r="91" spans="4:6" x14ac:dyDescent="0.2">
      <c r="D91" s="2">
        <v>1.7399999999999999E-2</v>
      </c>
      <c r="E91" s="2">
        <v>7.6355000000000004</v>
      </c>
      <c r="F91" s="2">
        <v>7.6961000000000004</v>
      </c>
    </row>
    <row r="92" spans="4:6" x14ac:dyDescent="0.2">
      <c r="D92" s="2">
        <v>1.7600000000000001E-2</v>
      </c>
      <c r="E92" s="2">
        <v>7.6891999999999996</v>
      </c>
      <c r="F92" s="2">
        <v>7.7504</v>
      </c>
    </row>
    <row r="93" spans="4:6" x14ac:dyDescent="0.2">
      <c r="D93" s="2">
        <v>1.78E-2</v>
      </c>
      <c r="E93" s="2">
        <v>7.7432999999999996</v>
      </c>
      <c r="F93" s="2">
        <v>7.8048999999999999</v>
      </c>
    </row>
    <row r="94" spans="4:6" x14ac:dyDescent="0.2">
      <c r="D94" s="2">
        <v>1.7999999999999999E-2</v>
      </c>
      <c r="E94" s="2">
        <v>7.7976999999999999</v>
      </c>
      <c r="F94" s="2">
        <v>7.8596000000000004</v>
      </c>
    </row>
    <row r="95" spans="4:6" x14ac:dyDescent="0.2">
      <c r="D95" s="2">
        <v>1.8200000000000001E-2</v>
      </c>
      <c r="E95" s="2">
        <v>7.8522999999999996</v>
      </c>
      <c r="F95" s="2">
        <v>7.9146999999999998</v>
      </c>
    </row>
    <row r="96" spans="4:6" x14ac:dyDescent="0.2">
      <c r="D96" s="2">
        <v>1.84E-2</v>
      </c>
      <c r="E96" s="2">
        <v>7.9071999999999996</v>
      </c>
      <c r="F96" s="2">
        <v>7.97</v>
      </c>
    </row>
    <row r="97" spans="4:6" x14ac:dyDescent="0.2">
      <c r="D97" s="2">
        <v>1.8599999999999998E-2</v>
      </c>
      <c r="E97" s="2">
        <v>7.9622999999999999</v>
      </c>
      <c r="F97" s="2">
        <v>8.0256000000000007</v>
      </c>
    </row>
    <row r="98" spans="4:6" x14ac:dyDescent="0.2">
      <c r="D98" s="2">
        <v>1.8800000000000001E-2</v>
      </c>
      <c r="E98" s="2">
        <v>8.0175999999999998</v>
      </c>
      <c r="F98" s="2">
        <v>8.0813000000000006</v>
      </c>
    </row>
    <row r="99" spans="4:6" x14ac:dyDescent="0.2">
      <c r="D99" s="2">
        <v>1.9E-2</v>
      </c>
      <c r="E99" s="2">
        <v>8.0731999999999999</v>
      </c>
      <c r="F99" s="2">
        <v>8.1372999999999998</v>
      </c>
    </row>
    <row r="100" spans="4:6" x14ac:dyDescent="0.2">
      <c r="D100" s="2">
        <v>1.9199999999999998E-2</v>
      </c>
      <c r="E100" s="2">
        <v>8.1289999999999996</v>
      </c>
      <c r="F100" s="2">
        <v>8.1936</v>
      </c>
    </row>
    <row r="101" spans="4:6" x14ac:dyDescent="0.2">
      <c r="D101" s="2">
        <v>1.9400000000000001E-2</v>
      </c>
      <c r="E101" s="2">
        <v>8.1850000000000005</v>
      </c>
      <c r="F101" s="2">
        <v>8.25</v>
      </c>
    </row>
    <row r="102" spans="4:6" x14ac:dyDescent="0.2">
      <c r="D102" s="2">
        <v>1.9599999999999999E-2</v>
      </c>
      <c r="E102" s="2">
        <v>8.2411999999999992</v>
      </c>
      <c r="F102" s="2">
        <v>8.3065999999999995</v>
      </c>
    </row>
    <row r="103" spans="4:6" x14ac:dyDescent="0.2">
      <c r="D103" s="2">
        <v>1.9800000000000002E-2</v>
      </c>
      <c r="E103" s="2">
        <v>8.2975999999999992</v>
      </c>
      <c r="F103" s="2">
        <v>8.3635000000000002</v>
      </c>
    </row>
    <row r="104" spans="4:6" x14ac:dyDescent="0.2">
      <c r="D104" s="2">
        <v>0.02</v>
      </c>
      <c r="E104" s="2">
        <v>8.3542000000000005</v>
      </c>
      <c r="F104" s="2">
        <v>8.4206000000000003</v>
      </c>
    </row>
    <row r="105" spans="4:6" x14ac:dyDescent="0.2">
      <c r="D105" s="2">
        <v>2.0199999999999999E-2</v>
      </c>
      <c r="E105" s="2">
        <v>8.4109999999999996</v>
      </c>
      <c r="F105" s="2">
        <v>8.4778000000000002</v>
      </c>
    </row>
    <row r="106" spans="4:6" x14ac:dyDescent="0.2">
      <c r="D106" s="2">
        <v>2.0400000000000001E-2</v>
      </c>
      <c r="E106" s="2">
        <v>8.468</v>
      </c>
      <c r="F106" s="2">
        <v>8.5352999999999994</v>
      </c>
    </row>
    <row r="107" spans="4:6" x14ac:dyDescent="0.2">
      <c r="D107" s="2">
        <v>2.06E-2</v>
      </c>
      <c r="E107" s="2">
        <v>8.5251999999999999</v>
      </c>
      <c r="F107" s="2">
        <v>8.5929000000000002</v>
      </c>
    </row>
    <row r="108" spans="4:6" x14ac:dyDescent="0.2">
      <c r="D108" s="2">
        <v>2.0799999999999999E-2</v>
      </c>
      <c r="E108" s="2">
        <v>8.5824999999999996</v>
      </c>
      <c r="F108" s="2">
        <v>8.6507000000000005</v>
      </c>
    </row>
    <row r="109" spans="4:6" x14ac:dyDescent="0.2">
      <c r="D109" s="2">
        <v>2.1000000000000001E-2</v>
      </c>
      <c r="E109" s="2">
        <v>8.6401000000000003</v>
      </c>
      <c r="F109" s="2">
        <v>8.7087000000000003</v>
      </c>
    </row>
    <row r="110" spans="4:6" x14ac:dyDescent="0.2">
      <c r="D110" s="2">
        <v>2.12E-2</v>
      </c>
      <c r="E110" s="2">
        <v>8.6978000000000009</v>
      </c>
      <c r="F110" s="2">
        <v>8.7668999999999997</v>
      </c>
    </row>
    <row r="111" spans="4:6" x14ac:dyDescent="0.2">
      <c r="D111" s="2">
        <v>2.1399999999999999E-2</v>
      </c>
      <c r="E111" s="2">
        <v>8.7556999999999992</v>
      </c>
      <c r="F111" s="2">
        <v>8.8253000000000004</v>
      </c>
    </row>
    <row r="112" spans="4:6" x14ac:dyDescent="0.2">
      <c r="D112" s="2">
        <v>2.1600000000000001E-2</v>
      </c>
      <c r="E112" s="2">
        <v>8.8138000000000005</v>
      </c>
      <c r="F112" s="2">
        <v>8.8838000000000008</v>
      </c>
    </row>
    <row r="113" spans="4:6" x14ac:dyDescent="0.2">
      <c r="D113" s="2">
        <v>2.18E-2</v>
      </c>
      <c r="E113" s="2">
        <v>8.8719999999999999</v>
      </c>
      <c r="F113" s="2">
        <v>8.9425000000000008</v>
      </c>
    </row>
    <row r="114" spans="4:6" x14ac:dyDescent="0.2">
      <c r="D114" s="2">
        <v>2.1999999999999999E-2</v>
      </c>
      <c r="E114" s="2">
        <v>8.9303000000000008</v>
      </c>
      <c r="F114" s="2">
        <v>9.0013000000000005</v>
      </c>
    </row>
    <row r="115" spans="4:6" x14ac:dyDescent="0.2">
      <c r="D115" s="2">
        <v>2.2200000000000001E-2</v>
      </c>
      <c r="E115" s="2">
        <v>8.9888999999999992</v>
      </c>
      <c r="F115" s="2">
        <v>9.0602999999999998</v>
      </c>
    </row>
    <row r="116" spans="4:6" x14ac:dyDescent="0.2">
      <c r="D116" s="2">
        <v>2.24E-2</v>
      </c>
      <c r="E116" s="2">
        <v>9.0474999999999994</v>
      </c>
      <c r="F116" s="2">
        <v>9.1194000000000006</v>
      </c>
    </row>
    <row r="117" spans="4:6" x14ac:dyDescent="0.2">
      <c r="D117" s="2">
        <v>2.2599999999999999E-2</v>
      </c>
      <c r="E117" s="2">
        <v>9.1062999999999992</v>
      </c>
      <c r="F117" s="2">
        <v>9.1786999999999992</v>
      </c>
    </row>
    <row r="118" spans="4:6" x14ac:dyDescent="0.2">
      <c r="D118" s="2">
        <v>2.2800000000000001E-2</v>
      </c>
      <c r="E118" s="2">
        <v>9.1652000000000005</v>
      </c>
      <c r="F118" s="2">
        <v>9.2380999999999993</v>
      </c>
    </row>
    <row r="119" spans="4:6" x14ac:dyDescent="0.2">
      <c r="D119" s="2">
        <v>2.3E-2</v>
      </c>
      <c r="E119" s="2">
        <v>9.2242999999999995</v>
      </c>
      <c r="F119" s="2">
        <v>9.2975999999999992</v>
      </c>
    </row>
    <row r="120" spans="4:6" x14ac:dyDescent="0.2">
      <c r="D120" s="2">
        <v>2.3199999999999998E-2</v>
      </c>
      <c r="E120" s="2">
        <v>9.2835000000000001</v>
      </c>
      <c r="F120" s="2">
        <v>9.3572000000000006</v>
      </c>
    </row>
    <row r="121" spans="4:6" x14ac:dyDescent="0.2">
      <c r="D121" s="2">
        <v>2.3400000000000001E-2</v>
      </c>
      <c r="E121" s="2">
        <v>9.3428000000000004</v>
      </c>
      <c r="F121" s="2">
        <v>9.4169999999999998</v>
      </c>
    </row>
    <row r="122" spans="4:6" x14ac:dyDescent="0.2">
      <c r="D122" s="2">
        <v>2.3599999999999999E-2</v>
      </c>
      <c r="E122" s="2">
        <v>9.4022000000000006</v>
      </c>
      <c r="F122" s="2">
        <v>9.4769000000000005</v>
      </c>
    </row>
    <row r="123" spans="4:6" x14ac:dyDescent="0.2">
      <c r="D123" s="2">
        <v>2.3800000000000002E-2</v>
      </c>
      <c r="E123" s="2">
        <v>9.4617000000000004</v>
      </c>
      <c r="F123" s="2">
        <v>9.5368999999999993</v>
      </c>
    </row>
    <row r="124" spans="4:6" x14ac:dyDescent="0.2">
      <c r="D124" s="2">
        <v>2.4E-2</v>
      </c>
      <c r="E124" s="2">
        <v>9.5213999999999999</v>
      </c>
      <c r="F124" s="2">
        <v>9.5969999999999995</v>
      </c>
    </row>
    <row r="125" spans="4:6" x14ac:dyDescent="0.2">
      <c r="D125" s="2">
        <v>2.4199999999999999E-2</v>
      </c>
      <c r="E125" s="2">
        <v>9.5810999999999993</v>
      </c>
      <c r="F125" s="2">
        <v>9.6572999999999993</v>
      </c>
    </row>
    <row r="126" spans="4:6" x14ac:dyDescent="0.2">
      <c r="D126" s="2">
        <v>2.4400000000000002E-2</v>
      </c>
      <c r="E126" s="2">
        <v>9.641</v>
      </c>
      <c r="F126" s="2">
        <v>9.7175999999999991</v>
      </c>
    </row>
    <row r="127" spans="4:6" x14ac:dyDescent="0.2">
      <c r="D127" s="2">
        <v>2.46E-2</v>
      </c>
      <c r="E127" s="2">
        <v>9.7010000000000005</v>
      </c>
      <c r="F127" s="2">
        <v>9.7781000000000002</v>
      </c>
    </row>
    <row r="128" spans="4:6" x14ac:dyDescent="0.2">
      <c r="D128" s="2">
        <v>2.4799999999999999E-2</v>
      </c>
      <c r="E128" s="2">
        <v>9.7611000000000008</v>
      </c>
      <c r="F128" s="2">
        <v>9.8386999999999993</v>
      </c>
    </row>
    <row r="129" spans="4:6" x14ac:dyDescent="0.2">
      <c r="D129" s="2">
        <v>2.5000000000000001E-2</v>
      </c>
      <c r="E129" s="2">
        <v>9.8213000000000008</v>
      </c>
      <c r="F129" s="2">
        <v>9.8993000000000002</v>
      </c>
    </row>
    <row r="130" spans="4:6" x14ac:dyDescent="0.2">
      <c r="D130" s="2">
        <v>2.52E-2</v>
      </c>
      <c r="E130" s="2">
        <v>9.8816000000000006</v>
      </c>
      <c r="F130" s="2">
        <v>9.9601000000000006</v>
      </c>
    </row>
    <row r="131" spans="4:6" x14ac:dyDescent="0.2">
      <c r="D131" s="2">
        <v>2.5399999999999999E-2</v>
      </c>
      <c r="E131" s="2">
        <v>9.9419000000000004</v>
      </c>
      <c r="F131" s="2">
        <v>10.020899999999999</v>
      </c>
    </row>
    <row r="132" spans="4:6" x14ac:dyDescent="0.2">
      <c r="D132" s="2">
        <v>2.5600000000000001E-2</v>
      </c>
      <c r="E132" s="2">
        <v>10.0024</v>
      </c>
      <c r="F132" s="2">
        <v>10.081899999999999</v>
      </c>
    </row>
    <row r="133" spans="4:6" x14ac:dyDescent="0.2">
      <c r="D133" s="2">
        <v>2.58E-2</v>
      </c>
      <c r="E133" s="2">
        <v>10.063000000000001</v>
      </c>
      <c r="F133" s="2">
        <v>10.142899999999999</v>
      </c>
    </row>
    <row r="134" spans="4:6" x14ac:dyDescent="0.2">
      <c r="D134" s="2">
        <v>2.5999999999999999E-2</v>
      </c>
      <c r="E134" s="2">
        <v>10.1236</v>
      </c>
      <c r="F134" s="2">
        <v>10.204000000000001</v>
      </c>
    </row>
    <row r="135" spans="4:6" x14ac:dyDescent="0.2">
      <c r="D135" s="2">
        <v>2.6200000000000001E-2</v>
      </c>
      <c r="E135" s="2">
        <v>10.1843</v>
      </c>
      <c r="F135" s="2">
        <v>10.2652</v>
      </c>
    </row>
    <row r="136" spans="4:6" x14ac:dyDescent="0.2">
      <c r="D136" s="2">
        <v>2.64E-2</v>
      </c>
      <c r="E136" s="2">
        <v>10.245100000000001</v>
      </c>
      <c r="F136" s="2">
        <v>10.326499999999999</v>
      </c>
    </row>
    <row r="137" spans="4:6" x14ac:dyDescent="0.2">
      <c r="D137" s="2">
        <v>2.6599999999999999E-2</v>
      </c>
      <c r="E137" s="2">
        <v>10.305899999999999</v>
      </c>
      <c r="F137" s="2">
        <v>10.3878</v>
      </c>
    </row>
    <row r="138" spans="4:6" x14ac:dyDescent="0.2">
      <c r="D138" s="2">
        <v>2.6800000000000001E-2</v>
      </c>
      <c r="E138" s="2">
        <v>10.366899999999999</v>
      </c>
      <c r="F138" s="2">
        <v>10.449299999999999</v>
      </c>
    </row>
    <row r="139" spans="4:6" x14ac:dyDescent="0.2">
      <c r="D139" s="2">
        <v>2.7E-2</v>
      </c>
      <c r="E139" s="2">
        <v>10.427899999999999</v>
      </c>
      <c r="F139" s="2">
        <v>10.5108</v>
      </c>
    </row>
    <row r="140" spans="4:6" x14ac:dyDescent="0.2">
      <c r="D140" s="2">
        <v>2.7199999999999998E-2</v>
      </c>
      <c r="E140" s="2">
        <v>10.489000000000001</v>
      </c>
      <c r="F140" s="2">
        <v>10.5723</v>
      </c>
    </row>
    <row r="141" spans="4:6" x14ac:dyDescent="0.2">
      <c r="D141" s="2">
        <v>2.7400000000000001E-2</v>
      </c>
      <c r="E141" s="2">
        <v>10.5501</v>
      </c>
      <c r="F141" s="2">
        <v>10.633900000000001</v>
      </c>
    </row>
    <row r="142" spans="4:6" x14ac:dyDescent="0.2">
      <c r="D142" s="2">
        <v>2.76E-2</v>
      </c>
      <c r="E142" s="2">
        <v>10.6113</v>
      </c>
      <c r="F142" s="2">
        <v>10.695600000000001</v>
      </c>
    </row>
    <row r="143" spans="4:6" x14ac:dyDescent="0.2">
      <c r="D143" s="2">
        <v>2.7799999999999998E-2</v>
      </c>
      <c r="E143" s="2">
        <v>10.672499999999999</v>
      </c>
      <c r="F143" s="2">
        <v>10.757400000000001</v>
      </c>
    </row>
    <row r="144" spans="4:6" x14ac:dyDescent="0.2">
      <c r="D144" s="2">
        <v>2.8000000000000001E-2</v>
      </c>
      <c r="E144" s="2">
        <v>10.7339</v>
      </c>
      <c r="F144" s="2">
        <v>10.8192</v>
      </c>
    </row>
    <row r="145" spans="4:6" x14ac:dyDescent="0.2">
      <c r="D145" s="2">
        <v>2.8199999999999999E-2</v>
      </c>
      <c r="E145" s="2">
        <v>10.795299999999999</v>
      </c>
      <c r="F145" s="2">
        <v>10.881</v>
      </c>
    </row>
    <row r="146" spans="4:6" x14ac:dyDescent="0.2">
      <c r="D146" s="2">
        <v>2.8400000000000002E-2</v>
      </c>
      <c r="E146" s="2">
        <v>10.8567</v>
      </c>
      <c r="F146" s="2">
        <v>10.943</v>
      </c>
    </row>
    <row r="147" spans="4:6" x14ac:dyDescent="0.2">
      <c r="D147" s="2">
        <v>2.86E-2</v>
      </c>
      <c r="E147" s="2">
        <v>10.918200000000001</v>
      </c>
      <c r="F147" s="2">
        <v>11.005000000000001</v>
      </c>
    </row>
    <row r="148" spans="4:6" x14ac:dyDescent="0.2">
      <c r="D148" s="2">
        <v>2.8799999999999999E-2</v>
      </c>
      <c r="E148" s="2">
        <v>10.979699999999999</v>
      </c>
      <c r="F148" s="2">
        <v>11.067</v>
      </c>
    </row>
    <row r="149" spans="4:6" x14ac:dyDescent="0.2">
      <c r="D149" s="2">
        <v>2.9000000000000001E-2</v>
      </c>
      <c r="E149" s="2">
        <v>11.0413</v>
      </c>
      <c r="F149" s="2">
        <v>11.129099999999999</v>
      </c>
    </row>
    <row r="150" spans="4:6" x14ac:dyDescent="0.2">
      <c r="D150" s="2">
        <v>2.92E-2</v>
      </c>
      <c r="E150" s="2">
        <v>11.103</v>
      </c>
      <c r="F150" s="2">
        <v>11.1912</v>
      </c>
    </row>
    <row r="151" spans="4:6" x14ac:dyDescent="0.2">
      <c r="D151" s="2">
        <v>2.9399999999999999E-2</v>
      </c>
      <c r="E151" s="2">
        <v>11.1647</v>
      </c>
      <c r="F151" s="2">
        <v>11.253399999999999</v>
      </c>
    </row>
    <row r="152" spans="4:6" x14ac:dyDescent="0.2">
      <c r="D152" s="2">
        <v>2.9600000000000001E-2</v>
      </c>
      <c r="E152" s="2">
        <v>11.2264</v>
      </c>
      <c r="F152" s="2">
        <v>11.3157</v>
      </c>
    </row>
    <row r="153" spans="4:6" x14ac:dyDescent="0.2">
      <c r="D153" s="2">
        <v>2.98E-2</v>
      </c>
      <c r="E153" s="2">
        <v>11.2882</v>
      </c>
      <c r="F153" s="2">
        <v>11.3779</v>
      </c>
    </row>
    <row r="154" spans="4:6" x14ac:dyDescent="0.2">
      <c r="D154" s="2">
        <v>0.03</v>
      </c>
      <c r="E154" s="2">
        <v>11.350099999999999</v>
      </c>
      <c r="F154" s="2">
        <v>11.440200000000001</v>
      </c>
    </row>
    <row r="155" spans="4:6" x14ac:dyDescent="0.2">
      <c r="D155" s="2">
        <v>3.0200000000000001E-2</v>
      </c>
      <c r="E155" s="2">
        <v>11.411899999999999</v>
      </c>
      <c r="F155" s="2">
        <v>11.502599999999999</v>
      </c>
    </row>
    <row r="156" spans="4:6" x14ac:dyDescent="0.2">
      <c r="D156" s="2">
        <v>3.04E-2</v>
      </c>
      <c r="E156" s="2">
        <v>11.473800000000001</v>
      </c>
      <c r="F156" s="2">
        <v>11.565</v>
      </c>
    </row>
    <row r="157" spans="4:6" x14ac:dyDescent="0.2">
      <c r="D157" s="2">
        <v>3.0599999999999999E-2</v>
      </c>
      <c r="E157" s="2">
        <v>11.5358</v>
      </c>
      <c r="F157" s="2">
        <v>11.6274</v>
      </c>
    </row>
    <row r="158" spans="4:6" x14ac:dyDescent="0.2">
      <c r="D158" s="2">
        <v>3.0800000000000001E-2</v>
      </c>
      <c r="E158" s="2">
        <v>11.5977</v>
      </c>
      <c r="F158" s="2">
        <v>11.6899</v>
      </c>
    </row>
    <row r="159" spans="4:6" x14ac:dyDescent="0.2">
      <c r="D159" s="2">
        <v>3.1E-2</v>
      </c>
      <c r="E159" s="2">
        <v>11.659800000000001</v>
      </c>
      <c r="F159" s="2">
        <v>11.7524</v>
      </c>
    </row>
    <row r="160" spans="4:6" x14ac:dyDescent="0.2">
      <c r="D160" s="2">
        <v>3.1199999999999999E-2</v>
      </c>
      <c r="E160" s="2">
        <v>11.7218</v>
      </c>
      <c r="F160" s="2">
        <v>11.815</v>
      </c>
    </row>
    <row r="161" spans="4:6" x14ac:dyDescent="0.2">
      <c r="D161" s="2">
        <v>3.1399999999999997E-2</v>
      </c>
      <c r="E161" s="2">
        <v>11.783899999999999</v>
      </c>
      <c r="F161" s="2">
        <v>11.877599999999999</v>
      </c>
    </row>
    <row r="162" spans="4:6" x14ac:dyDescent="0.2">
      <c r="D162" s="2">
        <v>3.1600000000000003E-2</v>
      </c>
      <c r="E162" s="2">
        <v>11.846</v>
      </c>
      <c r="F162" s="2">
        <v>11.940200000000001</v>
      </c>
    </row>
    <row r="163" spans="4:6" x14ac:dyDescent="0.2">
      <c r="D163" s="2">
        <v>3.1800000000000002E-2</v>
      </c>
      <c r="E163" s="2">
        <v>11.908200000000001</v>
      </c>
      <c r="F163" s="2">
        <v>12.002800000000001</v>
      </c>
    </row>
    <row r="164" spans="4:6" x14ac:dyDescent="0.2">
      <c r="D164" s="2">
        <v>3.2000000000000001E-2</v>
      </c>
      <c r="E164" s="2">
        <v>11.9704</v>
      </c>
      <c r="F164" s="2">
        <v>12.0655</v>
      </c>
    </row>
    <row r="165" spans="4:6" x14ac:dyDescent="0.2">
      <c r="D165" s="2">
        <v>3.2199999999999999E-2</v>
      </c>
      <c r="E165" s="2">
        <v>12.0326</v>
      </c>
      <c r="F165" s="2">
        <v>12.128299999999999</v>
      </c>
    </row>
    <row r="166" spans="4:6" x14ac:dyDescent="0.2">
      <c r="D166" s="2">
        <v>3.2399999999999998E-2</v>
      </c>
      <c r="E166" s="2">
        <v>12.094900000000001</v>
      </c>
      <c r="F166" s="2">
        <v>12.191000000000001</v>
      </c>
    </row>
    <row r="167" spans="4:6" x14ac:dyDescent="0.2">
      <c r="D167" s="2">
        <v>3.2599999999999997E-2</v>
      </c>
      <c r="E167" s="2">
        <v>12.1572</v>
      </c>
      <c r="F167" s="2">
        <v>12.2538</v>
      </c>
    </row>
    <row r="168" spans="4:6" x14ac:dyDescent="0.2">
      <c r="D168" s="2">
        <v>3.2800000000000003E-2</v>
      </c>
      <c r="E168" s="2">
        <v>12.2196</v>
      </c>
      <c r="F168" s="2">
        <v>12.316700000000001</v>
      </c>
    </row>
    <row r="169" spans="4:6" x14ac:dyDescent="0.2">
      <c r="D169" s="2">
        <v>3.3000000000000002E-2</v>
      </c>
      <c r="E169" s="2">
        <v>12.2819</v>
      </c>
      <c r="F169" s="2">
        <v>12.3795</v>
      </c>
    </row>
    <row r="170" spans="4:6" x14ac:dyDescent="0.2">
      <c r="D170" s="2">
        <v>3.32E-2</v>
      </c>
      <c r="E170" s="2">
        <v>12.3444</v>
      </c>
      <c r="F170" s="2">
        <v>12.442500000000001</v>
      </c>
    </row>
    <row r="171" spans="4:6" x14ac:dyDescent="0.2">
      <c r="D171" s="2">
        <v>3.3399999999999999E-2</v>
      </c>
      <c r="E171" s="2">
        <v>12.4068</v>
      </c>
      <c r="F171" s="2">
        <v>12.5054</v>
      </c>
    </row>
    <row r="172" spans="4:6" x14ac:dyDescent="0.2">
      <c r="D172" s="2">
        <v>3.3599999999999998E-2</v>
      </c>
      <c r="E172" s="2">
        <v>12.4693</v>
      </c>
      <c r="F172" s="2">
        <v>12.5684</v>
      </c>
    </row>
    <row r="173" spans="4:6" x14ac:dyDescent="0.2">
      <c r="D173" s="2">
        <v>3.3799999999999997E-2</v>
      </c>
      <c r="E173" s="2">
        <v>12.5318</v>
      </c>
      <c r="F173" s="2">
        <v>12.631399999999999</v>
      </c>
    </row>
    <row r="174" spans="4:6" x14ac:dyDescent="0.2">
      <c r="D174" s="2">
        <v>3.4000000000000002E-2</v>
      </c>
      <c r="E174" s="2">
        <v>12.5943</v>
      </c>
      <c r="F174" s="2">
        <v>12.6944</v>
      </c>
    </row>
    <row r="175" spans="4:6" x14ac:dyDescent="0.2">
      <c r="D175" s="2">
        <v>3.4200000000000001E-2</v>
      </c>
      <c r="E175" s="2">
        <v>12.6569</v>
      </c>
      <c r="F175" s="2">
        <v>12.7575</v>
      </c>
    </row>
    <row r="176" spans="4:6" x14ac:dyDescent="0.2">
      <c r="D176" s="2">
        <v>3.44E-2</v>
      </c>
      <c r="E176" s="2">
        <v>12.7195</v>
      </c>
      <c r="F176" s="2">
        <v>12.820600000000001</v>
      </c>
    </row>
    <row r="177" spans="4:6" x14ac:dyDescent="0.2">
      <c r="D177" s="2">
        <v>3.4599999999999999E-2</v>
      </c>
      <c r="E177" s="2">
        <v>12.7822</v>
      </c>
      <c r="F177" s="2">
        <v>12.883699999999999</v>
      </c>
    </row>
    <row r="178" spans="4:6" x14ac:dyDescent="0.2">
      <c r="D178" s="2">
        <v>3.4799999999999998E-2</v>
      </c>
      <c r="E178" s="2">
        <v>12.844799999999999</v>
      </c>
      <c r="F178" s="2">
        <v>12.946899999999999</v>
      </c>
    </row>
    <row r="179" spans="4:6" x14ac:dyDescent="0.2">
      <c r="D179" s="2">
        <v>3.5000000000000003E-2</v>
      </c>
      <c r="E179" s="2">
        <v>12.907500000000001</v>
      </c>
      <c r="F179" s="2">
        <v>13.0101</v>
      </c>
    </row>
    <row r="180" spans="4:6" x14ac:dyDescent="0.2">
      <c r="D180" s="2">
        <v>3.5200000000000002E-2</v>
      </c>
      <c r="E180" s="2">
        <v>12.9703</v>
      </c>
      <c r="F180" s="2">
        <v>13.0733</v>
      </c>
    </row>
    <row r="181" spans="4:6" x14ac:dyDescent="0.2">
      <c r="D181" s="2">
        <v>3.5400000000000001E-2</v>
      </c>
      <c r="E181" s="2">
        <v>13.032999999999999</v>
      </c>
      <c r="F181" s="2">
        <v>13.1366</v>
      </c>
    </row>
    <row r="182" spans="4:6" x14ac:dyDescent="0.2">
      <c r="D182" s="2">
        <v>3.56E-2</v>
      </c>
      <c r="E182" s="2">
        <v>13.095800000000001</v>
      </c>
      <c r="F182" s="2">
        <v>13.1999</v>
      </c>
    </row>
    <row r="183" spans="4:6" x14ac:dyDescent="0.2">
      <c r="D183" s="2">
        <v>3.5799999999999998E-2</v>
      </c>
      <c r="E183" s="2">
        <v>13.1586</v>
      </c>
      <c r="F183" s="2">
        <v>13.263199999999999</v>
      </c>
    </row>
    <row r="184" spans="4:6" x14ac:dyDescent="0.2">
      <c r="D184" s="2">
        <v>3.5999999999999997E-2</v>
      </c>
      <c r="E184" s="2">
        <v>13.221500000000001</v>
      </c>
      <c r="F184" s="2">
        <v>13.326599999999999</v>
      </c>
    </row>
    <row r="185" spans="4:6" x14ac:dyDescent="0.2">
      <c r="D185" s="2">
        <v>3.6200000000000003E-2</v>
      </c>
      <c r="E185" s="2">
        <v>13.2844</v>
      </c>
      <c r="F185" s="2">
        <v>13.389900000000001</v>
      </c>
    </row>
    <row r="186" spans="4:6" x14ac:dyDescent="0.2">
      <c r="D186" s="2">
        <v>3.6400000000000002E-2</v>
      </c>
      <c r="E186" s="2">
        <v>13.347300000000001</v>
      </c>
      <c r="F186" s="2">
        <v>13.4534</v>
      </c>
    </row>
    <row r="187" spans="4:6" x14ac:dyDescent="0.2">
      <c r="D187" s="2">
        <v>3.6600000000000001E-2</v>
      </c>
      <c r="E187" s="2">
        <v>13.4102</v>
      </c>
      <c r="F187" s="2">
        <v>13.5168</v>
      </c>
    </row>
    <row r="188" spans="4:6" x14ac:dyDescent="0.2">
      <c r="D188" s="2">
        <v>3.6799999999999999E-2</v>
      </c>
      <c r="E188" s="2">
        <v>13.4732</v>
      </c>
      <c r="F188" s="2">
        <v>13.580299999999999</v>
      </c>
    </row>
    <row r="189" spans="4:6" x14ac:dyDescent="0.2">
      <c r="D189" s="2">
        <v>3.6999999999999998E-2</v>
      </c>
      <c r="E189" s="2">
        <v>13.536199999999999</v>
      </c>
      <c r="F189" s="2">
        <v>13.643700000000001</v>
      </c>
    </row>
    <row r="190" spans="4:6" x14ac:dyDescent="0.2">
      <c r="D190" s="2">
        <v>3.7199999999999997E-2</v>
      </c>
      <c r="E190" s="2">
        <v>13.5992</v>
      </c>
      <c r="F190" s="2">
        <v>13.7073</v>
      </c>
    </row>
    <row r="191" spans="4:6" x14ac:dyDescent="0.2">
      <c r="D191" s="2">
        <v>3.7400000000000003E-2</v>
      </c>
      <c r="E191" s="2">
        <v>13.6622</v>
      </c>
      <c r="F191" s="2">
        <v>13.770799999999999</v>
      </c>
    </row>
    <row r="192" spans="4:6" x14ac:dyDescent="0.2">
      <c r="D192" s="2">
        <v>3.7600000000000001E-2</v>
      </c>
      <c r="E192" s="2">
        <v>13.725300000000001</v>
      </c>
      <c r="F192" s="2">
        <v>13.8344</v>
      </c>
    </row>
    <row r="193" spans="4:6" x14ac:dyDescent="0.2">
      <c r="D193" s="2">
        <v>3.78E-2</v>
      </c>
      <c r="E193" s="2">
        <v>13.788399999999999</v>
      </c>
      <c r="F193" s="2">
        <v>13.898</v>
      </c>
    </row>
    <row r="194" spans="4:6" x14ac:dyDescent="0.2">
      <c r="D194" s="2">
        <v>3.7999999999999999E-2</v>
      </c>
      <c r="E194" s="2">
        <v>13.8515</v>
      </c>
      <c r="F194" s="2">
        <v>13.961600000000001</v>
      </c>
    </row>
    <row r="195" spans="4:6" x14ac:dyDescent="0.2">
      <c r="D195" s="2">
        <v>3.8199999999999998E-2</v>
      </c>
      <c r="E195" s="2">
        <v>13.9147</v>
      </c>
      <c r="F195" s="2">
        <v>14.0253</v>
      </c>
    </row>
    <row r="196" spans="4:6" x14ac:dyDescent="0.2">
      <c r="D196" s="2">
        <v>3.8399999999999997E-2</v>
      </c>
      <c r="E196" s="2">
        <v>13.9779</v>
      </c>
      <c r="F196" s="2">
        <v>14.088900000000001</v>
      </c>
    </row>
    <row r="197" spans="4:6" x14ac:dyDescent="0.2">
      <c r="D197" s="2">
        <v>3.8600000000000002E-2</v>
      </c>
      <c r="E197" s="2">
        <v>14.041</v>
      </c>
      <c r="F197" s="2">
        <v>14.1526</v>
      </c>
    </row>
    <row r="198" spans="4:6" x14ac:dyDescent="0.2">
      <c r="D198" s="2">
        <v>3.8800000000000001E-2</v>
      </c>
      <c r="E198" s="2">
        <v>14.1043</v>
      </c>
      <c r="F198" s="2">
        <v>14.2164</v>
      </c>
    </row>
    <row r="199" spans="4:6" x14ac:dyDescent="0.2">
      <c r="D199" s="2">
        <v>3.9E-2</v>
      </c>
      <c r="E199" s="2">
        <v>14.1675</v>
      </c>
      <c r="F199" s="2">
        <v>14.280099999999999</v>
      </c>
    </row>
    <row r="200" spans="4:6" x14ac:dyDescent="0.2">
      <c r="D200" s="2">
        <v>3.9199999999999999E-2</v>
      </c>
      <c r="E200" s="2">
        <v>14.2308</v>
      </c>
      <c r="F200" s="2">
        <v>14.3439</v>
      </c>
    </row>
    <row r="201" spans="4:6" x14ac:dyDescent="0.2">
      <c r="D201" s="2">
        <v>3.9399999999999998E-2</v>
      </c>
      <c r="E201" s="2">
        <v>14.294</v>
      </c>
      <c r="F201" s="2">
        <v>14.4076</v>
      </c>
    </row>
    <row r="202" spans="4:6" x14ac:dyDescent="0.2">
      <c r="D202" s="2">
        <v>3.9600000000000003E-2</v>
      </c>
      <c r="E202" s="2">
        <v>14.3574</v>
      </c>
      <c r="F202" s="2">
        <v>14.471399999999999</v>
      </c>
    </row>
    <row r="203" spans="4:6" x14ac:dyDescent="0.2">
      <c r="D203" s="2">
        <v>3.9800000000000002E-2</v>
      </c>
      <c r="E203" s="2">
        <v>14.4207</v>
      </c>
      <c r="F203" s="2">
        <v>14.535299999999999</v>
      </c>
    </row>
    <row r="204" spans="4:6" x14ac:dyDescent="0.2">
      <c r="D204" s="2">
        <v>0.04</v>
      </c>
      <c r="E204" s="2">
        <v>14.484</v>
      </c>
      <c r="F204" s="2">
        <v>14.5991</v>
      </c>
    </row>
    <row r="205" spans="4:6" x14ac:dyDescent="0.2">
      <c r="D205" s="2">
        <v>4.02E-2</v>
      </c>
      <c r="E205" s="2">
        <v>14.5474</v>
      </c>
      <c r="F205" s="2">
        <v>14.663</v>
      </c>
    </row>
    <row r="206" spans="4:6" x14ac:dyDescent="0.2">
      <c r="D206" s="2">
        <v>4.0399999999999998E-2</v>
      </c>
      <c r="E206" s="2">
        <v>14.610799999999999</v>
      </c>
      <c r="F206" s="2">
        <v>14.726900000000001</v>
      </c>
    </row>
    <row r="207" spans="4:6" x14ac:dyDescent="0.2">
      <c r="D207" s="2">
        <v>4.0599999999999997E-2</v>
      </c>
      <c r="E207" s="2">
        <v>14.674200000000001</v>
      </c>
      <c r="F207" s="2">
        <v>14.790800000000001</v>
      </c>
    </row>
    <row r="208" spans="4:6" x14ac:dyDescent="0.2">
      <c r="D208" s="2">
        <v>4.0800000000000003E-2</v>
      </c>
      <c r="E208" s="2">
        <v>14.7376</v>
      </c>
      <c r="F208" s="2">
        <v>14.854699999999999</v>
      </c>
    </row>
    <row r="209" spans="4:6" x14ac:dyDescent="0.2">
      <c r="D209" s="2">
        <v>4.1000000000000002E-2</v>
      </c>
      <c r="E209" s="2">
        <v>14.801</v>
      </c>
      <c r="F209" s="2">
        <v>14.9186</v>
      </c>
    </row>
    <row r="210" spans="4:6" x14ac:dyDescent="0.2">
      <c r="D210" s="2">
        <v>4.1200000000000001E-2</v>
      </c>
      <c r="E210" s="2">
        <v>14.8644</v>
      </c>
      <c r="F210" s="2">
        <v>14.9826</v>
      </c>
    </row>
    <row r="211" spans="4:6" x14ac:dyDescent="0.2">
      <c r="D211" s="2">
        <v>4.1399999999999999E-2</v>
      </c>
      <c r="E211" s="2">
        <v>14.927899999999999</v>
      </c>
      <c r="F211" s="2">
        <v>15.0465</v>
      </c>
    </row>
    <row r="212" spans="4:6" x14ac:dyDescent="0.2">
      <c r="D212" s="2">
        <v>4.1599999999999998E-2</v>
      </c>
      <c r="E212" s="2">
        <v>14.991400000000001</v>
      </c>
      <c r="F212" s="2">
        <v>15.1105</v>
      </c>
    </row>
    <row r="213" spans="4:6" x14ac:dyDescent="0.2">
      <c r="D213" s="2">
        <v>4.1799999999999997E-2</v>
      </c>
      <c r="E213" s="2">
        <v>15.0549</v>
      </c>
      <c r="F213" s="2">
        <v>15.1745</v>
      </c>
    </row>
    <row r="214" spans="4:6" x14ac:dyDescent="0.2">
      <c r="D214" s="2">
        <v>4.2000000000000003E-2</v>
      </c>
      <c r="E214" s="2">
        <v>15.118399999999999</v>
      </c>
      <c r="F214" s="2">
        <v>15.2385</v>
      </c>
    </row>
    <row r="215" spans="4:6" x14ac:dyDescent="0.2">
      <c r="D215" s="2">
        <v>4.2200000000000001E-2</v>
      </c>
      <c r="E215" s="2">
        <v>15.181900000000001</v>
      </c>
      <c r="F215" s="2">
        <v>15.3026</v>
      </c>
    </row>
    <row r="216" spans="4:6" x14ac:dyDescent="0.2">
      <c r="D216" s="2">
        <v>4.24E-2</v>
      </c>
      <c r="E216" s="2">
        <v>15.2455</v>
      </c>
      <c r="F216" s="2">
        <v>15.3666</v>
      </c>
    </row>
    <row r="217" spans="4:6" x14ac:dyDescent="0.2">
      <c r="D217" s="2">
        <v>4.2599999999999999E-2</v>
      </c>
      <c r="E217" s="2">
        <v>15.308999999999999</v>
      </c>
      <c r="F217" s="2">
        <v>15.4307</v>
      </c>
    </row>
    <row r="218" spans="4:6" x14ac:dyDescent="0.2">
      <c r="D218" s="2">
        <v>4.2799999999999998E-2</v>
      </c>
      <c r="E218" s="2">
        <v>15.3726</v>
      </c>
      <c r="F218" s="2">
        <v>15.4947</v>
      </c>
    </row>
    <row r="219" spans="4:6" x14ac:dyDescent="0.2">
      <c r="D219" s="2">
        <v>4.2999999999999997E-2</v>
      </c>
      <c r="E219" s="2">
        <v>15.436199999999999</v>
      </c>
      <c r="F219" s="2">
        <v>15.5588</v>
      </c>
    </row>
    <row r="220" spans="4:6" x14ac:dyDescent="0.2">
      <c r="D220" s="2">
        <v>4.3200000000000002E-2</v>
      </c>
      <c r="E220" s="2">
        <v>15.4998</v>
      </c>
      <c r="F220" s="2">
        <v>15.6229</v>
      </c>
    </row>
    <row r="221" spans="4:6" x14ac:dyDescent="0.2">
      <c r="D221" s="2">
        <v>4.3400000000000001E-2</v>
      </c>
      <c r="E221" s="2">
        <v>15.5634</v>
      </c>
      <c r="F221" s="2">
        <v>15.687099999999999</v>
      </c>
    </row>
    <row r="222" spans="4:6" x14ac:dyDescent="0.2">
      <c r="D222" s="2">
        <v>4.36E-2</v>
      </c>
      <c r="E222" s="2">
        <v>15.627000000000001</v>
      </c>
      <c r="F222" s="2">
        <v>15.751200000000001</v>
      </c>
    </row>
    <row r="223" spans="4:6" x14ac:dyDescent="0.2">
      <c r="D223" s="2">
        <v>4.3799999999999999E-2</v>
      </c>
      <c r="E223" s="2">
        <v>15.6906</v>
      </c>
      <c r="F223" s="2">
        <v>15.815300000000001</v>
      </c>
    </row>
    <row r="224" spans="4:6" x14ac:dyDescent="0.2">
      <c r="D224" s="2">
        <v>4.3999999999999997E-2</v>
      </c>
      <c r="E224" s="2">
        <v>15.754300000000001</v>
      </c>
      <c r="F224" s="2">
        <v>15.8795</v>
      </c>
    </row>
    <row r="225" spans="4:6" x14ac:dyDescent="0.2">
      <c r="D225" s="2">
        <v>4.4200000000000003E-2</v>
      </c>
      <c r="E225" s="2">
        <v>15.818</v>
      </c>
      <c r="F225" s="2">
        <v>15.9437</v>
      </c>
    </row>
    <row r="226" spans="4:6" x14ac:dyDescent="0.2">
      <c r="D226" s="2">
        <v>4.4400000000000002E-2</v>
      </c>
      <c r="E226" s="2">
        <v>15.8817</v>
      </c>
      <c r="F226" s="2">
        <v>16.007899999999999</v>
      </c>
    </row>
    <row r="227" spans="4:6" x14ac:dyDescent="0.2">
      <c r="D227" s="2">
        <v>4.4600000000000001E-2</v>
      </c>
      <c r="E227" s="2">
        <v>15.945399999999999</v>
      </c>
      <c r="F227" s="2">
        <v>16.072099999999999</v>
      </c>
    </row>
    <row r="228" spans="4:6" x14ac:dyDescent="0.2">
      <c r="D228" s="2">
        <v>4.48E-2</v>
      </c>
      <c r="E228" s="2">
        <v>16.0091</v>
      </c>
      <c r="F228" s="2">
        <v>16.136299999999999</v>
      </c>
    </row>
    <row r="229" spans="4:6" x14ac:dyDescent="0.2">
      <c r="D229" s="2">
        <v>4.4999999999999998E-2</v>
      </c>
      <c r="E229" s="2">
        <v>16.072800000000001</v>
      </c>
      <c r="F229" s="2">
        <v>16.200500000000002</v>
      </c>
    </row>
    <row r="230" spans="4:6" x14ac:dyDescent="0.2">
      <c r="D230" s="2">
        <v>4.5199999999999997E-2</v>
      </c>
      <c r="E230" s="2">
        <v>16.136500000000002</v>
      </c>
      <c r="F230" s="2">
        <v>16.264800000000001</v>
      </c>
    </row>
    <row r="231" spans="4:6" x14ac:dyDescent="0.2">
      <c r="D231" s="2">
        <v>4.5400000000000003E-2</v>
      </c>
      <c r="E231" s="2">
        <v>16.200299999999999</v>
      </c>
      <c r="F231" s="2">
        <v>16.329000000000001</v>
      </c>
    </row>
    <row r="232" spans="4:6" x14ac:dyDescent="0.2">
      <c r="D232" s="2">
        <v>4.5600000000000002E-2</v>
      </c>
      <c r="E232" s="2">
        <v>16.263999999999999</v>
      </c>
      <c r="F232" s="2">
        <v>16.3933</v>
      </c>
    </row>
    <row r="233" spans="4:6" x14ac:dyDescent="0.2">
      <c r="D233" s="2">
        <v>4.58E-2</v>
      </c>
      <c r="E233" s="2">
        <v>16.3278</v>
      </c>
      <c r="F233" s="2">
        <v>16.457599999999999</v>
      </c>
    </row>
    <row r="234" spans="4:6" x14ac:dyDescent="0.2">
      <c r="D234" s="2">
        <v>4.5999999999999999E-2</v>
      </c>
      <c r="E234" s="2">
        <v>16.3916</v>
      </c>
      <c r="F234" s="2">
        <v>16.521899999999999</v>
      </c>
    </row>
    <row r="235" spans="4:6" x14ac:dyDescent="0.2">
      <c r="D235" s="2">
        <v>4.6199999999999998E-2</v>
      </c>
      <c r="E235" s="2">
        <v>16.455400000000001</v>
      </c>
      <c r="F235" s="2">
        <v>16.586200000000002</v>
      </c>
    </row>
    <row r="236" spans="4:6" x14ac:dyDescent="0.2">
      <c r="D236" s="2">
        <v>4.6399999999999997E-2</v>
      </c>
      <c r="E236" s="2">
        <v>16.519200000000001</v>
      </c>
      <c r="F236" s="2">
        <v>16.650500000000001</v>
      </c>
    </row>
    <row r="237" spans="4:6" x14ac:dyDescent="0.2">
      <c r="D237" s="2">
        <v>4.6600000000000003E-2</v>
      </c>
      <c r="E237" s="2">
        <v>16.582999999999998</v>
      </c>
      <c r="F237" s="2">
        <v>16.7148</v>
      </c>
    </row>
    <row r="238" spans="4:6" x14ac:dyDescent="0.2">
      <c r="D238" s="2">
        <v>4.6800000000000001E-2</v>
      </c>
      <c r="E238" s="2">
        <v>16.646799999999999</v>
      </c>
      <c r="F238" s="2">
        <v>16.7791</v>
      </c>
    </row>
    <row r="239" spans="4:6" x14ac:dyDescent="0.2">
      <c r="D239" s="2">
        <v>4.7E-2</v>
      </c>
      <c r="E239" s="2">
        <v>16.710699999999999</v>
      </c>
      <c r="F239" s="2">
        <v>16.843499999999999</v>
      </c>
    </row>
    <row r="240" spans="4:6" x14ac:dyDescent="0.2">
      <c r="D240" s="2">
        <v>4.7199999999999999E-2</v>
      </c>
      <c r="E240" s="2">
        <v>16.7745</v>
      </c>
      <c r="F240" s="2">
        <v>16.907800000000002</v>
      </c>
    </row>
    <row r="241" spans="4:6" x14ac:dyDescent="0.2">
      <c r="D241" s="2">
        <v>4.7399999999999998E-2</v>
      </c>
      <c r="E241" s="2">
        <v>16.8384</v>
      </c>
      <c r="F241" s="2">
        <v>16.972200000000001</v>
      </c>
    </row>
    <row r="242" spans="4:6" x14ac:dyDescent="0.2">
      <c r="D242" s="2">
        <v>4.7600000000000003E-2</v>
      </c>
      <c r="E242" s="2">
        <v>16.9023</v>
      </c>
      <c r="F242" s="2">
        <v>17.0366</v>
      </c>
    </row>
    <row r="243" spans="4:6" x14ac:dyDescent="0.2">
      <c r="D243" s="2">
        <v>4.7800000000000002E-2</v>
      </c>
      <c r="E243" s="2">
        <v>16.966100000000001</v>
      </c>
      <c r="F243" s="2">
        <v>17.100999999999999</v>
      </c>
    </row>
    <row r="244" spans="4:6" x14ac:dyDescent="0.2">
      <c r="D244" s="2">
        <v>4.8000000000000001E-2</v>
      </c>
      <c r="E244" s="2">
        <v>17.03</v>
      </c>
      <c r="F244" s="2">
        <v>17.165400000000002</v>
      </c>
    </row>
    <row r="245" spans="4:6" x14ac:dyDescent="0.2">
      <c r="D245" s="2">
        <v>4.82E-2</v>
      </c>
      <c r="E245" s="2">
        <v>17.093900000000001</v>
      </c>
      <c r="F245" s="2">
        <v>17.229800000000001</v>
      </c>
    </row>
    <row r="246" spans="4:6" x14ac:dyDescent="0.2">
      <c r="D246" s="2">
        <v>4.8399999999999999E-2</v>
      </c>
      <c r="E246" s="2">
        <v>17.157800000000002</v>
      </c>
      <c r="F246" s="2">
        <v>17.2942</v>
      </c>
    </row>
    <row r="247" spans="4:6" x14ac:dyDescent="0.2">
      <c r="D247" s="2">
        <v>4.8599999999999997E-2</v>
      </c>
      <c r="E247" s="2">
        <v>17.221800000000002</v>
      </c>
      <c r="F247" s="2">
        <v>17.358599999999999</v>
      </c>
    </row>
    <row r="248" spans="4:6" x14ac:dyDescent="0.2">
      <c r="D248" s="2">
        <v>4.8800000000000003E-2</v>
      </c>
      <c r="E248" s="2">
        <v>17.285699999999999</v>
      </c>
      <c r="F248" s="2">
        <v>17.422999999999998</v>
      </c>
    </row>
    <row r="249" spans="4:6" x14ac:dyDescent="0.2">
      <c r="D249" s="2">
        <v>4.9000000000000002E-2</v>
      </c>
      <c r="E249" s="2">
        <v>17.349599999999999</v>
      </c>
      <c r="F249" s="2">
        <v>17.487500000000001</v>
      </c>
    </row>
    <row r="250" spans="4:6" x14ac:dyDescent="0.2">
      <c r="D250" s="2">
        <v>4.9200000000000001E-2</v>
      </c>
      <c r="E250" s="2">
        <v>17.413599999999999</v>
      </c>
      <c r="F250" s="2">
        <v>17.5519</v>
      </c>
    </row>
    <row r="251" spans="4:6" x14ac:dyDescent="0.2">
      <c r="D251" s="2">
        <v>4.9399999999999999E-2</v>
      </c>
      <c r="E251" s="2">
        <v>17.477499999999999</v>
      </c>
      <c r="F251" s="2">
        <v>17.616399999999999</v>
      </c>
    </row>
    <row r="252" spans="4:6" x14ac:dyDescent="0.2">
      <c r="D252" s="2">
        <v>4.9599999999999998E-2</v>
      </c>
      <c r="E252" s="2">
        <v>17.541499999999999</v>
      </c>
      <c r="F252" s="2">
        <v>17.680900000000001</v>
      </c>
    </row>
    <row r="253" spans="4:6" x14ac:dyDescent="0.2">
      <c r="D253" s="2">
        <v>4.9799999999999997E-2</v>
      </c>
      <c r="E253" s="2">
        <v>17.605399999999999</v>
      </c>
      <c r="F253" s="2">
        <v>17.7453</v>
      </c>
    </row>
    <row r="254" spans="4:6" x14ac:dyDescent="0.2">
      <c r="D254" s="2">
        <v>0.05</v>
      </c>
      <c r="E254" s="2">
        <v>17.6694</v>
      </c>
      <c r="F254" s="2">
        <v>17.809799999999999</v>
      </c>
    </row>
    <row r="255" spans="4:6" x14ac:dyDescent="0.2">
      <c r="D255" s="2">
        <v>5.0200000000000002E-2</v>
      </c>
      <c r="E255" s="2">
        <v>17.7334</v>
      </c>
      <c r="F255" s="2">
        <v>17.874300000000002</v>
      </c>
    </row>
    <row r="256" spans="4:6" x14ac:dyDescent="0.2">
      <c r="D256" s="2">
        <v>5.04E-2</v>
      </c>
      <c r="E256" s="2">
        <v>17.7974</v>
      </c>
      <c r="F256" s="2">
        <v>17.938800000000001</v>
      </c>
    </row>
    <row r="257" spans="4:6" x14ac:dyDescent="0.2">
      <c r="D257" s="2">
        <v>5.0599999999999999E-2</v>
      </c>
      <c r="E257" s="2">
        <v>17.8614</v>
      </c>
      <c r="F257" s="2">
        <v>18.003299999999999</v>
      </c>
    </row>
    <row r="258" spans="4:6" x14ac:dyDescent="0.2">
      <c r="D258" s="2">
        <v>5.0799999999999998E-2</v>
      </c>
      <c r="E258" s="2">
        <v>17.9254</v>
      </c>
      <c r="F258" s="2">
        <v>18.067799999999998</v>
      </c>
    </row>
    <row r="259" spans="4:6" x14ac:dyDescent="0.2">
      <c r="D259" s="2">
        <v>5.0999999999999997E-2</v>
      </c>
      <c r="E259" s="2">
        <v>17.9894</v>
      </c>
      <c r="F259" s="2">
        <v>18.132300000000001</v>
      </c>
    </row>
    <row r="260" spans="4:6" x14ac:dyDescent="0.2">
      <c r="D260" s="2">
        <v>5.1200000000000002E-2</v>
      </c>
      <c r="E260" s="2">
        <v>18.0534</v>
      </c>
      <c r="F260" s="2">
        <v>18.196899999999999</v>
      </c>
    </row>
    <row r="261" spans="4:6" x14ac:dyDescent="0.2">
      <c r="D261" s="2">
        <v>5.1400000000000001E-2</v>
      </c>
      <c r="E261" s="2">
        <v>18.1174</v>
      </c>
      <c r="F261" s="2">
        <v>18.261399999999998</v>
      </c>
    </row>
    <row r="262" spans="4:6" x14ac:dyDescent="0.2">
      <c r="D262" s="2">
        <v>5.16E-2</v>
      </c>
      <c r="E262" s="2">
        <v>18.1815</v>
      </c>
      <c r="F262" s="2">
        <v>18.325900000000001</v>
      </c>
    </row>
    <row r="263" spans="4:6" x14ac:dyDescent="0.2">
      <c r="D263" s="2">
        <v>5.1799999999999999E-2</v>
      </c>
      <c r="E263" s="2">
        <v>18.2455</v>
      </c>
      <c r="F263" s="2">
        <v>18.390499999999999</v>
      </c>
    </row>
    <row r="264" spans="4:6" x14ac:dyDescent="0.2">
      <c r="D264" s="2">
        <v>5.1999999999999998E-2</v>
      </c>
      <c r="E264" s="2">
        <v>18.3095</v>
      </c>
      <c r="F264" s="2">
        <v>18.454999999999998</v>
      </c>
    </row>
    <row r="265" spans="4:6" x14ac:dyDescent="0.2">
      <c r="D265" s="2">
        <v>5.2200000000000003E-2</v>
      </c>
      <c r="E265" s="2">
        <v>18.3736</v>
      </c>
      <c r="F265" s="2">
        <v>18.519600000000001</v>
      </c>
    </row>
    <row r="266" spans="4:6" x14ac:dyDescent="0.2">
      <c r="D266" s="2">
        <v>5.2400000000000002E-2</v>
      </c>
      <c r="E266" s="2">
        <v>18.4376</v>
      </c>
      <c r="F266" s="2">
        <v>18.584199999999999</v>
      </c>
    </row>
    <row r="267" spans="4:6" x14ac:dyDescent="0.2">
      <c r="D267" s="2">
        <v>5.2600000000000001E-2</v>
      </c>
      <c r="E267" s="2">
        <v>18.5017</v>
      </c>
      <c r="F267" s="2">
        <v>18.648700000000002</v>
      </c>
    </row>
    <row r="268" spans="4:6" x14ac:dyDescent="0.2">
      <c r="D268" s="2">
        <v>5.28E-2</v>
      </c>
      <c r="E268" s="2">
        <v>18.565799999999999</v>
      </c>
      <c r="F268" s="2">
        <v>18.7133</v>
      </c>
    </row>
    <row r="269" spans="4:6" x14ac:dyDescent="0.2">
      <c r="D269" s="2">
        <v>5.2999999999999999E-2</v>
      </c>
      <c r="E269" s="2">
        <v>18.629799999999999</v>
      </c>
      <c r="F269" s="2">
        <v>18.777899999999999</v>
      </c>
    </row>
    <row r="270" spans="4:6" x14ac:dyDescent="0.2">
      <c r="D270" s="2">
        <v>5.3199999999999997E-2</v>
      </c>
      <c r="E270" s="2">
        <v>18.693899999999999</v>
      </c>
      <c r="F270" s="2">
        <v>18.842500000000001</v>
      </c>
    </row>
    <row r="271" spans="4:6" x14ac:dyDescent="0.2">
      <c r="D271" s="2">
        <v>5.3400000000000003E-2</v>
      </c>
      <c r="E271" s="2">
        <v>18.757999999999999</v>
      </c>
      <c r="F271" s="2">
        <v>18.9071</v>
      </c>
    </row>
    <row r="272" spans="4:6" x14ac:dyDescent="0.2">
      <c r="D272" s="2">
        <v>5.3600000000000002E-2</v>
      </c>
      <c r="E272" s="2">
        <v>18.822099999999999</v>
      </c>
      <c r="F272" s="2">
        <v>18.971699999999998</v>
      </c>
    </row>
    <row r="273" spans="4:6" x14ac:dyDescent="0.2">
      <c r="D273" s="2">
        <v>5.3800000000000001E-2</v>
      </c>
      <c r="E273" s="2">
        <v>18.886199999999999</v>
      </c>
      <c r="F273" s="2">
        <v>19.036300000000001</v>
      </c>
    </row>
    <row r="274" spans="4:6" x14ac:dyDescent="0.2">
      <c r="D274" s="2">
        <v>5.3999999999999999E-2</v>
      </c>
      <c r="E274" s="2">
        <v>18.950299999999999</v>
      </c>
      <c r="F274" s="2">
        <v>19.100899999999999</v>
      </c>
    </row>
    <row r="275" spans="4:6" x14ac:dyDescent="0.2">
      <c r="D275" s="2">
        <v>5.4199999999999998E-2</v>
      </c>
      <c r="E275" s="2">
        <v>19.014399999999998</v>
      </c>
      <c r="F275" s="2">
        <v>19.165500000000002</v>
      </c>
    </row>
    <row r="276" spans="4:6" x14ac:dyDescent="0.2">
      <c r="D276" s="2">
        <v>5.4399999999999997E-2</v>
      </c>
      <c r="E276" s="2">
        <v>19.078499999999998</v>
      </c>
      <c r="F276" s="2">
        <v>19.2301</v>
      </c>
    </row>
    <row r="277" spans="4:6" x14ac:dyDescent="0.2">
      <c r="D277" s="2">
        <v>5.4600000000000003E-2</v>
      </c>
      <c r="E277" s="2">
        <v>19.142600000000002</v>
      </c>
      <c r="F277" s="2">
        <v>19.294699999999999</v>
      </c>
    </row>
    <row r="278" spans="4:6" x14ac:dyDescent="0.2">
      <c r="D278" s="2">
        <v>5.4800000000000001E-2</v>
      </c>
      <c r="E278" s="2">
        <v>19.206700000000001</v>
      </c>
      <c r="F278" s="2">
        <v>19.359300000000001</v>
      </c>
    </row>
    <row r="279" spans="4:6" x14ac:dyDescent="0.2">
      <c r="D279" s="2">
        <v>5.5E-2</v>
      </c>
      <c r="E279" s="2">
        <v>19.270800000000001</v>
      </c>
      <c r="F279" s="2">
        <v>19.4239</v>
      </c>
    </row>
    <row r="280" spans="4:6" x14ac:dyDescent="0.2">
      <c r="D280" s="2">
        <v>5.5199999999999999E-2</v>
      </c>
      <c r="E280" s="2">
        <v>19.334900000000001</v>
      </c>
      <c r="F280" s="2">
        <v>19.488600000000002</v>
      </c>
    </row>
    <row r="281" spans="4:6" x14ac:dyDescent="0.2">
      <c r="D281" s="2">
        <v>5.5399999999999998E-2</v>
      </c>
      <c r="E281" s="2">
        <v>19.399000000000001</v>
      </c>
      <c r="F281" s="2">
        <v>19.5532</v>
      </c>
    </row>
    <row r="282" spans="4:6" x14ac:dyDescent="0.2">
      <c r="D282" s="2">
        <v>5.5599999999999997E-2</v>
      </c>
      <c r="E282" s="2">
        <v>19.463200000000001</v>
      </c>
      <c r="F282" s="2">
        <v>19.617799999999999</v>
      </c>
    </row>
    <row r="283" spans="4:6" x14ac:dyDescent="0.2">
      <c r="D283" s="2">
        <v>5.5800000000000002E-2</v>
      </c>
      <c r="E283" s="2">
        <v>19.5273</v>
      </c>
      <c r="F283" s="2">
        <v>19.682500000000001</v>
      </c>
    </row>
    <row r="284" spans="4:6" x14ac:dyDescent="0.2">
      <c r="D284" s="2">
        <v>5.6000000000000001E-2</v>
      </c>
      <c r="E284" s="2">
        <v>19.5914</v>
      </c>
      <c r="F284" s="2">
        <v>19.7471</v>
      </c>
    </row>
    <row r="285" spans="4:6" x14ac:dyDescent="0.2">
      <c r="D285" s="2">
        <v>5.62E-2</v>
      </c>
      <c r="E285" s="2">
        <v>19.6556</v>
      </c>
      <c r="F285" s="2">
        <v>19.811800000000002</v>
      </c>
    </row>
    <row r="286" spans="4:6" x14ac:dyDescent="0.2">
      <c r="D286" s="2">
        <v>5.6399999999999999E-2</v>
      </c>
      <c r="E286" s="2">
        <v>19.7197</v>
      </c>
      <c r="F286" s="2">
        <v>19.8764</v>
      </c>
    </row>
    <row r="287" spans="4:6" x14ac:dyDescent="0.2">
      <c r="D287" s="2">
        <v>5.6599999999999998E-2</v>
      </c>
      <c r="E287" s="2">
        <v>19.783799999999999</v>
      </c>
      <c r="F287" s="2">
        <v>19.941099999999999</v>
      </c>
    </row>
    <row r="288" spans="4:6" x14ac:dyDescent="0.2">
      <c r="D288" s="2">
        <v>5.6800000000000003E-2</v>
      </c>
      <c r="E288" s="2">
        <v>19.847999999999999</v>
      </c>
      <c r="F288" s="2">
        <v>20.005700000000001</v>
      </c>
    </row>
    <row r="289" spans="4:6" x14ac:dyDescent="0.2">
      <c r="D289" s="2">
        <v>5.7000000000000002E-2</v>
      </c>
      <c r="E289" s="2">
        <v>19.912099999999999</v>
      </c>
      <c r="F289" s="2">
        <v>20.070399999999999</v>
      </c>
    </row>
    <row r="290" spans="4:6" x14ac:dyDescent="0.2">
      <c r="D290" s="2">
        <v>5.7200000000000001E-2</v>
      </c>
      <c r="E290" s="2">
        <v>19.976299999999998</v>
      </c>
      <c r="F290" s="2">
        <v>20.135000000000002</v>
      </c>
    </row>
    <row r="291" spans="4:6" x14ac:dyDescent="0.2">
      <c r="D291" s="2">
        <v>5.74E-2</v>
      </c>
      <c r="E291" s="2">
        <v>20.040500000000002</v>
      </c>
      <c r="F291" s="2">
        <v>20.1997</v>
      </c>
    </row>
    <row r="292" spans="4:6" x14ac:dyDescent="0.2">
      <c r="D292" s="2">
        <v>5.7599999999999998E-2</v>
      </c>
      <c r="E292" s="2">
        <v>20.104600000000001</v>
      </c>
      <c r="F292" s="2">
        <v>20.264399999999998</v>
      </c>
    </row>
    <row r="293" spans="4:6" x14ac:dyDescent="0.2">
      <c r="D293" s="2">
        <v>5.7799999999999997E-2</v>
      </c>
      <c r="E293" s="2">
        <v>20.168800000000001</v>
      </c>
      <c r="F293" s="2">
        <v>20.3291</v>
      </c>
    </row>
    <row r="294" spans="4:6" x14ac:dyDescent="0.2">
      <c r="D294" s="2">
        <v>5.8000000000000003E-2</v>
      </c>
      <c r="E294" s="2">
        <v>20.233000000000001</v>
      </c>
      <c r="F294" s="2">
        <v>20.393699999999999</v>
      </c>
    </row>
    <row r="295" spans="4:6" x14ac:dyDescent="0.2">
      <c r="D295" s="2">
        <v>5.8200000000000002E-2</v>
      </c>
      <c r="E295" s="2">
        <v>20.2971</v>
      </c>
      <c r="F295" s="2">
        <v>20.458400000000001</v>
      </c>
    </row>
    <row r="296" spans="4:6" x14ac:dyDescent="0.2">
      <c r="D296" s="2">
        <v>5.8400000000000001E-2</v>
      </c>
      <c r="E296" s="2">
        <v>20.3613</v>
      </c>
      <c r="F296" s="2">
        <v>20.523099999999999</v>
      </c>
    </row>
    <row r="297" spans="4:6" x14ac:dyDescent="0.2">
      <c r="D297" s="2">
        <v>5.8599999999999999E-2</v>
      </c>
      <c r="E297" s="2">
        <v>20.4255</v>
      </c>
      <c r="F297" s="2">
        <v>20.587800000000001</v>
      </c>
    </row>
    <row r="298" spans="4:6" x14ac:dyDescent="0.2">
      <c r="D298" s="2">
        <v>5.8799999999999998E-2</v>
      </c>
      <c r="E298" s="2">
        <v>20.489699999999999</v>
      </c>
      <c r="F298" s="2">
        <v>20.6525</v>
      </c>
    </row>
    <row r="299" spans="4:6" x14ac:dyDescent="0.2">
      <c r="D299" s="2">
        <v>5.8999999999999997E-2</v>
      </c>
      <c r="E299" s="2">
        <v>20.553899999999999</v>
      </c>
      <c r="F299" s="2">
        <v>20.717199999999998</v>
      </c>
    </row>
    <row r="300" spans="4:6" x14ac:dyDescent="0.2">
      <c r="D300" s="2">
        <v>5.9200000000000003E-2</v>
      </c>
      <c r="E300" s="2">
        <v>20.618099999999998</v>
      </c>
      <c r="F300" s="2">
        <v>20.7819</v>
      </c>
    </row>
    <row r="301" spans="4:6" x14ac:dyDescent="0.2">
      <c r="D301" s="2">
        <v>5.9400000000000001E-2</v>
      </c>
      <c r="E301" s="2">
        <v>20.682300000000001</v>
      </c>
      <c r="F301" s="2">
        <v>20.846599999999999</v>
      </c>
    </row>
    <row r="302" spans="4:6" x14ac:dyDescent="0.2">
      <c r="D302" s="2">
        <v>5.96E-2</v>
      </c>
      <c r="E302" s="2">
        <v>20.746500000000001</v>
      </c>
      <c r="F302" s="2">
        <v>20.911300000000001</v>
      </c>
    </row>
    <row r="303" spans="4:6" x14ac:dyDescent="0.2">
      <c r="D303" s="2">
        <v>5.9799999999999999E-2</v>
      </c>
      <c r="E303" s="2">
        <v>20.810700000000001</v>
      </c>
      <c r="F303" s="2">
        <v>20.976099999999999</v>
      </c>
    </row>
    <row r="304" spans="4:6" x14ac:dyDescent="0.2">
      <c r="D304" s="2">
        <v>0.06</v>
      </c>
      <c r="E304" s="2">
        <v>20.8749</v>
      </c>
      <c r="F304" s="2">
        <v>21.040800000000001</v>
      </c>
    </row>
    <row r="305" spans="4:6" x14ac:dyDescent="0.2">
      <c r="D305" s="2">
        <v>6.0199999999999997E-2</v>
      </c>
      <c r="E305" s="2">
        <v>20.9391</v>
      </c>
      <c r="F305" s="2">
        <v>21.105499999999999</v>
      </c>
    </row>
    <row r="306" spans="4:6" x14ac:dyDescent="0.2">
      <c r="D306" s="2">
        <v>6.0400000000000002E-2</v>
      </c>
      <c r="E306" s="2">
        <v>21.003299999999999</v>
      </c>
      <c r="F306" s="2">
        <v>21.170200000000001</v>
      </c>
    </row>
    <row r="307" spans="4:6" x14ac:dyDescent="0.2">
      <c r="D307" s="2">
        <v>6.0600000000000001E-2</v>
      </c>
      <c r="E307" s="2">
        <v>21.067499999999999</v>
      </c>
      <c r="F307" s="2">
        <v>21.234999999999999</v>
      </c>
    </row>
    <row r="308" spans="4:6" x14ac:dyDescent="0.2">
      <c r="D308" s="2">
        <v>6.08E-2</v>
      </c>
      <c r="E308" s="2">
        <v>21.131799999999998</v>
      </c>
      <c r="F308" s="2">
        <v>21.299700000000001</v>
      </c>
    </row>
    <row r="309" spans="4:6" x14ac:dyDescent="0.2">
      <c r="D309" s="2">
        <v>6.0999999999999999E-2</v>
      </c>
      <c r="E309" s="2">
        <v>21.196000000000002</v>
      </c>
      <c r="F309" s="2">
        <v>21.3645</v>
      </c>
    </row>
    <row r="310" spans="4:6" x14ac:dyDescent="0.2">
      <c r="D310" s="2">
        <v>6.1199999999999997E-2</v>
      </c>
      <c r="E310" s="2">
        <v>21.260300000000001</v>
      </c>
      <c r="F310" s="2">
        <v>21.429200000000002</v>
      </c>
    </row>
    <row r="311" spans="4:6" x14ac:dyDescent="0.2">
      <c r="D311" s="2">
        <v>6.1400000000000003E-2</v>
      </c>
      <c r="E311" s="2">
        <v>21.3245</v>
      </c>
      <c r="F311" s="2">
        <v>21.494</v>
      </c>
    </row>
    <row r="312" spans="4:6" x14ac:dyDescent="0.2">
      <c r="D312" s="2">
        <v>6.1600000000000002E-2</v>
      </c>
      <c r="E312" s="2">
        <v>21.3887</v>
      </c>
      <c r="F312" s="2">
        <v>21.558700000000002</v>
      </c>
    </row>
    <row r="313" spans="4:6" x14ac:dyDescent="0.2">
      <c r="D313" s="2">
        <v>6.1800000000000001E-2</v>
      </c>
      <c r="E313" s="2">
        <v>21.452999999999999</v>
      </c>
      <c r="F313" s="2">
        <v>21.6235</v>
      </c>
    </row>
    <row r="314" spans="4:6" x14ac:dyDescent="0.2">
      <c r="D314" s="2">
        <v>6.2E-2</v>
      </c>
      <c r="E314" s="2">
        <v>21.517299999999999</v>
      </c>
      <c r="F314" s="2">
        <v>21.688300000000002</v>
      </c>
    </row>
    <row r="315" spans="4:6" x14ac:dyDescent="0.2">
      <c r="D315" s="2">
        <v>6.2199999999999998E-2</v>
      </c>
      <c r="E315" s="2">
        <v>21.581499999999998</v>
      </c>
      <c r="F315" s="2">
        <v>21.753</v>
      </c>
    </row>
    <row r="316" spans="4:6" x14ac:dyDescent="0.2">
      <c r="D316" s="2">
        <v>6.2399999999999997E-2</v>
      </c>
      <c r="E316" s="2">
        <v>21.645800000000001</v>
      </c>
      <c r="F316" s="2">
        <v>21.817799999999998</v>
      </c>
    </row>
    <row r="317" spans="4:6" x14ac:dyDescent="0.2">
      <c r="D317" s="2">
        <v>6.2600000000000003E-2</v>
      </c>
      <c r="E317" s="2">
        <v>21.710100000000001</v>
      </c>
      <c r="F317" s="2">
        <v>21.8826</v>
      </c>
    </row>
    <row r="318" spans="4:6" x14ac:dyDescent="0.2">
      <c r="D318" s="2">
        <v>6.2799999999999995E-2</v>
      </c>
      <c r="E318" s="2">
        <v>21.7743</v>
      </c>
      <c r="F318" s="2">
        <v>21.947399999999998</v>
      </c>
    </row>
    <row r="319" spans="4:6" x14ac:dyDescent="0.2">
      <c r="D319" s="2">
        <v>6.3E-2</v>
      </c>
      <c r="E319" s="2">
        <v>21.8386</v>
      </c>
      <c r="F319" s="2">
        <v>22.0122</v>
      </c>
    </row>
    <row r="320" spans="4:6" x14ac:dyDescent="0.2">
      <c r="D320" s="2">
        <v>6.3200000000000006E-2</v>
      </c>
      <c r="E320" s="2">
        <v>21.902899999999999</v>
      </c>
      <c r="F320" s="2">
        <v>22.077000000000002</v>
      </c>
    </row>
    <row r="321" spans="4:6" x14ac:dyDescent="0.2">
      <c r="D321" s="2">
        <v>6.3399999999999998E-2</v>
      </c>
      <c r="E321" s="2">
        <v>21.967199999999998</v>
      </c>
      <c r="F321" s="2">
        <v>22.1418</v>
      </c>
    </row>
    <row r="322" spans="4:6" x14ac:dyDescent="0.2">
      <c r="D322" s="2">
        <v>6.3600000000000004E-2</v>
      </c>
      <c r="E322" s="2">
        <v>22.031500000000001</v>
      </c>
      <c r="F322" s="2">
        <v>22.206600000000002</v>
      </c>
    </row>
    <row r="323" spans="4:6" x14ac:dyDescent="0.2">
      <c r="D323" s="2">
        <v>6.3799999999999996E-2</v>
      </c>
      <c r="E323" s="2">
        <v>22.095800000000001</v>
      </c>
      <c r="F323" s="2">
        <v>22.2714</v>
      </c>
    </row>
    <row r="324" spans="4:6" x14ac:dyDescent="0.2">
      <c r="D324" s="2">
        <v>6.4000000000000001E-2</v>
      </c>
      <c r="E324" s="2">
        <v>22.1601</v>
      </c>
      <c r="F324" s="2">
        <v>22.336200000000002</v>
      </c>
    </row>
    <row r="325" spans="4:6" x14ac:dyDescent="0.2">
      <c r="D325" s="2">
        <v>6.4199999999999993E-2</v>
      </c>
      <c r="E325" s="2">
        <v>22.224399999999999</v>
      </c>
      <c r="F325" s="2">
        <v>22.401</v>
      </c>
    </row>
    <row r="326" spans="4:6" x14ac:dyDescent="0.2">
      <c r="D326" s="2">
        <v>6.4399999999999999E-2</v>
      </c>
      <c r="E326" s="2">
        <v>22.288699999999999</v>
      </c>
      <c r="F326" s="2">
        <v>22.465800000000002</v>
      </c>
    </row>
    <row r="327" spans="4:6" x14ac:dyDescent="0.2">
      <c r="D327" s="2">
        <v>6.4600000000000005E-2</v>
      </c>
      <c r="E327" s="2">
        <v>22.353000000000002</v>
      </c>
      <c r="F327" s="2">
        <v>22.5307</v>
      </c>
    </row>
    <row r="328" spans="4:6" x14ac:dyDescent="0.2">
      <c r="D328" s="2">
        <v>6.4799999999999996E-2</v>
      </c>
      <c r="E328" s="2">
        <v>22.417400000000001</v>
      </c>
      <c r="F328" s="2">
        <v>22.595500000000001</v>
      </c>
    </row>
    <row r="329" spans="4:6" x14ac:dyDescent="0.2">
      <c r="D329" s="2">
        <v>6.5000000000000002E-2</v>
      </c>
      <c r="E329" s="2">
        <v>22.4817</v>
      </c>
      <c r="F329" s="2">
        <v>22.660299999999999</v>
      </c>
    </row>
    <row r="330" spans="4:6" x14ac:dyDescent="0.2">
      <c r="D330" s="2">
        <v>6.5199999999999994E-2</v>
      </c>
      <c r="E330" s="2">
        <v>22.545999999999999</v>
      </c>
      <c r="F330" s="2">
        <v>22.725200000000001</v>
      </c>
    </row>
    <row r="331" spans="4:6" x14ac:dyDescent="0.2">
      <c r="D331" s="2">
        <v>6.54E-2</v>
      </c>
      <c r="E331" s="2">
        <v>22.610299999999999</v>
      </c>
      <c r="F331" s="2">
        <v>22.79</v>
      </c>
    </row>
    <row r="332" spans="4:6" x14ac:dyDescent="0.2">
      <c r="D332" s="2">
        <v>6.5600000000000006E-2</v>
      </c>
      <c r="E332" s="2">
        <v>22.674700000000001</v>
      </c>
      <c r="F332" s="2">
        <v>22.854900000000001</v>
      </c>
    </row>
    <row r="333" spans="4:6" x14ac:dyDescent="0.2">
      <c r="D333" s="2">
        <v>6.5799999999999997E-2</v>
      </c>
      <c r="E333" s="2">
        <v>22.739000000000001</v>
      </c>
      <c r="F333" s="2">
        <v>22.919699999999999</v>
      </c>
    </row>
    <row r="334" spans="4:6" x14ac:dyDescent="0.2">
      <c r="D334" s="2">
        <v>6.6000000000000003E-2</v>
      </c>
      <c r="E334" s="2">
        <v>22.8034</v>
      </c>
      <c r="F334" s="2">
        <v>22.9846</v>
      </c>
    </row>
    <row r="335" spans="4:6" x14ac:dyDescent="0.2">
      <c r="D335" s="2">
        <v>6.6199999999999995E-2</v>
      </c>
      <c r="E335" s="2">
        <v>22.867699999999999</v>
      </c>
      <c r="F335" s="2">
        <v>23.049399999999999</v>
      </c>
    </row>
    <row r="336" spans="4:6" x14ac:dyDescent="0.2">
      <c r="D336" s="2">
        <v>6.6400000000000001E-2</v>
      </c>
      <c r="E336" s="2">
        <v>22.932099999999998</v>
      </c>
      <c r="F336" s="2">
        <v>23.1143</v>
      </c>
    </row>
    <row r="337" spans="4:6" x14ac:dyDescent="0.2">
      <c r="D337" s="2">
        <v>6.6600000000000006E-2</v>
      </c>
      <c r="E337" s="2">
        <v>22.996400000000001</v>
      </c>
      <c r="F337" s="2">
        <v>23.179200000000002</v>
      </c>
    </row>
    <row r="338" spans="4:6" x14ac:dyDescent="0.2">
      <c r="D338" s="2">
        <v>6.6799999999999998E-2</v>
      </c>
      <c r="E338" s="2">
        <v>23.0608</v>
      </c>
      <c r="F338" s="2">
        <v>23.244</v>
      </c>
    </row>
    <row r="339" spans="4:6" x14ac:dyDescent="0.2">
      <c r="D339" s="2">
        <v>6.7000000000000004E-2</v>
      </c>
      <c r="E339" s="2">
        <v>23.1251</v>
      </c>
      <c r="F339" s="2">
        <v>23.308900000000001</v>
      </c>
    </row>
    <row r="340" spans="4:6" x14ac:dyDescent="0.2">
      <c r="D340" s="2">
        <v>6.7199999999999996E-2</v>
      </c>
      <c r="E340" s="2">
        <v>23.189499999999999</v>
      </c>
      <c r="F340" s="2">
        <v>23.373799999999999</v>
      </c>
    </row>
    <row r="341" spans="4:6" x14ac:dyDescent="0.2">
      <c r="D341" s="2">
        <v>6.7400000000000002E-2</v>
      </c>
      <c r="E341" s="2">
        <v>23.253799999999998</v>
      </c>
      <c r="F341" s="2">
        <v>23.438600000000001</v>
      </c>
    </row>
    <row r="342" spans="4:6" x14ac:dyDescent="0.2">
      <c r="D342" s="2">
        <v>6.7599999999999993E-2</v>
      </c>
      <c r="E342" s="2">
        <v>23.318200000000001</v>
      </c>
      <c r="F342" s="2">
        <v>23.503499999999999</v>
      </c>
    </row>
    <row r="343" spans="4:6" x14ac:dyDescent="0.2">
      <c r="D343" s="2">
        <v>6.7799999999999999E-2</v>
      </c>
      <c r="E343" s="2">
        <v>23.3826</v>
      </c>
      <c r="F343" s="2">
        <v>23.5684</v>
      </c>
    </row>
    <row r="344" spans="4:6" x14ac:dyDescent="0.2">
      <c r="D344" s="2">
        <v>6.8000000000000005E-2</v>
      </c>
      <c r="E344" s="2">
        <v>23.446999999999999</v>
      </c>
      <c r="F344" s="2">
        <v>23.633299999999998</v>
      </c>
    </row>
    <row r="345" spans="4:6" x14ac:dyDescent="0.2">
      <c r="D345" s="2">
        <v>6.8199999999999997E-2</v>
      </c>
      <c r="E345" s="2">
        <v>23.511299999999999</v>
      </c>
      <c r="F345" s="2">
        <v>23.6982</v>
      </c>
    </row>
    <row r="346" spans="4:6" x14ac:dyDescent="0.2">
      <c r="D346" s="2">
        <v>6.8400000000000002E-2</v>
      </c>
      <c r="E346" s="2">
        <v>23.575700000000001</v>
      </c>
      <c r="F346" s="2">
        <v>23.763100000000001</v>
      </c>
    </row>
    <row r="347" spans="4:6" x14ac:dyDescent="0.2">
      <c r="D347" s="2">
        <v>6.8599999999999994E-2</v>
      </c>
      <c r="E347" s="2">
        <v>23.6401</v>
      </c>
      <c r="F347" s="2">
        <v>23.827999999999999</v>
      </c>
    </row>
    <row r="348" spans="4:6" x14ac:dyDescent="0.2">
      <c r="D348" s="2">
        <v>6.88E-2</v>
      </c>
      <c r="E348" s="2">
        <v>23.704499999999999</v>
      </c>
      <c r="F348" s="2">
        <v>23.892800000000001</v>
      </c>
    </row>
    <row r="349" spans="4:6" x14ac:dyDescent="0.2">
      <c r="D349" s="2">
        <v>6.9000000000000006E-2</v>
      </c>
      <c r="E349" s="2">
        <v>23.768899999999999</v>
      </c>
      <c r="F349" s="2">
        <v>23.957699999999999</v>
      </c>
    </row>
    <row r="350" spans="4:6" x14ac:dyDescent="0.2">
      <c r="D350" s="2">
        <v>6.9199999999999998E-2</v>
      </c>
      <c r="E350" s="2">
        <v>23.833200000000001</v>
      </c>
      <c r="F350" s="2">
        <v>24.022600000000001</v>
      </c>
    </row>
    <row r="351" spans="4:6" x14ac:dyDescent="0.2">
      <c r="D351" s="2">
        <v>6.9400000000000003E-2</v>
      </c>
      <c r="E351" s="2">
        <v>23.897600000000001</v>
      </c>
      <c r="F351" s="2">
        <v>24.087499999999999</v>
      </c>
    </row>
    <row r="352" spans="4:6" x14ac:dyDescent="0.2">
      <c r="D352" s="2">
        <v>6.9599999999999995E-2</v>
      </c>
      <c r="E352" s="2">
        <v>23.962</v>
      </c>
      <c r="F352" s="2">
        <v>24.1524</v>
      </c>
    </row>
    <row r="353" spans="4:6" x14ac:dyDescent="0.2">
      <c r="D353" s="2">
        <v>6.9800000000000001E-2</v>
      </c>
      <c r="E353" s="2">
        <v>24.026399999999999</v>
      </c>
      <c r="F353" s="2">
        <v>24.217300000000002</v>
      </c>
    </row>
    <row r="354" spans="4:6" x14ac:dyDescent="0.2">
      <c r="D354" s="2">
        <v>7.0000000000000007E-2</v>
      </c>
      <c r="E354" s="2">
        <v>24.090800000000002</v>
      </c>
      <c r="F354" s="2">
        <v>24.282299999999999</v>
      </c>
    </row>
    <row r="355" spans="4:6" x14ac:dyDescent="0.2">
      <c r="D355" s="2">
        <v>7.0199999999999999E-2</v>
      </c>
      <c r="E355" s="2">
        <v>24.155200000000001</v>
      </c>
      <c r="F355" s="2">
        <v>24.347200000000001</v>
      </c>
    </row>
    <row r="356" spans="4:6" x14ac:dyDescent="0.2">
      <c r="D356" s="2">
        <v>7.0400000000000004E-2</v>
      </c>
      <c r="E356" s="2">
        <v>24.2196</v>
      </c>
      <c r="F356" s="2">
        <v>24.412099999999999</v>
      </c>
    </row>
    <row r="357" spans="4:6" x14ac:dyDescent="0.2">
      <c r="D357" s="2">
        <v>7.0599999999999996E-2</v>
      </c>
      <c r="E357" s="2">
        <v>24.283999999999999</v>
      </c>
      <c r="F357" s="2">
        <v>24.477</v>
      </c>
    </row>
    <row r="358" spans="4:6" x14ac:dyDescent="0.2">
      <c r="D358" s="2">
        <v>7.0800000000000002E-2</v>
      </c>
      <c r="E358" s="2">
        <v>24.348400000000002</v>
      </c>
      <c r="F358" s="2">
        <v>24.541899999999998</v>
      </c>
    </row>
    <row r="359" spans="4:6" x14ac:dyDescent="0.2">
      <c r="D359" s="2">
        <v>7.0999999999999994E-2</v>
      </c>
      <c r="E359" s="2">
        <v>24.412800000000001</v>
      </c>
      <c r="F359" s="2">
        <v>24.6068</v>
      </c>
    </row>
    <row r="360" spans="4:6" x14ac:dyDescent="0.2">
      <c r="D360" s="2">
        <v>7.1199999999999999E-2</v>
      </c>
      <c r="E360" s="2">
        <v>24.4772</v>
      </c>
      <c r="F360" s="2">
        <v>24.671700000000001</v>
      </c>
    </row>
    <row r="361" spans="4:6" x14ac:dyDescent="0.2">
      <c r="D361" s="2">
        <v>7.1400000000000005E-2</v>
      </c>
      <c r="E361" s="2">
        <v>24.541599999999999</v>
      </c>
      <c r="F361" s="2">
        <v>24.736699999999999</v>
      </c>
    </row>
    <row r="362" spans="4:6" x14ac:dyDescent="0.2">
      <c r="D362" s="2">
        <v>7.1599999999999997E-2</v>
      </c>
      <c r="E362" s="2">
        <v>24.606000000000002</v>
      </c>
      <c r="F362" s="2">
        <v>24.801600000000001</v>
      </c>
    </row>
    <row r="363" spans="4:6" x14ac:dyDescent="0.2">
      <c r="D363" s="2">
        <v>7.1800000000000003E-2</v>
      </c>
      <c r="E363" s="2">
        <v>24.670500000000001</v>
      </c>
      <c r="F363" s="2">
        <v>24.866499999999998</v>
      </c>
    </row>
    <row r="364" spans="4:6" x14ac:dyDescent="0.2">
      <c r="D364" s="2">
        <v>7.1999999999999995E-2</v>
      </c>
      <c r="E364" s="2">
        <v>24.7349</v>
      </c>
      <c r="F364" s="2">
        <v>24.9314</v>
      </c>
    </row>
    <row r="365" spans="4:6" x14ac:dyDescent="0.2">
      <c r="D365" s="2">
        <v>7.22E-2</v>
      </c>
      <c r="E365" s="2">
        <v>24.799299999999999</v>
      </c>
      <c r="F365" s="2">
        <v>24.996400000000001</v>
      </c>
    </row>
    <row r="366" spans="4:6" x14ac:dyDescent="0.2">
      <c r="D366" s="2">
        <v>7.2400000000000006E-2</v>
      </c>
      <c r="E366" s="2">
        <v>24.863700000000001</v>
      </c>
      <c r="F366" s="2">
        <v>25.061299999999999</v>
      </c>
    </row>
    <row r="367" spans="4:6" x14ac:dyDescent="0.2">
      <c r="D367" s="2">
        <v>7.2599999999999998E-2</v>
      </c>
      <c r="E367" s="2">
        <v>24.928100000000001</v>
      </c>
      <c r="F367" s="2">
        <v>25.126200000000001</v>
      </c>
    </row>
    <row r="368" spans="4:6" x14ac:dyDescent="0.2">
      <c r="D368" s="2">
        <v>7.2800000000000004E-2</v>
      </c>
      <c r="E368" s="2">
        <v>24.992599999999999</v>
      </c>
      <c r="F368" s="2">
        <v>25.191199999999998</v>
      </c>
    </row>
    <row r="369" spans="4:6" x14ac:dyDescent="0.2">
      <c r="D369" s="2">
        <v>7.2999999999999995E-2</v>
      </c>
      <c r="E369" s="2">
        <v>25.056999999999999</v>
      </c>
      <c r="F369" s="2">
        <v>25.2561</v>
      </c>
    </row>
    <row r="370" spans="4:6" x14ac:dyDescent="0.2">
      <c r="D370" s="2">
        <v>7.3200000000000001E-2</v>
      </c>
      <c r="E370" s="2">
        <v>25.121400000000001</v>
      </c>
      <c r="F370" s="2">
        <v>25.321000000000002</v>
      </c>
    </row>
    <row r="371" spans="4:6" x14ac:dyDescent="0.2">
      <c r="D371" s="2">
        <v>7.3400000000000007E-2</v>
      </c>
      <c r="E371" s="2">
        <v>25.1858</v>
      </c>
      <c r="F371" s="2">
        <v>25.385999999999999</v>
      </c>
    </row>
    <row r="372" spans="4:6" x14ac:dyDescent="0.2">
      <c r="D372" s="2">
        <v>7.3599999999999999E-2</v>
      </c>
      <c r="E372" s="2">
        <v>25.250299999999999</v>
      </c>
      <c r="F372" s="2">
        <v>25.450900000000001</v>
      </c>
    </row>
    <row r="373" spans="4:6" x14ac:dyDescent="0.2">
      <c r="D373" s="2">
        <v>7.3800000000000004E-2</v>
      </c>
      <c r="E373" s="2">
        <v>25.314699999999998</v>
      </c>
      <c r="F373" s="2">
        <v>25.515899999999998</v>
      </c>
    </row>
    <row r="374" spans="4:6" x14ac:dyDescent="0.2">
      <c r="D374" s="2">
        <v>7.3999999999999996E-2</v>
      </c>
      <c r="E374" s="2">
        <v>25.379100000000001</v>
      </c>
      <c r="F374" s="2">
        <v>25.5808</v>
      </c>
    </row>
    <row r="375" spans="4:6" x14ac:dyDescent="0.2">
      <c r="D375" s="2">
        <v>7.4200000000000002E-2</v>
      </c>
      <c r="E375" s="2">
        <v>25.4436</v>
      </c>
      <c r="F375" s="2">
        <v>25.645800000000001</v>
      </c>
    </row>
    <row r="376" spans="4:6" x14ac:dyDescent="0.2">
      <c r="D376" s="2">
        <v>7.4399999999999994E-2</v>
      </c>
      <c r="E376" s="2">
        <v>25.507999999999999</v>
      </c>
      <c r="F376" s="2">
        <v>25.710699999999999</v>
      </c>
    </row>
    <row r="377" spans="4:6" x14ac:dyDescent="0.2">
      <c r="D377" s="2">
        <v>7.46E-2</v>
      </c>
      <c r="E377" s="2">
        <v>25.572399999999998</v>
      </c>
      <c r="F377" s="2">
        <v>25.775700000000001</v>
      </c>
    </row>
    <row r="378" spans="4:6" x14ac:dyDescent="0.2">
      <c r="D378" s="2">
        <v>7.4800000000000005E-2</v>
      </c>
      <c r="E378" s="2">
        <v>25.636900000000001</v>
      </c>
      <c r="F378" s="2">
        <v>25.840599999999998</v>
      </c>
    </row>
    <row r="379" spans="4:6" x14ac:dyDescent="0.2">
      <c r="D379" s="2">
        <v>7.4999999999999997E-2</v>
      </c>
      <c r="E379" s="2">
        <v>25.7013</v>
      </c>
      <c r="F379" s="2">
        <v>25.9056</v>
      </c>
    </row>
    <row r="380" spans="4:6" x14ac:dyDescent="0.2">
      <c r="D380" s="2">
        <v>7.5200000000000003E-2</v>
      </c>
      <c r="E380" s="2">
        <v>25.765799999999999</v>
      </c>
      <c r="F380" s="2">
        <v>25.970500000000001</v>
      </c>
    </row>
    <row r="381" spans="4:6" x14ac:dyDescent="0.2">
      <c r="D381" s="2">
        <v>7.5399999999999995E-2</v>
      </c>
      <c r="E381" s="2">
        <v>25.830200000000001</v>
      </c>
      <c r="F381" s="2">
        <v>26.035499999999999</v>
      </c>
    </row>
    <row r="382" spans="4:6" x14ac:dyDescent="0.2">
      <c r="D382" s="2">
        <v>7.5600000000000001E-2</v>
      </c>
      <c r="E382" s="2">
        <v>25.8947</v>
      </c>
      <c r="F382" s="2">
        <v>26.1005</v>
      </c>
    </row>
    <row r="383" spans="4:6" x14ac:dyDescent="0.2">
      <c r="D383" s="2">
        <v>7.5800000000000006E-2</v>
      </c>
      <c r="E383" s="2">
        <v>25.959099999999999</v>
      </c>
      <c r="F383" s="2">
        <v>26.165400000000002</v>
      </c>
    </row>
    <row r="384" spans="4:6" x14ac:dyDescent="0.2">
      <c r="D384" s="2">
        <v>7.5999999999999998E-2</v>
      </c>
      <c r="E384" s="2">
        <v>26.023599999999998</v>
      </c>
      <c r="F384" s="2">
        <v>26.230399999999999</v>
      </c>
    </row>
    <row r="385" spans="4:6" x14ac:dyDescent="0.2">
      <c r="D385" s="2">
        <v>7.6200000000000004E-2</v>
      </c>
      <c r="E385" s="2">
        <v>26.088000000000001</v>
      </c>
      <c r="F385" s="2">
        <v>26.295400000000001</v>
      </c>
    </row>
    <row r="386" spans="4:6" x14ac:dyDescent="0.2">
      <c r="D386" s="2">
        <v>7.6399999999999996E-2</v>
      </c>
      <c r="E386" s="2">
        <v>26.1525</v>
      </c>
      <c r="F386" s="2">
        <v>26.360299999999999</v>
      </c>
    </row>
    <row r="387" spans="4:6" x14ac:dyDescent="0.2">
      <c r="D387" s="2">
        <v>7.6600000000000001E-2</v>
      </c>
      <c r="E387" s="2">
        <v>26.216999999999999</v>
      </c>
      <c r="F387" s="2">
        <v>26.4253</v>
      </c>
    </row>
    <row r="388" spans="4:6" x14ac:dyDescent="0.2">
      <c r="D388" s="2">
        <v>7.6799999999999993E-2</v>
      </c>
      <c r="E388" s="2">
        <v>26.281400000000001</v>
      </c>
      <c r="F388" s="2">
        <v>26.490300000000001</v>
      </c>
    </row>
    <row r="389" spans="4:6" x14ac:dyDescent="0.2">
      <c r="D389" s="2">
        <v>7.6999999999999999E-2</v>
      </c>
      <c r="E389" s="2">
        <v>26.3459</v>
      </c>
      <c r="F389" s="2">
        <v>26.555199999999999</v>
      </c>
    </row>
    <row r="390" spans="4:6" x14ac:dyDescent="0.2">
      <c r="D390" s="2">
        <v>7.7200000000000005E-2</v>
      </c>
      <c r="E390" s="2">
        <v>26.410299999999999</v>
      </c>
      <c r="F390" s="2">
        <v>26.620200000000001</v>
      </c>
    </row>
    <row r="391" spans="4:6" x14ac:dyDescent="0.2">
      <c r="D391" s="2">
        <v>7.7399999999999997E-2</v>
      </c>
      <c r="E391" s="2">
        <v>26.474799999999998</v>
      </c>
      <c r="F391" s="2">
        <v>26.685199999999998</v>
      </c>
    </row>
    <row r="392" spans="4:6" x14ac:dyDescent="0.2">
      <c r="D392" s="2">
        <v>7.7600000000000002E-2</v>
      </c>
      <c r="E392" s="2">
        <v>26.539300000000001</v>
      </c>
      <c r="F392" s="2">
        <v>26.7502</v>
      </c>
    </row>
    <row r="393" spans="4:6" x14ac:dyDescent="0.2">
      <c r="D393" s="2">
        <v>7.7799999999999994E-2</v>
      </c>
      <c r="E393" s="2">
        <v>26.6037</v>
      </c>
      <c r="F393" s="2">
        <v>26.815100000000001</v>
      </c>
    </row>
    <row r="394" spans="4:6" x14ac:dyDescent="0.2">
      <c r="D394" s="2">
        <v>7.8E-2</v>
      </c>
      <c r="E394" s="2">
        <v>26.668199999999999</v>
      </c>
      <c r="F394" s="2">
        <v>26.880099999999999</v>
      </c>
    </row>
    <row r="395" spans="4:6" x14ac:dyDescent="0.2">
      <c r="D395" s="2">
        <v>7.8200000000000006E-2</v>
      </c>
      <c r="E395" s="2">
        <v>26.732700000000001</v>
      </c>
      <c r="F395" s="2">
        <v>26.9451</v>
      </c>
    </row>
    <row r="396" spans="4:6" x14ac:dyDescent="0.2">
      <c r="D396" s="2">
        <v>7.8399999999999997E-2</v>
      </c>
      <c r="E396" s="2">
        <v>26.7971</v>
      </c>
      <c r="F396" s="2">
        <v>27.010100000000001</v>
      </c>
    </row>
    <row r="397" spans="4:6" x14ac:dyDescent="0.2">
      <c r="D397" s="2">
        <v>7.8600000000000003E-2</v>
      </c>
      <c r="E397" s="2">
        <v>26.861599999999999</v>
      </c>
      <c r="F397" s="2">
        <v>27.075099999999999</v>
      </c>
    </row>
    <row r="398" spans="4:6" x14ac:dyDescent="0.2">
      <c r="D398" s="2">
        <v>7.8799999999999995E-2</v>
      </c>
      <c r="E398" s="2">
        <v>26.926100000000002</v>
      </c>
      <c r="F398" s="2">
        <v>27.1401</v>
      </c>
    </row>
    <row r="399" spans="4:6" x14ac:dyDescent="0.2">
      <c r="D399" s="2">
        <v>7.9000000000000001E-2</v>
      </c>
      <c r="E399" s="2">
        <v>26.990600000000001</v>
      </c>
      <c r="F399" s="2">
        <v>27.205100000000002</v>
      </c>
    </row>
    <row r="400" spans="4:6" x14ac:dyDescent="0.2">
      <c r="D400" s="2">
        <v>7.9200000000000007E-2</v>
      </c>
      <c r="E400" s="2">
        <v>27.055099999999999</v>
      </c>
      <c r="F400" s="2">
        <v>27.270099999999999</v>
      </c>
    </row>
    <row r="401" spans="4:6" x14ac:dyDescent="0.2">
      <c r="D401" s="2">
        <v>7.9399999999999998E-2</v>
      </c>
      <c r="E401" s="2">
        <v>27.119499999999999</v>
      </c>
      <c r="F401" s="2">
        <v>27.335100000000001</v>
      </c>
    </row>
    <row r="402" spans="4:6" x14ac:dyDescent="0.2">
      <c r="D402" s="2">
        <v>7.9600000000000004E-2</v>
      </c>
      <c r="E402" s="2">
        <v>27.184000000000001</v>
      </c>
      <c r="F402" s="2">
        <v>27.4</v>
      </c>
    </row>
    <row r="403" spans="4:6" x14ac:dyDescent="0.2">
      <c r="D403" s="2">
        <v>7.9799999999999996E-2</v>
      </c>
      <c r="E403" s="2">
        <v>27.2485</v>
      </c>
      <c r="F403" s="2">
        <v>27.465</v>
      </c>
    </row>
    <row r="404" spans="4:6" x14ac:dyDescent="0.2">
      <c r="D404" s="2">
        <v>0.08</v>
      </c>
      <c r="E404" s="2">
        <v>27.312999999999999</v>
      </c>
      <c r="F404" s="2">
        <v>27.53</v>
      </c>
    </row>
    <row r="405" spans="4:6" x14ac:dyDescent="0.2">
      <c r="D405" s="2">
        <v>8.0199999999999994E-2</v>
      </c>
      <c r="E405" s="2">
        <v>27.377500000000001</v>
      </c>
      <c r="F405" s="2">
        <v>27.594999999999999</v>
      </c>
    </row>
    <row r="406" spans="4:6" x14ac:dyDescent="0.2">
      <c r="D406" s="2">
        <v>8.0399999999999999E-2</v>
      </c>
      <c r="E406" s="2">
        <v>27.442</v>
      </c>
      <c r="F406" s="2">
        <v>27.66</v>
      </c>
    </row>
    <row r="407" spans="4:6" x14ac:dyDescent="0.2">
      <c r="D407" s="2">
        <v>8.0600000000000005E-2</v>
      </c>
      <c r="E407" s="2">
        <v>27.506499999999999</v>
      </c>
      <c r="F407" s="2">
        <v>27.725000000000001</v>
      </c>
    </row>
    <row r="408" spans="4:6" x14ac:dyDescent="0.2">
      <c r="D408" s="2">
        <v>8.0799999999999997E-2</v>
      </c>
      <c r="E408" s="2">
        <v>27.570900000000002</v>
      </c>
      <c r="F408" s="2">
        <v>27.79</v>
      </c>
    </row>
    <row r="409" spans="4:6" x14ac:dyDescent="0.2">
      <c r="D409" s="2">
        <v>8.1000000000000003E-2</v>
      </c>
      <c r="E409" s="2">
        <v>27.635400000000001</v>
      </c>
      <c r="F409" s="2">
        <v>27.8551</v>
      </c>
    </row>
    <row r="410" spans="4:6" x14ac:dyDescent="0.2">
      <c r="D410" s="2">
        <v>8.1199999999999994E-2</v>
      </c>
      <c r="E410" s="2">
        <v>27.6999</v>
      </c>
      <c r="F410" s="2">
        <v>27.920100000000001</v>
      </c>
    </row>
    <row r="411" spans="4:6" x14ac:dyDescent="0.2">
      <c r="D411" s="2">
        <v>8.14E-2</v>
      </c>
      <c r="E411" s="2">
        <v>27.764399999999998</v>
      </c>
      <c r="F411" s="2">
        <v>27.985099999999999</v>
      </c>
    </row>
    <row r="412" spans="4:6" x14ac:dyDescent="0.2">
      <c r="D412" s="2">
        <v>8.1600000000000006E-2</v>
      </c>
      <c r="E412" s="2">
        <v>27.828900000000001</v>
      </c>
      <c r="F412" s="2">
        <v>28.0501</v>
      </c>
    </row>
    <row r="413" spans="4:6" x14ac:dyDescent="0.2">
      <c r="D413" s="2">
        <v>8.1799999999999998E-2</v>
      </c>
      <c r="E413" s="2">
        <v>27.8934</v>
      </c>
      <c r="F413" s="2">
        <v>28.115100000000002</v>
      </c>
    </row>
    <row r="414" spans="4:6" x14ac:dyDescent="0.2">
      <c r="D414" s="2">
        <v>8.2000000000000003E-2</v>
      </c>
      <c r="E414" s="2">
        <v>27.957899999999999</v>
      </c>
      <c r="F414" s="2">
        <v>28.180099999999999</v>
      </c>
    </row>
    <row r="415" spans="4:6" x14ac:dyDescent="0.2">
      <c r="D415" s="2">
        <v>8.2199999999999995E-2</v>
      </c>
      <c r="E415" s="2">
        <v>28.022400000000001</v>
      </c>
      <c r="F415" s="2">
        <v>28.245100000000001</v>
      </c>
    </row>
    <row r="416" spans="4:6" x14ac:dyDescent="0.2">
      <c r="D416" s="2">
        <v>8.2400000000000001E-2</v>
      </c>
      <c r="E416" s="2">
        <v>28.0869</v>
      </c>
      <c r="F416" s="2">
        <v>28.310099999999998</v>
      </c>
    </row>
    <row r="417" spans="4:6" x14ac:dyDescent="0.2">
      <c r="D417" s="2">
        <v>8.2600000000000007E-2</v>
      </c>
      <c r="E417" s="2">
        <v>28.151399999999999</v>
      </c>
      <c r="F417" s="2">
        <v>28.3751</v>
      </c>
    </row>
    <row r="418" spans="4:6" x14ac:dyDescent="0.2">
      <c r="D418" s="2">
        <v>8.2799999999999999E-2</v>
      </c>
      <c r="E418" s="2">
        <v>28.215900000000001</v>
      </c>
      <c r="F418" s="2">
        <v>28.440200000000001</v>
      </c>
    </row>
    <row r="419" spans="4:6" x14ac:dyDescent="0.2">
      <c r="D419" s="2">
        <v>8.3000000000000004E-2</v>
      </c>
      <c r="E419" s="2">
        <v>28.2804</v>
      </c>
      <c r="F419" s="2">
        <v>28.505199999999999</v>
      </c>
    </row>
    <row r="420" spans="4:6" x14ac:dyDescent="0.2">
      <c r="D420" s="2">
        <v>8.3199999999999996E-2</v>
      </c>
      <c r="E420" s="2">
        <v>28.344899999999999</v>
      </c>
      <c r="F420" s="2">
        <v>28.5702</v>
      </c>
    </row>
    <row r="421" spans="4:6" x14ac:dyDescent="0.2">
      <c r="D421" s="2">
        <v>8.3400000000000002E-2</v>
      </c>
      <c r="E421" s="2">
        <v>28.409400000000002</v>
      </c>
      <c r="F421" s="2">
        <v>28.635200000000001</v>
      </c>
    </row>
    <row r="422" spans="4:6" x14ac:dyDescent="0.2">
      <c r="D422" s="2">
        <v>8.3599999999999994E-2</v>
      </c>
      <c r="E422" s="2">
        <v>28.474</v>
      </c>
      <c r="F422" s="2">
        <v>28.700199999999999</v>
      </c>
    </row>
    <row r="423" spans="4:6" x14ac:dyDescent="0.2">
      <c r="D423" s="2">
        <v>8.3799999999999999E-2</v>
      </c>
      <c r="E423" s="2">
        <v>28.538499999999999</v>
      </c>
      <c r="F423" s="2">
        <v>28.7653</v>
      </c>
    </row>
    <row r="424" spans="4:6" x14ac:dyDescent="0.2">
      <c r="D424" s="2">
        <v>8.4000000000000005E-2</v>
      </c>
      <c r="E424" s="2">
        <v>28.603000000000002</v>
      </c>
      <c r="F424" s="2">
        <v>28.830300000000001</v>
      </c>
    </row>
    <row r="425" spans="4:6" x14ac:dyDescent="0.2">
      <c r="D425" s="2">
        <v>8.4199999999999997E-2</v>
      </c>
      <c r="E425" s="2">
        <v>28.6675</v>
      </c>
      <c r="F425" s="2">
        <v>28.895299999999999</v>
      </c>
    </row>
    <row r="426" spans="4:6" x14ac:dyDescent="0.2">
      <c r="D426" s="2">
        <v>8.4400000000000003E-2</v>
      </c>
      <c r="E426" s="2">
        <v>28.731999999999999</v>
      </c>
      <c r="F426" s="2">
        <v>28.9603</v>
      </c>
    </row>
    <row r="427" spans="4:6" x14ac:dyDescent="0.2">
      <c r="D427" s="2">
        <v>8.4599999999999995E-2</v>
      </c>
      <c r="E427" s="2">
        <v>28.796500000000002</v>
      </c>
      <c r="F427" s="2">
        <v>29.025300000000001</v>
      </c>
    </row>
    <row r="428" spans="4:6" x14ac:dyDescent="0.2">
      <c r="D428" s="2">
        <v>8.48E-2</v>
      </c>
      <c r="E428" s="2">
        <v>28.861000000000001</v>
      </c>
      <c r="F428" s="2">
        <v>29.090399999999999</v>
      </c>
    </row>
    <row r="429" spans="4:6" x14ac:dyDescent="0.2">
      <c r="D429" s="2">
        <v>8.5000000000000006E-2</v>
      </c>
      <c r="E429" s="2">
        <v>28.9255</v>
      </c>
      <c r="F429" s="2">
        <v>29.1554</v>
      </c>
    </row>
    <row r="430" spans="4:6" x14ac:dyDescent="0.2">
      <c r="D430" s="2">
        <v>8.5199999999999998E-2</v>
      </c>
      <c r="E430" s="2">
        <v>28.990100000000002</v>
      </c>
      <c r="F430" s="2">
        <v>29.220400000000001</v>
      </c>
    </row>
    <row r="431" spans="4:6" x14ac:dyDescent="0.2">
      <c r="D431" s="2">
        <v>8.5400000000000004E-2</v>
      </c>
      <c r="E431" s="2">
        <v>29.054600000000001</v>
      </c>
      <c r="F431" s="2">
        <v>29.285499999999999</v>
      </c>
    </row>
    <row r="432" spans="4:6" x14ac:dyDescent="0.2">
      <c r="D432" s="2">
        <v>8.5599999999999996E-2</v>
      </c>
      <c r="E432" s="2">
        <v>29.1191</v>
      </c>
      <c r="F432" s="2">
        <v>29.3505</v>
      </c>
    </row>
    <row r="433" spans="4:6" x14ac:dyDescent="0.2">
      <c r="D433" s="2">
        <v>8.5800000000000001E-2</v>
      </c>
      <c r="E433" s="2">
        <v>29.183599999999998</v>
      </c>
      <c r="F433" s="2">
        <v>29.415500000000002</v>
      </c>
    </row>
    <row r="434" spans="4:6" x14ac:dyDescent="0.2">
      <c r="D434" s="2">
        <v>8.5999999999999993E-2</v>
      </c>
      <c r="E434" s="2">
        <v>29.248100000000001</v>
      </c>
      <c r="F434" s="2">
        <v>29.480599999999999</v>
      </c>
    </row>
    <row r="435" spans="4:6" x14ac:dyDescent="0.2">
      <c r="D435" s="2">
        <v>8.6199999999999999E-2</v>
      </c>
      <c r="E435" s="2">
        <v>29.3126</v>
      </c>
      <c r="F435" s="2">
        <v>29.5456</v>
      </c>
    </row>
    <row r="436" spans="4:6" x14ac:dyDescent="0.2">
      <c r="D436" s="2">
        <v>8.6400000000000005E-2</v>
      </c>
      <c r="E436" s="2">
        <v>29.377199999999998</v>
      </c>
      <c r="F436" s="2">
        <v>29.610600000000002</v>
      </c>
    </row>
    <row r="437" spans="4:6" x14ac:dyDescent="0.2">
      <c r="D437" s="2">
        <v>8.6599999999999996E-2</v>
      </c>
      <c r="E437" s="2">
        <v>29.441700000000001</v>
      </c>
      <c r="F437" s="2">
        <v>29.675699999999999</v>
      </c>
    </row>
    <row r="438" spans="4:6" x14ac:dyDescent="0.2">
      <c r="D438" s="2">
        <v>8.6800000000000002E-2</v>
      </c>
      <c r="E438" s="2">
        <v>29.5062</v>
      </c>
      <c r="F438" s="2">
        <v>29.7407</v>
      </c>
    </row>
    <row r="439" spans="4:6" x14ac:dyDescent="0.2">
      <c r="D439" s="2">
        <v>8.6999999999999994E-2</v>
      </c>
      <c r="E439" s="2">
        <v>29.570699999999999</v>
      </c>
      <c r="F439" s="2">
        <v>29.805700000000002</v>
      </c>
    </row>
    <row r="440" spans="4:6" x14ac:dyDescent="0.2">
      <c r="D440" s="2">
        <v>8.72E-2</v>
      </c>
      <c r="E440" s="2">
        <v>29.635300000000001</v>
      </c>
      <c r="F440" s="2">
        <v>29.870799999999999</v>
      </c>
    </row>
    <row r="441" spans="4:6" x14ac:dyDescent="0.2">
      <c r="D441" s="2">
        <v>8.7400000000000005E-2</v>
      </c>
      <c r="E441" s="2">
        <v>29.6998</v>
      </c>
      <c r="F441" s="2">
        <v>29.9358</v>
      </c>
    </row>
    <row r="442" spans="4:6" x14ac:dyDescent="0.2">
      <c r="D442" s="2">
        <v>8.7599999999999997E-2</v>
      </c>
      <c r="E442" s="2">
        <v>29.764299999999999</v>
      </c>
      <c r="F442" s="2">
        <v>30.000900000000001</v>
      </c>
    </row>
    <row r="443" spans="4:6" x14ac:dyDescent="0.2">
      <c r="D443" s="2">
        <v>8.7800000000000003E-2</v>
      </c>
      <c r="E443" s="2">
        <v>29.828900000000001</v>
      </c>
      <c r="F443" s="2">
        <v>30.065899999999999</v>
      </c>
    </row>
    <row r="444" spans="4:6" x14ac:dyDescent="0.2">
      <c r="D444" s="2">
        <v>8.7999999999999995E-2</v>
      </c>
      <c r="E444" s="2">
        <v>29.8934</v>
      </c>
      <c r="F444" s="2">
        <v>30.1309</v>
      </c>
    </row>
    <row r="445" spans="4:6" x14ac:dyDescent="0.2">
      <c r="D445" s="2">
        <v>8.8200000000000001E-2</v>
      </c>
      <c r="E445" s="2">
        <v>29.957899999999999</v>
      </c>
      <c r="F445" s="2">
        <v>30.196000000000002</v>
      </c>
    </row>
    <row r="446" spans="4:6" x14ac:dyDescent="0.2">
      <c r="D446" s="2">
        <v>8.8400000000000006E-2</v>
      </c>
      <c r="E446" s="2">
        <v>30.022400000000001</v>
      </c>
      <c r="F446" s="2">
        <v>30.260999999999999</v>
      </c>
    </row>
    <row r="447" spans="4:6" x14ac:dyDescent="0.2">
      <c r="D447" s="2">
        <v>8.8599999999999998E-2</v>
      </c>
      <c r="E447" s="2">
        <v>30.087</v>
      </c>
      <c r="F447" s="2">
        <v>30.3261</v>
      </c>
    </row>
    <row r="448" spans="4:6" x14ac:dyDescent="0.2">
      <c r="D448" s="2">
        <v>8.8800000000000004E-2</v>
      </c>
      <c r="E448" s="2">
        <v>30.151499999999999</v>
      </c>
      <c r="F448" s="2">
        <v>30.391100000000002</v>
      </c>
    </row>
    <row r="449" spans="4:6" x14ac:dyDescent="0.2">
      <c r="D449" s="2">
        <v>8.8999999999999996E-2</v>
      </c>
      <c r="E449" s="2">
        <v>30.216000000000001</v>
      </c>
      <c r="F449" s="2">
        <v>30.456199999999999</v>
      </c>
    </row>
    <row r="450" spans="4:6" x14ac:dyDescent="0.2">
      <c r="D450" s="2">
        <v>8.9200000000000002E-2</v>
      </c>
      <c r="E450" s="2">
        <v>30.2806</v>
      </c>
      <c r="F450" s="2">
        <v>30.5212</v>
      </c>
    </row>
    <row r="451" spans="4:6" x14ac:dyDescent="0.2">
      <c r="D451" s="2">
        <v>8.9399999999999993E-2</v>
      </c>
      <c r="E451" s="2">
        <v>30.345099999999999</v>
      </c>
      <c r="F451" s="2">
        <v>30.586300000000001</v>
      </c>
    </row>
    <row r="452" spans="4:6" x14ac:dyDescent="0.2">
      <c r="D452" s="2">
        <v>8.9599999999999999E-2</v>
      </c>
      <c r="E452" s="2">
        <v>30.409700000000001</v>
      </c>
      <c r="F452" s="2">
        <v>30.651299999999999</v>
      </c>
    </row>
    <row r="453" spans="4:6" x14ac:dyDescent="0.2">
      <c r="D453" s="2">
        <v>8.9800000000000005E-2</v>
      </c>
      <c r="E453" s="2">
        <v>30.4742</v>
      </c>
      <c r="F453" s="2">
        <v>30.7164</v>
      </c>
    </row>
    <row r="454" spans="4:6" x14ac:dyDescent="0.2">
      <c r="D454" s="2">
        <v>0.09</v>
      </c>
      <c r="E454" s="2">
        <v>30.538699999999999</v>
      </c>
      <c r="F454" s="2">
        <v>30.781400000000001</v>
      </c>
    </row>
    <row r="455" spans="4:6" x14ac:dyDescent="0.2">
      <c r="D455" s="2">
        <v>9.0200000000000002E-2</v>
      </c>
      <c r="E455" s="2">
        <v>30.603300000000001</v>
      </c>
      <c r="F455" s="2">
        <v>30.846499999999999</v>
      </c>
    </row>
    <row r="456" spans="4:6" x14ac:dyDescent="0.2">
      <c r="D456" s="2">
        <v>9.0399999999999994E-2</v>
      </c>
      <c r="E456" s="2">
        <v>30.6678</v>
      </c>
      <c r="F456" s="2">
        <v>30.9115</v>
      </c>
    </row>
    <row r="457" spans="4:6" x14ac:dyDescent="0.2">
      <c r="D457" s="2">
        <v>9.06E-2</v>
      </c>
      <c r="E457" s="2">
        <v>30.732399999999998</v>
      </c>
      <c r="F457" s="2">
        <v>30.976600000000001</v>
      </c>
    </row>
    <row r="458" spans="4:6" x14ac:dyDescent="0.2">
      <c r="D458" s="2">
        <v>9.0800000000000006E-2</v>
      </c>
      <c r="E458" s="2">
        <v>30.796900000000001</v>
      </c>
      <c r="F458" s="2">
        <v>31.041599999999999</v>
      </c>
    </row>
    <row r="459" spans="4:6" x14ac:dyDescent="0.2">
      <c r="D459" s="2">
        <v>9.0999999999999998E-2</v>
      </c>
      <c r="E459" s="2">
        <v>30.8614</v>
      </c>
      <c r="F459" s="2">
        <v>31.1067</v>
      </c>
    </row>
    <row r="460" spans="4:6" x14ac:dyDescent="0.2">
      <c r="D460" s="2">
        <v>9.1200000000000003E-2</v>
      </c>
      <c r="E460" s="2">
        <v>30.925999999999998</v>
      </c>
      <c r="F460" s="2">
        <v>31.171700000000001</v>
      </c>
    </row>
    <row r="461" spans="4:6" x14ac:dyDescent="0.2">
      <c r="D461" s="2">
        <v>9.1399999999999995E-2</v>
      </c>
      <c r="E461" s="2">
        <v>30.990500000000001</v>
      </c>
      <c r="F461" s="2">
        <v>31.236799999999999</v>
      </c>
    </row>
    <row r="462" spans="4:6" x14ac:dyDescent="0.2">
      <c r="D462" s="2">
        <v>9.1600000000000001E-2</v>
      </c>
      <c r="E462" s="2">
        <v>31.055099999999999</v>
      </c>
      <c r="F462" s="2">
        <v>31.3019</v>
      </c>
    </row>
    <row r="463" spans="4:6" x14ac:dyDescent="0.2">
      <c r="D463" s="2">
        <v>9.1800000000000007E-2</v>
      </c>
      <c r="E463" s="2">
        <v>31.119599999999998</v>
      </c>
      <c r="F463" s="2">
        <v>31.366900000000001</v>
      </c>
    </row>
    <row r="464" spans="4:6" x14ac:dyDescent="0.2">
      <c r="D464" s="2">
        <v>9.1999999999999998E-2</v>
      </c>
      <c r="E464" s="2">
        <v>31.184200000000001</v>
      </c>
      <c r="F464" s="2">
        <v>31.431999999999999</v>
      </c>
    </row>
    <row r="465" spans="4:6" x14ac:dyDescent="0.2">
      <c r="D465" s="2">
        <v>9.2200000000000004E-2</v>
      </c>
      <c r="E465" s="2">
        <v>31.248699999999999</v>
      </c>
      <c r="F465" s="2">
        <v>31.4971</v>
      </c>
    </row>
    <row r="466" spans="4:6" x14ac:dyDescent="0.2">
      <c r="D466" s="2">
        <v>9.2399999999999996E-2</v>
      </c>
      <c r="E466" s="2">
        <v>31.313300000000002</v>
      </c>
      <c r="F466" s="2">
        <v>31.562100000000001</v>
      </c>
    </row>
    <row r="467" spans="4:6" x14ac:dyDescent="0.2">
      <c r="D467" s="2">
        <v>9.2600000000000002E-2</v>
      </c>
      <c r="E467" s="2">
        <v>31.377800000000001</v>
      </c>
      <c r="F467" s="2">
        <v>31.627199999999998</v>
      </c>
    </row>
    <row r="468" spans="4:6" x14ac:dyDescent="0.2">
      <c r="D468" s="2">
        <v>9.2799999999999994E-2</v>
      </c>
      <c r="E468" s="2">
        <v>31.442399999999999</v>
      </c>
      <c r="F468" s="2">
        <v>31.6922</v>
      </c>
    </row>
    <row r="469" spans="4:6" x14ac:dyDescent="0.2">
      <c r="D469" s="2">
        <v>9.2999999999999999E-2</v>
      </c>
      <c r="E469" s="2">
        <v>31.506900000000002</v>
      </c>
      <c r="F469" s="2">
        <v>31.757300000000001</v>
      </c>
    </row>
    <row r="470" spans="4:6" x14ac:dyDescent="0.2">
      <c r="D470" s="2">
        <v>9.3200000000000005E-2</v>
      </c>
      <c r="E470" s="2">
        <v>31.5715</v>
      </c>
      <c r="F470" s="2">
        <v>31.822399999999998</v>
      </c>
    </row>
    <row r="471" spans="4:6" x14ac:dyDescent="0.2">
      <c r="D471" s="2">
        <v>9.3399999999999997E-2</v>
      </c>
      <c r="E471" s="2">
        <v>31.635999999999999</v>
      </c>
      <c r="F471" s="2">
        <v>31.8874</v>
      </c>
    </row>
    <row r="472" spans="4:6" x14ac:dyDescent="0.2">
      <c r="D472" s="2">
        <v>9.3600000000000003E-2</v>
      </c>
      <c r="E472" s="2">
        <v>31.700600000000001</v>
      </c>
      <c r="F472" s="2">
        <v>31.952500000000001</v>
      </c>
    </row>
    <row r="473" spans="4:6" x14ac:dyDescent="0.2">
      <c r="D473" s="2">
        <v>9.3799999999999994E-2</v>
      </c>
      <c r="E473" s="2">
        <v>31.7652</v>
      </c>
      <c r="F473" s="2">
        <v>32.017600000000002</v>
      </c>
    </row>
    <row r="474" spans="4:6" x14ac:dyDescent="0.2">
      <c r="D474" s="2">
        <v>9.4E-2</v>
      </c>
      <c r="E474" s="2">
        <v>31.829699999999999</v>
      </c>
      <c r="F474" s="2">
        <v>32.082700000000003</v>
      </c>
    </row>
    <row r="475" spans="4:6" x14ac:dyDescent="0.2">
      <c r="D475" s="2">
        <v>9.4200000000000006E-2</v>
      </c>
      <c r="E475" s="2">
        <v>31.894300000000001</v>
      </c>
      <c r="F475" s="2">
        <v>32.1477</v>
      </c>
    </row>
    <row r="476" spans="4:6" x14ac:dyDescent="0.2">
      <c r="D476" s="2">
        <v>9.4399999999999998E-2</v>
      </c>
      <c r="E476" s="2">
        <v>31.9588</v>
      </c>
      <c r="F476" s="2">
        <v>32.212800000000001</v>
      </c>
    </row>
    <row r="477" spans="4:6" x14ac:dyDescent="0.2">
      <c r="D477" s="2">
        <v>9.4600000000000004E-2</v>
      </c>
      <c r="E477" s="2">
        <v>32.023400000000002</v>
      </c>
      <c r="F477" s="2">
        <v>32.277900000000002</v>
      </c>
    </row>
    <row r="478" spans="4:6" x14ac:dyDescent="0.2">
      <c r="D478" s="2">
        <v>9.4799999999999995E-2</v>
      </c>
      <c r="E478" s="2">
        <v>32.087899999999998</v>
      </c>
      <c r="F478" s="2">
        <v>32.3429</v>
      </c>
    </row>
    <row r="479" spans="4:6" x14ac:dyDescent="0.2">
      <c r="D479" s="2">
        <v>9.5000000000000001E-2</v>
      </c>
      <c r="E479" s="2">
        <v>32.152500000000003</v>
      </c>
      <c r="F479" s="2">
        <v>32.408000000000001</v>
      </c>
    </row>
    <row r="480" spans="4:6" x14ac:dyDescent="0.2">
      <c r="D480" s="2">
        <v>9.5200000000000007E-2</v>
      </c>
      <c r="E480" s="2">
        <v>32.217100000000002</v>
      </c>
      <c r="F480" s="2">
        <v>32.473100000000002</v>
      </c>
    </row>
    <row r="481" spans="4:6" x14ac:dyDescent="0.2">
      <c r="D481" s="2">
        <v>9.5399999999999999E-2</v>
      </c>
      <c r="E481" s="2">
        <v>32.281599999999997</v>
      </c>
      <c r="F481" s="2">
        <v>32.538200000000003</v>
      </c>
    </row>
    <row r="482" spans="4:6" x14ac:dyDescent="0.2">
      <c r="D482" s="2">
        <v>9.5600000000000004E-2</v>
      </c>
      <c r="E482" s="2">
        <v>32.346200000000003</v>
      </c>
      <c r="F482" s="2">
        <v>32.603200000000001</v>
      </c>
    </row>
    <row r="483" spans="4:6" x14ac:dyDescent="0.2">
      <c r="D483" s="2">
        <v>9.5799999999999996E-2</v>
      </c>
      <c r="E483" s="2">
        <v>32.410800000000002</v>
      </c>
      <c r="F483" s="2">
        <v>32.668300000000002</v>
      </c>
    </row>
    <row r="484" spans="4:6" x14ac:dyDescent="0.2">
      <c r="D484" s="2">
        <v>9.6000000000000002E-2</v>
      </c>
      <c r="E484" s="2">
        <v>32.475299999999997</v>
      </c>
      <c r="F484" s="2">
        <v>32.733400000000003</v>
      </c>
    </row>
    <row r="485" spans="4:6" x14ac:dyDescent="0.2">
      <c r="D485" s="2">
        <v>9.6199999999999994E-2</v>
      </c>
      <c r="E485" s="2">
        <v>32.539900000000003</v>
      </c>
      <c r="F485" s="2">
        <v>32.798499999999997</v>
      </c>
    </row>
    <row r="486" spans="4:6" x14ac:dyDescent="0.2">
      <c r="D486" s="2">
        <v>9.64E-2</v>
      </c>
      <c r="E486" s="2">
        <v>32.604500000000002</v>
      </c>
      <c r="F486" s="2">
        <v>32.863599999999998</v>
      </c>
    </row>
    <row r="487" spans="4:6" x14ac:dyDescent="0.2">
      <c r="D487" s="2">
        <v>9.6600000000000005E-2</v>
      </c>
      <c r="E487" s="2">
        <v>32.668999999999997</v>
      </c>
      <c r="F487" s="2">
        <v>32.928600000000003</v>
      </c>
    </row>
    <row r="488" spans="4:6" x14ac:dyDescent="0.2">
      <c r="D488" s="2">
        <v>9.6799999999999997E-2</v>
      </c>
      <c r="E488" s="2">
        <v>32.733600000000003</v>
      </c>
      <c r="F488" s="2">
        <v>32.993699999999997</v>
      </c>
    </row>
    <row r="489" spans="4:6" x14ac:dyDescent="0.2">
      <c r="D489" s="2">
        <v>9.7000000000000003E-2</v>
      </c>
      <c r="E489" s="2">
        <v>32.798200000000001</v>
      </c>
      <c r="F489" s="2">
        <v>33.058799999999998</v>
      </c>
    </row>
    <row r="490" spans="4:6" x14ac:dyDescent="0.2">
      <c r="D490" s="2">
        <v>9.7199999999999995E-2</v>
      </c>
      <c r="E490" s="2">
        <v>32.862699999999997</v>
      </c>
      <c r="F490" s="2">
        <v>33.123899999999999</v>
      </c>
    </row>
    <row r="491" spans="4:6" x14ac:dyDescent="0.2">
      <c r="D491" s="2">
        <v>9.74E-2</v>
      </c>
      <c r="E491" s="2">
        <v>32.927300000000002</v>
      </c>
      <c r="F491" s="2">
        <v>33.189</v>
      </c>
    </row>
    <row r="492" spans="4:6" x14ac:dyDescent="0.2">
      <c r="D492" s="2">
        <v>9.7600000000000006E-2</v>
      </c>
      <c r="E492" s="2">
        <v>32.991900000000001</v>
      </c>
      <c r="F492" s="2">
        <v>33.253999999999998</v>
      </c>
    </row>
    <row r="493" spans="4:6" x14ac:dyDescent="0.2">
      <c r="D493" s="2">
        <v>9.7799999999999998E-2</v>
      </c>
      <c r="E493" s="2">
        <v>33.056399999999996</v>
      </c>
      <c r="F493" s="2">
        <v>33.319099999999999</v>
      </c>
    </row>
    <row r="494" spans="4:6" x14ac:dyDescent="0.2">
      <c r="D494" s="2">
        <v>9.8000000000000004E-2</v>
      </c>
      <c r="E494" s="2">
        <v>33.121000000000002</v>
      </c>
      <c r="F494" s="2">
        <v>33.3842</v>
      </c>
    </row>
    <row r="495" spans="4:6" x14ac:dyDescent="0.2">
      <c r="D495" s="2">
        <v>9.8199999999999996E-2</v>
      </c>
      <c r="E495" s="2">
        <v>33.185600000000001</v>
      </c>
      <c r="F495" s="2">
        <v>33.449300000000001</v>
      </c>
    </row>
    <row r="496" spans="4:6" x14ac:dyDescent="0.2">
      <c r="D496" s="2">
        <v>9.8400000000000001E-2</v>
      </c>
      <c r="E496" s="2">
        <v>33.2502</v>
      </c>
      <c r="F496" s="2">
        <v>33.514400000000002</v>
      </c>
    </row>
    <row r="497" spans="4:6" x14ac:dyDescent="0.2">
      <c r="D497" s="2">
        <v>9.8599999999999993E-2</v>
      </c>
      <c r="E497" s="2">
        <v>33.314700000000002</v>
      </c>
      <c r="F497" s="2">
        <v>33.579500000000003</v>
      </c>
    </row>
    <row r="498" spans="4:6" x14ac:dyDescent="0.2">
      <c r="D498" s="2">
        <v>9.8799999999999999E-2</v>
      </c>
      <c r="E498" s="2">
        <v>33.379300000000001</v>
      </c>
      <c r="F498" s="2">
        <v>33.644599999999997</v>
      </c>
    </row>
    <row r="499" spans="4:6" x14ac:dyDescent="0.2">
      <c r="D499" s="2">
        <v>9.9000000000000005E-2</v>
      </c>
      <c r="E499" s="2">
        <v>33.443899999999999</v>
      </c>
      <c r="F499" s="2">
        <v>33.709699999999998</v>
      </c>
    </row>
    <row r="500" spans="4:6" x14ac:dyDescent="0.2">
      <c r="D500" s="2">
        <v>9.9199999999999997E-2</v>
      </c>
      <c r="E500" s="2">
        <v>33.508499999999998</v>
      </c>
      <c r="F500" s="2">
        <v>33.774700000000003</v>
      </c>
    </row>
    <row r="501" spans="4:6" x14ac:dyDescent="0.2">
      <c r="D501" s="2">
        <v>9.9400000000000002E-2</v>
      </c>
      <c r="E501" s="2">
        <v>33.573</v>
      </c>
      <c r="F501" s="2">
        <v>33.839799999999997</v>
      </c>
    </row>
    <row r="502" spans="4:6" x14ac:dyDescent="0.2">
      <c r="D502" s="2">
        <v>9.9599999999999994E-2</v>
      </c>
      <c r="E502" s="2">
        <v>33.637599999999999</v>
      </c>
      <c r="F502" s="2">
        <v>33.904899999999998</v>
      </c>
    </row>
    <row r="503" spans="4:6" x14ac:dyDescent="0.2">
      <c r="D503" s="2">
        <v>9.98E-2</v>
      </c>
      <c r="E503" s="2">
        <v>33.702199999999998</v>
      </c>
      <c r="F503" s="2">
        <v>33.97</v>
      </c>
    </row>
    <row r="504" spans="4:6" x14ac:dyDescent="0.2">
      <c r="D504" s="2">
        <v>0.1</v>
      </c>
      <c r="E504" s="2">
        <v>33.766800000000003</v>
      </c>
      <c r="F504" s="2">
        <v>34.0351</v>
      </c>
    </row>
    <row r="505" spans="4:6" x14ac:dyDescent="0.2">
      <c r="D505" s="2">
        <v>0.1002</v>
      </c>
      <c r="E505" s="2">
        <v>33.831299999999999</v>
      </c>
      <c r="F505" s="2">
        <v>34.100200000000001</v>
      </c>
    </row>
    <row r="506" spans="4:6" x14ac:dyDescent="0.2">
      <c r="D506" s="2">
        <v>0.1004</v>
      </c>
      <c r="E506" s="2">
        <v>33.895899999999997</v>
      </c>
      <c r="F506" s="2">
        <v>34.165300000000002</v>
      </c>
    </row>
    <row r="507" spans="4:6" x14ac:dyDescent="0.2">
      <c r="D507" s="2">
        <v>0.10059999999999999</v>
      </c>
      <c r="E507" s="2">
        <v>33.960500000000003</v>
      </c>
      <c r="F507" s="2">
        <v>34.230400000000003</v>
      </c>
    </row>
    <row r="508" spans="4:6" x14ac:dyDescent="0.2">
      <c r="D508" s="2">
        <v>0.1008</v>
      </c>
      <c r="E508" s="2">
        <v>34.025100000000002</v>
      </c>
      <c r="F508" s="2">
        <v>34.295499999999997</v>
      </c>
    </row>
    <row r="509" spans="4:6" x14ac:dyDescent="0.2">
      <c r="D509" s="2">
        <v>0.10100000000000001</v>
      </c>
      <c r="E509" s="2">
        <v>34.089700000000001</v>
      </c>
      <c r="F509" s="2">
        <v>34.360599999999998</v>
      </c>
    </row>
    <row r="510" spans="4:6" x14ac:dyDescent="0.2">
      <c r="D510" s="2">
        <v>0.1012</v>
      </c>
      <c r="E510" s="2">
        <v>34.154200000000003</v>
      </c>
      <c r="F510" s="2">
        <v>34.425699999999999</v>
      </c>
    </row>
    <row r="511" spans="4:6" x14ac:dyDescent="0.2">
      <c r="D511" s="2">
        <v>0.1014</v>
      </c>
      <c r="E511" s="2">
        <v>34.218800000000002</v>
      </c>
      <c r="F511" s="2">
        <v>34.4908</v>
      </c>
    </row>
    <row r="512" spans="4:6" x14ac:dyDescent="0.2">
      <c r="D512" s="2">
        <v>0.1016</v>
      </c>
      <c r="E512" s="2">
        <v>34.2834</v>
      </c>
      <c r="F512" s="2">
        <v>34.555900000000001</v>
      </c>
    </row>
    <row r="513" spans="4:6" x14ac:dyDescent="0.2">
      <c r="D513" s="2">
        <v>0.1018</v>
      </c>
      <c r="E513" s="2">
        <v>34.347999999999999</v>
      </c>
      <c r="F513" s="2">
        <v>34.621000000000002</v>
      </c>
    </row>
    <row r="514" spans="4:6" x14ac:dyDescent="0.2">
      <c r="D514" s="2">
        <v>0.10199999999999999</v>
      </c>
      <c r="E514" s="2">
        <v>34.412599999999998</v>
      </c>
      <c r="F514" s="2">
        <v>34.686</v>
      </c>
    </row>
    <row r="515" spans="4:6" x14ac:dyDescent="0.2">
      <c r="D515" s="2">
        <v>0.1022</v>
      </c>
      <c r="E515" s="2">
        <v>34.477200000000003</v>
      </c>
      <c r="F515" s="2">
        <v>34.751100000000001</v>
      </c>
    </row>
    <row r="516" spans="4:6" x14ac:dyDescent="0.2">
      <c r="D516" s="2">
        <v>0.1024</v>
      </c>
      <c r="E516" s="2">
        <v>34.541699999999999</v>
      </c>
      <c r="F516" s="2">
        <v>34.816200000000002</v>
      </c>
    </row>
    <row r="517" spans="4:6" x14ac:dyDescent="0.2">
      <c r="D517" s="2">
        <v>0.1026</v>
      </c>
      <c r="E517" s="2">
        <v>34.606299999999997</v>
      </c>
      <c r="F517" s="2">
        <v>34.881300000000003</v>
      </c>
    </row>
    <row r="518" spans="4:6" x14ac:dyDescent="0.2">
      <c r="D518" s="2">
        <v>0.1028</v>
      </c>
      <c r="E518" s="2">
        <v>34.670900000000003</v>
      </c>
      <c r="F518" s="2">
        <v>34.946399999999997</v>
      </c>
    </row>
    <row r="519" spans="4:6" x14ac:dyDescent="0.2">
      <c r="D519" s="2">
        <v>0.10299999999999999</v>
      </c>
      <c r="E519" s="2">
        <v>34.735500000000002</v>
      </c>
      <c r="F519" s="2">
        <v>35.011499999999998</v>
      </c>
    </row>
    <row r="520" spans="4:6" x14ac:dyDescent="0.2">
      <c r="D520" s="2">
        <v>0.1032</v>
      </c>
      <c r="E520" s="2">
        <v>34.8001</v>
      </c>
      <c r="F520" s="2">
        <v>35.076599999999999</v>
      </c>
    </row>
    <row r="521" spans="4:6" x14ac:dyDescent="0.2">
      <c r="D521" s="2">
        <v>0.10340000000000001</v>
      </c>
      <c r="E521" s="2">
        <v>34.864699999999999</v>
      </c>
      <c r="F521" s="2">
        <v>35.1417</v>
      </c>
    </row>
    <row r="522" spans="4:6" x14ac:dyDescent="0.2">
      <c r="D522" s="2">
        <v>0.1036</v>
      </c>
      <c r="E522" s="2">
        <v>34.929299999999998</v>
      </c>
      <c r="F522" s="2">
        <v>35.206800000000001</v>
      </c>
    </row>
    <row r="523" spans="4:6" x14ac:dyDescent="0.2">
      <c r="D523" s="2">
        <v>0.1038</v>
      </c>
      <c r="E523" s="2">
        <v>34.993899999999996</v>
      </c>
      <c r="F523" s="2">
        <v>35.271900000000002</v>
      </c>
    </row>
    <row r="524" spans="4:6" x14ac:dyDescent="0.2">
      <c r="D524" s="2">
        <v>0.104</v>
      </c>
      <c r="E524" s="2">
        <v>35.058399999999999</v>
      </c>
      <c r="F524" s="2">
        <v>35.3371</v>
      </c>
    </row>
    <row r="525" spans="4:6" x14ac:dyDescent="0.2">
      <c r="D525" s="2">
        <v>0.1042</v>
      </c>
      <c r="E525" s="2">
        <v>35.122999999999998</v>
      </c>
      <c r="F525" s="2">
        <v>35.402200000000001</v>
      </c>
    </row>
    <row r="526" spans="4:6" x14ac:dyDescent="0.2">
      <c r="D526" s="2">
        <v>0.10440000000000001</v>
      </c>
      <c r="E526" s="2">
        <v>35.187600000000003</v>
      </c>
      <c r="F526" s="2">
        <v>35.467300000000002</v>
      </c>
    </row>
    <row r="527" spans="4:6" x14ac:dyDescent="0.2">
      <c r="D527" s="2">
        <v>0.1046</v>
      </c>
      <c r="E527" s="2">
        <v>35.252200000000002</v>
      </c>
      <c r="F527" s="2">
        <v>35.532400000000003</v>
      </c>
    </row>
    <row r="528" spans="4:6" x14ac:dyDescent="0.2">
      <c r="D528" s="2">
        <v>0.1048</v>
      </c>
      <c r="E528" s="2">
        <v>35.316800000000001</v>
      </c>
      <c r="F528" s="2">
        <v>35.597499999999997</v>
      </c>
    </row>
    <row r="529" spans="4:6" x14ac:dyDescent="0.2">
      <c r="D529" s="2">
        <v>0.105</v>
      </c>
      <c r="E529" s="2">
        <v>35.381399999999999</v>
      </c>
      <c r="F529" s="2">
        <v>35.662599999999998</v>
      </c>
    </row>
    <row r="530" spans="4:6" x14ac:dyDescent="0.2">
      <c r="D530" s="2">
        <v>0.1052</v>
      </c>
      <c r="E530" s="2">
        <v>35.445999999999998</v>
      </c>
      <c r="F530" s="2">
        <v>35.727699999999999</v>
      </c>
    </row>
    <row r="531" spans="4:6" x14ac:dyDescent="0.2">
      <c r="D531" s="2">
        <v>0.10539999999999999</v>
      </c>
      <c r="E531" s="2">
        <v>35.510599999999997</v>
      </c>
      <c r="F531" s="2">
        <v>35.7928</v>
      </c>
    </row>
    <row r="532" spans="4:6" x14ac:dyDescent="0.2">
      <c r="D532" s="2">
        <v>0.1056</v>
      </c>
      <c r="E532" s="2">
        <v>35.575200000000002</v>
      </c>
      <c r="F532" s="2">
        <v>35.857900000000001</v>
      </c>
    </row>
    <row r="533" spans="4:6" x14ac:dyDescent="0.2">
      <c r="D533" s="2">
        <v>0.10580000000000001</v>
      </c>
      <c r="E533" s="2">
        <v>35.639800000000001</v>
      </c>
      <c r="F533" s="2">
        <v>35.923000000000002</v>
      </c>
    </row>
    <row r="534" spans="4:6" x14ac:dyDescent="0.2">
      <c r="D534" s="2">
        <v>0.106</v>
      </c>
      <c r="E534" s="2">
        <v>35.7044</v>
      </c>
      <c r="F534" s="2">
        <v>35.988100000000003</v>
      </c>
    </row>
    <row r="535" spans="4:6" x14ac:dyDescent="0.2">
      <c r="D535" s="2">
        <v>0.1062</v>
      </c>
      <c r="E535" s="2">
        <v>35.768999999999998</v>
      </c>
      <c r="F535" s="2">
        <v>36.053199999999997</v>
      </c>
    </row>
    <row r="536" spans="4:6" x14ac:dyDescent="0.2">
      <c r="D536" s="2">
        <v>0.10639999999999999</v>
      </c>
      <c r="E536" s="2">
        <v>35.833599999999997</v>
      </c>
      <c r="F536" s="2">
        <v>36.118299999999998</v>
      </c>
    </row>
    <row r="537" spans="4:6" x14ac:dyDescent="0.2">
      <c r="D537" s="2">
        <v>0.1066</v>
      </c>
      <c r="E537" s="2">
        <v>35.898200000000003</v>
      </c>
      <c r="F537" s="2">
        <v>36.183399999999999</v>
      </c>
    </row>
    <row r="538" spans="4:6" x14ac:dyDescent="0.2">
      <c r="D538" s="2">
        <v>0.10680000000000001</v>
      </c>
      <c r="E538" s="2">
        <v>35.962800000000001</v>
      </c>
      <c r="F538" s="2">
        <v>36.2485</v>
      </c>
    </row>
    <row r="539" spans="4:6" x14ac:dyDescent="0.2">
      <c r="D539" s="2">
        <v>0.107</v>
      </c>
      <c r="E539" s="2">
        <v>36.0274</v>
      </c>
      <c r="F539" s="2">
        <v>36.313699999999997</v>
      </c>
    </row>
    <row r="540" spans="4:6" x14ac:dyDescent="0.2">
      <c r="D540" s="2">
        <v>0.1072</v>
      </c>
      <c r="E540" s="2">
        <v>36.091999999999999</v>
      </c>
      <c r="F540" s="2">
        <v>36.378799999999998</v>
      </c>
    </row>
    <row r="541" spans="4:6" x14ac:dyDescent="0.2">
      <c r="D541" s="2">
        <v>0.1074</v>
      </c>
      <c r="E541" s="2">
        <v>36.156500000000001</v>
      </c>
      <c r="F541" s="2">
        <v>36.443899999999999</v>
      </c>
    </row>
    <row r="542" spans="4:6" x14ac:dyDescent="0.2">
      <c r="D542" s="2">
        <v>0.1076</v>
      </c>
      <c r="E542" s="2">
        <v>36.2211</v>
      </c>
      <c r="F542" s="2">
        <v>36.509</v>
      </c>
    </row>
    <row r="543" spans="4:6" x14ac:dyDescent="0.2">
      <c r="D543" s="2">
        <v>0.10780000000000001</v>
      </c>
      <c r="E543" s="2">
        <v>36.285699999999999</v>
      </c>
      <c r="F543" s="2">
        <v>36.574100000000001</v>
      </c>
    </row>
    <row r="544" spans="4:6" x14ac:dyDescent="0.2">
      <c r="D544" s="2">
        <v>0.108</v>
      </c>
      <c r="E544" s="2">
        <v>36.350299999999997</v>
      </c>
      <c r="F544" s="2">
        <v>36.639200000000002</v>
      </c>
    </row>
    <row r="545" spans="4:6" x14ac:dyDescent="0.2">
      <c r="D545" s="2">
        <v>0.1082</v>
      </c>
      <c r="E545" s="2">
        <v>36.414900000000003</v>
      </c>
      <c r="F545" s="2">
        <v>36.704300000000003</v>
      </c>
    </row>
    <row r="546" spans="4:6" x14ac:dyDescent="0.2">
      <c r="D546" s="2">
        <v>0.1084</v>
      </c>
      <c r="E546" s="2">
        <v>36.479500000000002</v>
      </c>
      <c r="F546" s="2">
        <v>36.769399999999997</v>
      </c>
    </row>
    <row r="547" spans="4:6" x14ac:dyDescent="0.2">
      <c r="D547" s="2">
        <v>0.1086</v>
      </c>
      <c r="E547" s="2">
        <v>36.5441</v>
      </c>
      <c r="F547" s="2">
        <v>36.834600000000002</v>
      </c>
    </row>
    <row r="548" spans="4:6" x14ac:dyDescent="0.2">
      <c r="D548" s="2">
        <v>0.10879999999999999</v>
      </c>
      <c r="E548" s="2">
        <v>36.608699999999999</v>
      </c>
      <c r="F548" s="2">
        <v>36.899700000000003</v>
      </c>
    </row>
    <row r="549" spans="4:6" x14ac:dyDescent="0.2">
      <c r="D549" s="2">
        <v>0.109</v>
      </c>
      <c r="E549" s="2">
        <v>36.673299999999998</v>
      </c>
      <c r="F549" s="2">
        <v>36.964799999999997</v>
      </c>
    </row>
    <row r="550" spans="4:6" x14ac:dyDescent="0.2">
      <c r="D550" s="2">
        <v>0.10920000000000001</v>
      </c>
      <c r="E550" s="2">
        <v>36.738</v>
      </c>
      <c r="F550" s="2">
        <v>37.029899999999998</v>
      </c>
    </row>
    <row r="551" spans="4:6" x14ac:dyDescent="0.2">
      <c r="D551" s="2">
        <v>0.1094</v>
      </c>
      <c r="E551" s="2">
        <v>36.802599999999998</v>
      </c>
      <c r="F551" s="2">
        <v>37.094999999999999</v>
      </c>
    </row>
    <row r="552" spans="4:6" x14ac:dyDescent="0.2">
      <c r="D552" s="2">
        <v>0.1096</v>
      </c>
      <c r="E552" s="2">
        <v>36.867199999999997</v>
      </c>
      <c r="F552" s="2">
        <v>37.1601</v>
      </c>
    </row>
    <row r="553" spans="4:6" x14ac:dyDescent="0.2">
      <c r="D553" s="2">
        <v>0.10979999999999999</v>
      </c>
      <c r="E553" s="2">
        <v>36.931800000000003</v>
      </c>
      <c r="F553" s="2">
        <v>37.225200000000001</v>
      </c>
    </row>
    <row r="554" spans="4:6" x14ac:dyDescent="0.2">
      <c r="D554" s="2">
        <v>0.11</v>
      </c>
      <c r="E554" s="2">
        <v>36.996400000000001</v>
      </c>
      <c r="F554" s="2">
        <v>37.290399999999998</v>
      </c>
    </row>
    <row r="555" spans="4:6" x14ac:dyDescent="0.2">
      <c r="D555" s="2">
        <v>0.11020000000000001</v>
      </c>
      <c r="E555" s="2">
        <v>37.061</v>
      </c>
      <c r="F555" s="2">
        <v>37.355499999999999</v>
      </c>
    </row>
    <row r="556" spans="4:6" x14ac:dyDescent="0.2">
      <c r="D556" s="2">
        <v>0.1104</v>
      </c>
      <c r="E556" s="2">
        <v>37.125599999999999</v>
      </c>
      <c r="F556" s="2">
        <v>37.4206</v>
      </c>
    </row>
    <row r="557" spans="4:6" x14ac:dyDescent="0.2">
      <c r="D557" s="2">
        <v>0.1106</v>
      </c>
      <c r="E557" s="2">
        <v>37.190199999999997</v>
      </c>
      <c r="F557" s="2">
        <v>37.485700000000001</v>
      </c>
    </row>
    <row r="558" spans="4:6" x14ac:dyDescent="0.2">
      <c r="D558" s="2">
        <v>0.1108</v>
      </c>
      <c r="E558" s="2">
        <v>37.254800000000003</v>
      </c>
      <c r="F558" s="2">
        <v>37.550800000000002</v>
      </c>
    </row>
    <row r="559" spans="4:6" x14ac:dyDescent="0.2">
      <c r="D559" s="2">
        <v>0.111</v>
      </c>
      <c r="E559" s="2">
        <v>37.319400000000002</v>
      </c>
      <c r="F559" s="2">
        <v>37.616</v>
      </c>
    </row>
    <row r="560" spans="4:6" x14ac:dyDescent="0.2">
      <c r="D560" s="2">
        <v>0.11119999999999999</v>
      </c>
      <c r="E560" s="2">
        <v>37.384</v>
      </c>
      <c r="F560" s="2">
        <v>37.681100000000001</v>
      </c>
    </row>
    <row r="561" spans="4:6" x14ac:dyDescent="0.2">
      <c r="D561" s="2">
        <v>0.1114</v>
      </c>
      <c r="E561" s="2">
        <v>37.448599999999999</v>
      </c>
      <c r="F561" s="2">
        <v>37.746200000000002</v>
      </c>
    </row>
    <row r="562" spans="4:6" x14ac:dyDescent="0.2">
      <c r="D562" s="2">
        <v>0.1116</v>
      </c>
      <c r="E562" s="2">
        <v>37.513199999999998</v>
      </c>
      <c r="F562" s="2">
        <v>37.811300000000003</v>
      </c>
    </row>
    <row r="563" spans="4:6" x14ac:dyDescent="0.2">
      <c r="D563" s="2">
        <v>0.1118</v>
      </c>
      <c r="E563" s="2">
        <v>37.577800000000003</v>
      </c>
      <c r="F563" s="2">
        <v>37.876399999999997</v>
      </c>
    </row>
    <row r="564" spans="4:6" x14ac:dyDescent="0.2">
      <c r="D564" s="2">
        <v>0.112</v>
      </c>
      <c r="E564" s="2">
        <v>37.642400000000002</v>
      </c>
      <c r="F564" s="2">
        <v>37.941600000000001</v>
      </c>
    </row>
    <row r="565" spans="4:6" x14ac:dyDescent="0.2">
      <c r="D565" s="2">
        <v>0.11219999999999999</v>
      </c>
      <c r="E565" s="2">
        <v>37.707000000000001</v>
      </c>
      <c r="F565" s="2">
        <v>38.006700000000002</v>
      </c>
    </row>
    <row r="566" spans="4:6" x14ac:dyDescent="0.2">
      <c r="D566" s="2">
        <v>0.1124</v>
      </c>
      <c r="E566" s="2">
        <v>37.771599999999999</v>
      </c>
      <c r="F566" s="2">
        <v>38.071800000000003</v>
      </c>
    </row>
    <row r="567" spans="4:6" x14ac:dyDescent="0.2">
      <c r="D567" s="2">
        <v>0.11260000000000001</v>
      </c>
      <c r="E567" s="2">
        <v>37.836300000000001</v>
      </c>
      <c r="F567" s="2">
        <v>38.136899999999997</v>
      </c>
    </row>
    <row r="568" spans="4:6" x14ac:dyDescent="0.2">
      <c r="D568" s="2">
        <v>0.1128</v>
      </c>
      <c r="E568" s="2">
        <v>37.9009</v>
      </c>
      <c r="F568" s="2">
        <v>38.202100000000002</v>
      </c>
    </row>
    <row r="569" spans="4:6" x14ac:dyDescent="0.2">
      <c r="D569" s="2">
        <v>0.113</v>
      </c>
      <c r="E569" s="2">
        <v>37.965499999999999</v>
      </c>
      <c r="F569" s="2">
        <v>38.267200000000003</v>
      </c>
    </row>
    <row r="570" spans="4:6" x14ac:dyDescent="0.2">
      <c r="D570" s="2">
        <v>0.1132</v>
      </c>
      <c r="E570" s="2">
        <v>38.030099999999997</v>
      </c>
      <c r="F570" s="2">
        <v>38.332299999999996</v>
      </c>
    </row>
    <row r="571" spans="4:6" x14ac:dyDescent="0.2">
      <c r="D571" s="2">
        <v>0.1134</v>
      </c>
      <c r="E571" s="2">
        <v>38.094700000000003</v>
      </c>
      <c r="F571" s="2">
        <v>38.397399999999998</v>
      </c>
    </row>
    <row r="572" spans="4:6" x14ac:dyDescent="0.2">
      <c r="D572" s="2">
        <v>0.11360000000000001</v>
      </c>
      <c r="E572" s="2">
        <v>38.159300000000002</v>
      </c>
      <c r="F572" s="2">
        <v>38.462499999999999</v>
      </c>
    </row>
    <row r="573" spans="4:6" x14ac:dyDescent="0.2">
      <c r="D573" s="2">
        <v>0.1138</v>
      </c>
      <c r="E573" s="2">
        <v>38.2239</v>
      </c>
      <c r="F573" s="2">
        <v>38.527700000000003</v>
      </c>
    </row>
    <row r="574" spans="4:6" x14ac:dyDescent="0.2">
      <c r="D574" s="2">
        <v>0.114</v>
      </c>
      <c r="E574" s="2">
        <v>38.288499999999999</v>
      </c>
      <c r="F574" s="2">
        <v>38.592799999999997</v>
      </c>
    </row>
    <row r="575" spans="4:6" x14ac:dyDescent="0.2">
      <c r="D575" s="2">
        <v>0.1142</v>
      </c>
      <c r="E575" s="2">
        <v>38.353099999999998</v>
      </c>
      <c r="F575" s="2">
        <v>38.657899999999998</v>
      </c>
    </row>
    <row r="576" spans="4:6" x14ac:dyDescent="0.2">
      <c r="D576" s="2">
        <v>0.1144</v>
      </c>
      <c r="E576" s="2">
        <v>38.417700000000004</v>
      </c>
      <c r="F576" s="2">
        <v>38.722999999999999</v>
      </c>
    </row>
    <row r="577" spans="4:6" x14ac:dyDescent="0.2">
      <c r="D577" s="2">
        <v>0.11459999999999999</v>
      </c>
      <c r="E577" s="2">
        <v>38.482399999999998</v>
      </c>
      <c r="F577" s="2">
        <v>38.788200000000003</v>
      </c>
    </row>
    <row r="578" spans="4:6" x14ac:dyDescent="0.2">
      <c r="D578" s="2">
        <v>0.1148</v>
      </c>
      <c r="E578" s="2">
        <v>38.546999999999997</v>
      </c>
      <c r="F578" s="2">
        <v>38.853299999999997</v>
      </c>
    </row>
    <row r="579" spans="4:6" x14ac:dyDescent="0.2">
      <c r="D579" s="2">
        <v>0.115</v>
      </c>
      <c r="E579" s="2">
        <v>38.611600000000003</v>
      </c>
      <c r="F579" s="2">
        <v>38.918399999999998</v>
      </c>
    </row>
    <row r="580" spans="4:6" x14ac:dyDescent="0.2">
      <c r="D580" s="2">
        <v>0.1152</v>
      </c>
      <c r="E580" s="2">
        <v>38.676200000000001</v>
      </c>
      <c r="F580" s="2">
        <v>38.983600000000003</v>
      </c>
    </row>
    <row r="581" spans="4:6" x14ac:dyDescent="0.2">
      <c r="D581" s="2">
        <v>0.1154</v>
      </c>
      <c r="E581" s="2">
        <v>38.7408</v>
      </c>
      <c r="F581" s="2">
        <v>39.048699999999997</v>
      </c>
    </row>
    <row r="582" spans="4:6" x14ac:dyDescent="0.2">
      <c r="D582" s="2">
        <v>0.11559999999999999</v>
      </c>
      <c r="E582" s="2">
        <v>38.805399999999999</v>
      </c>
      <c r="F582" s="2">
        <v>39.113799999999998</v>
      </c>
    </row>
    <row r="583" spans="4:6" x14ac:dyDescent="0.2">
      <c r="D583" s="2">
        <v>0.1158</v>
      </c>
      <c r="E583" s="2">
        <v>38.869999999999997</v>
      </c>
      <c r="F583" s="2">
        <v>39.178899999999999</v>
      </c>
    </row>
    <row r="584" spans="4:6" x14ac:dyDescent="0.2">
      <c r="D584" s="2">
        <v>0.11600000000000001</v>
      </c>
      <c r="E584" s="2">
        <v>38.934699999999999</v>
      </c>
      <c r="F584" s="2">
        <v>39.244100000000003</v>
      </c>
    </row>
    <row r="585" spans="4:6" x14ac:dyDescent="0.2">
      <c r="D585" s="2">
        <v>0.1162</v>
      </c>
      <c r="E585" s="2">
        <v>38.999299999999998</v>
      </c>
      <c r="F585" s="2">
        <v>39.309199999999997</v>
      </c>
    </row>
    <row r="586" spans="4:6" x14ac:dyDescent="0.2">
      <c r="D586" s="2">
        <v>0.1164</v>
      </c>
      <c r="E586" s="2">
        <v>39.063899999999997</v>
      </c>
      <c r="F586" s="2">
        <v>39.374299999999998</v>
      </c>
    </row>
    <row r="587" spans="4:6" x14ac:dyDescent="0.2">
      <c r="D587" s="2">
        <v>0.1166</v>
      </c>
      <c r="E587" s="2">
        <v>39.128500000000003</v>
      </c>
      <c r="F587" s="2">
        <v>39.439500000000002</v>
      </c>
    </row>
    <row r="588" spans="4:6" x14ac:dyDescent="0.2">
      <c r="D588" s="2">
        <v>0.1168</v>
      </c>
      <c r="E588" s="2">
        <v>39.193100000000001</v>
      </c>
      <c r="F588" s="2">
        <v>39.504600000000003</v>
      </c>
    </row>
    <row r="589" spans="4:6" x14ac:dyDescent="0.2">
      <c r="D589" s="2">
        <v>0.11700000000000001</v>
      </c>
      <c r="E589" s="2">
        <v>39.2577</v>
      </c>
      <c r="F589" s="2">
        <v>39.569699999999997</v>
      </c>
    </row>
    <row r="590" spans="4:6" x14ac:dyDescent="0.2">
      <c r="D590" s="2">
        <v>0.1172</v>
      </c>
      <c r="E590" s="2">
        <v>39.322400000000002</v>
      </c>
      <c r="F590" s="2">
        <v>39.634799999999998</v>
      </c>
    </row>
    <row r="591" spans="4:6" x14ac:dyDescent="0.2">
      <c r="D591" s="2">
        <v>0.1174</v>
      </c>
      <c r="E591" s="2">
        <v>39.387</v>
      </c>
      <c r="F591" s="2">
        <v>39.700000000000003</v>
      </c>
    </row>
    <row r="592" spans="4:6" x14ac:dyDescent="0.2">
      <c r="D592" s="2">
        <v>0.1176</v>
      </c>
      <c r="E592" s="2">
        <v>39.451599999999999</v>
      </c>
      <c r="F592" s="2">
        <v>39.765099999999997</v>
      </c>
    </row>
    <row r="593" spans="4:6" x14ac:dyDescent="0.2">
      <c r="D593" s="2">
        <v>0.1178</v>
      </c>
      <c r="E593" s="2">
        <v>39.516199999999998</v>
      </c>
      <c r="F593" s="2">
        <v>39.830199999999998</v>
      </c>
    </row>
    <row r="594" spans="4:6" x14ac:dyDescent="0.2">
      <c r="D594" s="2">
        <v>0.11799999999999999</v>
      </c>
      <c r="E594" s="2">
        <v>39.580800000000004</v>
      </c>
      <c r="F594" s="2">
        <v>39.895400000000002</v>
      </c>
    </row>
    <row r="595" spans="4:6" x14ac:dyDescent="0.2">
      <c r="D595" s="2">
        <v>0.1182</v>
      </c>
      <c r="E595" s="2">
        <v>39.645400000000002</v>
      </c>
      <c r="F595" s="2">
        <v>39.960500000000003</v>
      </c>
    </row>
    <row r="596" spans="4:6" x14ac:dyDescent="0.2">
      <c r="D596" s="2">
        <v>0.11840000000000001</v>
      </c>
      <c r="E596" s="2">
        <v>39.710099999999997</v>
      </c>
      <c r="F596" s="2">
        <v>40.025599999999997</v>
      </c>
    </row>
    <row r="597" spans="4:6" x14ac:dyDescent="0.2">
      <c r="D597" s="2">
        <v>0.1186</v>
      </c>
      <c r="E597" s="2">
        <v>39.774700000000003</v>
      </c>
      <c r="F597" s="2">
        <v>40.090800000000002</v>
      </c>
    </row>
    <row r="598" spans="4:6" x14ac:dyDescent="0.2">
      <c r="D598" s="2">
        <v>0.1188</v>
      </c>
      <c r="E598" s="2">
        <v>39.839300000000001</v>
      </c>
      <c r="F598" s="2">
        <v>40.155900000000003</v>
      </c>
    </row>
    <row r="599" spans="4:6" x14ac:dyDescent="0.2">
      <c r="D599" s="2">
        <v>0.11899999999999999</v>
      </c>
      <c r="E599" s="2">
        <v>39.9039</v>
      </c>
      <c r="F599" s="2">
        <v>40.220999999999997</v>
      </c>
    </row>
    <row r="600" spans="4:6" x14ac:dyDescent="0.2">
      <c r="D600" s="2">
        <v>0.1192</v>
      </c>
      <c r="E600" s="2">
        <v>39.968499999999999</v>
      </c>
      <c r="F600" s="2">
        <v>40.286200000000001</v>
      </c>
    </row>
    <row r="601" spans="4:6" x14ac:dyDescent="0.2">
      <c r="D601" s="2">
        <v>0.11940000000000001</v>
      </c>
      <c r="E601" s="2">
        <v>40.033200000000001</v>
      </c>
      <c r="F601" s="2">
        <v>40.351300000000002</v>
      </c>
    </row>
    <row r="602" spans="4:6" x14ac:dyDescent="0.2">
      <c r="D602" s="2">
        <v>0.1196</v>
      </c>
      <c r="E602" s="2">
        <v>40.097799999999999</v>
      </c>
      <c r="F602" s="2">
        <v>40.416400000000003</v>
      </c>
    </row>
    <row r="603" spans="4:6" x14ac:dyDescent="0.2">
      <c r="D603" s="2">
        <v>0.1198</v>
      </c>
      <c r="E603" s="2">
        <v>40.162399999999998</v>
      </c>
      <c r="F603" s="2">
        <v>40.4816</v>
      </c>
    </row>
    <row r="604" spans="4:6" x14ac:dyDescent="0.2">
      <c r="D604" s="2">
        <v>0.12</v>
      </c>
      <c r="E604" s="2">
        <v>40.226999999999997</v>
      </c>
      <c r="F604" s="2">
        <v>40.546700000000001</v>
      </c>
    </row>
    <row r="605" spans="4:6" x14ac:dyDescent="0.2">
      <c r="D605" s="2">
        <v>0.1202</v>
      </c>
      <c r="E605" s="2">
        <v>40.291600000000003</v>
      </c>
      <c r="F605" s="2">
        <v>40.611800000000002</v>
      </c>
    </row>
    <row r="606" spans="4:6" x14ac:dyDescent="0.2">
      <c r="D606" s="2">
        <v>0.12039999999999999</v>
      </c>
      <c r="E606" s="2">
        <v>40.356299999999997</v>
      </c>
      <c r="F606" s="2">
        <v>40.677</v>
      </c>
    </row>
    <row r="607" spans="4:6" x14ac:dyDescent="0.2">
      <c r="D607" s="2">
        <v>0.1206</v>
      </c>
      <c r="E607" s="2">
        <v>40.420900000000003</v>
      </c>
      <c r="F607" s="2">
        <v>40.742100000000001</v>
      </c>
    </row>
    <row r="608" spans="4:6" x14ac:dyDescent="0.2">
      <c r="D608" s="2">
        <v>0.1208</v>
      </c>
      <c r="E608" s="2">
        <v>40.485500000000002</v>
      </c>
      <c r="F608" s="2">
        <v>40.807200000000002</v>
      </c>
    </row>
    <row r="609" spans="4:6" x14ac:dyDescent="0.2">
      <c r="D609" s="2">
        <v>0.121</v>
      </c>
      <c r="E609" s="2">
        <v>40.5501</v>
      </c>
      <c r="F609" s="2">
        <v>40.872399999999999</v>
      </c>
    </row>
    <row r="610" spans="4:6" x14ac:dyDescent="0.2">
      <c r="D610" s="2">
        <v>0.1212</v>
      </c>
      <c r="E610" s="2">
        <v>40.614800000000002</v>
      </c>
      <c r="F610" s="2">
        <v>40.9375</v>
      </c>
    </row>
    <row r="611" spans="4:6" x14ac:dyDescent="0.2">
      <c r="D611" s="2">
        <v>0.12139999999999999</v>
      </c>
      <c r="E611" s="2">
        <v>40.679400000000001</v>
      </c>
      <c r="F611" s="2">
        <v>41.002699999999997</v>
      </c>
    </row>
    <row r="612" spans="4:6" x14ac:dyDescent="0.2">
      <c r="D612" s="2">
        <v>0.1216</v>
      </c>
      <c r="E612" s="2">
        <v>40.744</v>
      </c>
      <c r="F612" s="2">
        <v>41.067799999999998</v>
      </c>
    </row>
    <row r="613" spans="4:6" x14ac:dyDescent="0.2">
      <c r="D613" s="2">
        <v>0.12180000000000001</v>
      </c>
      <c r="E613" s="2">
        <v>40.808599999999998</v>
      </c>
      <c r="F613" s="2">
        <v>41.132899999999999</v>
      </c>
    </row>
    <row r="614" spans="4:6" x14ac:dyDescent="0.2">
      <c r="D614" s="2">
        <v>0.122</v>
      </c>
      <c r="E614" s="2">
        <v>40.8733</v>
      </c>
      <c r="F614" s="2">
        <v>41.198099999999997</v>
      </c>
    </row>
    <row r="615" spans="4:6" x14ac:dyDescent="0.2">
      <c r="D615" s="2">
        <v>0.1222</v>
      </c>
      <c r="E615" s="2">
        <v>40.937899999999999</v>
      </c>
      <c r="F615" s="2">
        <v>41.263199999999998</v>
      </c>
    </row>
    <row r="616" spans="4:6" x14ac:dyDescent="0.2">
      <c r="D616" s="2">
        <v>0.12239999999999999</v>
      </c>
      <c r="E616" s="2">
        <v>41.002499999999998</v>
      </c>
      <c r="F616" s="2">
        <v>41.328299999999999</v>
      </c>
    </row>
    <row r="617" spans="4:6" x14ac:dyDescent="0.2">
      <c r="D617" s="2">
        <v>0.1226</v>
      </c>
      <c r="E617" s="2">
        <v>41.067100000000003</v>
      </c>
      <c r="F617" s="2">
        <v>41.393500000000003</v>
      </c>
    </row>
    <row r="618" spans="4:6" x14ac:dyDescent="0.2">
      <c r="D618" s="2">
        <v>0.12280000000000001</v>
      </c>
      <c r="E618" s="2">
        <v>41.131799999999998</v>
      </c>
      <c r="F618" s="2">
        <v>41.458599999999997</v>
      </c>
    </row>
    <row r="619" spans="4:6" x14ac:dyDescent="0.2">
      <c r="D619" s="2">
        <v>0.123</v>
      </c>
      <c r="E619" s="2">
        <v>41.196399999999997</v>
      </c>
      <c r="F619" s="2">
        <v>41.523800000000001</v>
      </c>
    </row>
    <row r="620" spans="4:6" x14ac:dyDescent="0.2">
      <c r="D620" s="2">
        <v>0.1232</v>
      </c>
      <c r="E620" s="2">
        <v>41.261000000000003</v>
      </c>
      <c r="F620" s="2">
        <v>41.588900000000002</v>
      </c>
    </row>
    <row r="621" spans="4:6" x14ac:dyDescent="0.2">
      <c r="D621" s="2">
        <v>0.1234</v>
      </c>
      <c r="E621" s="2">
        <v>41.325600000000001</v>
      </c>
      <c r="F621" s="2">
        <v>41.654000000000003</v>
      </c>
    </row>
    <row r="622" spans="4:6" x14ac:dyDescent="0.2">
      <c r="D622" s="2">
        <v>0.1236</v>
      </c>
      <c r="E622" s="2">
        <v>41.390300000000003</v>
      </c>
      <c r="F622" s="2">
        <v>41.719200000000001</v>
      </c>
    </row>
    <row r="623" spans="4:6" x14ac:dyDescent="0.2">
      <c r="D623" s="2">
        <v>0.12379999999999999</v>
      </c>
      <c r="E623" s="2">
        <v>41.454900000000002</v>
      </c>
      <c r="F623" s="2">
        <v>41.784300000000002</v>
      </c>
    </row>
    <row r="624" spans="4:6" x14ac:dyDescent="0.2">
      <c r="D624" s="2">
        <v>0.124</v>
      </c>
      <c r="E624" s="2">
        <v>41.519500000000001</v>
      </c>
      <c r="F624" s="2">
        <v>41.849499999999999</v>
      </c>
    </row>
    <row r="625" spans="4:6" x14ac:dyDescent="0.2">
      <c r="D625" s="2">
        <v>0.1242</v>
      </c>
      <c r="E625" s="2">
        <v>41.584099999999999</v>
      </c>
      <c r="F625" s="2">
        <v>41.9146</v>
      </c>
    </row>
    <row r="626" spans="4:6" x14ac:dyDescent="0.2">
      <c r="D626" s="2">
        <v>0.1244</v>
      </c>
      <c r="E626" s="2">
        <v>41.648800000000001</v>
      </c>
      <c r="F626" s="2">
        <v>41.979700000000001</v>
      </c>
    </row>
    <row r="627" spans="4:6" x14ac:dyDescent="0.2">
      <c r="D627" s="2">
        <v>0.1246</v>
      </c>
      <c r="E627" s="2">
        <v>41.7134</v>
      </c>
      <c r="F627" s="2">
        <v>42.044899999999998</v>
      </c>
    </row>
    <row r="628" spans="4:6" x14ac:dyDescent="0.2">
      <c r="D628" s="2">
        <v>0.12479999999999999</v>
      </c>
      <c r="E628" s="2">
        <v>41.777999999999999</v>
      </c>
      <c r="F628" s="2">
        <v>42.11</v>
      </c>
    </row>
    <row r="629" spans="4:6" x14ac:dyDescent="0.2">
      <c r="D629" s="2">
        <v>0.125</v>
      </c>
      <c r="E629" s="2">
        <v>41.842700000000001</v>
      </c>
      <c r="F629" s="2">
        <v>42.175199999999997</v>
      </c>
    </row>
    <row r="630" spans="4:6" x14ac:dyDescent="0.2">
      <c r="D630" s="2">
        <v>0.12520000000000001</v>
      </c>
      <c r="E630" s="2">
        <v>41.907299999999999</v>
      </c>
      <c r="F630" s="2">
        <v>42.240299999999998</v>
      </c>
    </row>
    <row r="631" spans="4:6" x14ac:dyDescent="0.2">
      <c r="D631" s="2">
        <v>0.12540000000000001</v>
      </c>
      <c r="E631" s="2">
        <v>41.971899999999998</v>
      </c>
      <c r="F631" s="2">
        <v>42.305500000000002</v>
      </c>
    </row>
    <row r="632" spans="4:6" x14ac:dyDescent="0.2">
      <c r="D632" s="2">
        <v>0.12559999999999999</v>
      </c>
      <c r="E632" s="2">
        <v>42.036499999999997</v>
      </c>
      <c r="F632" s="2">
        <v>42.370600000000003</v>
      </c>
    </row>
    <row r="633" spans="4:6" x14ac:dyDescent="0.2">
      <c r="D633" s="2">
        <v>0.1258</v>
      </c>
      <c r="E633" s="2">
        <v>42.101199999999999</v>
      </c>
      <c r="F633" s="2">
        <v>42.435699999999997</v>
      </c>
    </row>
    <row r="634" spans="4:6" x14ac:dyDescent="0.2">
      <c r="D634" s="2">
        <v>0.126</v>
      </c>
      <c r="E634" s="2">
        <v>42.165799999999997</v>
      </c>
      <c r="F634" s="2">
        <v>42.500900000000001</v>
      </c>
    </row>
    <row r="635" spans="4:6" x14ac:dyDescent="0.2">
      <c r="D635" s="2">
        <v>0.12620000000000001</v>
      </c>
      <c r="E635" s="2">
        <v>42.230400000000003</v>
      </c>
      <c r="F635" s="2">
        <v>42.566000000000003</v>
      </c>
    </row>
    <row r="636" spans="4:6" x14ac:dyDescent="0.2">
      <c r="D636" s="2">
        <v>0.12640000000000001</v>
      </c>
      <c r="E636" s="2">
        <v>42.295099999999998</v>
      </c>
      <c r="F636" s="2">
        <v>42.6312</v>
      </c>
    </row>
    <row r="637" spans="4:6" x14ac:dyDescent="0.2">
      <c r="D637" s="2">
        <v>0.12659999999999999</v>
      </c>
      <c r="E637" s="2">
        <v>42.359699999999997</v>
      </c>
      <c r="F637" s="2">
        <v>42.696300000000001</v>
      </c>
    </row>
    <row r="638" spans="4:6" x14ac:dyDescent="0.2">
      <c r="D638" s="2">
        <v>0.1268</v>
      </c>
      <c r="E638" s="2">
        <v>42.424300000000002</v>
      </c>
      <c r="F638" s="2">
        <v>42.761499999999998</v>
      </c>
    </row>
    <row r="639" spans="4:6" x14ac:dyDescent="0.2">
      <c r="D639" s="2">
        <v>0.127</v>
      </c>
      <c r="E639" s="2">
        <v>42.488999999999997</v>
      </c>
      <c r="F639" s="2">
        <v>42.826599999999999</v>
      </c>
    </row>
    <row r="640" spans="4:6" x14ac:dyDescent="0.2">
      <c r="D640" s="2">
        <v>0.12720000000000001</v>
      </c>
      <c r="E640" s="2">
        <v>42.553600000000003</v>
      </c>
      <c r="F640" s="2">
        <v>42.891800000000003</v>
      </c>
    </row>
    <row r="641" spans="4:6" x14ac:dyDescent="0.2">
      <c r="D641" s="2">
        <v>0.12740000000000001</v>
      </c>
      <c r="E641" s="2">
        <v>42.618200000000002</v>
      </c>
      <c r="F641" s="2">
        <v>42.956899999999997</v>
      </c>
    </row>
    <row r="642" spans="4:6" x14ac:dyDescent="0.2">
      <c r="D642" s="2">
        <v>0.12759999999999999</v>
      </c>
      <c r="E642" s="2">
        <v>42.682899999999997</v>
      </c>
      <c r="F642" s="2">
        <v>43.021999999999998</v>
      </c>
    </row>
    <row r="643" spans="4:6" x14ac:dyDescent="0.2">
      <c r="D643" s="2">
        <v>0.1278</v>
      </c>
      <c r="E643" s="2">
        <v>42.747500000000002</v>
      </c>
      <c r="F643" s="2">
        <v>43.087200000000003</v>
      </c>
    </row>
    <row r="644" spans="4:6" x14ac:dyDescent="0.2">
      <c r="D644" s="2">
        <v>0.128</v>
      </c>
      <c r="E644" s="2">
        <v>42.812100000000001</v>
      </c>
      <c r="F644" s="2">
        <v>43.152299999999997</v>
      </c>
    </row>
    <row r="645" spans="4:6" x14ac:dyDescent="0.2">
      <c r="D645" s="2">
        <v>0.12820000000000001</v>
      </c>
      <c r="E645" s="2">
        <v>42.876800000000003</v>
      </c>
      <c r="F645" s="2">
        <v>43.217500000000001</v>
      </c>
    </row>
    <row r="646" spans="4:6" x14ac:dyDescent="0.2">
      <c r="D646" s="2">
        <v>0.12839999999999999</v>
      </c>
      <c r="E646" s="2">
        <v>42.941400000000002</v>
      </c>
      <c r="F646" s="2">
        <v>43.282600000000002</v>
      </c>
    </row>
    <row r="647" spans="4:6" x14ac:dyDescent="0.2">
      <c r="D647" s="2">
        <v>0.12859999999999999</v>
      </c>
      <c r="E647" s="2">
        <v>43.006</v>
      </c>
      <c r="F647" s="2">
        <v>43.347799999999999</v>
      </c>
    </row>
    <row r="648" spans="4:6" x14ac:dyDescent="0.2">
      <c r="D648" s="2">
        <v>0.1288</v>
      </c>
      <c r="E648" s="2">
        <v>43.070700000000002</v>
      </c>
      <c r="F648" s="2">
        <v>43.4129</v>
      </c>
    </row>
    <row r="649" spans="4:6" x14ac:dyDescent="0.2">
      <c r="D649" s="2">
        <v>0.129</v>
      </c>
      <c r="E649" s="2">
        <v>43.135300000000001</v>
      </c>
      <c r="F649" s="2">
        <v>43.478099999999998</v>
      </c>
    </row>
    <row r="650" spans="4:6" x14ac:dyDescent="0.2">
      <c r="D650" s="2">
        <v>0.12920000000000001</v>
      </c>
      <c r="E650" s="2">
        <v>43.1999</v>
      </c>
      <c r="F650" s="2">
        <v>43.543199999999999</v>
      </c>
    </row>
    <row r="651" spans="4:6" x14ac:dyDescent="0.2">
      <c r="D651" s="2">
        <v>0.12939999999999999</v>
      </c>
      <c r="E651" s="2">
        <v>43.264600000000002</v>
      </c>
      <c r="F651" s="2">
        <v>43.608400000000003</v>
      </c>
    </row>
    <row r="652" spans="4:6" x14ac:dyDescent="0.2">
      <c r="D652" s="2">
        <v>0.12959999999999999</v>
      </c>
      <c r="E652" s="2">
        <v>43.3292</v>
      </c>
      <c r="F652" s="2">
        <v>43.673499999999997</v>
      </c>
    </row>
    <row r="653" spans="4:6" x14ac:dyDescent="0.2">
      <c r="D653" s="2">
        <v>0.1298</v>
      </c>
      <c r="E653" s="2">
        <v>43.393799999999999</v>
      </c>
      <c r="F653" s="2">
        <v>43.738700000000001</v>
      </c>
    </row>
    <row r="654" spans="4:6" x14ac:dyDescent="0.2">
      <c r="D654" s="2">
        <v>0.13</v>
      </c>
      <c r="E654" s="2">
        <v>43.458500000000001</v>
      </c>
      <c r="F654" s="2">
        <v>43.803800000000003</v>
      </c>
    </row>
    <row r="655" spans="4:6" x14ac:dyDescent="0.2">
      <c r="D655" s="2">
        <v>0.13020000000000001</v>
      </c>
      <c r="E655" s="2">
        <v>43.523099999999999</v>
      </c>
      <c r="F655" s="2">
        <v>43.869</v>
      </c>
    </row>
    <row r="656" spans="4:6" x14ac:dyDescent="0.2">
      <c r="D656" s="2">
        <v>0.13039999999999999</v>
      </c>
      <c r="E656" s="2">
        <v>43.587699999999998</v>
      </c>
      <c r="F656" s="2">
        <v>43.934100000000001</v>
      </c>
    </row>
    <row r="657" spans="4:6" x14ac:dyDescent="0.2">
      <c r="D657" s="2">
        <v>0.13059999999999999</v>
      </c>
      <c r="E657" s="2">
        <v>43.6524</v>
      </c>
      <c r="F657" s="2">
        <v>43.999299999999998</v>
      </c>
    </row>
    <row r="658" spans="4:6" x14ac:dyDescent="0.2">
      <c r="D658" s="2">
        <v>0.1308</v>
      </c>
      <c r="E658" s="2">
        <v>43.716999999999999</v>
      </c>
      <c r="F658" s="2">
        <v>44.064399999999999</v>
      </c>
    </row>
    <row r="659" spans="4:6" x14ac:dyDescent="0.2">
      <c r="D659" s="2">
        <v>0.13100000000000001</v>
      </c>
      <c r="E659" s="2">
        <v>43.781599999999997</v>
      </c>
      <c r="F659" s="2">
        <v>44.129600000000003</v>
      </c>
    </row>
    <row r="660" spans="4:6" x14ac:dyDescent="0.2">
      <c r="D660" s="2">
        <v>0.13120000000000001</v>
      </c>
      <c r="E660" s="2">
        <v>43.846299999999999</v>
      </c>
      <c r="F660" s="2">
        <v>44.194699999999997</v>
      </c>
    </row>
    <row r="661" spans="4:6" x14ac:dyDescent="0.2">
      <c r="D661" s="2">
        <v>0.13139999999999999</v>
      </c>
      <c r="E661" s="2">
        <v>43.910899999999998</v>
      </c>
      <c r="F661" s="2">
        <v>44.259900000000002</v>
      </c>
    </row>
    <row r="662" spans="4:6" x14ac:dyDescent="0.2">
      <c r="D662" s="2">
        <v>0.13159999999999999</v>
      </c>
      <c r="E662" s="2">
        <v>43.975499999999997</v>
      </c>
      <c r="F662" s="2">
        <v>44.325000000000003</v>
      </c>
    </row>
    <row r="663" spans="4:6" x14ac:dyDescent="0.2">
      <c r="D663" s="2">
        <v>0.1318</v>
      </c>
      <c r="E663" s="2">
        <v>44.040199999999999</v>
      </c>
      <c r="F663" s="2">
        <v>44.3902</v>
      </c>
    </row>
    <row r="664" spans="4:6" x14ac:dyDescent="0.2">
      <c r="D664" s="2">
        <v>0.13200000000000001</v>
      </c>
      <c r="E664" s="2">
        <v>44.104799999999997</v>
      </c>
      <c r="F664" s="2">
        <v>44.455300000000001</v>
      </c>
    </row>
    <row r="665" spans="4:6" x14ac:dyDescent="0.2">
      <c r="D665" s="2">
        <v>0.13220000000000001</v>
      </c>
      <c r="E665" s="2">
        <v>44.169499999999999</v>
      </c>
      <c r="F665" s="2">
        <v>44.520499999999998</v>
      </c>
    </row>
    <row r="666" spans="4:6" x14ac:dyDescent="0.2">
      <c r="D666" s="2">
        <v>0.13239999999999999</v>
      </c>
      <c r="E666" s="2">
        <v>44.234099999999998</v>
      </c>
      <c r="F666" s="2">
        <v>44.585599999999999</v>
      </c>
    </row>
    <row r="667" spans="4:6" x14ac:dyDescent="0.2">
      <c r="D667" s="2">
        <v>0.1326</v>
      </c>
      <c r="E667" s="2">
        <v>44.298699999999997</v>
      </c>
      <c r="F667" s="2">
        <v>44.650799999999997</v>
      </c>
    </row>
    <row r="668" spans="4:6" x14ac:dyDescent="0.2">
      <c r="D668" s="2">
        <v>0.1328</v>
      </c>
      <c r="E668" s="2">
        <v>44.363399999999999</v>
      </c>
      <c r="F668" s="2">
        <v>44.715899999999998</v>
      </c>
    </row>
    <row r="669" spans="4:6" x14ac:dyDescent="0.2">
      <c r="D669" s="2">
        <v>0.13300000000000001</v>
      </c>
      <c r="E669" s="2">
        <v>44.427999999999997</v>
      </c>
      <c r="F669" s="2">
        <v>44.781100000000002</v>
      </c>
    </row>
    <row r="670" spans="4:6" x14ac:dyDescent="0.2">
      <c r="D670" s="2">
        <v>0.13320000000000001</v>
      </c>
      <c r="E670" s="2">
        <v>44.492600000000003</v>
      </c>
      <c r="F670" s="2">
        <v>44.846200000000003</v>
      </c>
    </row>
    <row r="671" spans="4:6" x14ac:dyDescent="0.2">
      <c r="D671" s="2">
        <v>0.13339999999999999</v>
      </c>
      <c r="E671" s="2">
        <v>44.557299999999998</v>
      </c>
      <c r="F671" s="2">
        <v>44.9114</v>
      </c>
    </row>
    <row r="672" spans="4:6" x14ac:dyDescent="0.2">
      <c r="D672" s="2">
        <v>0.1336</v>
      </c>
      <c r="E672" s="2">
        <v>44.621899999999997</v>
      </c>
      <c r="F672" s="2">
        <v>44.976500000000001</v>
      </c>
    </row>
    <row r="673" spans="4:6" x14ac:dyDescent="0.2">
      <c r="D673" s="2">
        <v>0.1338</v>
      </c>
      <c r="E673" s="2">
        <v>44.686599999999999</v>
      </c>
      <c r="F673" s="2">
        <v>45.041699999999999</v>
      </c>
    </row>
    <row r="674" spans="4:6" x14ac:dyDescent="0.2">
      <c r="D674" s="2">
        <v>0.13400000000000001</v>
      </c>
      <c r="E674" s="2">
        <v>44.751199999999997</v>
      </c>
      <c r="F674" s="2">
        <v>45.1068</v>
      </c>
    </row>
    <row r="675" spans="4:6" x14ac:dyDescent="0.2">
      <c r="D675" s="2">
        <v>0.13420000000000001</v>
      </c>
      <c r="E675" s="2">
        <v>44.815800000000003</v>
      </c>
      <c r="F675" s="2">
        <v>45.171999999999997</v>
      </c>
    </row>
    <row r="676" spans="4:6" x14ac:dyDescent="0.2">
      <c r="D676" s="2">
        <v>0.13439999999999999</v>
      </c>
      <c r="E676" s="2">
        <v>44.880499999999998</v>
      </c>
      <c r="F676" s="2">
        <v>45.237099999999998</v>
      </c>
    </row>
    <row r="677" spans="4:6" x14ac:dyDescent="0.2">
      <c r="D677" s="2">
        <v>0.1346</v>
      </c>
      <c r="E677" s="2">
        <v>44.945099999999996</v>
      </c>
      <c r="F677" s="2">
        <v>45.302300000000002</v>
      </c>
    </row>
    <row r="678" spans="4:6" x14ac:dyDescent="0.2">
      <c r="D678" s="2">
        <v>0.1348</v>
      </c>
      <c r="E678" s="2">
        <v>45.009799999999998</v>
      </c>
      <c r="F678" s="2">
        <v>45.367400000000004</v>
      </c>
    </row>
    <row r="679" spans="4:6" x14ac:dyDescent="0.2">
      <c r="D679" s="2">
        <v>0.13500000000000001</v>
      </c>
      <c r="E679" s="2">
        <v>45.074399999999997</v>
      </c>
      <c r="F679" s="2">
        <v>45.432600000000001</v>
      </c>
    </row>
    <row r="680" spans="4:6" x14ac:dyDescent="0.2">
      <c r="D680" s="2">
        <v>0.13519999999999999</v>
      </c>
      <c r="E680" s="2">
        <v>45.139000000000003</v>
      </c>
      <c r="F680" s="2">
        <v>45.497700000000002</v>
      </c>
    </row>
    <row r="681" spans="4:6" x14ac:dyDescent="0.2">
      <c r="D681" s="2">
        <v>0.13539999999999999</v>
      </c>
      <c r="E681" s="2">
        <v>45.203699999999998</v>
      </c>
      <c r="F681" s="2">
        <v>45.562899999999999</v>
      </c>
    </row>
    <row r="682" spans="4:6" x14ac:dyDescent="0.2">
      <c r="D682" s="2">
        <v>0.1356</v>
      </c>
      <c r="E682" s="2">
        <v>45.268300000000004</v>
      </c>
      <c r="F682" s="2">
        <v>45.628100000000003</v>
      </c>
    </row>
    <row r="683" spans="4:6" x14ac:dyDescent="0.2">
      <c r="D683" s="2">
        <v>0.1358</v>
      </c>
      <c r="E683" s="2">
        <v>45.332999999999998</v>
      </c>
      <c r="F683" s="2">
        <v>45.693199999999997</v>
      </c>
    </row>
    <row r="684" spans="4:6" x14ac:dyDescent="0.2">
      <c r="D684" s="2">
        <v>0.13600000000000001</v>
      </c>
      <c r="E684" s="2">
        <v>45.397599999999997</v>
      </c>
      <c r="F684" s="2">
        <v>45.758400000000002</v>
      </c>
    </row>
    <row r="685" spans="4:6" x14ac:dyDescent="0.2">
      <c r="D685" s="2">
        <v>0.13619999999999999</v>
      </c>
      <c r="E685" s="2">
        <v>45.462200000000003</v>
      </c>
      <c r="F685" s="2">
        <v>45.823500000000003</v>
      </c>
    </row>
    <row r="686" spans="4:6" x14ac:dyDescent="0.2">
      <c r="D686" s="2">
        <v>0.13639999999999999</v>
      </c>
      <c r="E686" s="2">
        <v>45.526899999999998</v>
      </c>
      <c r="F686" s="2">
        <v>45.8887</v>
      </c>
    </row>
    <row r="687" spans="4:6" x14ac:dyDescent="0.2">
      <c r="D687" s="2">
        <v>0.1366</v>
      </c>
      <c r="E687" s="2">
        <v>45.591500000000003</v>
      </c>
      <c r="F687" s="2">
        <v>45.953800000000001</v>
      </c>
    </row>
    <row r="688" spans="4:6" x14ac:dyDescent="0.2">
      <c r="D688" s="2">
        <v>0.1368</v>
      </c>
      <c r="E688" s="2">
        <v>45.656199999999998</v>
      </c>
      <c r="F688" s="2">
        <v>46.018999999999998</v>
      </c>
    </row>
    <row r="689" spans="4:6" x14ac:dyDescent="0.2">
      <c r="D689" s="2">
        <v>0.13700000000000001</v>
      </c>
      <c r="E689" s="2">
        <v>45.720799999999997</v>
      </c>
      <c r="F689" s="2">
        <v>46.084099999999999</v>
      </c>
    </row>
    <row r="690" spans="4:6" x14ac:dyDescent="0.2">
      <c r="D690" s="2">
        <v>0.13719999999999999</v>
      </c>
      <c r="E690" s="2">
        <v>45.785400000000003</v>
      </c>
      <c r="F690" s="2">
        <v>46.149299999999997</v>
      </c>
    </row>
    <row r="691" spans="4:6" x14ac:dyDescent="0.2">
      <c r="D691" s="2">
        <v>0.13739999999999999</v>
      </c>
      <c r="E691" s="2">
        <v>45.850099999999998</v>
      </c>
      <c r="F691" s="2">
        <v>46.214500000000001</v>
      </c>
    </row>
    <row r="692" spans="4:6" x14ac:dyDescent="0.2">
      <c r="D692" s="2">
        <v>0.1376</v>
      </c>
      <c r="E692" s="2">
        <v>45.914700000000003</v>
      </c>
      <c r="F692" s="2">
        <v>46.279600000000002</v>
      </c>
    </row>
    <row r="693" spans="4:6" x14ac:dyDescent="0.2">
      <c r="D693" s="2">
        <v>0.13780000000000001</v>
      </c>
      <c r="E693" s="2">
        <v>45.979399999999998</v>
      </c>
      <c r="F693" s="2">
        <v>46.344799999999999</v>
      </c>
    </row>
    <row r="694" spans="4:6" x14ac:dyDescent="0.2">
      <c r="D694" s="2">
        <v>0.13800000000000001</v>
      </c>
      <c r="E694" s="2">
        <v>46.043999999999997</v>
      </c>
      <c r="F694" s="2">
        <v>46.4099</v>
      </c>
    </row>
    <row r="695" spans="4:6" x14ac:dyDescent="0.2">
      <c r="D695" s="2">
        <v>0.13819999999999999</v>
      </c>
      <c r="E695" s="2">
        <v>46.108699999999999</v>
      </c>
      <c r="F695" s="2">
        <v>46.475099999999998</v>
      </c>
    </row>
    <row r="696" spans="4:6" x14ac:dyDescent="0.2">
      <c r="D696" s="2">
        <v>0.1384</v>
      </c>
      <c r="E696" s="2">
        <v>46.173299999999998</v>
      </c>
      <c r="F696" s="2">
        <v>46.540199999999999</v>
      </c>
    </row>
    <row r="697" spans="4:6" x14ac:dyDescent="0.2">
      <c r="D697" s="2">
        <v>0.1386</v>
      </c>
      <c r="E697" s="2">
        <v>46.237900000000003</v>
      </c>
      <c r="F697" s="2">
        <v>46.605400000000003</v>
      </c>
    </row>
    <row r="698" spans="4:6" x14ac:dyDescent="0.2">
      <c r="D698" s="2">
        <v>0.13880000000000001</v>
      </c>
      <c r="E698" s="2">
        <v>46.302599999999998</v>
      </c>
      <c r="F698" s="2">
        <v>46.670499999999997</v>
      </c>
    </row>
    <row r="699" spans="4:6" x14ac:dyDescent="0.2">
      <c r="D699" s="2">
        <v>0.13900000000000001</v>
      </c>
      <c r="E699" s="2">
        <v>46.367199999999997</v>
      </c>
      <c r="F699" s="2">
        <v>46.735700000000001</v>
      </c>
    </row>
    <row r="700" spans="4:6" x14ac:dyDescent="0.2">
      <c r="D700" s="2">
        <v>0.13919999999999999</v>
      </c>
      <c r="E700" s="2">
        <v>46.431899999999999</v>
      </c>
      <c r="F700" s="2">
        <v>46.800899999999999</v>
      </c>
    </row>
    <row r="701" spans="4:6" x14ac:dyDescent="0.2">
      <c r="D701" s="2">
        <v>0.1394</v>
      </c>
      <c r="E701" s="2">
        <v>46.496499999999997</v>
      </c>
      <c r="F701" s="2">
        <v>46.866</v>
      </c>
    </row>
    <row r="702" spans="4:6" x14ac:dyDescent="0.2">
      <c r="D702" s="2">
        <v>0.1396</v>
      </c>
      <c r="E702" s="2">
        <v>46.561199999999999</v>
      </c>
      <c r="F702" s="2">
        <v>46.931199999999997</v>
      </c>
    </row>
    <row r="703" spans="4:6" x14ac:dyDescent="0.2">
      <c r="D703" s="2">
        <v>0.13980000000000001</v>
      </c>
      <c r="E703" s="2">
        <v>46.625799999999998</v>
      </c>
      <c r="F703" s="2">
        <v>46.996299999999998</v>
      </c>
    </row>
    <row r="704" spans="4:6" x14ac:dyDescent="0.2">
      <c r="D704" s="2">
        <v>0.14000000000000001</v>
      </c>
      <c r="E704" s="2">
        <v>46.6905</v>
      </c>
      <c r="F704" s="2">
        <v>47.061500000000002</v>
      </c>
    </row>
    <row r="705" spans="4:6" x14ac:dyDescent="0.2">
      <c r="D705" s="2">
        <v>0.14019999999999999</v>
      </c>
      <c r="E705" s="2">
        <v>46.755099999999999</v>
      </c>
      <c r="F705" s="2">
        <v>47.1267</v>
      </c>
    </row>
    <row r="706" spans="4:6" x14ac:dyDescent="0.2">
      <c r="D706" s="2">
        <v>0.1404</v>
      </c>
      <c r="E706" s="2">
        <v>46.819699999999997</v>
      </c>
      <c r="F706" s="2">
        <v>47.191800000000001</v>
      </c>
    </row>
    <row r="707" spans="4:6" x14ac:dyDescent="0.2">
      <c r="D707" s="2">
        <v>0.1406</v>
      </c>
      <c r="E707" s="2">
        <v>46.884399999999999</v>
      </c>
      <c r="F707" s="2">
        <v>47.256999999999998</v>
      </c>
    </row>
    <row r="708" spans="4:6" x14ac:dyDescent="0.2">
      <c r="D708" s="2">
        <v>0.14080000000000001</v>
      </c>
      <c r="E708" s="2">
        <v>46.948999999999998</v>
      </c>
      <c r="F708" s="2">
        <v>47.322099999999999</v>
      </c>
    </row>
    <row r="709" spans="4:6" x14ac:dyDescent="0.2">
      <c r="D709" s="2">
        <v>0.14099999999999999</v>
      </c>
      <c r="E709" s="2">
        <v>47.0137</v>
      </c>
      <c r="F709" s="2">
        <v>47.387300000000003</v>
      </c>
    </row>
    <row r="710" spans="4:6" x14ac:dyDescent="0.2">
      <c r="D710" s="2">
        <v>0.14119999999999999</v>
      </c>
      <c r="E710" s="2">
        <v>47.078299999999999</v>
      </c>
      <c r="F710" s="2">
        <v>47.452399999999997</v>
      </c>
    </row>
    <row r="711" spans="4:6" x14ac:dyDescent="0.2">
      <c r="D711" s="2">
        <v>0.1414</v>
      </c>
      <c r="E711" s="2">
        <v>47.143000000000001</v>
      </c>
      <c r="F711" s="2">
        <v>47.517600000000002</v>
      </c>
    </row>
    <row r="712" spans="4:6" x14ac:dyDescent="0.2">
      <c r="D712" s="2">
        <v>0.1416</v>
      </c>
      <c r="E712" s="2">
        <v>47.207599999999999</v>
      </c>
      <c r="F712" s="2">
        <v>47.582799999999999</v>
      </c>
    </row>
    <row r="713" spans="4:6" x14ac:dyDescent="0.2">
      <c r="D713" s="2">
        <v>0.14180000000000001</v>
      </c>
      <c r="E713" s="2">
        <v>47.272300000000001</v>
      </c>
      <c r="F713" s="2">
        <v>47.6479</v>
      </c>
    </row>
    <row r="714" spans="4:6" x14ac:dyDescent="0.2">
      <c r="D714" s="2">
        <v>0.14199999999999999</v>
      </c>
      <c r="E714" s="2">
        <v>47.3369</v>
      </c>
      <c r="F714" s="2">
        <v>47.713099999999997</v>
      </c>
    </row>
    <row r="715" spans="4:6" x14ac:dyDescent="0.2">
      <c r="D715" s="2">
        <v>0.14219999999999999</v>
      </c>
      <c r="E715" s="2">
        <v>47.401600000000002</v>
      </c>
      <c r="F715" s="2">
        <v>47.778199999999998</v>
      </c>
    </row>
    <row r="716" spans="4:6" x14ac:dyDescent="0.2">
      <c r="D716" s="2">
        <v>0.1424</v>
      </c>
      <c r="E716" s="2">
        <v>47.466200000000001</v>
      </c>
      <c r="F716" s="2">
        <v>47.843400000000003</v>
      </c>
    </row>
    <row r="717" spans="4:6" x14ac:dyDescent="0.2">
      <c r="D717" s="2">
        <v>0.1426</v>
      </c>
      <c r="E717" s="2">
        <v>47.530799999999999</v>
      </c>
      <c r="F717" s="2">
        <v>47.9086</v>
      </c>
    </row>
    <row r="718" spans="4:6" x14ac:dyDescent="0.2">
      <c r="D718" s="2">
        <v>0.14280000000000001</v>
      </c>
      <c r="E718" s="2">
        <v>47.595500000000001</v>
      </c>
      <c r="F718" s="2">
        <v>47.973700000000001</v>
      </c>
    </row>
    <row r="719" spans="4:6" x14ac:dyDescent="0.2">
      <c r="D719" s="2">
        <v>0.14299999999999999</v>
      </c>
      <c r="E719" s="2">
        <v>47.6601</v>
      </c>
      <c r="F719" s="2">
        <v>48.038899999999998</v>
      </c>
    </row>
    <row r="720" spans="4:6" x14ac:dyDescent="0.2">
      <c r="D720" s="2">
        <v>0.14319999999999999</v>
      </c>
      <c r="E720" s="2">
        <v>47.724800000000002</v>
      </c>
      <c r="F720" s="2">
        <v>48.103999999999999</v>
      </c>
    </row>
    <row r="721" spans="4:6" x14ac:dyDescent="0.2">
      <c r="D721" s="2">
        <v>0.1434</v>
      </c>
      <c r="E721" s="2">
        <v>47.789400000000001</v>
      </c>
      <c r="F721" s="2">
        <v>48.169199999999996</v>
      </c>
    </row>
    <row r="722" spans="4:6" x14ac:dyDescent="0.2">
      <c r="D722" s="2">
        <v>0.14360000000000001</v>
      </c>
      <c r="E722" s="2">
        <v>47.854100000000003</v>
      </c>
      <c r="F722" s="2">
        <v>48.234400000000001</v>
      </c>
    </row>
    <row r="723" spans="4:6" x14ac:dyDescent="0.2">
      <c r="D723" s="2">
        <v>0.14380000000000001</v>
      </c>
      <c r="E723" s="2">
        <v>47.918700000000001</v>
      </c>
      <c r="F723" s="2">
        <v>48.299500000000002</v>
      </c>
    </row>
    <row r="724" spans="4:6" x14ac:dyDescent="0.2">
      <c r="D724" s="2">
        <v>0.14399999999999999</v>
      </c>
      <c r="E724" s="2">
        <v>47.983400000000003</v>
      </c>
      <c r="F724" s="2">
        <v>48.364699999999999</v>
      </c>
    </row>
    <row r="725" spans="4:6" x14ac:dyDescent="0.2">
      <c r="D725" s="2">
        <v>0.14419999999999999</v>
      </c>
      <c r="E725" s="2">
        <v>48.048000000000002</v>
      </c>
      <c r="F725" s="2">
        <v>48.429900000000004</v>
      </c>
    </row>
    <row r="726" spans="4:6" x14ac:dyDescent="0.2">
      <c r="D726" s="2">
        <v>0.1444</v>
      </c>
      <c r="E726" s="2">
        <v>48.112699999999997</v>
      </c>
      <c r="F726" s="2">
        <v>48.494999999999997</v>
      </c>
    </row>
    <row r="727" spans="4:6" x14ac:dyDescent="0.2">
      <c r="D727" s="2">
        <v>0.14460000000000001</v>
      </c>
      <c r="E727" s="2">
        <v>48.177300000000002</v>
      </c>
      <c r="F727" s="2">
        <v>48.560200000000002</v>
      </c>
    </row>
    <row r="728" spans="4:6" x14ac:dyDescent="0.2">
      <c r="D728" s="2">
        <v>0.14480000000000001</v>
      </c>
      <c r="E728" s="2">
        <v>48.241999999999997</v>
      </c>
      <c r="F728" s="2">
        <v>48.625300000000003</v>
      </c>
    </row>
    <row r="729" spans="4:6" x14ac:dyDescent="0.2">
      <c r="D729" s="2">
        <v>0.14499999999999999</v>
      </c>
      <c r="E729" s="2">
        <v>48.306600000000003</v>
      </c>
      <c r="F729" s="2">
        <v>48.6905</v>
      </c>
    </row>
    <row r="730" spans="4:6" x14ac:dyDescent="0.2">
      <c r="D730" s="2">
        <v>0.1452</v>
      </c>
      <c r="E730" s="2">
        <v>48.371299999999998</v>
      </c>
      <c r="F730" s="2">
        <v>48.755699999999997</v>
      </c>
    </row>
    <row r="731" spans="4:6" x14ac:dyDescent="0.2">
      <c r="D731" s="2">
        <v>0.1454</v>
      </c>
      <c r="E731" s="2">
        <v>48.435899999999997</v>
      </c>
      <c r="F731" s="2">
        <v>48.820799999999998</v>
      </c>
    </row>
    <row r="732" spans="4:6" x14ac:dyDescent="0.2">
      <c r="D732" s="2">
        <v>0.14560000000000001</v>
      </c>
      <c r="E732" s="2">
        <v>48.500599999999999</v>
      </c>
      <c r="F732" s="2">
        <v>48.886000000000003</v>
      </c>
    </row>
    <row r="733" spans="4:6" x14ac:dyDescent="0.2">
      <c r="D733" s="2">
        <v>0.14580000000000001</v>
      </c>
      <c r="E733" s="2">
        <v>48.565199999999997</v>
      </c>
      <c r="F733" s="2">
        <v>48.9512</v>
      </c>
    </row>
    <row r="734" spans="4:6" x14ac:dyDescent="0.2">
      <c r="D734" s="2">
        <v>0.14599999999999999</v>
      </c>
      <c r="E734" s="2">
        <v>48.629899999999999</v>
      </c>
      <c r="F734" s="2">
        <v>49.016300000000001</v>
      </c>
    </row>
    <row r="735" spans="4:6" x14ac:dyDescent="0.2">
      <c r="D735" s="2">
        <v>0.1462</v>
      </c>
      <c r="E735" s="2">
        <v>48.694499999999998</v>
      </c>
      <c r="F735" s="2">
        <v>49.081499999999998</v>
      </c>
    </row>
    <row r="736" spans="4:6" x14ac:dyDescent="0.2">
      <c r="D736" s="2">
        <v>0.1464</v>
      </c>
      <c r="E736" s="2">
        <v>48.7592</v>
      </c>
      <c r="F736" s="2">
        <v>49.146599999999999</v>
      </c>
    </row>
    <row r="737" spans="4:6" x14ac:dyDescent="0.2">
      <c r="D737" s="2">
        <v>0.14660000000000001</v>
      </c>
      <c r="E737" s="2">
        <v>48.823799999999999</v>
      </c>
      <c r="F737" s="2">
        <v>49.211799999999997</v>
      </c>
    </row>
    <row r="738" spans="4:6" x14ac:dyDescent="0.2">
      <c r="D738" s="2">
        <v>0.14680000000000001</v>
      </c>
      <c r="E738" s="2">
        <v>48.888500000000001</v>
      </c>
      <c r="F738" s="2">
        <v>49.277000000000001</v>
      </c>
    </row>
    <row r="739" spans="4:6" x14ac:dyDescent="0.2">
      <c r="D739" s="2">
        <v>0.14699999999999999</v>
      </c>
      <c r="E739" s="2">
        <v>48.953099999999999</v>
      </c>
      <c r="F739" s="2">
        <v>49.342100000000002</v>
      </c>
    </row>
    <row r="740" spans="4:6" x14ac:dyDescent="0.2">
      <c r="D740" s="2">
        <v>0.1472</v>
      </c>
      <c r="E740" s="2">
        <v>49.017800000000001</v>
      </c>
      <c r="F740" s="2">
        <v>49.407299999999999</v>
      </c>
    </row>
    <row r="741" spans="4:6" x14ac:dyDescent="0.2">
      <c r="D741" s="2">
        <v>0.1474</v>
      </c>
      <c r="E741" s="2">
        <v>49.0824</v>
      </c>
      <c r="F741" s="2">
        <v>49.472499999999997</v>
      </c>
    </row>
    <row r="742" spans="4:6" x14ac:dyDescent="0.2">
      <c r="D742" s="2">
        <v>0.14760000000000001</v>
      </c>
      <c r="E742" s="2">
        <v>49.147100000000002</v>
      </c>
      <c r="F742" s="2">
        <v>49.537599999999998</v>
      </c>
    </row>
    <row r="743" spans="4:6" x14ac:dyDescent="0.2">
      <c r="D743" s="2">
        <v>0.14779999999999999</v>
      </c>
      <c r="E743" s="2">
        <v>49.2117</v>
      </c>
      <c r="F743" s="2">
        <v>49.602800000000002</v>
      </c>
    </row>
    <row r="744" spans="4:6" x14ac:dyDescent="0.2">
      <c r="D744" s="2">
        <v>0.14799999999999999</v>
      </c>
      <c r="E744" s="2">
        <v>49.276400000000002</v>
      </c>
      <c r="F744" s="2">
        <v>49.667999999999999</v>
      </c>
    </row>
    <row r="745" spans="4:6" x14ac:dyDescent="0.2">
      <c r="D745" s="2">
        <v>0.1482</v>
      </c>
      <c r="E745" s="2">
        <v>49.341000000000001</v>
      </c>
      <c r="F745" s="2">
        <v>49.7331</v>
      </c>
    </row>
    <row r="746" spans="4:6" x14ac:dyDescent="0.2">
      <c r="D746" s="2">
        <v>0.1484</v>
      </c>
      <c r="E746" s="2">
        <v>49.405700000000003</v>
      </c>
      <c r="F746" s="2">
        <v>49.798299999999998</v>
      </c>
    </row>
    <row r="747" spans="4:6" x14ac:dyDescent="0.2">
      <c r="D747" s="2">
        <v>0.14860000000000001</v>
      </c>
      <c r="E747" s="2">
        <v>49.470300000000002</v>
      </c>
      <c r="F747" s="2">
        <v>49.863399999999999</v>
      </c>
    </row>
    <row r="748" spans="4:6" x14ac:dyDescent="0.2">
      <c r="D748" s="2">
        <v>0.14879999999999999</v>
      </c>
      <c r="E748" s="2">
        <v>49.534999999999997</v>
      </c>
      <c r="F748" s="2">
        <v>49.928600000000003</v>
      </c>
    </row>
    <row r="749" spans="4:6" x14ac:dyDescent="0.2">
      <c r="D749" s="2">
        <v>0.14899999999999999</v>
      </c>
      <c r="E749" s="2">
        <v>49.599600000000002</v>
      </c>
      <c r="F749" s="2">
        <v>49.9938</v>
      </c>
    </row>
    <row r="750" spans="4:6" x14ac:dyDescent="0.2">
      <c r="D750" s="2">
        <v>0.1492</v>
      </c>
      <c r="E750" s="2">
        <v>49.664299999999997</v>
      </c>
      <c r="F750" s="2">
        <v>50.058900000000001</v>
      </c>
    </row>
    <row r="751" spans="4:6" x14ac:dyDescent="0.2">
      <c r="D751" s="2">
        <v>0.14940000000000001</v>
      </c>
      <c r="E751" s="2">
        <v>49.728900000000003</v>
      </c>
      <c r="F751" s="2">
        <v>50.124099999999999</v>
      </c>
    </row>
    <row r="752" spans="4:6" x14ac:dyDescent="0.2">
      <c r="D752" s="2">
        <v>0.14960000000000001</v>
      </c>
      <c r="E752" s="2">
        <v>49.793599999999998</v>
      </c>
      <c r="F752" s="2">
        <v>50.189300000000003</v>
      </c>
    </row>
    <row r="753" spans="4:6" x14ac:dyDescent="0.2">
      <c r="D753" s="2">
        <v>0.14979999999999999</v>
      </c>
      <c r="E753" s="2">
        <v>49.858199999999997</v>
      </c>
      <c r="F753" s="2">
        <v>50.254399999999997</v>
      </c>
    </row>
    <row r="754" spans="4:6" x14ac:dyDescent="0.2">
      <c r="D754" s="2">
        <v>0.15</v>
      </c>
      <c r="E754" s="2">
        <v>49.922899999999998</v>
      </c>
      <c r="F754" s="2">
        <v>50.319600000000001</v>
      </c>
    </row>
    <row r="755" spans="4:6" x14ac:dyDescent="0.2">
      <c r="D755" s="2">
        <v>0.1502</v>
      </c>
      <c r="E755" s="2">
        <v>49.987499999999997</v>
      </c>
      <c r="F755" s="2">
        <v>50.384799999999998</v>
      </c>
    </row>
    <row r="756" spans="4:6" x14ac:dyDescent="0.2">
      <c r="D756" s="2">
        <v>0.15040000000000001</v>
      </c>
      <c r="E756" s="2">
        <v>50.052199999999999</v>
      </c>
      <c r="F756" s="2">
        <v>50.4499</v>
      </c>
    </row>
    <row r="757" spans="4:6" x14ac:dyDescent="0.2">
      <c r="D757" s="2">
        <v>0.15060000000000001</v>
      </c>
      <c r="E757" s="2">
        <v>50.116799999999998</v>
      </c>
      <c r="F757" s="2">
        <v>50.515099999999997</v>
      </c>
    </row>
    <row r="758" spans="4:6" x14ac:dyDescent="0.2">
      <c r="D758" s="2">
        <v>0.15079999999999999</v>
      </c>
      <c r="E758" s="2">
        <v>50.1815</v>
      </c>
      <c r="F758" s="2">
        <v>50.580300000000001</v>
      </c>
    </row>
    <row r="759" spans="4:6" x14ac:dyDescent="0.2">
      <c r="D759" s="2">
        <v>0.151</v>
      </c>
      <c r="E759" s="2">
        <v>50.246099999999998</v>
      </c>
      <c r="F759" s="2">
        <v>50.645400000000002</v>
      </c>
    </row>
    <row r="760" spans="4:6" x14ac:dyDescent="0.2">
      <c r="D760" s="2">
        <v>0.1512</v>
      </c>
      <c r="E760" s="2">
        <v>50.3108</v>
      </c>
      <c r="F760" s="2">
        <v>50.710599999999999</v>
      </c>
    </row>
    <row r="761" spans="4:6" x14ac:dyDescent="0.2">
      <c r="D761" s="2">
        <v>0.15140000000000001</v>
      </c>
      <c r="E761" s="2">
        <v>50.375399999999999</v>
      </c>
      <c r="F761" s="2">
        <v>50.775799999999997</v>
      </c>
    </row>
    <row r="762" spans="4:6" x14ac:dyDescent="0.2">
      <c r="D762" s="2">
        <v>0.15160000000000001</v>
      </c>
      <c r="E762" s="2">
        <v>50.440100000000001</v>
      </c>
      <c r="F762" s="2">
        <v>50.840899999999998</v>
      </c>
    </row>
    <row r="763" spans="4:6" x14ac:dyDescent="0.2">
      <c r="D763" s="2">
        <v>0.15179999999999999</v>
      </c>
      <c r="E763" s="2">
        <v>50.5047</v>
      </c>
      <c r="F763" s="2">
        <v>50.906100000000002</v>
      </c>
    </row>
    <row r="764" spans="4:6" x14ac:dyDescent="0.2">
      <c r="D764" s="2">
        <v>0.152</v>
      </c>
      <c r="E764" s="2">
        <v>50.569400000000002</v>
      </c>
      <c r="F764" s="2">
        <v>50.971299999999999</v>
      </c>
    </row>
    <row r="765" spans="4:6" x14ac:dyDescent="0.2">
      <c r="D765" s="2">
        <v>0.1522</v>
      </c>
      <c r="E765" s="2">
        <v>50.634099999999997</v>
      </c>
      <c r="F765" s="2">
        <v>51.0364</v>
      </c>
    </row>
    <row r="766" spans="4:6" x14ac:dyDescent="0.2">
      <c r="D766" s="2">
        <v>0.15240000000000001</v>
      </c>
      <c r="E766" s="2">
        <v>50.698700000000002</v>
      </c>
      <c r="F766" s="2">
        <v>51.101599999999998</v>
      </c>
    </row>
    <row r="767" spans="4:6" x14ac:dyDescent="0.2">
      <c r="D767" s="2">
        <v>0.15260000000000001</v>
      </c>
      <c r="E767" s="2">
        <v>50.763399999999997</v>
      </c>
      <c r="F767" s="2">
        <v>51.166800000000002</v>
      </c>
    </row>
    <row r="768" spans="4:6" x14ac:dyDescent="0.2">
      <c r="D768" s="2">
        <v>0.15279999999999999</v>
      </c>
      <c r="E768" s="2">
        <v>50.828000000000003</v>
      </c>
      <c r="F768" s="2">
        <v>51.231900000000003</v>
      </c>
    </row>
    <row r="769" spans="4:6" x14ac:dyDescent="0.2">
      <c r="D769" s="2">
        <v>0.153</v>
      </c>
      <c r="E769" s="2">
        <v>50.892699999999998</v>
      </c>
      <c r="F769" s="2">
        <v>51.2971</v>
      </c>
    </row>
    <row r="770" spans="4:6" x14ac:dyDescent="0.2">
      <c r="D770" s="2">
        <v>0.1532</v>
      </c>
      <c r="E770" s="2">
        <v>50.957299999999996</v>
      </c>
      <c r="F770" s="2">
        <v>51.362299999999998</v>
      </c>
    </row>
    <row r="771" spans="4:6" x14ac:dyDescent="0.2">
      <c r="D771" s="2">
        <v>0.15340000000000001</v>
      </c>
      <c r="E771" s="2">
        <v>51.021999999999998</v>
      </c>
      <c r="F771" s="2">
        <v>51.427399999999999</v>
      </c>
    </row>
    <row r="772" spans="4:6" x14ac:dyDescent="0.2">
      <c r="D772" s="2">
        <v>0.15359999999999999</v>
      </c>
      <c r="E772" s="2">
        <v>51.086599999999997</v>
      </c>
      <c r="F772" s="2">
        <v>51.492600000000003</v>
      </c>
    </row>
    <row r="773" spans="4:6" x14ac:dyDescent="0.2">
      <c r="D773" s="2">
        <v>0.15379999999999999</v>
      </c>
      <c r="E773" s="2">
        <v>51.151299999999999</v>
      </c>
      <c r="F773" s="2">
        <v>51.5578</v>
      </c>
    </row>
    <row r="774" spans="4:6" x14ac:dyDescent="0.2">
      <c r="D774" s="2">
        <v>0.154</v>
      </c>
      <c r="E774" s="2">
        <v>51.215899999999998</v>
      </c>
      <c r="F774" s="2">
        <v>51.622900000000001</v>
      </c>
    </row>
    <row r="775" spans="4:6" x14ac:dyDescent="0.2">
      <c r="D775" s="2">
        <v>0.1542</v>
      </c>
      <c r="E775" s="2">
        <v>51.2806</v>
      </c>
      <c r="F775" s="2">
        <v>51.688099999999999</v>
      </c>
    </row>
    <row r="776" spans="4:6" x14ac:dyDescent="0.2">
      <c r="D776" s="2">
        <v>0.15440000000000001</v>
      </c>
      <c r="E776" s="2">
        <v>51.345199999999998</v>
      </c>
      <c r="F776" s="2">
        <v>51.753300000000003</v>
      </c>
    </row>
    <row r="777" spans="4:6" x14ac:dyDescent="0.2">
      <c r="D777" s="2">
        <v>0.15459999999999999</v>
      </c>
      <c r="E777" s="2">
        <v>51.4099</v>
      </c>
      <c r="F777" s="2">
        <v>51.818399999999997</v>
      </c>
    </row>
    <row r="778" spans="4:6" x14ac:dyDescent="0.2">
      <c r="D778" s="2">
        <v>0.15479999999999999</v>
      </c>
      <c r="E778" s="2">
        <v>51.474600000000002</v>
      </c>
      <c r="F778" s="2">
        <v>51.883600000000001</v>
      </c>
    </row>
    <row r="779" spans="4:6" x14ac:dyDescent="0.2">
      <c r="D779" s="2">
        <v>0.155</v>
      </c>
      <c r="E779" s="2">
        <v>51.539200000000001</v>
      </c>
      <c r="F779" s="2">
        <v>51.948799999999999</v>
      </c>
    </row>
    <row r="780" spans="4:6" x14ac:dyDescent="0.2">
      <c r="D780" s="2">
        <v>0.1552</v>
      </c>
      <c r="E780" s="2">
        <v>51.603900000000003</v>
      </c>
      <c r="F780" s="2">
        <v>52.014000000000003</v>
      </c>
    </row>
    <row r="781" spans="4:6" x14ac:dyDescent="0.2">
      <c r="D781" s="2">
        <v>0.15540000000000001</v>
      </c>
      <c r="E781" s="2">
        <v>51.668500000000002</v>
      </c>
      <c r="F781" s="2">
        <v>52.079099999999997</v>
      </c>
    </row>
    <row r="782" spans="4:6" x14ac:dyDescent="0.2">
      <c r="D782" s="2">
        <v>0.15559999999999999</v>
      </c>
      <c r="E782" s="2">
        <v>51.733199999999997</v>
      </c>
      <c r="F782" s="2">
        <v>52.144300000000001</v>
      </c>
    </row>
    <row r="783" spans="4:6" x14ac:dyDescent="0.2">
      <c r="D783" s="2">
        <v>0.15579999999999999</v>
      </c>
      <c r="E783" s="2">
        <v>51.797800000000002</v>
      </c>
      <c r="F783" s="2">
        <v>52.209499999999998</v>
      </c>
    </row>
    <row r="784" spans="4:6" x14ac:dyDescent="0.2">
      <c r="D784" s="2">
        <v>0.156</v>
      </c>
      <c r="E784" s="2">
        <v>51.862499999999997</v>
      </c>
      <c r="F784" s="2">
        <v>52.2746</v>
      </c>
    </row>
    <row r="785" spans="4:6" x14ac:dyDescent="0.2">
      <c r="D785" s="2">
        <v>0.15620000000000001</v>
      </c>
      <c r="E785" s="2">
        <v>51.927100000000003</v>
      </c>
      <c r="F785" s="2">
        <v>52.339799999999997</v>
      </c>
    </row>
    <row r="786" spans="4:6" x14ac:dyDescent="0.2">
      <c r="D786" s="2">
        <v>0.15640000000000001</v>
      </c>
      <c r="E786" s="2">
        <v>51.991799999999998</v>
      </c>
      <c r="F786" s="2">
        <v>52.405000000000001</v>
      </c>
    </row>
    <row r="787" spans="4:6" x14ac:dyDescent="0.2">
      <c r="D787" s="2">
        <v>0.15659999999999999</v>
      </c>
      <c r="E787" s="2">
        <v>52.0565</v>
      </c>
      <c r="F787" s="2">
        <v>52.470100000000002</v>
      </c>
    </row>
    <row r="788" spans="4:6" x14ac:dyDescent="0.2">
      <c r="D788" s="2">
        <v>0.15679999999999999</v>
      </c>
      <c r="E788" s="2">
        <v>52.121099999999998</v>
      </c>
      <c r="F788" s="2">
        <v>52.535299999999999</v>
      </c>
    </row>
    <row r="789" spans="4:6" x14ac:dyDescent="0.2">
      <c r="D789" s="2">
        <v>0.157</v>
      </c>
      <c r="E789" s="2">
        <v>52.1858</v>
      </c>
      <c r="F789" s="2">
        <v>52.600499999999997</v>
      </c>
    </row>
    <row r="790" spans="4:6" x14ac:dyDescent="0.2">
      <c r="D790" s="2">
        <v>0.15720000000000001</v>
      </c>
      <c r="E790" s="2">
        <v>52.250399999999999</v>
      </c>
      <c r="F790" s="2">
        <v>52.665599999999998</v>
      </c>
    </row>
    <row r="791" spans="4:6" x14ac:dyDescent="0.2">
      <c r="D791" s="2">
        <v>0.15740000000000001</v>
      </c>
      <c r="E791" s="2">
        <v>52.315100000000001</v>
      </c>
      <c r="F791" s="2">
        <v>52.730800000000002</v>
      </c>
    </row>
    <row r="792" spans="4:6" x14ac:dyDescent="0.2">
      <c r="D792" s="2">
        <v>0.15759999999999999</v>
      </c>
      <c r="E792" s="2">
        <v>52.3797</v>
      </c>
      <c r="F792" s="2">
        <v>52.795999999999999</v>
      </c>
    </row>
    <row r="793" spans="4:6" x14ac:dyDescent="0.2">
      <c r="D793" s="2">
        <v>0.1578</v>
      </c>
      <c r="E793" s="2">
        <v>52.444400000000002</v>
      </c>
      <c r="F793" s="2">
        <v>52.861199999999997</v>
      </c>
    </row>
    <row r="794" spans="4:6" x14ac:dyDescent="0.2">
      <c r="D794" s="2">
        <v>0.158</v>
      </c>
      <c r="E794" s="2">
        <v>52.509</v>
      </c>
      <c r="F794" s="2">
        <v>52.926299999999998</v>
      </c>
    </row>
    <row r="795" spans="4:6" x14ac:dyDescent="0.2">
      <c r="D795" s="2">
        <v>0.15820000000000001</v>
      </c>
      <c r="E795" s="2">
        <v>52.573700000000002</v>
      </c>
      <c r="F795" s="2">
        <v>52.991500000000002</v>
      </c>
    </row>
    <row r="796" spans="4:6" x14ac:dyDescent="0.2">
      <c r="D796" s="2">
        <v>0.15840000000000001</v>
      </c>
      <c r="E796" s="2">
        <v>52.638399999999997</v>
      </c>
      <c r="F796" s="2">
        <v>53.056699999999999</v>
      </c>
    </row>
    <row r="797" spans="4:6" x14ac:dyDescent="0.2">
      <c r="D797" s="2">
        <v>0.15859999999999999</v>
      </c>
      <c r="E797" s="2">
        <v>52.703000000000003</v>
      </c>
      <c r="F797" s="2">
        <v>53.1218</v>
      </c>
    </row>
    <row r="798" spans="4:6" x14ac:dyDescent="0.2">
      <c r="D798" s="2">
        <v>0.1588</v>
      </c>
      <c r="E798" s="2">
        <v>52.767699999999998</v>
      </c>
      <c r="F798" s="2">
        <v>53.186999999999998</v>
      </c>
    </row>
    <row r="799" spans="4:6" x14ac:dyDescent="0.2">
      <c r="D799" s="2">
        <v>0.159</v>
      </c>
      <c r="E799" s="2">
        <v>52.832299999999996</v>
      </c>
      <c r="F799" s="2">
        <v>53.252200000000002</v>
      </c>
    </row>
    <row r="800" spans="4:6" x14ac:dyDescent="0.2">
      <c r="D800" s="2">
        <v>0.15920000000000001</v>
      </c>
      <c r="E800" s="2">
        <v>52.896999999999998</v>
      </c>
      <c r="F800" s="2">
        <v>53.317300000000003</v>
      </c>
    </row>
    <row r="801" spans="4:6" x14ac:dyDescent="0.2">
      <c r="D801" s="2">
        <v>0.15939999999999999</v>
      </c>
      <c r="E801" s="2">
        <v>52.961599999999997</v>
      </c>
      <c r="F801" s="2">
        <v>53.3825</v>
      </c>
    </row>
    <row r="802" spans="4:6" x14ac:dyDescent="0.2">
      <c r="D802" s="2">
        <v>0.15959999999999999</v>
      </c>
      <c r="E802" s="2">
        <v>53.026299999999999</v>
      </c>
      <c r="F802" s="2">
        <v>53.447699999999998</v>
      </c>
    </row>
    <row r="803" spans="4:6" x14ac:dyDescent="0.2">
      <c r="D803" s="2">
        <v>0.1598</v>
      </c>
      <c r="E803" s="2">
        <v>53.091000000000001</v>
      </c>
      <c r="F803" s="2">
        <v>53.512900000000002</v>
      </c>
    </row>
    <row r="804" spans="4:6" x14ac:dyDescent="0.2">
      <c r="D804" s="2">
        <v>0.16</v>
      </c>
      <c r="E804" s="2">
        <v>53.1556</v>
      </c>
      <c r="F804" s="2">
        <v>53.578000000000003</v>
      </c>
    </row>
    <row r="805" spans="4:6" x14ac:dyDescent="0.2">
      <c r="D805" s="2">
        <v>0.16020000000000001</v>
      </c>
      <c r="E805" s="2">
        <v>53.220300000000002</v>
      </c>
      <c r="F805" s="2">
        <v>53.6432</v>
      </c>
    </row>
    <row r="806" spans="4:6" x14ac:dyDescent="0.2">
      <c r="D806" s="2">
        <v>0.16039999999999999</v>
      </c>
      <c r="E806" s="2">
        <v>53.2849</v>
      </c>
      <c r="F806" s="2">
        <v>53.708399999999997</v>
      </c>
    </row>
    <row r="807" spans="4:6" x14ac:dyDescent="0.2">
      <c r="D807" s="2">
        <v>0.16059999999999999</v>
      </c>
      <c r="E807" s="2">
        <v>53.349600000000002</v>
      </c>
      <c r="F807" s="2">
        <v>53.773499999999999</v>
      </c>
    </row>
    <row r="808" spans="4:6" x14ac:dyDescent="0.2">
      <c r="D808" s="2">
        <v>0.1608</v>
      </c>
      <c r="E808" s="2">
        <v>53.414200000000001</v>
      </c>
      <c r="F808" s="2">
        <v>53.838700000000003</v>
      </c>
    </row>
    <row r="809" spans="4:6" x14ac:dyDescent="0.2">
      <c r="D809" s="2">
        <v>0.161</v>
      </c>
      <c r="E809" s="2">
        <v>53.478900000000003</v>
      </c>
      <c r="F809" s="2">
        <v>53.9039</v>
      </c>
    </row>
    <row r="810" spans="4:6" x14ac:dyDescent="0.2">
      <c r="D810" s="2">
        <v>0.16120000000000001</v>
      </c>
      <c r="E810" s="2">
        <v>53.543599999999998</v>
      </c>
      <c r="F810" s="2">
        <v>53.969099999999997</v>
      </c>
    </row>
    <row r="811" spans="4:6" x14ac:dyDescent="0.2">
      <c r="D811" s="2">
        <v>0.16139999999999999</v>
      </c>
      <c r="E811" s="2">
        <v>53.608199999999997</v>
      </c>
      <c r="F811" s="2">
        <v>54.034199999999998</v>
      </c>
    </row>
    <row r="812" spans="4:6" x14ac:dyDescent="0.2">
      <c r="D812" s="2">
        <v>0.16159999999999999</v>
      </c>
      <c r="E812" s="2">
        <v>53.672899999999998</v>
      </c>
      <c r="F812" s="2">
        <v>54.099400000000003</v>
      </c>
    </row>
    <row r="813" spans="4:6" x14ac:dyDescent="0.2">
      <c r="D813" s="2">
        <v>0.1618</v>
      </c>
      <c r="E813" s="2">
        <v>53.737499999999997</v>
      </c>
      <c r="F813" s="2">
        <v>54.1646</v>
      </c>
    </row>
    <row r="814" spans="4:6" x14ac:dyDescent="0.2">
      <c r="D814" s="2">
        <v>0.16200000000000001</v>
      </c>
      <c r="E814" s="2">
        <v>53.802199999999999</v>
      </c>
      <c r="F814" s="2">
        <v>54.229799999999997</v>
      </c>
    </row>
    <row r="815" spans="4:6" x14ac:dyDescent="0.2">
      <c r="D815" s="2">
        <v>0.16220000000000001</v>
      </c>
      <c r="E815" s="2">
        <v>53.866900000000001</v>
      </c>
      <c r="F815" s="2">
        <v>54.294899999999998</v>
      </c>
    </row>
    <row r="816" spans="4:6" x14ac:dyDescent="0.2">
      <c r="D816" s="2">
        <v>0.16239999999999999</v>
      </c>
      <c r="E816" s="2">
        <v>53.9315</v>
      </c>
      <c r="F816" s="2">
        <v>54.360100000000003</v>
      </c>
    </row>
    <row r="817" spans="4:6" x14ac:dyDescent="0.2">
      <c r="D817" s="2">
        <v>0.16259999999999999</v>
      </c>
      <c r="E817" s="2">
        <v>53.996200000000002</v>
      </c>
      <c r="F817" s="2">
        <v>54.4253</v>
      </c>
    </row>
    <row r="818" spans="4:6" x14ac:dyDescent="0.2">
      <c r="D818" s="2">
        <v>0.1628</v>
      </c>
      <c r="E818" s="2">
        <v>54.0608</v>
      </c>
      <c r="F818" s="2">
        <v>54.490400000000001</v>
      </c>
    </row>
    <row r="819" spans="4:6" x14ac:dyDescent="0.2">
      <c r="D819" s="2">
        <v>0.16300000000000001</v>
      </c>
      <c r="E819" s="2">
        <v>54.125500000000002</v>
      </c>
      <c r="F819" s="2">
        <v>54.555599999999998</v>
      </c>
    </row>
    <row r="820" spans="4:6" x14ac:dyDescent="0.2">
      <c r="D820" s="2">
        <v>0.16320000000000001</v>
      </c>
      <c r="E820" s="2">
        <v>54.190199999999997</v>
      </c>
      <c r="F820" s="2">
        <v>54.620800000000003</v>
      </c>
    </row>
    <row r="821" spans="4:6" x14ac:dyDescent="0.2">
      <c r="D821" s="2">
        <v>0.16339999999999999</v>
      </c>
      <c r="E821" s="2">
        <v>54.254800000000003</v>
      </c>
      <c r="F821" s="2">
        <v>54.686</v>
      </c>
    </row>
    <row r="822" spans="4:6" x14ac:dyDescent="0.2">
      <c r="D822" s="2">
        <v>0.1636</v>
      </c>
      <c r="E822" s="2">
        <v>54.319499999999998</v>
      </c>
      <c r="F822" s="2">
        <v>54.751100000000001</v>
      </c>
    </row>
    <row r="823" spans="4:6" x14ac:dyDescent="0.2">
      <c r="D823" s="2">
        <v>0.1638</v>
      </c>
      <c r="E823" s="2">
        <v>54.384099999999997</v>
      </c>
      <c r="F823" s="2">
        <v>54.816299999999998</v>
      </c>
    </row>
    <row r="824" spans="4:6" x14ac:dyDescent="0.2">
      <c r="D824" s="2">
        <v>0.16400000000000001</v>
      </c>
      <c r="E824" s="2">
        <v>54.448799999999999</v>
      </c>
      <c r="F824" s="2">
        <v>54.881500000000003</v>
      </c>
    </row>
    <row r="825" spans="4:6" x14ac:dyDescent="0.2">
      <c r="D825" s="2">
        <v>0.16420000000000001</v>
      </c>
      <c r="E825" s="2">
        <v>54.513399999999997</v>
      </c>
      <c r="F825" s="2">
        <v>54.9467</v>
      </c>
    </row>
    <row r="826" spans="4:6" x14ac:dyDescent="0.2">
      <c r="D826" s="2">
        <v>0.16439999999999999</v>
      </c>
      <c r="E826" s="2">
        <v>54.578099999999999</v>
      </c>
      <c r="F826" s="2">
        <v>55.011800000000001</v>
      </c>
    </row>
    <row r="827" spans="4:6" x14ac:dyDescent="0.2">
      <c r="D827" s="2">
        <v>0.1646</v>
      </c>
      <c r="E827" s="2">
        <v>54.642800000000001</v>
      </c>
      <c r="F827" s="2">
        <v>55.076999999999998</v>
      </c>
    </row>
    <row r="828" spans="4:6" x14ac:dyDescent="0.2">
      <c r="D828" s="2">
        <v>0.1648</v>
      </c>
      <c r="E828" s="2">
        <v>54.7074</v>
      </c>
      <c r="F828" s="2">
        <v>55.142200000000003</v>
      </c>
    </row>
    <row r="829" spans="4:6" x14ac:dyDescent="0.2">
      <c r="D829" s="2">
        <v>0.16500000000000001</v>
      </c>
      <c r="E829" s="2">
        <v>54.772100000000002</v>
      </c>
      <c r="F829" s="2">
        <v>55.207299999999996</v>
      </c>
    </row>
    <row r="830" spans="4:6" x14ac:dyDescent="0.2">
      <c r="D830" s="2">
        <v>0.16520000000000001</v>
      </c>
      <c r="E830" s="2">
        <v>54.8367</v>
      </c>
      <c r="F830" s="2">
        <v>55.272500000000001</v>
      </c>
    </row>
    <row r="831" spans="4:6" x14ac:dyDescent="0.2">
      <c r="D831" s="2">
        <v>0.16539999999999999</v>
      </c>
      <c r="E831" s="2">
        <v>54.901400000000002</v>
      </c>
      <c r="F831" s="2">
        <v>55.337699999999998</v>
      </c>
    </row>
    <row r="832" spans="4:6" x14ac:dyDescent="0.2">
      <c r="D832" s="2">
        <v>0.1656</v>
      </c>
      <c r="E832" s="2">
        <v>54.966099999999997</v>
      </c>
      <c r="F832" s="2">
        <v>55.402900000000002</v>
      </c>
    </row>
    <row r="833" spans="4:6" x14ac:dyDescent="0.2">
      <c r="D833" s="2">
        <v>0.1658</v>
      </c>
      <c r="E833" s="2">
        <v>55.030700000000003</v>
      </c>
      <c r="F833" s="2">
        <v>55.468000000000004</v>
      </c>
    </row>
    <row r="834" spans="4:6" x14ac:dyDescent="0.2">
      <c r="D834" s="2">
        <v>0.16600000000000001</v>
      </c>
      <c r="E834" s="2">
        <v>55.095399999999998</v>
      </c>
      <c r="F834" s="2">
        <v>55.533200000000001</v>
      </c>
    </row>
    <row r="835" spans="4:6" x14ac:dyDescent="0.2">
      <c r="D835" s="2">
        <v>0.16619999999999999</v>
      </c>
      <c r="E835" s="2">
        <v>55.16</v>
      </c>
      <c r="F835" s="2">
        <v>55.598399999999998</v>
      </c>
    </row>
    <row r="836" spans="4:6" x14ac:dyDescent="0.2">
      <c r="D836" s="2">
        <v>0.16639999999999999</v>
      </c>
      <c r="E836" s="2">
        <v>55.224699999999999</v>
      </c>
      <c r="F836" s="2">
        <v>55.663600000000002</v>
      </c>
    </row>
    <row r="837" spans="4:6" x14ac:dyDescent="0.2">
      <c r="D837" s="2">
        <v>0.1666</v>
      </c>
      <c r="E837" s="2">
        <v>55.289400000000001</v>
      </c>
      <c r="F837" s="2">
        <v>55.728700000000003</v>
      </c>
    </row>
    <row r="838" spans="4:6" x14ac:dyDescent="0.2">
      <c r="D838" s="2">
        <v>0.1668</v>
      </c>
      <c r="E838" s="2">
        <v>55.353999999999999</v>
      </c>
      <c r="F838" s="2">
        <v>55.793900000000001</v>
      </c>
    </row>
    <row r="839" spans="4:6" x14ac:dyDescent="0.2">
      <c r="D839" s="2">
        <v>0.16700000000000001</v>
      </c>
      <c r="E839" s="2">
        <v>55.418700000000001</v>
      </c>
      <c r="F839" s="2">
        <v>55.859099999999998</v>
      </c>
    </row>
    <row r="840" spans="4:6" x14ac:dyDescent="0.2">
      <c r="D840" s="2">
        <v>0.16719999999999999</v>
      </c>
      <c r="E840" s="2">
        <v>55.483400000000003</v>
      </c>
      <c r="F840" s="2">
        <v>55.924300000000002</v>
      </c>
    </row>
    <row r="841" spans="4:6" x14ac:dyDescent="0.2">
      <c r="D841" s="2">
        <v>0.16739999999999999</v>
      </c>
      <c r="E841" s="2">
        <v>55.548000000000002</v>
      </c>
      <c r="F841" s="2">
        <v>55.989400000000003</v>
      </c>
    </row>
    <row r="842" spans="4:6" x14ac:dyDescent="0.2">
      <c r="D842" s="2">
        <v>0.1676</v>
      </c>
      <c r="E842" s="2">
        <v>55.612699999999997</v>
      </c>
      <c r="F842" s="2">
        <v>56.054600000000001</v>
      </c>
    </row>
    <row r="843" spans="4:6" x14ac:dyDescent="0.2">
      <c r="D843" s="2">
        <v>0.1678</v>
      </c>
      <c r="E843" s="2">
        <v>55.677300000000002</v>
      </c>
      <c r="F843" s="2">
        <v>56.119799999999998</v>
      </c>
    </row>
    <row r="844" spans="4:6" x14ac:dyDescent="0.2">
      <c r="D844" s="2">
        <v>0.16800000000000001</v>
      </c>
      <c r="E844" s="2">
        <v>55.741999999999997</v>
      </c>
      <c r="F844" s="2">
        <v>56.185000000000002</v>
      </c>
    </row>
    <row r="845" spans="4:6" x14ac:dyDescent="0.2">
      <c r="D845" s="2">
        <v>0.16819999999999999</v>
      </c>
      <c r="E845" s="2">
        <v>55.806699999999999</v>
      </c>
      <c r="F845" s="2">
        <v>56.250100000000003</v>
      </c>
    </row>
    <row r="846" spans="4:6" x14ac:dyDescent="0.2">
      <c r="D846" s="2">
        <v>0.16839999999999999</v>
      </c>
      <c r="E846" s="2">
        <v>55.871299999999998</v>
      </c>
      <c r="F846" s="2">
        <v>56.315300000000001</v>
      </c>
    </row>
    <row r="847" spans="4:6" x14ac:dyDescent="0.2">
      <c r="D847" s="2">
        <v>0.1686</v>
      </c>
      <c r="E847" s="2">
        <v>55.936</v>
      </c>
      <c r="F847" s="2">
        <v>56.380499999999998</v>
      </c>
    </row>
    <row r="848" spans="4:6" x14ac:dyDescent="0.2">
      <c r="D848" s="2">
        <v>0.16880000000000001</v>
      </c>
      <c r="E848" s="2">
        <v>56.000599999999999</v>
      </c>
      <c r="F848" s="2">
        <v>56.445700000000002</v>
      </c>
    </row>
    <row r="849" spans="4:6" x14ac:dyDescent="0.2">
      <c r="D849" s="2">
        <v>0.16900000000000001</v>
      </c>
      <c r="E849" s="2">
        <v>56.065300000000001</v>
      </c>
      <c r="F849" s="2">
        <v>56.510800000000003</v>
      </c>
    </row>
    <row r="850" spans="4:6" x14ac:dyDescent="0.2">
      <c r="D850" s="2">
        <v>0.16919999999999999</v>
      </c>
      <c r="E850" s="2">
        <v>56.13</v>
      </c>
      <c r="F850" s="2">
        <v>56.576000000000001</v>
      </c>
    </row>
    <row r="851" spans="4:6" x14ac:dyDescent="0.2">
      <c r="D851" s="2">
        <v>0.1694</v>
      </c>
      <c r="E851" s="2">
        <v>56.194600000000001</v>
      </c>
      <c r="F851" s="2">
        <v>56.641199999999998</v>
      </c>
    </row>
    <row r="852" spans="4:6" x14ac:dyDescent="0.2">
      <c r="D852" s="2">
        <v>0.1696</v>
      </c>
      <c r="E852" s="2">
        <v>56.259300000000003</v>
      </c>
      <c r="F852" s="2">
        <v>56.706400000000002</v>
      </c>
    </row>
    <row r="853" spans="4:6" x14ac:dyDescent="0.2">
      <c r="D853" s="2">
        <v>0.16980000000000001</v>
      </c>
      <c r="E853" s="2">
        <v>56.323999999999998</v>
      </c>
      <c r="F853" s="2">
        <v>56.771500000000003</v>
      </c>
    </row>
    <row r="854" spans="4:6" x14ac:dyDescent="0.2">
      <c r="D854" s="2">
        <v>0.17</v>
      </c>
      <c r="E854" s="2">
        <v>56.388599999999997</v>
      </c>
      <c r="F854" s="2">
        <v>56.8367</v>
      </c>
    </row>
    <row r="855" spans="4:6" x14ac:dyDescent="0.2">
      <c r="D855" s="2">
        <v>0.17019999999999999</v>
      </c>
      <c r="E855" s="2">
        <v>56.453299999999999</v>
      </c>
      <c r="F855" s="2">
        <v>56.901899999999998</v>
      </c>
    </row>
    <row r="856" spans="4:6" x14ac:dyDescent="0.2">
      <c r="D856" s="2">
        <v>0.1704</v>
      </c>
      <c r="E856" s="2">
        <v>56.517899999999997</v>
      </c>
      <c r="F856" s="2">
        <v>56.967100000000002</v>
      </c>
    </row>
    <row r="857" spans="4:6" x14ac:dyDescent="0.2">
      <c r="D857" s="2">
        <v>0.1706</v>
      </c>
      <c r="E857" s="2">
        <v>56.582599999999999</v>
      </c>
      <c r="F857" s="2">
        <v>57.032299999999999</v>
      </c>
    </row>
    <row r="858" spans="4:6" x14ac:dyDescent="0.2">
      <c r="D858" s="2">
        <v>0.17080000000000001</v>
      </c>
      <c r="E858" s="2">
        <v>56.647300000000001</v>
      </c>
      <c r="F858" s="2">
        <v>57.0974</v>
      </c>
    </row>
    <row r="859" spans="4:6" x14ac:dyDescent="0.2">
      <c r="D859" s="2">
        <v>0.17100000000000001</v>
      </c>
      <c r="E859" s="2">
        <v>56.7119</v>
      </c>
      <c r="F859" s="2">
        <v>57.162599999999998</v>
      </c>
    </row>
    <row r="860" spans="4:6" x14ac:dyDescent="0.2">
      <c r="D860" s="2">
        <v>0.17119999999999999</v>
      </c>
      <c r="E860" s="2">
        <v>56.776600000000002</v>
      </c>
      <c r="F860" s="2">
        <v>57.227800000000002</v>
      </c>
    </row>
    <row r="861" spans="4:6" x14ac:dyDescent="0.2">
      <c r="D861" s="2">
        <v>0.1714</v>
      </c>
      <c r="E861" s="2">
        <v>56.841200000000001</v>
      </c>
      <c r="F861" s="2">
        <v>57.292999999999999</v>
      </c>
    </row>
    <row r="862" spans="4:6" x14ac:dyDescent="0.2">
      <c r="D862" s="2">
        <v>0.1716</v>
      </c>
      <c r="E862" s="2">
        <v>56.905900000000003</v>
      </c>
      <c r="F862" s="2">
        <v>57.3581</v>
      </c>
    </row>
    <row r="863" spans="4:6" x14ac:dyDescent="0.2">
      <c r="D863" s="2">
        <v>0.17180000000000001</v>
      </c>
      <c r="E863" s="2">
        <v>56.970599999999997</v>
      </c>
      <c r="F863" s="2">
        <v>57.423299999999998</v>
      </c>
    </row>
    <row r="864" spans="4:6" x14ac:dyDescent="0.2">
      <c r="D864" s="2">
        <v>0.17199999999999999</v>
      </c>
      <c r="E864" s="2">
        <v>57.035200000000003</v>
      </c>
      <c r="F864" s="2">
        <v>57.488500000000002</v>
      </c>
    </row>
    <row r="865" spans="4:6" x14ac:dyDescent="0.2">
      <c r="D865" s="2">
        <v>0.17219999999999999</v>
      </c>
      <c r="E865" s="2">
        <v>57.099899999999998</v>
      </c>
      <c r="F865" s="2">
        <v>57.553699999999999</v>
      </c>
    </row>
    <row r="866" spans="4:6" x14ac:dyDescent="0.2">
      <c r="D866" s="2">
        <v>0.1724</v>
      </c>
      <c r="E866" s="2">
        <v>57.1646</v>
      </c>
      <c r="F866" s="2">
        <v>57.6188</v>
      </c>
    </row>
    <row r="867" spans="4:6" x14ac:dyDescent="0.2">
      <c r="D867" s="2">
        <v>0.1726</v>
      </c>
      <c r="E867" s="2">
        <v>57.229199999999999</v>
      </c>
      <c r="F867" s="2">
        <v>57.683999999999997</v>
      </c>
    </row>
    <row r="868" spans="4:6" x14ac:dyDescent="0.2">
      <c r="D868" s="2">
        <v>0.17280000000000001</v>
      </c>
      <c r="E868" s="2">
        <v>57.293900000000001</v>
      </c>
      <c r="F868" s="2">
        <v>57.749200000000002</v>
      </c>
    </row>
    <row r="869" spans="4:6" x14ac:dyDescent="0.2">
      <c r="D869" s="2">
        <v>0.17299999999999999</v>
      </c>
      <c r="E869" s="2">
        <v>57.358600000000003</v>
      </c>
      <c r="F869" s="2">
        <v>57.814399999999999</v>
      </c>
    </row>
    <row r="870" spans="4:6" x14ac:dyDescent="0.2">
      <c r="D870" s="2">
        <v>0.17319999999999999</v>
      </c>
      <c r="E870" s="2">
        <v>57.423200000000001</v>
      </c>
      <c r="F870" s="2">
        <v>57.8795</v>
      </c>
    </row>
    <row r="871" spans="4:6" x14ac:dyDescent="0.2">
      <c r="D871" s="2">
        <v>0.1734</v>
      </c>
      <c r="E871" s="2">
        <v>57.487900000000003</v>
      </c>
      <c r="F871" s="2">
        <v>57.944699999999997</v>
      </c>
    </row>
    <row r="872" spans="4:6" x14ac:dyDescent="0.2">
      <c r="D872" s="2">
        <v>0.1736</v>
      </c>
      <c r="E872" s="2">
        <v>57.552500000000002</v>
      </c>
      <c r="F872" s="2">
        <v>58.009900000000002</v>
      </c>
    </row>
    <row r="873" spans="4:6" x14ac:dyDescent="0.2">
      <c r="D873" s="2">
        <v>0.17380000000000001</v>
      </c>
      <c r="E873" s="2">
        <v>57.617199999999997</v>
      </c>
      <c r="F873" s="2">
        <v>58.075099999999999</v>
      </c>
    </row>
    <row r="874" spans="4:6" x14ac:dyDescent="0.2">
      <c r="D874" s="2">
        <v>0.17399999999999999</v>
      </c>
      <c r="E874" s="2">
        <v>57.681899999999999</v>
      </c>
      <c r="F874" s="2">
        <v>58.140300000000003</v>
      </c>
    </row>
    <row r="875" spans="4:6" x14ac:dyDescent="0.2">
      <c r="D875" s="2">
        <v>0.17419999999999999</v>
      </c>
      <c r="E875" s="2">
        <v>57.746499999999997</v>
      </c>
      <c r="F875" s="2">
        <v>58.205399999999997</v>
      </c>
    </row>
    <row r="876" spans="4:6" x14ac:dyDescent="0.2">
      <c r="D876" s="2">
        <v>0.1744</v>
      </c>
      <c r="E876" s="2">
        <v>57.811199999999999</v>
      </c>
      <c r="F876" s="2">
        <v>58.270600000000002</v>
      </c>
    </row>
    <row r="877" spans="4:6" x14ac:dyDescent="0.2">
      <c r="D877" s="2">
        <v>0.17460000000000001</v>
      </c>
      <c r="E877" s="2">
        <v>57.875900000000001</v>
      </c>
      <c r="F877" s="2">
        <v>58.335799999999999</v>
      </c>
    </row>
    <row r="878" spans="4:6" x14ac:dyDescent="0.2">
      <c r="D878" s="2">
        <v>0.17480000000000001</v>
      </c>
      <c r="E878" s="2">
        <v>57.9405</v>
      </c>
      <c r="F878" s="2">
        <v>58.401000000000003</v>
      </c>
    </row>
    <row r="879" spans="4:6" x14ac:dyDescent="0.2">
      <c r="D879" s="2">
        <v>0.17499999999999999</v>
      </c>
      <c r="E879" s="2">
        <v>58.005200000000002</v>
      </c>
      <c r="F879" s="2">
        <v>58.466099999999997</v>
      </c>
    </row>
    <row r="880" spans="4:6" x14ac:dyDescent="0.2">
      <c r="D880" s="2">
        <v>0.17519999999999999</v>
      </c>
      <c r="E880" s="2">
        <v>58.069899999999997</v>
      </c>
      <c r="F880" s="2">
        <v>58.531300000000002</v>
      </c>
    </row>
    <row r="881" spans="4:6" x14ac:dyDescent="0.2">
      <c r="D881" s="2">
        <v>0.1754</v>
      </c>
      <c r="E881" s="2">
        <v>58.134500000000003</v>
      </c>
      <c r="F881" s="2">
        <v>58.596499999999999</v>
      </c>
    </row>
    <row r="882" spans="4:6" x14ac:dyDescent="0.2">
      <c r="D882" s="2">
        <v>0.17560000000000001</v>
      </c>
      <c r="E882" s="2">
        <v>58.199199999999998</v>
      </c>
      <c r="F882" s="2">
        <v>58.661700000000003</v>
      </c>
    </row>
    <row r="883" spans="4:6" x14ac:dyDescent="0.2">
      <c r="D883" s="2">
        <v>0.17580000000000001</v>
      </c>
      <c r="E883" s="2">
        <v>58.263800000000003</v>
      </c>
      <c r="F883" s="2">
        <v>58.726900000000001</v>
      </c>
    </row>
    <row r="884" spans="4:6" x14ac:dyDescent="0.2">
      <c r="D884" s="2">
        <v>0.17599999999999999</v>
      </c>
      <c r="E884" s="2">
        <v>58.328499999999998</v>
      </c>
      <c r="F884" s="2">
        <v>58.792000000000002</v>
      </c>
    </row>
    <row r="885" spans="4:6" x14ac:dyDescent="0.2">
      <c r="D885" s="2">
        <v>0.1762</v>
      </c>
      <c r="E885" s="2">
        <v>58.3932</v>
      </c>
      <c r="F885" s="2">
        <v>58.857199999999999</v>
      </c>
    </row>
    <row r="886" spans="4:6" x14ac:dyDescent="0.2">
      <c r="D886" s="2">
        <v>0.1764</v>
      </c>
      <c r="E886" s="2">
        <v>58.457799999999999</v>
      </c>
      <c r="F886" s="2">
        <v>58.922400000000003</v>
      </c>
    </row>
    <row r="887" spans="4:6" x14ac:dyDescent="0.2">
      <c r="D887" s="2">
        <v>0.17660000000000001</v>
      </c>
      <c r="E887" s="2">
        <v>58.522500000000001</v>
      </c>
      <c r="F887" s="2">
        <v>58.9876</v>
      </c>
    </row>
    <row r="888" spans="4:6" x14ac:dyDescent="0.2">
      <c r="D888" s="2">
        <v>0.17680000000000001</v>
      </c>
      <c r="E888" s="2">
        <v>58.587200000000003</v>
      </c>
      <c r="F888" s="2">
        <v>59.052700000000002</v>
      </c>
    </row>
    <row r="889" spans="4:6" x14ac:dyDescent="0.2">
      <c r="D889" s="2">
        <v>0.17699999999999999</v>
      </c>
      <c r="E889" s="2">
        <v>58.651800000000001</v>
      </c>
      <c r="F889" s="2">
        <v>59.117899999999999</v>
      </c>
    </row>
    <row r="890" spans="4:6" x14ac:dyDescent="0.2">
      <c r="D890" s="2">
        <v>0.1772</v>
      </c>
      <c r="E890" s="2">
        <v>58.716500000000003</v>
      </c>
      <c r="F890" s="2">
        <v>59.183100000000003</v>
      </c>
    </row>
    <row r="891" spans="4:6" x14ac:dyDescent="0.2">
      <c r="D891" s="2">
        <v>0.1774</v>
      </c>
      <c r="E891" s="2">
        <v>58.781199999999998</v>
      </c>
      <c r="F891" s="2">
        <v>59.2483</v>
      </c>
    </row>
    <row r="892" spans="4:6" x14ac:dyDescent="0.2">
      <c r="D892" s="2">
        <v>0.17760000000000001</v>
      </c>
      <c r="E892" s="2">
        <v>58.845799999999997</v>
      </c>
      <c r="F892" s="2">
        <v>59.313499999999998</v>
      </c>
    </row>
    <row r="893" spans="4:6" x14ac:dyDescent="0.2">
      <c r="D893" s="2">
        <v>0.17780000000000001</v>
      </c>
      <c r="E893" s="2">
        <v>58.910499999999999</v>
      </c>
      <c r="F893" s="2">
        <v>59.378599999999999</v>
      </c>
    </row>
    <row r="894" spans="4:6" x14ac:dyDescent="0.2">
      <c r="D894" s="2">
        <v>0.17799999999999999</v>
      </c>
      <c r="E894" s="2">
        <v>58.975200000000001</v>
      </c>
      <c r="F894" s="2">
        <v>59.443800000000003</v>
      </c>
    </row>
    <row r="895" spans="4:6" x14ac:dyDescent="0.2">
      <c r="D895" s="2">
        <v>0.1782</v>
      </c>
      <c r="E895" s="2">
        <v>59.0398</v>
      </c>
      <c r="F895" s="2">
        <v>59.509</v>
      </c>
    </row>
    <row r="896" spans="4:6" x14ac:dyDescent="0.2">
      <c r="D896" s="2">
        <v>0.1784</v>
      </c>
      <c r="E896" s="2">
        <v>59.104500000000002</v>
      </c>
      <c r="F896" s="2">
        <v>59.574199999999998</v>
      </c>
    </row>
    <row r="897" spans="4:6" x14ac:dyDescent="0.2">
      <c r="D897" s="2">
        <v>0.17860000000000001</v>
      </c>
      <c r="E897" s="2">
        <v>59.169199999999996</v>
      </c>
      <c r="F897" s="2">
        <v>59.639400000000002</v>
      </c>
    </row>
    <row r="898" spans="4:6" x14ac:dyDescent="0.2">
      <c r="D898" s="2">
        <v>0.17879999999999999</v>
      </c>
      <c r="E898" s="2">
        <v>59.233800000000002</v>
      </c>
      <c r="F898" s="2">
        <v>59.704500000000003</v>
      </c>
    </row>
    <row r="899" spans="4:6" x14ac:dyDescent="0.2">
      <c r="D899" s="2">
        <v>0.17899999999999999</v>
      </c>
      <c r="E899" s="2">
        <v>59.298499999999997</v>
      </c>
      <c r="F899" s="2">
        <v>59.7697</v>
      </c>
    </row>
    <row r="900" spans="4:6" x14ac:dyDescent="0.2">
      <c r="D900" s="2">
        <v>0.1792</v>
      </c>
      <c r="E900" s="2">
        <v>59.363100000000003</v>
      </c>
      <c r="F900" s="2">
        <v>59.834899999999998</v>
      </c>
    </row>
    <row r="901" spans="4:6" x14ac:dyDescent="0.2">
      <c r="D901" s="2">
        <v>0.1794</v>
      </c>
      <c r="E901" s="2">
        <v>59.427799999999998</v>
      </c>
      <c r="F901" s="2">
        <v>59.900100000000002</v>
      </c>
    </row>
    <row r="902" spans="4:6" x14ac:dyDescent="0.2">
      <c r="D902" s="2">
        <v>0.17960000000000001</v>
      </c>
      <c r="E902" s="2">
        <v>59.4925</v>
      </c>
      <c r="F902" s="2">
        <v>59.965299999999999</v>
      </c>
    </row>
    <row r="903" spans="4:6" x14ac:dyDescent="0.2">
      <c r="D903" s="2">
        <v>0.17979999999999999</v>
      </c>
      <c r="E903" s="2">
        <v>59.557099999999998</v>
      </c>
      <c r="F903" s="2">
        <v>60.0304</v>
      </c>
    </row>
    <row r="904" spans="4:6" x14ac:dyDescent="0.2">
      <c r="D904" s="2">
        <v>0.18</v>
      </c>
      <c r="E904" s="2">
        <v>59.6218</v>
      </c>
      <c r="F904" s="2">
        <v>60.095599999999997</v>
      </c>
    </row>
    <row r="905" spans="4:6" x14ac:dyDescent="0.2">
      <c r="D905" s="2">
        <v>0.1802</v>
      </c>
      <c r="E905" s="2">
        <v>59.686500000000002</v>
      </c>
      <c r="F905" s="2">
        <v>60.160800000000002</v>
      </c>
    </row>
    <row r="906" spans="4:6" x14ac:dyDescent="0.2">
      <c r="D906" s="2">
        <v>0.1804</v>
      </c>
      <c r="E906" s="2">
        <v>59.751100000000001</v>
      </c>
      <c r="F906" s="2">
        <v>60.225999999999999</v>
      </c>
    </row>
    <row r="907" spans="4:6" x14ac:dyDescent="0.2">
      <c r="D907" s="2">
        <v>0.18060000000000001</v>
      </c>
      <c r="E907" s="2">
        <v>59.815800000000003</v>
      </c>
      <c r="F907" s="2">
        <v>60.2911</v>
      </c>
    </row>
    <row r="908" spans="4:6" x14ac:dyDescent="0.2">
      <c r="D908" s="2">
        <v>0.18079999999999999</v>
      </c>
      <c r="E908" s="2">
        <v>59.880499999999998</v>
      </c>
      <c r="F908" s="2">
        <v>60.356299999999997</v>
      </c>
    </row>
    <row r="909" spans="4:6" x14ac:dyDescent="0.2">
      <c r="D909" s="2">
        <v>0.18099999999999999</v>
      </c>
      <c r="E909" s="2">
        <v>59.945099999999996</v>
      </c>
      <c r="F909" s="2">
        <v>60.421500000000002</v>
      </c>
    </row>
    <row r="910" spans="4:6" x14ac:dyDescent="0.2">
      <c r="D910" s="2">
        <v>0.1812</v>
      </c>
      <c r="E910" s="2">
        <v>60.009799999999998</v>
      </c>
      <c r="F910" s="2">
        <v>60.486699999999999</v>
      </c>
    </row>
    <row r="911" spans="4:6" x14ac:dyDescent="0.2">
      <c r="D911" s="2">
        <v>0.18140000000000001</v>
      </c>
      <c r="E911" s="2">
        <v>60.0745</v>
      </c>
      <c r="F911" s="2">
        <v>60.551900000000003</v>
      </c>
    </row>
    <row r="912" spans="4:6" x14ac:dyDescent="0.2">
      <c r="D912" s="2">
        <v>0.18160000000000001</v>
      </c>
      <c r="E912" s="2">
        <v>60.139099999999999</v>
      </c>
      <c r="F912" s="2">
        <v>60.616999999999997</v>
      </c>
    </row>
    <row r="913" spans="4:6" x14ac:dyDescent="0.2">
      <c r="D913" s="2">
        <v>0.18179999999999999</v>
      </c>
      <c r="E913" s="2">
        <v>60.203800000000001</v>
      </c>
      <c r="F913" s="2">
        <v>60.682200000000002</v>
      </c>
    </row>
    <row r="914" spans="4:6" x14ac:dyDescent="0.2">
      <c r="D914" s="2">
        <v>0.182</v>
      </c>
      <c r="E914" s="2">
        <v>60.268500000000003</v>
      </c>
      <c r="F914" s="2">
        <v>60.747399999999999</v>
      </c>
    </row>
    <row r="915" spans="4:6" x14ac:dyDescent="0.2">
      <c r="D915" s="2">
        <v>0.1822</v>
      </c>
      <c r="E915" s="2">
        <v>60.333100000000002</v>
      </c>
      <c r="F915" s="2">
        <v>60.812600000000003</v>
      </c>
    </row>
    <row r="916" spans="4:6" x14ac:dyDescent="0.2">
      <c r="D916" s="2">
        <v>0.18240000000000001</v>
      </c>
      <c r="E916" s="2">
        <v>60.397799999999997</v>
      </c>
      <c r="F916" s="2">
        <v>60.877800000000001</v>
      </c>
    </row>
    <row r="917" spans="4:6" x14ac:dyDescent="0.2">
      <c r="D917" s="2">
        <v>0.18260000000000001</v>
      </c>
      <c r="E917" s="2">
        <v>60.462499999999999</v>
      </c>
      <c r="F917" s="2">
        <v>60.942900000000002</v>
      </c>
    </row>
    <row r="918" spans="4:6" x14ac:dyDescent="0.2">
      <c r="D918" s="2">
        <v>0.18279999999999999</v>
      </c>
      <c r="E918" s="2">
        <v>60.527099999999997</v>
      </c>
      <c r="F918" s="2">
        <v>61.008099999999999</v>
      </c>
    </row>
    <row r="919" spans="4:6" x14ac:dyDescent="0.2">
      <c r="D919" s="2">
        <v>0.183</v>
      </c>
      <c r="E919" s="2">
        <v>60.591799999999999</v>
      </c>
      <c r="F919" s="2">
        <v>61.073300000000003</v>
      </c>
    </row>
    <row r="920" spans="4:6" x14ac:dyDescent="0.2">
      <c r="D920" s="2">
        <v>0.1832</v>
      </c>
      <c r="E920" s="2">
        <v>60.656500000000001</v>
      </c>
      <c r="F920" s="2">
        <v>61.138500000000001</v>
      </c>
    </row>
    <row r="921" spans="4:6" x14ac:dyDescent="0.2">
      <c r="D921" s="2">
        <v>0.18340000000000001</v>
      </c>
      <c r="E921" s="2">
        <v>60.7211</v>
      </c>
      <c r="F921" s="2">
        <v>61.203699999999998</v>
      </c>
    </row>
    <row r="922" spans="4:6" x14ac:dyDescent="0.2">
      <c r="D922" s="2">
        <v>0.18360000000000001</v>
      </c>
      <c r="E922" s="2">
        <v>60.785800000000002</v>
      </c>
      <c r="F922" s="2">
        <v>61.268900000000002</v>
      </c>
    </row>
    <row r="923" spans="4:6" x14ac:dyDescent="0.2">
      <c r="D923" s="2">
        <v>0.18379999999999999</v>
      </c>
      <c r="E923" s="2">
        <v>60.850499999999997</v>
      </c>
      <c r="F923" s="2">
        <v>61.334000000000003</v>
      </c>
    </row>
    <row r="924" spans="4:6" x14ac:dyDescent="0.2">
      <c r="D924" s="2">
        <v>0.184</v>
      </c>
      <c r="E924" s="2">
        <v>60.915100000000002</v>
      </c>
      <c r="F924" s="2">
        <v>61.3992</v>
      </c>
    </row>
    <row r="925" spans="4:6" x14ac:dyDescent="0.2">
      <c r="D925" s="2">
        <v>0.1842</v>
      </c>
      <c r="E925" s="2">
        <v>60.979799999999997</v>
      </c>
      <c r="F925" s="2">
        <v>61.464399999999998</v>
      </c>
    </row>
    <row r="926" spans="4:6" x14ac:dyDescent="0.2">
      <c r="D926" s="2">
        <v>0.18440000000000001</v>
      </c>
      <c r="E926" s="2">
        <v>61.044499999999999</v>
      </c>
      <c r="F926" s="2">
        <v>61.529600000000002</v>
      </c>
    </row>
    <row r="927" spans="4:6" x14ac:dyDescent="0.2">
      <c r="D927" s="2">
        <v>0.18459999999999999</v>
      </c>
      <c r="E927" s="2">
        <v>61.109099999999998</v>
      </c>
      <c r="F927" s="2">
        <v>61.594799999999999</v>
      </c>
    </row>
    <row r="928" spans="4:6" x14ac:dyDescent="0.2">
      <c r="D928" s="2">
        <v>0.18479999999999999</v>
      </c>
      <c r="E928" s="2">
        <v>61.1738</v>
      </c>
      <c r="F928" s="2">
        <v>61.6599</v>
      </c>
    </row>
    <row r="929" spans="4:6" x14ac:dyDescent="0.2">
      <c r="D929" s="2">
        <v>0.185</v>
      </c>
      <c r="E929" s="2">
        <v>61.238500000000002</v>
      </c>
      <c r="F929" s="2">
        <v>61.725099999999998</v>
      </c>
    </row>
    <row r="930" spans="4:6" x14ac:dyDescent="0.2">
      <c r="D930" s="2">
        <v>0.1852</v>
      </c>
      <c r="E930" s="2">
        <v>61.303100000000001</v>
      </c>
      <c r="F930" s="2">
        <v>61.790300000000002</v>
      </c>
    </row>
    <row r="931" spans="4:6" x14ac:dyDescent="0.2">
      <c r="D931" s="2">
        <v>0.18540000000000001</v>
      </c>
      <c r="E931" s="2">
        <v>61.367800000000003</v>
      </c>
      <c r="F931" s="2">
        <v>61.855499999999999</v>
      </c>
    </row>
    <row r="932" spans="4:6" x14ac:dyDescent="0.2">
      <c r="D932" s="2">
        <v>0.18559999999999999</v>
      </c>
      <c r="E932" s="2">
        <v>61.432499999999997</v>
      </c>
      <c r="F932" s="2">
        <v>61.920699999999997</v>
      </c>
    </row>
    <row r="933" spans="4:6" x14ac:dyDescent="0.2">
      <c r="D933" s="2">
        <v>0.18579999999999999</v>
      </c>
      <c r="E933" s="2">
        <v>61.497100000000003</v>
      </c>
      <c r="F933" s="2">
        <v>61.985799999999998</v>
      </c>
    </row>
    <row r="934" spans="4:6" x14ac:dyDescent="0.2">
      <c r="D934" s="2">
        <v>0.186</v>
      </c>
      <c r="E934" s="2">
        <v>61.561799999999998</v>
      </c>
      <c r="F934" s="2">
        <v>62.051000000000002</v>
      </c>
    </row>
    <row r="935" spans="4:6" x14ac:dyDescent="0.2">
      <c r="D935" s="2">
        <v>0.1862</v>
      </c>
      <c r="E935" s="2">
        <v>61.6265</v>
      </c>
      <c r="F935" s="2">
        <v>62.116199999999999</v>
      </c>
    </row>
    <row r="936" spans="4:6" x14ac:dyDescent="0.2">
      <c r="D936" s="2">
        <v>0.18640000000000001</v>
      </c>
      <c r="E936" s="2">
        <v>61.691099999999999</v>
      </c>
      <c r="F936" s="2">
        <v>62.181399999999996</v>
      </c>
    </row>
    <row r="937" spans="4:6" x14ac:dyDescent="0.2">
      <c r="D937" s="2">
        <v>0.18659999999999999</v>
      </c>
      <c r="E937" s="2">
        <v>61.755800000000001</v>
      </c>
      <c r="F937" s="2">
        <v>62.246600000000001</v>
      </c>
    </row>
    <row r="938" spans="4:6" x14ac:dyDescent="0.2">
      <c r="D938" s="2">
        <v>0.18679999999999999</v>
      </c>
      <c r="E938" s="2">
        <v>61.820500000000003</v>
      </c>
      <c r="F938" s="2">
        <v>62.311700000000002</v>
      </c>
    </row>
    <row r="939" spans="4:6" x14ac:dyDescent="0.2">
      <c r="D939" s="2">
        <v>0.187</v>
      </c>
      <c r="E939" s="2">
        <v>61.885100000000001</v>
      </c>
      <c r="F939" s="2">
        <v>62.376899999999999</v>
      </c>
    </row>
    <row r="940" spans="4:6" x14ac:dyDescent="0.2">
      <c r="D940" s="2">
        <v>0.18720000000000001</v>
      </c>
      <c r="E940" s="2">
        <v>61.949800000000003</v>
      </c>
      <c r="F940" s="2">
        <v>62.442100000000003</v>
      </c>
    </row>
    <row r="941" spans="4:6" x14ac:dyDescent="0.2">
      <c r="D941" s="2">
        <v>0.18740000000000001</v>
      </c>
      <c r="E941" s="2">
        <v>62.014499999999998</v>
      </c>
      <c r="F941" s="2">
        <v>62.507300000000001</v>
      </c>
    </row>
    <row r="942" spans="4:6" x14ac:dyDescent="0.2">
      <c r="D942" s="2">
        <v>0.18759999999999999</v>
      </c>
      <c r="E942" s="2">
        <v>62.079099999999997</v>
      </c>
      <c r="F942" s="2">
        <v>62.572499999999998</v>
      </c>
    </row>
    <row r="943" spans="4:6" x14ac:dyDescent="0.2">
      <c r="D943" s="2">
        <v>0.18779999999999999</v>
      </c>
      <c r="E943" s="2">
        <v>62.143799999999999</v>
      </c>
      <c r="F943" s="2">
        <v>62.637700000000002</v>
      </c>
    </row>
    <row r="944" spans="4:6" x14ac:dyDescent="0.2">
      <c r="D944" s="2">
        <v>0.188</v>
      </c>
      <c r="E944" s="2">
        <v>62.208500000000001</v>
      </c>
      <c r="F944" s="2">
        <v>62.702800000000003</v>
      </c>
    </row>
    <row r="945" spans="4:6" x14ac:dyDescent="0.2">
      <c r="D945" s="2">
        <v>0.18820000000000001</v>
      </c>
      <c r="E945" s="2">
        <v>62.273099999999999</v>
      </c>
      <c r="F945" s="2">
        <v>62.768000000000001</v>
      </c>
    </row>
    <row r="946" spans="4:6" x14ac:dyDescent="0.2">
      <c r="D946" s="2">
        <v>0.18840000000000001</v>
      </c>
      <c r="E946" s="2">
        <v>62.337800000000001</v>
      </c>
      <c r="F946" s="2">
        <v>62.833199999999998</v>
      </c>
    </row>
    <row r="947" spans="4:6" x14ac:dyDescent="0.2">
      <c r="D947" s="2">
        <v>0.18859999999999999</v>
      </c>
      <c r="E947" s="2">
        <v>62.402500000000003</v>
      </c>
      <c r="F947" s="2">
        <v>62.898400000000002</v>
      </c>
    </row>
    <row r="948" spans="4:6" x14ac:dyDescent="0.2">
      <c r="D948" s="2">
        <v>0.1888</v>
      </c>
      <c r="E948" s="2">
        <v>62.467199999999998</v>
      </c>
      <c r="F948" s="2">
        <v>62.9636</v>
      </c>
    </row>
    <row r="949" spans="4:6" x14ac:dyDescent="0.2">
      <c r="D949" s="2">
        <v>0.189</v>
      </c>
      <c r="E949" s="2">
        <v>62.531799999999997</v>
      </c>
      <c r="F949" s="2">
        <v>63.028700000000001</v>
      </c>
    </row>
    <row r="950" spans="4:6" x14ac:dyDescent="0.2">
      <c r="D950" s="2">
        <v>0.18920000000000001</v>
      </c>
      <c r="E950" s="2">
        <v>62.596499999999999</v>
      </c>
      <c r="F950" s="2">
        <v>63.093899999999998</v>
      </c>
    </row>
    <row r="951" spans="4:6" x14ac:dyDescent="0.2">
      <c r="D951" s="2">
        <v>0.18940000000000001</v>
      </c>
      <c r="E951" s="2">
        <v>62.661200000000001</v>
      </c>
      <c r="F951" s="2">
        <v>63.159100000000002</v>
      </c>
    </row>
    <row r="952" spans="4:6" x14ac:dyDescent="0.2">
      <c r="D952" s="2">
        <v>0.18959999999999999</v>
      </c>
      <c r="E952" s="2">
        <v>62.7258</v>
      </c>
      <c r="F952" s="2">
        <v>63.224299999999999</v>
      </c>
    </row>
    <row r="953" spans="4:6" x14ac:dyDescent="0.2">
      <c r="D953" s="2">
        <v>0.1898</v>
      </c>
      <c r="E953" s="2">
        <v>62.790500000000002</v>
      </c>
      <c r="F953" s="2">
        <v>63.289499999999997</v>
      </c>
    </row>
    <row r="954" spans="4:6" x14ac:dyDescent="0.2">
      <c r="D954" s="2">
        <v>0.19</v>
      </c>
      <c r="E954" s="2">
        <v>62.855200000000004</v>
      </c>
      <c r="F954" s="2">
        <v>63.354700000000001</v>
      </c>
    </row>
    <row r="955" spans="4:6" x14ac:dyDescent="0.2">
      <c r="D955" s="2">
        <v>0.19020000000000001</v>
      </c>
      <c r="E955" s="2">
        <v>62.919800000000002</v>
      </c>
      <c r="F955" s="2">
        <v>63.419800000000002</v>
      </c>
    </row>
    <row r="956" spans="4:6" x14ac:dyDescent="0.2">
      <c r="D956" s="2">
        <v>0.19040000000000001</v>
      </c>
      <c r="E956" s="2">
        <v>62.984499999999997</v>
      </c>
      <c r="F956" s="2">
        <v>63.484999999999999</v>
      </c>
    </row>
    <row r="957" spans="4:6" x14ac:dyDescent="0.2">
      <c r="D957" s="2">
        <v>0.19059999999999999</v>
      </c>
      <c r="E957" s="2">
        <v>63.049199999999999</v>
      </c>
      <c r="F957" s="2">
        <v>63.550199999999997</v>
      </c>
    </row>
    <row r="958" spans="4:6" x14ac:dyDescent="0.2">
      <c r="D958" s="2">
        <v>0.1908</v>
      </c>
      <c r="E958" s="2">
        <v>63.113799999999998</v>
      </c>
      <c r="F958" s="2">
        <v>63.615400000000001</v>
      </c>
    </row>
    <row r="959" spans="4:6" x14ac:dyDescent="0.2">
      <c r="D959" s="2">
        <v>0.191</v>
      </c>
      <c r="E959" s="2">
        <v>63.1785</v>
      </c>
      <c r="F959" s="2">
        <v>63.680599999999998</v>
      </c>
    </row>
    <row r="960" spans="4:6" x14ac:dyDescent="0.2">
      <c r="D960" s="2">
        <v>0.19120000000000001</v>
      </c>
      <c r="E960" s="2">
        <v>63.243200000000002</v>
      </c>
      <c r="F960" s="2">
        <v>63.745800000000003</v>
      </c>
    </row>
    <row r="961" spans="4:6" x14ac:dyDescent="0.2">
      <c r="D961" s="2">
        <v>0.19139999999999999</v>
      </c>
      <c r="E961" s="2">
        <v>63.3078</v>
      </c>
      <c r="F961" s="2">
        <v>63.810899999999997</v>
      </c>
    </row>
    <row r="962" spans="4:6" x14ac:dyDescent="0.2">
      <c r="D962" s="2">
        <v>0.19159999999999999</v>
      </c>
      <c r="E962" s="2">
        <v>63.372500000000002</v>
      </c>
      <c r="F962" s="2">
        <v>63.876100000000001</v>
      </c>
    </row>
    <row r="963" spans="4:6" x14ac:dyDescent="0.2">
      <c r="D963" s="2">
        <v>0.1918</v>
      </c>
      <c r="E963" s="2">
        <v>63.437199999999997</v>
      </c>
      <c r="F963" s="2">
        <v>63.941299999999998</v>
      </c>
    </row>
    <row r="964" spans="4:6" x14ac:dyDescent="0.2">
      <c r="D964" s="2">
        <v>0.192</v>
      </c>
      <c r="E964" s="2">
        <v>63.501899999999999</v>
      </c>
      <c r="F964" s="2">
        <v>64.006500000000003</v>
      </c>
    </row>
    <row r="965" spans="4:6" x14ac:dyDescent="0.2">
      <c r="D965" s="2">
        <v>0.19220000000000001</v>
      </c>
      <c r="E965" s="2">
        <v>63.566499999999998</v>
      </c>
      <c r="F965" s="2">
        <v>64.071700000000007</v>
      </c>
    </row>
    <row r="966" spans="4:6" x14ac:dyDescent="0.2">
      <c r="D966" s="2">
        <v>0.19239999999999999</v>
      </c>
      <c r="E966" s="2">
        <v>63.6312</v>
      </c>
      <c r="F966" s="2">
        <v>64.136899999999997</v>
      </c>
    </row>
    <row r="967" spans="4:6" x14ac:dyDescent="0.2">
      <c r="D967" s="2">
        <v>0.19259999999999999</v>
      </c>
      <c r="E967" s="2">
        <v>63.695900000000002</v>
      </c>
      <c r="F967" s="2">
        <v>64.201999999999998</v>
      </c>
    </row>
    <row r="968" spans="4:6" x14ac:dyDescent="0.2">
      <c r="D968" s="2">
        <v>0.1928</v>
      </c>
      <c r="E968" s="2">
        <v>63.7605</v>
      </c>
      <c r="F968" s="2">
        <v>64.267200000000003</v>
      </c>
    </row>
    <row r="969" spans="4:6" x14ac:dyDescent="0.2">
      <c r="D969" s="2">
        <v>0.193</v>
      </c>
      <c r="E969" s="2">
        <v>63.825200000000002</v>
      </c>
      <c r="F969" s="2">
        <v>64.332400000000007</v>
      </c>
    </row>
    <row r="970" spans="4:6" x14ac:dyDescent="0.2">
      <c r="D970" s="2">
        <v>0.19320000000000001</v>
      </c>
      <c r="E970" s="2">
        <v>63.889899999999997</v>
      </c>
      <c r="F970" s="2">
        <v>64.397599999999997</v>
      </c>
    </row>
    <row r="971" spans="4:6" x14ac:dyDescent="0.2">
      <c r="D971" s="2">
        <v>0.19339999999999999</v>
      </c>
      <c r="E971" s="2">
        <v>63.954500000000003</v>
      </c>
      <c r="F971" s="2">
        <v>64.462800000000001</v>
      </c>
    </row>
    <row r="972" spans="4:6" x14ac:dyDescent="0.2">
      <c r="D972" s="2">
        <v>0.19359999999999999</v>
      </c>
      <c r="E972" s="2">
        <v>64.019199999999998</v>
      </c>
      <c r="F972" s="2">
        <v>64.528000000000006</v>
      </c>
    </row>
    <row r="973" spans="4:6" x14ac:dyDescent="0.2">
      <c r="D973" s="2">
        <v>0.1938</v>
      </c>
      <c r="E973" s="2">
        <v>64.0839</v>
      </c>
      <c r="F973" s="2">
        <v>64.593100000000007</v>
      </c>
    </row>
    <row r="974" spans="4:6" x14ac:dyDescent="0.2">
      <c r="D974" s="2">
        <v>0.19400000000000001</v>
      </c>
      <c r="E974" s="2">
        <v>64.148499999999999</v>
      </c>
      <c r="F974" s="2">
        <v>64.658299999999997</v>
      </c>
    </row>
    <row r="975" spans="4:6" x14ac:dyDescent="0.2">
      <c r="D975" s="2">
        <v>0.19420000000000001</v>
      </c>
      <c r="E975" s="2">
        <v>64.213200000000001</v>
      </c>
      <c r="F975" s="2">
        <v>64.723500000000001</v>
      </c>
    </row>
    <row r="976" spans="4:6" x14ac:dyDescent="0.2">
      <c r="D976" s="2">
        <v>0.19439999999999999</v>
      </c>
      <c r="E976" s="2">
        <v>64.277900000000002</v>
      </c>
      <c r="F976" s="2">
        <v>64.788700000000006</v>
      </c>
    </row>
    <row r="977" spans="4:6" x14ac:dyDescent="0.2">
      <c r="D977" s="2">
        <v>0.1946</v>
      </c>
      <c r="E977" s="2">
        <v>64.342600000000004</v>
      </c>
      <c r="F977" s="2">
        <v>64.853899999999996</v>
      </c>
    </row>
    <row r="978" spans="4:6" x14ac:dyDescent="0.2">
      <c r="D978" s="2">
        <v>0.1948</v>
      </c>
      <c r="E978" s="2">
        <v>64.407200000000003</v>
      </c>
      <c r="F978" s="2">
        <v>64.9191</v>
      </c>
    </row>
    <row r="979" spans="4:6" x14ac:dyDescent="0.2">
      <c r="D979" s="2">
        <v>0.19500000000000001</v>
      </c>
      <c r="E979" s="2">
        <v>64.471900000000005</v>
      </c>
      <c r="F979" s="2">
        <v>64.984200000000001</v>
      </c>
    </row>
    <row r="980" spans="4:6" x14ac:dyDescent="0.2">
      <c r="D980" s="2">
        <v>0.19520000000000001</v>
      </c>
      <c r="E980" s="2">
        <v>64.536600000000007</v>
      </c>
      <c r="F980" s="2">
        <v>65.049400000000006</v>
      </c>
    </row>
    <row r="981" spans="4:6" x14ac:dyDescent="0.2">
      <c r="D981" s="2">
        <v>0.19539999999999999</v>
      </c>
      <c r="E981" s="2">
        <v>64.601200000000006</v>
      </c>
      <c r="F981" s="2">
        <v>65.114599999999996</v>
      </c>
    </row>
    <row r="982" spans="4:6" x14ac:dyDescent="0.2">
      <c r="D982" s="2">
        <v>0.1956</v>
      </c>
      <c r="E982" s="2">
        <v>64.665899999999993</v>
      </c>
      <c r="F982" s="2">
        <v>65.1798</v>
      </c>
    </row>
    <row r="983" spans="4:6" x14ac:dyDescent="0.2">
      <c r="D983" s="2">
        <v>0.1958</v>
      </c>
      <c r="E983" s="2">
        <v>64.730599999999995</v>
      </c>
      <c r="F983" s="2">
        <v>65.245000000000005</v>
      </c>
    </row>
    <row r="984" spans="4:6" x14ac:dyDescent="0.2">
      <c r="D984" s="2">
        <v>0.19600000000000001</v>
      </c>
      <c r="E984" s="2">
        <v>64.795199999999994</v>
      </c>
      <c r="F984" s="2">
        <v>65.310199999999995</v>
      </c>
    </row>
    <row r="985" spans="4:6" x14ac:dyDescent="0.2">
      <c r="D985" s="2">
        <v>0.19620000000000001</v>
      </c>
      <c r="E985" s="2">
        <v>64.859899999999996</v>
      </c>
      <c r="F985" s="2">
        <v>65.375299999999996</v>
      </c>
    </row>
    <row r="986" spans="4:6" x14ac:dyDescent="0.2">
      <c r="D986" s="2">
        <v>0.19639999999999999</v>
      </c>
      <c r="E986" s="2">
        <v>64.924599999999998</v>
      </c>
      <c r="F986" s="2">
        <v>65.4405</v>
      </c>
    </row>
    <row r="987" spans="4:6" x14ac:dyDescent="0.2">
      <c r="D987" s="2">
        <v>0.1966</v>
      </c>
      <c r="E987" s="2">
        <v>64.989199999999997</v>
      </c>
      <c r="F987" s="2">
        <v>65.505700000000004</v>
      </c>
    </row>
    <row r="988" spans="4:6" x14ac:dyDescent="0.2">
      <c r="D988" s="2">
        <v>0.1968</v>
      </c>
      <c r="E988" s="2">
        <v>65.053899999999999</v>
      </c>
      <c r="F988" s="2">
        <v>65.570899999999995</v>
      </c>
    </row>
    <row r="989" spans="4:6" x14ac:dyDescent="0.2">
      <c r="D989" s="2">
        <v>0.19700000000000001</v>
      </c>
      <c r="E989" s="2">
        <v>65.118600000000001</v>
      </c>
      <c r="F989" s="2">
        <v>65.636099999999999</v>
      </c>
    </row>
    <row r="990" spans="4:6" x14ac:dyDescent="0.2">
      <c r="D990" s="2">
        <v>0.19719999999999999</v>
      </c>
      <c r="E990" s="2">
        <v>65.183300000000003</v>
      </c>
      <c r="F990" s="2">
        <v>65.701300000000003</v>
      </c>
    </row>
    <row r="991" spans="4:6" x14ac:dyDescent="0.2">
      <c r="D991" s="2">
        <v>0.19739999999999999</v>
      </c>
      <c r="E991" s="2">
        <v>65.247900000000001</v>
      </c>
      <c r="F991" s="2">
        <v>65.766400000000004</v>
      </c>
    </row>
    <row r="992" spans="4:6" x14ac:dyDescent="0.2">
      <c r="D992" s="2">
        <v>0.1976</v>
      </c>
      <c r="E992" s="2">
        <v>65.312600000000003</v>
      </c>
      <c r="F992" s="2">
        <v>65.831599999999995</v>
      </c>
    </row>
    <row r="993" spans="4:6" x14ac:dyDescent="0.2">
      <c r="D993" s="2">
        <v>0.1978</v>
      </c>
      <c r="E993" s="2">
        <v>65.377300000000005</v>
      </c>
      <c r="F993" s="2">
        <v>65.896799999999999</v>
      </c>
    </row>
    <row r="994" spans="4:6" x14ac:dyDescent="0.2">
      <c r="D994" s="2">
        <v>0.19800000000000001</v>
      </c>
      <c r="E994" s="2">
        <v>65.441900000000004</v>
      </c>
      <c r="F994" s="2">
        <v>65.962000000000003</v>
      </c>
    </row>
    <row r="995" spans="4:6" x14ac:dyDescent="0.2">
      <c r="D995" s="2">
        <v>0.19819999999999999</v>
      </c>
      <c r="E995" s="2">
        <v>65.506600000000006</v>
      </c>
      <c r="F995" s="2">
        <v>66.027199999999993</v>
      </c>
    </row>
    <row r="996" spans="4:6" x14ac:dyDescent="0.2">
      <c r="D996" s="2">
        <v>0.19839999999999999</v>
      </c>
      <c r="E996" s="2">
        <v>65.571299999999994</v>
      </c>
      <c r="F996" s="2">
        <v>66.092399999999998</v>
      </c>
    </row>
    <row r="997" spans="4:6" x14ac:dyDescent="0.2">
      <c r="D997" s="2">
        <v>0.1986</v>
      </c>
      <c r="E997" s="2">
        <v>65.635999999999996</v>
      </c>
      <c r="F997" s="2">
        <v>66.157499999999999</v>
      </c>
    </row>
    <row r="998" spans="4:6" x14ac:dyDescent="0.2">
      <c r="D998" s="2">
        <v>0.1988</v>
      </c>
      <c r="E998" s="2">
        <v>65.700599999999994</v>
      </c>
      <c r="F998" s="2">
        <v>66.222700000000003</v>
      </c>
    </row>
    <row r="999" spans="4:6" x14ac:dyDescent="0.2">
      <c r="D999" s="2">
        <v>0.19900000000000001</v>
      </c>
      <c r="E999" s="2">
        <v>65.765299999999996</v>
      </c>
      <c r="F999" s="2">
        <v>66.287899999999993</v>
      </c>
    </row>
    <row r="1000" spans="4:6" x14ac:dyDescent="0.2">
      <c r="D1000" s="2">
        <v>0.19919999999999999</v>
      </c>
      <c r="E1000" s="2">
        <v>65.83</v>
      </c>
      <c r="F1000" s="2">
        <v>66.353099999999998</v>
      </c>
    </row>
    <row r="1001" spans="4:6" x14ac:dyDescent="0.2">
      <c r="D1001" s="2">
        <v>0.19939999999999999</v>
      </c>
      <c r="E1001" s="2">
        <v>65.894599999999997</v>
      </c>
      <c r="F1001" s="2">
        <v>66.418300000000002</v>
      </c>
    </row>
    <row r="1002" spans="4:6" x14ac:dyDescent="0.2">
      <c r="D1002" s="2">
        <v>0.1996</v>
      </c>
      <c r="E1002" s="2">
        <v>65.959299999999999</v>
      </c>
      <c r="F1002" s="2">
        <v>66.483500000000006</v>
      </c>
    </row>
    <row r="1003" spans="4:6" x14ac:dyDescent="0.2">
      <c r="D1003" s="2">
        <v>0.19980000000000001</v>
      </c>
      <c r="E1003" s="2">
        <v>66.024000000000001</v>
      </c>
      <c r="F1003" s="2">
        <v>66.548699999999997</v>
      </c>
    </row>
    <row r="1004" spans="4:6" x14ac:dyDescent="0.2">
      <c r="D1004" s="2">
        <v>0.2</v>
      </c>
      <c r="E1004" s="2">
        <v>66.0886</v>
      </c>
      <c r="F1004" s="2">
        <v>66.613799999999998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1BC5-38B8-4835-BFE8-C4425D82BC9C}">
  <dimension ref="A1:P56"/>
  <sheetViews>
    <sheetView workbookViewId="0">
      <selection activeCell="C4" sqref="C4"/>
    </sheetView>
  </sheetViews>
  <sheetFormatPr baseColWidth="10" defaultColWidth="8.83203125" defaultRowHeight="15" x14ac:dyDescent="0.2"/>
  <cols>
    <col min="1" max="1" width="8.83203125" style="2"/>
    <col min="2" max="2" width="12.1640625" style="2" customWidth="1"/>
    <col min="3" max="10" width="8.83203125" style="2"/>
    <col min="11" max="11" width="12.5" style="2" customWidth="1"/>
    <col min="12" max="16384" width="8.83203125" style="2"/>
  </cols>
  <sheetData>
    <row r="1" spans="1:16" x14ac:dyDescent="0.2">
      <c r="A1" s="1" t="s">
        <v>0</v>
      </c>
      <c r="J1" s="1" t="s">
        <v>1</v>
      </c>
    </row>
    <row r="3" spans="1:16" x14ac:dyDescent="0.2">
      <c r="A3" s="1" t="s">
        <v>8</v>
      </c>
      <c r="F3" s="1" t="s">
        <v>7</v>
      </c>
      <c r="J3" s="1" t="s">
        <v>8</v>
      </c>
      <c r="L3" s="1" t="s">
        <v>7</v>
      </c>
    </row>
    <row r="4" spans="1:16" s="1" customFormat="1" ht="17" x14ac:dyDescent="0.2">
      <c r="A4" s="1" t="s">
        <v>9</v>
      </c>
      <c r="B4" s="1" t="s">
        <v>22</v>
      </c>
      <c r="C4" s="1" t="s">
        <v>14</v>
      </c>
      <c r="D4" s="1" t="s">
        <v>22</v>
      </c>
      <c r="E4" s="1" t="s">
        <v>14</v>
      </c>
      <c r="F4" s="1" t="s">
        <v>5</v>
      </c>
      <c r="G4" s="1" t="s">
        <v>6</v>
      </c>
      <c r="H4" s="1" t="s">
        <v>6</v>
      </c>
      <c r="J4" s="1" t="s">
        <v>23</v>
      </c>
      <c r="K4" s="1" t="s">
        <v>4</v>
      </c>
      <c r="L4" s="1" t="s">
        <v>6</v>
      </c>
    </row>
    <row r="5" spans="1:16" x14ac:dyDescent="0.2">
      <c r="A5" s="2">
        <v>0.1</v>
      </c>
      <c r="B5" s="2">
        <v>15.934039479999999</v>
      </c>
      <c r="C5" s="2">
        <v>0.56000000000000005</v>
      </c>
      <c r="D5" s="2">
        <v>10.66737153</v>
      </c>
      <c r="E5" s="2">
        <v>0.69947551699999999</v>
      </c>
      <c r="F5" s="2">
        <v>0</v>
      </c>
      <c r="G5" s="2">
        <v>5.6811999999999996</v>
      </c>
      <c r="H5" s="2">
        <v>3.2010000000000001</v>
      </c>
      <c r="J5" s="2">
        <v>0</v>
      </c>
      <c r="K5" s="2">
        <v>0.412928774</v>
      </c>
      <c r="L5" s="2">
        <v>0.402934609</v>
      </c>
    </row>
    <row r="6" spans="1:16" x14ac:dyDescent="0.2">
      <c r="A6" s="2">
        <v>0.3</v>
      </c>
      <c r="B6" s="2">
        <v>43.41648687</v>
      </c>
      <c r="C6" s="2">
        <v>0.84</v>
      </c>
      <c r="D6" s="2">
        <v>21.850693369999998</v>
      </c>
      <c r="E6" s="2">
        <v>1.4327260610000001</v>
      </c>
      <c r="F6" s="2">
        <v>0.05</v>
      </c>
      <c r="G6" s="2">
        <v>8.4603000000000002</v>
      </c>
      <c r="H6" s="2">
        <v>9.8160000000000007</v>
      </c>
      <c r="J6" s="2">
        <v>0</v>
      </c>
      <c r="K6" s="2">
        <v>0.509772475</v>
      </c>
      <c r="L6" s="2">
        <v>0.402934609</v>
      </c>
    </row>
    <row r="7" spans="1:16" x14ac:dyDescent="0.2">
      <c r="A7" s="2">
        <v>0.5</v>
      </c>
      <c r="B7" s="2">
        <v>69.693619100000006</v>
      </c>
      <c r="C7" s="2">
        <v>0.92</v>
      </c>
      <c r="D7" s="2">
        <v>35.868947980000002</v>
      </c>
      <c r="E7" s="2">
        <v>2.04041155</v>
      </c>
      <c r="F7" s="2">
        <v>0.1</v>
      </c>
      <c r="G7" s="2">
        <v>11.2394</v>
      </c>
      <c r="H7" s="2">
        <v>16.431000000000001</v>
      </c>
      <c r="J7" s="2">
        <v>0</v>
      </c>
      <c r="K7" s="2">
        <v>0.43445906000000001</v>
      </c>
      <c r="L7" s="2">
        <v>0.402934609</v>
      </c>
    </row>
    <row r="8" spans="1:16" x14ac:dyDescent="0.2">
      <c r="A8" s="2">
        <v>0.75</v>
      </c>
      <c r="B8" s="2">
        <v>102.05039549999999</v>
      </c>
      <c r="C8" s="2">
        <v>0.91</v>
      </c>
      <c r="D8" s="2">
        <v>46.048487680000001</v>
      </c>
      <c r="E8" s="2">
        <v>2.0979275959999999</v>
      </c>
      <c r="F8" s="2">
        <v>0.15</v>
      </c>
      <c r="G8" s="2">
        <v>14.0185</v>
      </c>
      <c r="H8" s="2">
        <v>23.045999999999999</v>
      </c>
      <c r="J8" s="2">
        <v>0</v>
      </c>
      <c r="K8" s="2">
        <v>0.434375966</v>
      </c>
      <c r="L8" s="2">
        <v>0.402934609</v>
      </c>
    </row>
    <row r="9" spans="1:16" x14ac:dyDescent="0.2">
      <c r="F9" s="2">
        <v>0.2</v>
      </c>
      <c r="G9" s="2">
        <v>16.797599999999999</v>
      </c>
      <c r="H9" s="2">
        <v>29.661000000000001</v>
      </c>
      <c r="J9" s="2">
        <v>15</v>
      </c>
      <c r="K9" s="2">
        <v>0.27241389900000001</v>
      </c>
      <c r="L9" s="2">
        <v>0.378936151</v>
      </c>
    </row>
    <row r="10" spans="1:16" x14ac:dyDescent="0.2">
      <c r="F10" s="2">
        <v>0.25</v>
      </c>
      <c r="G10" s="2">
        <v>19.576699999999999</v>
      </c>
      <c r="H10" s="2">
        <v>36.276000000000003</v>
      </c>
      <c r="J10" s="2">
        <v>15</v>
      </c>
      <c r="K10" s="2">
        <v>0.277859998</v>
      </c>
      <c r="L10" s="2">
        <v>0.378936151</v>
      </c>
    </row>
    <row r="11" spans="1:16" x14ac:dyDescent="0.2">
      <c r="F11" s="2">
        <v>0.3</v>
      </c>
      <c r="G11" s="2">
        <v>22.355799999999999</v>
      </c>
      <c r="H11" s="2">
        <v>42.890999999999998</v>
      </c>
      <c r="J11" s="2">
        <v>15</v>
      </c>
      <c r="K11" s="2">
        <v>0.421812356</v>
      </c>
      <c r="L11" s="2">
        <v>0.378936151</v>
      </c>
    </row>
    <row r="12" spans="1:16" x14ac:dyDescent="0.2">
      <c r="F12" s="2">
        <v>0.35</v>
      </c>
      <c r="G12" s="2">
        <v>25.134899999999998</v>
      </c>
      <c r="H12" s="2">
        <v>49.506</v>
      </c>
      <c r="J12" s="2">
        <v>30</v>
      </c>
      <c r="K12" s="2">
        <v>0.368623072</v>
      </c>
      <c r="L12" s="2">
        <v>0.359712427</v>
      </c>
    </row>
    <row r="13" spans="1:16" x14ac:dyDescent="0.2">
      <c r="F13" s="2">
        <v>0.4</v>
      </c>
      <c r="G13" s="2">
        <v>27.914000000000001</v>
      </c>
      <c r="H13" s="2">
        <v>56.121000000000002</v>
      </c>
      <c r="J13" s="2">
        <v>30</v>
      </c>
      <c r="K13" s="2">
        <v>0.261595564</v>
      </c>
      <c r="L13" s="2">
        <v>0.359712427</v>
      </c>
    </row>
    <row r="14" spans="1:16" x14ac:dyDescent="0.2">
      <c r="F14" s="2">
        <v>0.45</v>
      </c>
      <c r="G14" s="2">
        <v>30.693100000000001</v>
      </c>
      <c r="H14" s="2">
        <v>62.735999999999997</v>
      </c>
      <c r="J14" s="2">
        <v>30</v>
      </c>
      <c r="K14" s="2">
        <v>0.35046476399999998</v>
      </c>
      <c r="L14" s="2">
        <v>0.359712427</v>
      </c>
      <c r="P14" s="2" t="s">
        <v>32</v>
      </c>
    </row>
    <row r="15" spans="1:16" x14ac:dyDescent="0.2">
      <c r="F15" s="2">
        <v>0.5</v>
      </c>
      <c r="G15" s="2">
        <v>33.472200000000001</v>
      </c>
      <c r="H15" s="2">
        <v>69.350999999999999</v>
      </c>
      <c r="J15" s="2">
        <v>30</v>
      </c>
      <c r="K15" s="2">
        <v>0.35888798599999999</v>
      </c>
      <c r="L15" s="2">
        <v>0.359712427</v>
      </c>
    </row>
    <row r="16" spans="1:16" x14ac:dyDescent="0.2">
      <c r="F16" s="2">
        <v>0.55000000000000004</v>
      </c>
      <c r="G16" s="2">
        <v>36.251300000000001</v>
      </c>
      <c r="H16" s="2">
        <v>75.965999999999994</v>
      </c>
      <c r="J16" s="2">
        <v>30</v>
      </c>
      <c r="K16" s="2">
        <v>0.29164711300000001</v>
      </c>
      <c r="L16" s="2">
        <v>0.359712427</v>
      </c>
    </row>
    <row r="17" spans="6:12" x14ac:dyDescent="0.2">
      <c r="F17" s="2">
        <v>0.6</v>
      </c>
      <c r="G17" s="2">
        <v>39.0304</v>
      </c>
      <c r="H17" s="2">
        <v>82.581000000000003</v>
      </c>
      <c r="J17" s="2">
        <v>45</v>
      </c>
      <c r="K17" s="2">
        <v>0.40073921400000001</v>
      </c>
      <c r="L17" s="2">
        <v>0.34657350399999998</v>
      </c>
    </row>
    <row r="18" spans="6:12" x14ac:dyDescent="0.2">
      <c r="F18" s="2">
        <v>0.65</v>
      </c>
      <c r="G18" s="2">
        <v>41.8095</v>
      </c>
      <c r="H18" s="2">
        <v>89.195999999999998</v>
      </c>
      <c r="J18" s="2">
        <v>45</v>
      </c>
      <c r="K18" s="2">
        <v>0.36727658699999999</v>
      </c>
      <c r="L18" s="2">
        <v>0.34657350399999998</v>
      </c>
    </row>
    <row r="19" spans="6:12" x14ac:dyDescent="0.2">
      <c r="F19" s="2">
        <v>0.7</v>
      </c>
      <c r="G19" s="2">
        <v>44.5886</v>
      </c>
      <c r="H19" s="2">
        <v>95.811000000000007</v>
      </c>
      <c r="J19" s="2">
        <v>45</v>
      </c>
      <c r="K19" s="2">
        <v>0.38466340900000001</v>
      </c>
      <c r="L19" s="2">
        <v>0.34657350399999998</v>
      </c>
    </row>
    <row r="20" spans="6:12" x14ac:dyDescent="0.2">
      <c r="F20" s="2">
        <v>0.75</v>
      </c>
      <c r="G20" s="2">
        <v>47.367699999999999</v>
      </c>
      <c r="H20" s="2">
        <v>102.426</v>
      </c>
      <c r="J20" s="2">
        <v>60</v>
      </c>
      <c r="K20" s="2">
        <v>0.27781741100000001</v>
      </c>
      <c r="L20" s="2">
        <v>0.34041477799999997</v>
      </c>
    </row>
    <row r="21" spans="6:12" x14ac:dyDescent="0.2">
      <c r="F21" s="2">
        <v>0.8</v>
      </c>
      <c r="G21" s="2">
        <v>50.146799999999999</v>
      </c>
      <c r="H21" s="2">
        <v>109.041</v>
      </c>
      <c r="J21" s="2">
        <v>60</v>
      </c>
      <c r="K21" s="2">
        <v>0.33068439999999999</v>
      </c>
      <c r="L21" s="2">
        <v>0.34041477799999997</v>
      </c>
    </row>
    <row r="22" spans="6:12" x14ac:dyDescent="0.2">
      <c r="J22" s="2">
        <v>75</v>
      </c>
      <c r="K22" s="2">
        <v>0.32256614700000003</v>
      </c>
      <c r="L22" s="2">
        <v>0.34165595500000001</v>
      </c>
    </row>
    <row r="23" spans="6:12" x14ac:dyDescent="0.2">
      <c r="J23" s="2">
        <v>75</v>
      </c>
      <c r="K23" s="2">
        <v>0.310719729</v>
      </c>
      <c r="L23" s="2">
        <v>0.34165595500000001</v>
      </c>
    </row>
    <row r="24" spans="6:12" x14ac:dyDescent="0.2">
      <c r="J24" s="2">
        <v>75</v>
      </c>
      <c r="K24" s="2">
        <v>0.33953466399999999</v>
      </c>
      <c r="L24" s="2">
        <v>0.34165595500000001</v>
      </c>
    </row>
    <row r="25" spans="6:12" x14ac:dyDescent="0.2">
      <c r="J25" s="2">
        <v>75</v>
      </c>
      <c r="K25" s="2">
        <v>0.27271508100000003</v>
      </c>
      <c r="L25" s="2">
        <v>0.34165595500000001</v>
      </c>
    </row>
    <row r="26" spans="6:12" x14ac:dyDescent="0.2">
      <c r="J26" s="2">
        <v>90</v>
      </c>
      <c r="K26" s="2">
        <v>0.36578602599999999</v>
      </c>
      <c r="L26" s="2">
        <v>0.35021245099999998</v>
      </c>
    </row>
    <row r="27" spans="6:12" x14ac:dyDescent="0.2">
      <c r="J27" s="2">
        <v>90</v>
      </c>
      <c r="K27" s="2">
        <v>0.358779917</v>
      </c>
      <c r="L27" s="2">
        <v>0.35021245099999998</v>
      </c>
    </row>
    <row r="28" spans="6:12" x14ac:dyDescent="0.2">
      <c r="J28" s="2">
        <v>105</v>
      </c>
      <c r="K28" s="2">
        <v>0.35580024900000001</v>
      </c>
      <c r="L28" s="2">
        <v>0.36550115599999999</v>
      </c>
    </row>
    <row r="29" spans="6:12" x14ac:dyDescent="0.2">
      <c r="J29" s="2">
        <v>105</v>
      </c>
      <c r="K29" s="2">
        <v>0.28417974800000001</v>
      </c>
      <c r="L29" s="2">
        <v>0.36550115599999999</v>
      </c>
    </row>
    <row r="30" spans="6:12" x14ac:dyDescent="0.2">
      <c r="J30" s="2">
        <v>105</v>
      </c>
      <c r="K30" s="2">
        <v>0.28910709299999998</v>
      </c>
      <c r="L30" s="2">
        <v>0.36550115599999999</v>
      </c>
    </row>
    <row r="31" spans="6:12" x14ac:dyDescent="0.2">
      <c r="J31" s="2">
        <v>105</v>
      </c>
      <c r="K31" s="2">
        <v>0.40624916500000002</v>
      </c>
      <c r="L31" s="2">
        <v>0.36550115599999999</v>
      </c>
    </row>
    <row r="32" spans="6:12" x14ac:dyDescent="0.2">
      <c r="J32" s="2">
        <v>120</v>
      </c>
      <c r="K32" s="2">
        <v>0.35113703099999999</v>
      </c>
      <c r="L32" s="2">
        <v>0.38648016800000001</v>
      </c>
    </row>
    <row r="33" spans="10:12" x14ac:dyDescent="0.2">
      <c r="J33" s="2">
        <v>120</v>
      </c>
      <c r="K33" s="2">
        <v>0.372359369</v>
      </c>
      <c r="L33" s="2">
        <v>0.38648016800000001</v>
      </c>
    </row>
    <row r="34" spans="10:12" x14ac:dyDescent="0.2">
      <c r="J34" s="2">
        <v>120</v>
      </c>
      <c r="K34" s="2">
        <v>0.33594038799999998</v>
      </c>
      <c r="L34" s="2">
        <v>0.38648016800000001</v>
      </c>
    </row>
    <row r="35" spans="10:12" x14ac:dyDescent="0.2">
      <c r="J35" s="2">
        <v>135</v>
      </c>
      <c r="K35" s="2">
        <v>0.43545730100000002</v>
      </c>
      <c r="L35" s="2">
        <v>0.41171980400000002</v>
      </c>
    </row>
    <row r="36" spans="10:12" x14ac:dyDescent="0.2">
      <c r="J36" s="2">
        <v>135</v>
      </c>
      <c r="K36" s="2">
        <v>0.48001690600000002</v>
      </c>
      <c r="L36" s="2">
        <v>0.41171980400000002</v>
      </c>
    </row>
    <row r="37" spans="10:12" x14ac:dyDescent="0.2">
      <c r="J37" s="2">
        <v>150</v>
      </c>
      <c r="K37" s="2">
        <v>0.488043913</v>
      </c>
      <c r="L37" s="2">
        <v>0.43950002399999999</v>
      </c>
    </row>
    <row r="38" spans="10:12" x14ac:dyDescent="0.2">
      <c r="J38" s="2">
        <v>165</v>
      </c>
      <c r="K38" s="2">
        <v>0.497297182</v>
      </c>
      <c r="L38" s="2">
        <v>0.467927651</v>
      </c>
    </row>
    <row r="39" spans="10:12" x14ac:dyDescent="0.2">
      <c r="J39" s="2">
        <v>165</v>
      </c>
      <c r="K39" s="2">
        <v>0.50380491800000005</v>
      </c>
      <c r="L39" s="2">
        <v>0.467927651</v>
      </c>
    </row>
    <row r="40" spans="10:12" x14ac:dyDescent="0.2">
      <c r="J40" s="2">
        <v>165</v>
      </c>
      <c r="K40" s="2">
        <v>0.54065425700000003</v>
      </c>
      <c r="L40" s="2">
        <v>0.467927651</v>
      </c>
    </row>
    <row r="41" spans="10:12" x14ac:dyDescent="0.2">
      <c r="J41" s="2">
        <v>180</v>
      </c>
      <c r="K41" s="2">
        <v>0.45566139500000002</v>
      </c>
      <c r="L41" s="2">
        <v>0.49506539100000002</v>
      </c>
    </row>
    <row r="42" spans="10:12" x14ac:dyDescent="0.2">
      <c r="J42" s="2">
        <v>180</v>
      </c>
      <c r="K42" s="2">
        <v>0.47753194500000001</v>
      </c>
      <c r="L42" s="2">
        <v>0.49506539100000002</v>
      </c>
    </row>
    <row r="43" spans="10:12" x14ac:dyDescent="0.2">
      <c r="J43" s="2">
        <v>180</v>
      </c>
      <c r="K43" s="2">
        <v>0.52242764900000005</v>
      </c>
      <c r="L43" s="2">
        <v>0.49506539100000002</v>
      </c>
    </row>
    <row r="44" spans="10:12" x14ac:dyDescent="0.2">
      <c r="J44" s="2">
        <v>180</v>
      </c>
      <c r="K44" s="2">
        <v>0.480130903</v>
      </c>
      <c r="L44" s="2">
        <v>0.49506539100000002</v>
      </c>
    </row>
    <row r="45" spans="10:12" x14ac:dyDescent="0.2">
      <c r="J45" s="2">
        <v>195</v>
      </c>
      <c r="K45" s="2">
        <v>0.51694195899999995</v>
      </c>
      <c r="L45" s="2">
        <v>0.51906384900000002</v>
      </c>
    </row>
    <row r="46" spans="10:12" x14ac:dyDescent="0.2">
      <c r="J46" s="2">
        <v>210</v>
      </c>
      <c r="K46" s="2">
        <v>0.50883487800000005</v>
      </c>
      <c r="L46" s="2">
        <v>0.53828757299999996</v>
      </c>
    </row>
    <row r="47" spans="10:12" x14ac:dyDescent="0.2">
      <c r="J47" s="2">
        <v>225</v>
      </c>
      <c r="K47" s="2">
        <v>0.52980713499999998</v>
      </c>
      <c r="L47" s="2">
        <v>0.55142649600000004</v>
      </c>
    </row>
    <row r="48" spans="10:12" x14ac:dyDescent="0.2">
      <c r="J48" s="2">
        <v>255</v>
      </c>
      <c r="K48" s="2">
        <v>0.56647595699999997</v>
      </c>
      <c r="L48" s="2">
        <v>0.55634404500000001</v>
      </c>
    </row>
    <row r="49" spans="10:12" x14ac:dyDescent="0.2">
      <c r="J49" s="2">
        <v>255</v>
      </c>
      <c r="K49" s="2">
        <v>0.53658459599999997</v>
      </c>
      <c r="L49" s="2">
        <v>0.55634404500000001</v>
      </c>
    </row>
    <row r="50" spans="10:12" x14ac:dyDescent="0.2">
      <c r="J50" s="2">
        <v>270</v>
      </c>
      <c r="K50" s="2">
        <v>0.51444477099999997</v>
      </c>
      <c r="L50" s="2">
        <v>0.54778754900000004</v>
      </c>
    </row>
    <row r="51" spans="10:12" x14ac:dyDescent="0.2">
      <c r="J51" s="2">
        <v>285</v>
      </c>
      <c r="K51" s="2">
        <v>0.58109293799999995</v>
      </c>
      <c r="L51" s="2">
        <v>0.53249884400000003</v>
      </c>
    </row>
    <row r="52" spans="10:12" x14ac:dyDescent="0.2">
      <c r="J52" s="2">
        <v>285</v>
      </c>
      <c r="K52" s="2">
        <v>0.53866742099999998</v>
      </c>
      <c r="L52" s="2">
        <v>0.53249884400000003</v>
      </c>
    </row>
    <row r="53" spans="10:12" x14ac:dyDescent="0.2">
      <c r="J53" s="2">
        <v>330</v>
      </c>
      <c r="K53" s="2">
        <v>0.49884078700000001</v>
      </c>
      <c r="L53" s="2">
        <v>0.45849997599999998</v>
      </c>
    </row>
    <row r="54" spans="10:12" x14ac:dyDescent="0.2">
      <c r="J54" s="2">
        <v>330</v>
      </c>
      <c r="K54" s="2">
        <v>0.41906829899999998</v>
      </c>
      <c r="L54" s="2">
        <v>0.45849997599999998</v>
      </c>
    </row>
    <row r="55" spans="10:12" x14ac:dyDescent="0.2">
      <c r="J55" s="2">
        <v>360</v>
      </c>
      <c r="K55" s="2">
        <v>0.46204424199999999</v>
      </c>
      <c r="L55" s="2">
        <v>0.402934609</v>
      </c>
    </row>
    <row r="56" spans="10:12" x14ac:dyDescent="0.2">
      <c r="J56" s="2">
        <v>360</v>
      </c>
      <c r="K56" s="2">
        <v>0.46067092700000001</v>
      </c>
      <c r="L56" s="2">
        <v>0.402934609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C9062-82EC-4380-B132-780798C66EB3}">
  <dimension ref="A1:Y166"/>
  <sheetViews>
    <sheetView workbookViewId="0">
      <selection activeCell="N5" sqref="N5"/>
    </sheetView>
  </sheetViews>
  <sheetFormatPr baseColWidth="10" defaultColWidth="8.83203125" defaultRowHeight="15" x14ac:dyDescent="0.2"/>
  <cols>
    <col min="5" max="5" width="10.5" customWidth="1"/>
    <col min="13" max="13" width="10.5" customWidth="1"/>
    <col min="17" max="17" width="9.1640625" customWidth="1"/>
    <col min="19" max="20" width="9.1640625" customWidth="1"/>
  </cols>
  <sheetData>
    <row r="1" spans="1:25" s="2" customFormat="1" x14ac:dyDescent="0.2">
      <c r="A1" s="1" t="s">
        <v>16</v>
      </c>
      <c r="I1" s="1" t="s">
        <v>20</v>
      </c>
    </row>
    <row r="2" spans="1:25" s="2" customFormat="1" x14ac:dyDescent="0.2"/>
    <row r="3" spans="1:25" s="2" customFormat="1" x14ac:dyDescent="0.2">
      <c r="A3" s="6" t="s">
        <v>15</v>
      </c>
      <c r="B3" s="6"/>
      <c r="D3" s="6" t="s">
        <v>33</v>
      </c>
      <c r="E3" s="6"/>
      <c r="G3" s="1" t="s">
        <v>7</v>
      </c>
      <c r="H3" s="1"/>
      <c r="I3" s="6" t="s">
        <v>15</v>
      </c>
      <c r="J3" s="6"/>
      <c r="L3" s="6" t="s">
        <v>33</v>
      </c>
      <c r="M3" s="6"/>
      <c r="O3" s="1" t="s">
        <v>7</v>
      </c>
    </row>
    <row r="4" spans="1:25" s="1" customFormat="1" ht="17" x14ac:dyDescent="0.2">
      <c r="A4" s="1" t="s">
        <v>3</v>
      </c>
      <c r="B4" s="1" t="s">
        <v>4</v>
      </c>
      <c r="C4" s="1" t="s">
        <v>35</v>
      </c>
      <c r="D4" s="1" t="s">
        <v>4</v>
      </c>
      <c r="E4" s="1" t="s">
        <v>34</v>
      </c>
      <c r="F4" s="1" t="s">
        <v>35</v>
      </c>
      <c r="G4" s="1" t="s">
        <v>6</v>
      </c>
      <c r="I4" s="1" t="s">
        <v>3</v>
      </c>
      <c r="J4" s="1" t="s">
        <v>4</v>
      </c>
      <c r="K4" s="1" t="s">
        <v>35</v>
      </c>
      <c r="L4" s="1" t="s">
        <v>4</v>
      </c>
      <c r="M4" s="1" t="s">
        <v>34</v>
      </c>
      <c r="N4" s="1" t="s">
        <v>35</v>
      </c>
      <c r="O4" s="1" t="s">
        <v>6</v>
      </c>
    </row>
    <row r="5" spans="1:25" x14ac:dyDescent="0.2">
      <c r="A5" s="2">
        <v>0</v>
      </c>
      <c r="B5" s="2">
        <v>0.61247997700000001</v>
      </c>
      <c r="C5" s="2">
        <v>1.5519486000000001E-2</v>
      </c>
      <c r="D5">
        <v>1.2500000000000001E-2</v>
      </c>
      <c r="E5">
        <v>0</v>
      </c>
      <c r="F5">
        <v>0</v>
      </c>
      <c r="G5" s="5">
        <v>5.2000000000000001E-11</v>
      </c>
      <c r="I5" s="2">
        <v>0</v>
      </c>
      <c r="J5" s="2">
        <v>0.58729279499999998</v>
      </c>
      <c r="K5" s="2">
        <v>2.6566491000000001E-2</v>
      </c>
      <c r="L5">
        <v>1.2500000000000001E-2</v>
      </c>
      <c r="M5">
        <v>0</v>
      </c>
      <c r="N5">
        <v>0</v>
      </c>
      <c r="O5" s="5">
        <v>7.0100000000000004E-13</v>
      </c>
    </row>
    <row r="6" spans="1:25" x14ac:dyDescent="0.2">
      <c r="A6" s="2">
        <v>0</v>
      </c>
      <c r="B6" s="2">
        <v>0.39633712500000001</v>
      </c>
      <c r="C6" s="2">
        <v>1.5695408000000001E-2</v>
      </c>
      <c r="D6">
        <v>3.7499999999999999E-2</v>
      </c>
      <c r="E6">
        <v>0</v>
      </c>
      <c r="F6">
        <v>0</v>
      </c>
      <c r="G6" s="5">
        <v>5.2000000000000001E-11</v>
      </c>
      <c r="I6" s="2">
        <v>0</v>
      </c>
      <c r="J6" s="2">
        <v>0.39307240799999998</v>
      </c>
      <c r="K6" s="2">
        <v>2.7535192E-2</v>
      </c>
      <c r="L6">
        <v>3.7499999999999999E-2</v>
      </c>
      <c r="M6">
        <v>0</v>
      </c>
      <c r="N6">
        <v>0</v>
      </c>
      <c r="O6" s="5">
        <v>7.0100000000000004E-13</v>
      </c>
    </row>
    <row r="7" spans="1:25" x14ac:dyDescent="0.2">
      <c r="A7" s="2">
        <v>0</v>
      </c>
      <c r="B7" s="2">
        <v>0.545063933</v>
      </c>
      <c r="C7" s="2">
        <v>1.2531023000000001E-2</v>
      </c>
      <c r="D7">
        <v>6.25E-2</v>
      </c>
      <c r="E7">
        <v>0</v>
      </c>
      <c r="F7">
        <v>0</v>
      </c>
      <c r="G7" s="5">
        <v>8.0300000000000002E-10</v>
      </c>
      <c r="I7" s="2">
        <v>0</v>
      </c>
      <c r="J7" s="2">
        <v>0.69443412000000004</v>
      </c>
      <c r="K7" s="2">
        <v>3.5725169000000001E-2</v>
      </c>
      <c r="L7">
        <v>6.25E-2</v>
      </c>
      <c r="M7">
        <v>0</v>
      </c>
      <c r="N7">
        <v>0</v>
      </c>
      <c r="O7" s="5">
        <v>1.66E-11</v>
      </c>
    </row>
    <row r="8" spans="1:25" x14ac:dyDescent="0.2">
      <c r="A8" s="2">
        <v>0</v>
      </c>
      <c r="B8" s="2">
        <v>0.39881628000000002</v>
      </c>
      <c r="C8" s="2">
        <v>1.5411133E-2</v>
      </c>
      <c r="D8">
        <v>8.7499999999999994E-2</v>
      </c>
      <c r="E8">
        <v>0</v>
      </c>
      <c r="F8">
        <v>0</v>
      </c>
      <c r="G8" s="5">
        <v>1.0600000000000001E-8</v>
      </c>
      <c r="I8" s="2">
        <v>0</v>
      </c>
      <c r="J8" s="2">
        <v>0.40950740899999999</v>
      </c>
      <c r="K8" s="2">
        <v>2.1412372999999998E-2</v>
      </c>
      <c r="L8">
        <v>8.7499999999999994E-2</v>
      </c>
      <c r="M8">
        <v>0</v>
      </c>
      <c r="N8">
        <v>0</v>
      </c>
      <c r="O8" s="5">
        <v>3.1799999999999999E-10</v>
      </c>
    </row>
    <row r="9" spans="1:25" x14ac:dyDescent="0.2">
      <c r="A9" s="2">
        <v>0</v>
      </c>
      <c r="B9" s="2">
        <v>0.52669727799999999</v>
      </c>
      <c r="C9" s="2">
        <v>1.5673006E-2</v>
      </c>
      <c r="D9">
        <v>0.1125</v>
      </c>
      <c r="E9">
        <v>0</v>
      </c>
      <c r="F9">
        <v>0</v>
      </c>
      <c r="G9" s="5">
        <v>1.14E-7</v>
      </c>
      <c r="I9" s="2">
        <v>0</v>
      </c>
      <c r="J9" s="2">
        <v>0.36533359300000001</v>
      </c>
      <c r="K9" s="2">
        <v>2.6352068999999999E-2</v>
      </c>
      <c r="L9">
        <v>0.1125</v>
      </c>
      <c r="M9">
        <v>0</v>
      </c>
      <c r="N9">
        <v>0</v>
      </c>
      <c r="O9" s="5">
        <v>4.8900000000000003E-9</v>
      </c>
    </row>
    <row r="10" spans="1:25" x14ac:dyDescent="0.2">
      <c r="A10" s="2">
        <v>0</v>
      </c>
      <c r="B10" s="2">
        <v>0.41107428600000001</v>
      </c>
      <c r="C10" s="2">
        <v>1.5197983E-2</v>
      </c>
      <c r="D10">
        <v>0.13750000000000001</v>
      </c>
      <c r="E10">
        <v>0</v>
      </c>
      <c r="F10">
        <v>0</v>
      </c>
      <c r="G10" s="5">
        <v>9.6800000000000009E-7</v>
      </c>
      <c r="I10" s="2">
        <v>0</v>
      </c>
      <c r="J10" s="2">
        <v>0.57866580700000003</v>
      </c>
      <c r="K10" s="2">
        <v>3.8266347999999999E-2</v>
      </c>
      <c r="L10">
        <v>0.13750000000000001</v>
      </c>
      <c r="M10">
        <v>0</v>
      </c>
      <c r="N10">
        <v>0</v>
      </c>
      <c r="O10" s="5">
        <v>6.4500000000000002E-8</v>
      </c>
      <c r="Y10" s="5"/>
    </row>
    <row r="11" spans="1:25" x14ac:dyDescent="0.2">
      <c r="A11" s="2">
        <v>0</v>
      </c>
      <c r="B11" s="2">
        <v>0.39166671600000003</v>
      </c>
      <c r="C11" s="2">
        <v>1.5766366E-2</v>
      </c>
      <c r="D11">
        <v>0.16250000000000001</v>
      </c>
      <c r="E11">
        <v>0</v>
      </c>
      <c r="F11">
        <v>4.7694799999999999E-4</v>
      </c>
      <c r="G11" s="5">
        <v>6.7700000000000004E-6</v>
      </c>
      <c r="I11" s="2">
        <v>0</v>
      </c>
      <c r="J11" s="2">
        <v>0.46377604500000003</v>
      </c>
      <c r="K11" s="2">
        <v>2.3220948000000002E-2</v>
      </c>
      <c r="L11">
        <v>0.16250000000000001</v>
      </c>
      <c r="M11">
        <v>0</v>
      </c>
      <c r="N11">
        <v>0</v>
      </c>
      <c r="O11" s="5">
        <v>6.4199999999999995E-7</v>
      </c>
      <c r="Y11" s="5"/>
    </row>
    <row r="12" spans="1:25" x14ac:dyDescent="0.2">
      <c r="A12" s="2">
        <v>0</v>
      </c>
      <c r="B12" s="2">
        <v>0.369404434</v>
      </c>
      <c r="C12" s="2">
        <v>2.2719612E-2</v>
      </c>
      <c r="D12">
        <v>0.1875</v>
      </c>
      <c r="E12">
        <v>0</v>
      </c>
      <c r="F12">
        <v>2.3727100000000001E-3</v>
      </c>
      <c r="G12" s="5">
        <v>3.8899999999999997E-5</v>
      </c>
      <c r="I12" s="2">
        <v>0</v>
      </c>
      <c r="J12" s="2">
        <v>0.43786766199999999</v>
      </c>
      <c r="K12" s="2">
        <v>2.3475507999999999E-2</v>
      </c>
      <c r="L12">
        <v>0.1875</v>
      </c>
      <c r="M12">
        <v>0</v>
      </c>
      <c r="N12">
        <v>0</v>
      </c>
      <c r="O12" s="5">
        <v>5.1599999999999997E-6</v>
      </c>
      <c r="Y12" s="5"/>
    </row>
    <row r="13" spans="1:25" x14ac:dyDescent="0.2">
      <c r="A13" s="2">
        <v>0</v>
      </c>
      <c r="B13" s="2">
        <v>0.52765619200000002</v>
      </c>
      <c r="C13" s="2">
        <v>1.3199552E-2</v>
      </c>
      <c r="D13">
        <v>0.21249999999999999</v>
      </c>
      <c r="E13">
        <v>6.1728399999999998E-3</v>
      </c>
      <c r="F13">
        <v>3.61407E-3</v>
      </c>
      <c r="G13">
        <v>1.84348E-4</v>
      </c>
      <c r="I13" s="2">
        <v>0</v>
      </c>
      <c r="J13" s="2">
        <v>0.65274512200000001</v>
      </c>
      <c r="K13" s="2">
        <v>2.0125163000000001E-2</v>
      </c>
      <c r="L13">
        <v>0.21249999999999999</v>
      </c>
      <c r="M13">
        <v>0</v>
      </c>
      <c r="N13">
        <v>2.45737E-3</v>
      </c>
      <c r="O13" s="5">
        <v>3.3399999999999999E-5</v>
      </c>
      <c r="Y13" s="5"/>
    </row>
    <row r="14" spans="1:25" x14ac:dyDescent="0.2">
      <c r="A14" s="2">
        <v>0</v>
      </c>
      <c r="B14" s="2">
        <v>0.538105324</v>
      </c>
      <c r="C14" s="2">
        <v>1.0806124E-2</v>
      </c>
      <c r="D14">
        <v>0.23749999999999999</v>
      </c>
      <c r="E14">
        <v>0</v>
      </c>
      <c r="F14">
        <v>6.4322199999999998E-3</v>
      </c>
      <c r="G14">
        <v>7.1953800000000004E-4</v>
      </c>
      <c r="I14" s="2">
        <v>0</v>
      </c>
      <c r="J14" s="2">
        <v>0.45475758300000002</v>
      </c>
      <c r="K14" s="2">
        <v>2.0481118E-2</v>
      </c>
      <c r="L14">
        <v>0.23749999999999999</v>
      </c>
      <c r="M14">
        <v>0</v>
      </c>
      <c r="N14">
        <v>6.8607E-3</v>
      </c>
      <c r="O14">
        <v>1.7528500000000001E-4</v>
      </c>
      <c r="Y14" s="5"/>
    </row>
    <row r="15" spans="1:25" x14ac:dyDescent="0.2">
      <c r="A15" s="2">
        <v>0</v>
      </c>
      <c r="B15" s="2">
        <v>0.453763729</v>
      </c>
      <c r="C15" s="2">
        <v>1.2575080000000001E-2</v>
      </c>
      <c r="D15">
        <v>0.26250000000000001</v>
      </c>
      <c r="E15">
        <v>3.0864200000000001E-2</v>
      </c>
      <c r="F15">
        <v>9.2797799999999996E-3</v>
      </c>
      <c r="G15">
        <v>2.3200199999999999E-3</v>
      </c>
      <c r="I15" s="2">
        <v>0</v>
      </c>
      <c r="J15" s="2">
        <v>0.369765656</v>
      </c>
      <c r="K15" s="2">
        <v>2.7002226000000001E-2</v>
      </c>
      <c r="L15">
        <v>0.26250000000000001</v>
      </c>
      <c r="M15">
        <v>1.7543900000000001E-2</v>
      </c>
      <c r="N15">
        <v>9.3487499999999994E-3</v>
      </c>
      <c r="O15">
        <v>7.4388099999999995E-4</v>
      </c>
      <c r="Y15" s="5"/>
    </row>
    <row r="16" spans="1:25" x14ac:dyDescent="0.2">
      <c r="A16" s="2">
        <v>0</v>
      </c>
      <c r="B16" s="2">
        <v>0.54633072500000002</v>
      </c>
      <c r="C16" s="2">
        <v>1.4729865999999999E-2</v>
      </c>
      <c r="D16">
        <v>0.28749999999999998</v>
      </c>
      <c r="E16">
        <v>3.7037E-2</v>
      </c>
      <c r="F16">
        <v>1.1370399999999999E-2</v>
      </c>
      <c r="G16">
        <v>6.1965620000000001E-3</v>
      </c>
      <c r="I16" s="2">
        <v>0</v>
      </c>
      <c r="J16" s="2">
        <v>0.47494534799999999</v>
      </c>
      <c r="K16" s="2">
        <v>3.3203142999999997E-2</v>
      </c>
      <c r="L16">
        <v>0.28749999999999998</v>
      </c>
      <c r="M16">
        <v>0</v>
      </c>
      <c r="N16">
        <v>1.12094E-2</v>
      </c>
      <c r="O16">
        <v>2.5618920000000001E-3</v>
      </c>
      <c r="Y16" s="5"/>
    </row>
    <row r="17" spans="1:25" x14ac:dyDescent="0.2">
      <c r="A17" s="2">
        <v>30</v>
      </c>
      <c r="B17" s="2">
        <v>0.45000467399999999</v>
      </c>
      <c r="C17" s="2">
        <v>1.2879610999999999E-2</v>
      </c>
      <c r="D17">
        <v>0.3125</v>
      </c>
      <c r="E17">
        <v>4.9382700000000002E-2</v>
      </c>
      <c r="F17">
        <v>1.3762E-2</v>
      </c>
      <c r="G17">
        <v>1.3763523999999999E-2</v>
      </c>
      <c r="I17" s="2">
        <v>0</v>
      </c>
      <c r="J17" s="2">
        <v>0.68199078499999999</v>
      </c>
      <c r="K17" s="2">
        <v>2.2407769000000001E-2</v>
      </c>
      <c r="L17">
        <v>0.3125</v>
      </c>
      <c r="M17">
        <v>1.7543900000000001E-2</v>
      </c>
      <c r="N17">
        <v>1.1154900000000001E-2</v>
      </c>
      <c r="O17">
        <v>7.1829520000000003E-3</v>
      </c>
      <c r="Y17" s="5"/>
    </row>
    <row r="18" spans="1:25" x14ac:dyDescent="0.2">
      <c r="A18" s="2">
        <v>30</v>
      </c>
      <c r="B18" s="2">
        <v>0.31947761400000002</v>
      </c>
      <c r="C18" s="2">
        <v>1.6896224000000001E-2</v>
      </c>
      <c r="D18">
        <v>0.33750000000000002</v>
      </c>
      <c r="E18">
        <v>7.4074100000000004E-2</v>
      </c>
      <c r="F18">
        <v>1.6181899999999999E-2</v>
      </c>
      <c r="G18">
        <v>2.556775E-2</v>
      </c>
      <c r="I18" s="2">
        <v>0</v>
      </c>
      <c r="J18" s="2">
        <v>0.56516451000000001</v>
      </c>
      <c r="K18" s="2">
        <v>2.1354522000000001E-2</v>
      </c>
      <c r="L18">
        <v>0.33750000000000002</v>
      </c>
      <c r="M18">
        <v>0</v>
      </c>
      <c r="N18">
        <v>1.51171E-2</v>
      </c>
      <c r="O18">
        <v>1.6471603000000001E-2</v>
      </c>
    </row>
    <row r="19" spans="1:25" x14ac:dyDescent="0.2">
      <c r="A19" s="2">
        <v>30</v>
      </c>
      <c r="B19" s="2">
        <v>0.501277521</v>
      </c>
      <c r="C19" s="2">
        <v>1.4828895E-2</v>
      </c>
      <c r="D19">
        <v>0.36249999999999999</v>
      </c>
      <c r="E19">
        <v>6.1728400000000003E-2</v>
      </c>
      <c r="F19">
        <v>1.4933500000000001E-2</v>
      </c>
      <c r="G19">
        <v>4.0057777000000003E-2</v>
      </c>
      <c r="I19" s="2">
        <v>0</v>
      </c>
      <c r="J19" s="2">
        <v>0.26749351100000002</v>
      </c>
      <c r="K19" s="2">
        <v>2.0209597999999999E-2</v>
      </c>
      <c r="L19">
        <v>0.36249999999999999</v>
      </c>
      <c r="M19">
        <v>5.2631600000000001E-2</v>
      </c>
      <c r="N19">
        <v>2.22299E-2</v>
      </c>
      <c r="O19">
        <v>3.1105484999999999E-2</v>
      </c>
    </row>
    <row r="20" spans="1:25" x14ac:dyDescent="0.2">
      <c r="A20" s="2">
        <v>30</v>
      </c>
      <c r="B20" s="2">
        <v>0.41945344000000001</v>
      </c>
      <c r="C20" s="2">
        <v>1.2447051000000001E-2</v>
      </c>
      <c r="D20">
        <v>0.38750000000000001</v>
      </c>
      <c r="E20">
        <v>7.4074100000000004E-2</v>
      </c>
      <c r="F20">
        <v>1.5080700000000001E-2</v>
      </c>
      <c r="G20">
        <v>5.3601651E-2</v>
      </c>
      <c r="I20" s="2">
        <v>0</v>
      </c>
      <c r="J20" s="2">
        <v>0.61351436599999998</v>
      </c>
      <c r="K20" s="2">
        <v>2.2307786999999999E-2</v>
      </c>
      <c r="L20">
        <v>0.38750000000000001</v>
      </c>
      <c r="M20">
        <v>8.77193E-2</v>
      </c>
      <c r="N20">
        <v>3.0996099999999999E-2</v>
      </c>
      <c r="O20">
        <v>4.8879863000000003E-2</v>
      </c>
    </row>
    <row r="21" spans="1:25" x14ac:dyDescent="0.2">
      <c r="A21" s="2">
        <v>30</v>
      </c>
      <c r="B21" s="2">
        <v>0.44647164299999997</v>
      </c>
      <c r="C21" s="2">
        <v>1.2478993000000001E-2</v>
      </c>
      <c r="D21">
        <v>0.41249999999999998</v>
      </c>
      <c r="E21">
        <v>6.7901199999999995E-2</v>
      </c>
      <c r="F21">
        <v>1.52655E-2</v>
      </c>
      <c r="G21">
        <v>6.2420437000000002E-2</v>
      </c>
      <c r="I21" s="2">
        <v>30</v>
      </c>
      <c r="J21" s="2">
        <v>0.39971152500000001</v>
      </c>
      <c r="K21" s="2">
        <v>2.0241677E-2</v>
      </c>
      <c r="L21">
        <v>0.41249999999999998</v>
      </c>
      <c r="M21">
        <v>0.105263</v>
      </c>
      <c r="N21">
        <v>3.2824399999999997E-2</v>
      </c>
      <c r="O21">
        <v>6.4951353000000003E-2</v>
      </c>
    </row>
    <row r="22" spans="1:25" x14ac:dyDescent="0.2">
      <c r="A22" s="2">
        <v>30</v>
      </c>
      <c r="B22" s="2">
        <v>0.44267902199999998</v>
      </c>
      <c r="C22" s="2">
        <v>1.4815543E-2</v>
      </c>
      <c r="D22">
        <v>0.4375</v>
      </c>
      <c r="E22">
        <v>3.7037E-2</v>
      </c>
      <c r="F22">
        <v>1.38513E-2</v>
      </c>
      <c r="G22">
        <v>6.5001642999999998E-2</v>
      </c>
      <c r="I22" s="2">
        <v>30</v>
      </c>
      <c r="J22" s="2">
        <v>0.51042231000000005</v>
      </c>
      <c r="K22" s="2">
        <v>1.7630228000000001E-2</v>
      </c>
      <c r="L22">
        <v>0.4375</v>
      </c>
      <c r="M22">
        <v>5.2631600000000001E-2</v>
      </c>
      <c r="N22">
        <v>3.3748500000000001E-2</v>
      </c>
      <c r="O22">
        <v>7.4802768000000006E-2</v>
      </c>
    </row>
    <row r="23" spans="1:25" x14ac:dyDescent="0.2">
      <c r="A23" s="2">
        <v>30</v>
      </c>
      <c r="B23" s="2">
        <v>0.48264716000000002</v>
      </c>
      <c r="C23" s="2">
        <v>1.6532008000000001E-2</v>
      </c>
      <c r="D23">
        <v>0.46250000000000002</v>
      </c>
      <c r="E23">
        <v>4.9382700000000002E-2</v>
      </c>
      <c r="F23">
        <v>1.2951799999999999E-2</v>
      </c>
      <c r="G23">
        <v>6.2761638999999994E-2</v>
      </c>
      <c r="I23" s="2">
        <v>30</v>
      </c>
      <c r="J23" s="2">
        <v>0.52812742499999998</v>
      </c>
      <c r="K23" s="2">
        <v>2.2404903E-2</v>
      </c>
      <c r="L23">
        <v>0.46250000000000002</v>
      </c>
      <c r="M23">
        <v>0.122807</v>
      </c>
      <c r="N23">
        <v>3.1318100000000001E-2</v>
      </c>
      <c r="O23">
        <v>7.7431836000000004E-2</v>
      </c>
    </row>
    <row r="24" spans="1:25" x14ac:dyDescent="0.2">
      <c r="A24" s="2">
        <v>30</v>
      </c>
      <c r="B24" s="2">
        <v>0.48284601900000002</v>
      </c>
      <c r="C24" s="2">
        <v>2.2288446999999999E-2</v>
      </c>
      <c r="D24">
        <v>0.48749999999999999</v>
      </c>
      <c r="E24">
        <v>3.0864200000000001E-2</v>
      </c>
      <c r="F24">
        <v>1.2230100000000001E-2</v>
      </c>
      <c r="G24">
        <v>5.8572984000000002E-2</v>
      </c>
      <c r="I24" s="2">
        <v>30</v>
      </c>
      <c r="J24" s="2">
        <v>0.638013838</v>
      </c>
      <c r="K24" s="2">
        <v>3.5383053999999997E-2</v>
      </c>
      <c r="L24">
        <v>0.48749999999999999</v>
      </c>
      <c r="M24">
        <v>7.0175399999999999E-2</v>
      </c>
      <c r="N24">
        <v>3.0838500000000001E-2</v>
      </c>
      <c r="O24">
        <v>7.5622671000000002E-2</v>
      </c>
    </row>
    <row r="25" spans="1:25" x14ac:dyDescent="0.2">
      <c r="A25" s="2">
        <v>30</v>
      </c>
      <c r="B25" s="2">
        <v>0.42194446800000002</v>
      </c>
      <c r="C25" s="2">
        <v>1.5362007E-2</v>
      </c>
      <c r="D25">
        <v>0.51249999999999996</v>
      </c>
      <c r="E25">
        <v>4.9382700000000002E-2</v>
      </c>
      <c r="F25">
        <v>1.45407E-2</v>
      </c>
      <c r="G25">
        <v>5.4869546999999998E-2</v>
      </c>
      <c r="I25" s="2">
        <v>30</v>
      </c>
      <c r="J25" s="2">
        <v>0.56136927800000003</v>
      </c>
      <c r="K25" s="2">
        <v>2.2901232000000001E-2</v>
      </c>
      <c r="L25">
        <v>0.51249999999999996</v>
      </c>
      <c r="M25">
        <v>5.2631600000000001E-2</v>
      </c>
      <c r="N25">
        <v>3.02621E-2</v>
      </c>
      <c r="O25">
        <v>7.3421233000000002E-2</v>
      </c>
    </row>
    <row r="26" spans="1:25" x14ac:dyDescent="0.2">
      <c r="A26" s="2">
        <v>30</v>
      </c>
      <c r="B26" s="2">
        <v>0.46423430300000001</v>
      </c>
      <c r="C26" s="2">
        <v>1.5296941999999999E-2</v>
      </c>
      <c r="D26">
        <v>0.53749999999999998</v>
      </c>
      <c r="E26">
        <v>0.104938</v>
      </c>
      <c r="F26">
        <v>1.54171E-2</v>
      </c>
      <c r="G26">
        <v>5.2883304999999999E-2</v>
      </c>
      <c r="I26" s="2">
        <v>60</v>
      </c>
      <c r="J26" s="2">
        <v>0.69474756599999998</v>
      </c>
      <c r="K26" s="2">
        <v>2.1294448000000001E-2</v>
      </c>
      <c r="L26">
        <v>0.53749999999999998</v>
      </c>
      <c r="M26">
        <v>7.0175399999999999E-2</v>
      </c>
      <c r="N26">
        <v>2.8290699999999998E-2</v>
      </c>
      <c r="O26">
        <v>7.3458053999999995E-2</v>
      </c>
    </row>
    <row r="27" spans="1:25" x14ac:dyDescent="0.2">
      <c r="A27" s="2">
        <v>30</v>
      </c>
      <c r="B27" s="2">
        <v>0.213249617</v>
      </c>
      <c r="C27" s="2">
        <v>1.4703218000000001E-2</v>
      </c>
      <c r="D27">
        <v>0.5625</v>
      </c>
      <c r="E27">
        <v>5.5555599999999997E-2</v>
      </c>
      <c r="F27">
        <v>1.53166E-2</v>
      </c>
      <c r="G27">
        <v>5.2977499999999997E-2</v>
      </c>
      <c r="I27" s="2">
        <v>60</v>
      </c>
      <c r="J27" s="2">
        <v>0.41003559299999998</v>
      </c>
      <c r="K27" s="2">
        <v>2.1367923E-2</v>
      </c>
      <c r="L27">
        <v>0.5625</v>
      </c>
      <c r="M27">
        <v>5.2631600000000001E-2</v>
      </c>
      <c r="N27">
        <v>2.94945E-2</v>
      </c>
      <c r="O27">
        <v>7.5694330000000004E-2</v>
      </c>
    </row>
    <row r="28" spans="1:25" x14ac:dyDescent="0.2">
      <c r="A28" s="2">
        <v>30</v>
      </c>
      <c r="B28" s="2">
        <v>0.422891142</v>
      </c>
      <c r="C28" s="2">
        <v>1.3837738E-2</v>
      </c>
      <c r="D28">
        <v>0.58750000000000002</v>
      </c>
      <c r="E28">
        <v>4.3209900000000002E-2</v>
      </c>
      <c r="F28">
        <v>1.42863E-2</v>
      </c>
      <c r="G28">
        <v>5.5139687999999999E-2</v>
      </c>
      <c r="I28" s="2">
        <v>60</v>
      </c>
      <c r="J28" s="2">
        <v>0.38727225500000001</v>
      </c>
      <c r="K28" s="2">
        <v>2.5550811E-2</v>
      </c>
      <c r="L28">
        <v>0.58750000000000002</v>
      </c>
      <c r="M28">
        <v>8.77193E-2</v>
      </c>
      <c r="N28">
        <v>2.7611900000000002E-2</v>
      </c>
      <c r="O28">
        <v>7.7437385999999997E-2</v>
      </c>
    </row>
    <row r="29" spans="1:25" x14ac:dyDescent="0.2">
      <c r="A29" s="2">
        <v>60</v>
      </c>
      <c r="B29" s="2">
        <v>0.26129606599999999</v>
      </c>
      <c r="C29" s="2">
        <v>1.7243893E-2</v>
      </c>
      <c r="D29">
        <v>0.61250000000000004</v>
      </c>
      <c r="E29">
        <v>6.1728400000000003E-2</v>
      </c>
      <c r="F29">
        <v>1.5240800000000001E-2</v>
      </c>
      <c r="G29">
        <v>5.8953601000000001E-2</v>
      </c>
      <c r="I29" s="2">
        <v>60</v>
      </c>
      <c r="J29" s="2">
        <v>0.52509821800000001</v>
      </c>
      <c r="K29" s="2">
        <v>2.5918311999999999E-2</v>
      </c>
      <c r="L29">
        <v>0.61250000000000004</v>
      </c>
      <c r="M29">
        <v>5.2631600000000001E-2</v>
      </c>
      <c r="N29">
        <v>2.34364E-2</v>
      </c>
      <c r="O29">
        <v>7.4635141000000002E-2</v>
      </c>
    </row>
    <row r="30" spans="1:25" x14ac:dyDescent="0.2">
      <c r="A30" s="2">
        <v>60</v>
      </c>
      <c r="B30" s="2">
        <v>0.27720062400000001</v>
      </c>
      <c r="C30" s="2">
        <v>2.3677059E-2</v>
      </c>
      <c r="D30">
        <v>0.63749999999999996</v>
      </c>
      <c r="E30">
        <v>6.7901199999999995E-2</v>
      </c>
      <c r="F30">
        <v>1.46024E-2</v>
      </c>
      <c r="G30">
        <v>6.3083610999999998E-2</v>
      </c>
      <c r="I30" s="2">
        <v>60</v>
      </c>
      <c r="J30" s="2">
        <v>0.60719549799999994</v>
      </c>
      <c r="K30" s="2">
        <v>1.7118772000000001E-2</v>
      </c>
      <c r="L30">
        <v>0.63749999999999996</v>
      </c>
      <c r="M30">
        <v>1.7543900000000001E-2</v>
      </c>
      <c r="N30">
        <v>2.0954E-2</v>
      </c>
      <c r="O30">
        <v>6.4580654000000001E-2</v>
      </c>
    </row>
    <row r="31" spans="1:25" x14ac:dyDescent="0.2">
      <c r="A31" s="2">
        <v>60</v>
      </c>
      <c r="B31" s="2">
        <v>0.316880879</v>
      </c>
      <c r="C31" s="2">
        <v>1.2652521999999999E-2</v>
      </c>
      <c r="D31">
        <v>0.66249999999999998</v>
      </c>
      <c r="E31">
        <v>3.0864200000000001E-2</v>
      </c>
      <c r="F31">
        <v>1.26012E-2</v>
      </c>
      <c r="G31">
        <v>6.5004774000000001E-2</v>
      </c>
      <c r="I31" s="2">
        <v>60</v>
      </c>
      <c r="J31" s="2">
        <v>0.40950610599999998</v>
      </c>
      <c r="K31" s="2">
        <v>2.3557762999999999E-2</v>
      </c>
      <c r="L31">
        <v>0.66249999999999998</v>
      </c>
      <c r="M31">
        <v>3.5087699999999999E-2</v>
      </c>
      <c r="N31">
        <v>1.9238700000000001E-2</v>
      </c>
      <c r="O31">
        <v>4.8392522E-2</v>
      </c>
    </row>
    <row r="32" spans="1:25" x14ac:dyDescent="0.2">
      <c r="A32" s="2">
        <v>60</v>
      </c>
      <c r="B32" s="2">
        <v>0.29504523100000002</v>
      </c>
      <c r="C32" s="2">
        <v>1.2681682999999999E-2</v>
      </c>
      <c r="D32">
        <v>0.6875</v>
      </c>
      <c r="E32">
        <v>6.1728399999999998E-3</v>
      </c>
      <c r="F32">
        <v>1.03277E-2</v>
      </c>
      <c r="G32">
        <v>6.1888568999999997E-2</v>
      </c>
      <c r="I32" s="2">
        <v>60</v>
      </c>
      <c r="J32" s="2">
        <v>0.60658888700000002</v>
      </c>
      <c r="K32" s="2">
        <v>3.5126543000000003E-2</v>
      </c>
      <c r="L32">
        <v>0.6875</v>
      </c>
      <c r="M32">
        <v>5.2631600000000001E-2</v>
      </c>
      <c r="N32">
        <v>2.0029399999999999E-2</v>
      </c>
      <c r="O32">
        <v>3.0646861000000001E-2</v>
      </c>
    </row>
    <row r="33" spans="1:25" x14ac:dyDescent="0.2">
      <c r="A33" s="2">
        <v>60</v>
      </c>
      <c r="B33" s="2">
        <v>0.29243438100000002</v>
      </c>
      <c r="C33" s="2">
        <v>1.3551712E-2</v>
      </c>
      <c r="D33">
        <v>0.71250000000000002</v>
      </c>
      <c r="E33">
        <v>3.7037E-2</v>
      </c>
      <c r="F33">
        <v>9.7289999999999998E-3</v>
      </c>
      <c r="G33">
        <v>5.2542534000000002E-2</v>
      </c>
      <c r="I33" s="2">
        <v>60</v>
      </c>
      <c r="J33" s="2">
        <v>0.46760614700000003</v>
      </c>
      <c r="K33" s="2">
        <v>2.1500880999999999E-2</v>
      </c>
      <c r="L33">
        <v>0.71250000000000002</v>
      </c>
      <c r="M33">
        <v>0</v>
      </c>
      <c r="N33">
        <v>1.9455699999999999E-2</v>
      </c>
      <c r="O33">
        <v>1.6144873000000001E-2</v>
      </c>
    </row>
    <row r="34" spans="1:25" x14ac:dyDescent="0.2">
      <c r="A34" s="2">
        <v>60</v>
      </c>
      <c r="B34" s="2">
        <v>0.33543491600000003</v>
      </c>
      <c r="C34" s="2">
        <v>1.3371889E-2</v>
      </c>
      <c r="D34">
        <v>0.73750000000000004</v>
      </c>
      <c r="E34">
        <v>2.4691399999999999E-2</v>
      </c>
      <c r="F34">
        <v>8.8109799999999995E-3</v>
      </c>
      <c r="G34">
        <v>3.8744307999999998E-2</v>
      </c>
      <c r="I34" s="2">
        <v>90</v>
      </c>
      <c r="J34" s="2">
        <v>0.49282871900000003</v>
      </c>
      <c r="K34" s="2">
        <v>2.3327236000000001E-2</v>
      </c>
      <c r="L34">
        <v>0.73750000000000004</v>
      </c>
      <c r="M34">
        <v>3.5087699999999999E-2</v>
      </c>
      <c r="N34">
        <v>1.6387100000000002E-2</v>
      </c>
      <c r="O34">
        <v>7.0024969999999999E-3</v>
      </c>
    </row>
    <row r="35" spans="1:25" x14ac:dyDescent="0.2">
      <c r="A35" s="2">
        <v>60</v>
      </c>
      <c r="B35" s="2">
        <v>0.36606259699999999</v>
      </c>
      <c r="C35" s="2">
        <v>1.5199402000000001E-2</v>
      </c>
      <c r="D35">
        <v>0.76249999999999996</v>
      </c>
      <c r="E35">
        <v>0</v>
      </c>
      <c r="F35">
        <v>5.7508200000000002E-3</v>
      </c>
      <c r="G35">
        <v>2.4368036999999999E-2</v>
      </c>
      <c r="I35" s="2">
        <v>90</v>
      </c>
      <c r="J35" s="2">
        <v>0.49272559500000002</v>
      </c>
      <c r="K35" s="2">
        <v>2.4056217000000001E-2</v>
      </c>
      <c r="L35">
        <v>0.76249999999999996</v>
      </c>
      <c r="M35">
        <v>1.7543900000000001E-2</v>
      </c>
      <c r="N35">
        <v>1.32108E-2</v>
      </c>
      <c r="O35">
        <v>2.4836839999999999E-3</v>
      </c>
    </row>
    <row r="36" spans="1:25" x14ac:dyDescent="0.2">
      <c r="A36" s="2">
        <v>60</v>
      </c>
      <c r="B36" s="2">
        <v>0.38533944799999997</v>
      </c>
      <c r="C36" s="2">
        <v>1.4054848E-2</v>
      </c>
      <c r="D36">
        <v>0.78749999999999998</v>
      </c>
      <c r="E36">
        <v>0</v>
      </c>
      <c r="F36">
        <v>2.4782599999999999E-3</v>
      </c>
      <c r="G36">
        <v>1.2914497E-2</v>
      </c>
      <c r="I36" s="2">
        <v>90</v>
      </c>
      <c r="J36" s="2">
        <v>0.51800562500000003</v>
      </c>
      <c r="K36" s="2">
        <v>2.7177738E-2</v>
      </c>
      <c r="L36">
        <v>0.78749999999999998</v>
      </c>
      <c r="M36">
        <v>0</v>
      </c>
      <c r="N36">
        <v>7.8637199999999994E-3</v>
      </c>
      <c r="O36">
        <v>7.1710000000000003E-4</v>
      </c>
    </row>
    <row r="37" spans="1:25" x14ac:dyDescent="0.2">
      <c r="A37" s="2">
        <v>60</v>
      </c>
      <c r="B37" s="2">
        <v>0.35336221600000001</v>
      </c>
      <c r="C37" s="2">
        <v>3.8424354000000001E-2</v>
      </c>
      <c r="D37">
        <v>0.8125</v>
      </c>
      <c r="E37">
        <v>0</v>
      </c>
      <c r="F37">
        <v>9.0590600000000005E-4</v>
      </c>
      <c r="G37">
        <v>5.720826E-3</v>
      </c>
      <c r="I37" s="2">
        <v>120</v>
      </c>
      <c r="J37" s="2">
        <v>0.45864358799999999</v>
      </c>
      <c r="K37" s="2">
        <v>2.2066909999999999E-2</v>
      </c>
      <c r="L37">
        <v>0.8125</v>
      </c>
      <c r="M37">
        <v>0</v>
      </c>
      <c r="N37">
        <v>3.14182E-3</v>
      </c>
      <c r="O37">
        <v>1.6800800000000001E-4</v>
      </c>
    </row>
    <row r="38" spans="1:25" x14ac:dyDescent="0.2">
      <c r="A38" s="2">
        <v>60</v>
      </c>
      <c r="B38" s="2">
        <v>0.396131081</v>
      </c>
      <c r="C38" s="2">
        <v>1.2806680000000001E-2</v>
      </c>
      <c r="D38">
        <v>0.83750000000000002</v>
      </c>
      <c r="E38">
        <v>0</v>
      </c>
      <c r="F38">
        <v>0</v>
      </c>
      <c r="G38">
        <v>2.106601E-3</v>
      </c>
      <c r="I38" s="2">
        <v>120</v>
      </c>
      <c r="J38" s="2">
        <v>0.49719361099999998</v>
      </c>
      <c r="K38" s="2">
        <v>2.1584230999999999E-2</v>
      </c>
      <c r="L38">
        <v>0.83750000000000002</v>
      </c>
      <c r="M38">
        <v>0</v>
      </c>
      <c r="N38">
        <v>9.5995399999999995E-4</v>
      </c>
      <c r="O38" s="5">
        <v>3.1900000000000003E-5</v>
      </c>
    </row>
    <row r="39" spans="1:25" x14ac:dyDescent="0.2">
      <c r="A39" s="2">
        <v>60</v>
      </c>
      <c r="B39" s="2">
        <v>0.39882113200000002</v>
      </c>
      <c r="C39" s="2">
        <v>1.2243548999999999E-2</v>
      </c>
      <c r="D39">
        <v>0.86250000000000004</v>
      </c>
      <c r="E39">
        <v>0</v>
      </c>
      <c r="F39">
        <v>0</v>
      </c>
      <c r="G39">
        <v>6.4239699999999996E-4</v>
      </c>
      <c r="I39" s="2">
        <v>120</v>
      </c>
      <c r="J39" s="2">
        <v>0.72695337400000004</v>
      </c>
      <c r="K39" s="2">
        <v>2.1248247000000001E-2</v>
      </c>
      <c r="L39">
        <v>0.86250000000000004</v>
      </c>
      <c r="M39">
        <v>0</v>
      </c>
      <c r="N39">
        <v>0</v>
      </c>
      <c r="O39" s="5">
        <v>4.8899999999999998E-6</v>
      </c>
    </row>
    <row r="40" spans="1:25" x14ac:dyDescent="0.2">
      <c r="A40" s="2">
        <v>60</v>
      </c>
      <c r="B40" s="2">
        <v>0.29831386199999999</v>
      </c>
      <c r="C40" s="2">
        <v>1.3791438E-2</v>
      </c>
      <c r="D40">
        <v>0.88749999999999996</v>
      </c>
      <c r="E40">
        <v>0</v>
      </c>
      <c r="F40">
        <v>0</v>
      </c>
      <c r="G40">
        <v>1.61793E-4</v>
      </c>
      <c r="I40" s="2">
        <v>120</v>
      </c>
      <c r="J40" s="2">
        <v>0.55031759899999999</v>
      </c>
      <c r="K40" s="2">
        <v>2.8627060999999999E-2</v>
      </c>
      <c r="L40">
        <v>0.88749999999999996</v>
      </c>
      <c r="M40">
        <v>0</v>
      </c>
      <c r="N40">
        <v>0</v>
      </c>
      <c r="O40" s="5">
        <v>6.0500000000000003E-7</v>
      </c>
    </row>
    <row r="41" spans="1:25" x14ac:dyDescent="0.2">
      <c r="A41" s="2">
        <v>60</v>
      </c>
      <c r="B41" s="2">
        <v>0.364452051</v>
      </c>
      <c r="C41" s="2">
        <v>1.1055478000000001E-2</v>
      </c>
      <c r="D41">
        <v>0.91249999999999998</v>
      </c>
      <c r="E41">
        <v>0</v>
      </c>
      <c r="F41">
        <v>0</v>
      </c>
      <c r="G41" s="5">
        <v>3.3599999999999997E-5</v>
      </c>
      <c r="I41" s="2">
        <v>120</v>
      </c>
      <c r="J41" s="2">
        <v>0.73666653599999998</v>
      </c>
      <c r="K41" s="2">
        <v>2.3004019000000001E-2</v>
      </c>
      <c r="L41">
        <v>0.91249999999999998</v>
      </c>
      <c r="M41">
        <v>0</v>
      </c>
      <c r="N41">
        <v>0</v>
      </c>
      <c r="O41" s="5">
        <v>6.0399999999999998E-8</v>
      </c>
    </row>
    <row r="42" spans="1:25" x14ac:dyDescent="0.2">
      <c r="A42" s="2">
        <v>60</v>
      </c>
      <c r="B42" s="2">
        <v>0.41451888799999997</v>
      </c>
      <c r="C42" s="2">
        <v>1.7947642999999999E-2</v>
      </c>
      <c r="D42">
        <v>0.9375</v>
      </c>
      <c r="E42">
        <v>0</v>
      </c>
      <c r="F42">
        <v>0</v>
      </c>
      <c r="G42" s="5">
        <v>5.7400000000000001E-6</v>
      </c>
      <c r="I42" s="2">
        <v>120</v>
      </c>
      <c r="J42" s="2">
        <v>0.42263692899999999</v>
      </c>
      <c r="K42" s="2">
        <v>2.2933598999999999E-2</v>
      </c>
      <c r="L42">
        <v>0.9375</v>
      </c>
      <c r="M42">
        <v>0</v>
      </c>
      <c r="N42">
        <v>0</v>
      </c>
      <c r="O42" s="5">
        <v>4.5500000000000002E-9</v>
      </c>
      <c r="Y42" s="5"/>
    </row>
    <row r="43" spans="1:25" x14ac:dyDescent="0.2">
      <c r="A43" s="2">
        <v>90</v>
      </c>
      <c r="B43" s="2">
        <v>0.35621939499999999</v>
      </c>
      <c r="C43" s="2">
        <v>1.3214714000000001E-2</v>
      </c>
      <c r="D43">
        <v>0.96250000000000002</v>
      </c>
      <c r="E43">
        <v>0</v>
      </c>
      <c r="F43">
        <v>0</v>
      </c>
      <c r="G43" s="5">
        <v>8.0699999999999996E-7</v>
      </c>
      <c r="I43" s="2">
        <v>150</v>
      </c>
      <c r="J43" s="2">
        <v>0.58256272399999998</v>
      </c>
      <c r="K43" s="2">
        <v>2.4744215999999999E-2</v>
      </c>
      <c r="L43">
        <v>0.96250000000000002</v>
      </c>
      <c r="M43">
        <v>0</v>
      </c>
      <c r="N43">
        <v>0</v>
      </c>
      <c r="O43" s="5">
        <v>2.9400000000000002E-10</v>
      </c>
      <c r="Y43" s="5"/>
    </row>
    <row r="44" spans="1:25" x14ac:dyDescent="0.2">
      <c r="A44" s="2">
        <v>90</v>
      </c>
      <c r="B44" s="2">
        <v>0.339980371</v>
      </c>
      <c r="C44" s="2">
        <v>1.5555206E-2</v>
      </c>
      <c r="D44">
        <v>0.98750000000000004</v>
      </c>
      <c r="E44">
        <v>0</v>
      </c>
      <c r="F44">
        <v>0</v>
      </c>
      <c r="G44" s="5">
        <v>9.3100000000000006E-8</v>
      </c>
      <c r="I44" s="2">
        <v>150</v>
      </c>
      <c r="J44" s="2">
        <v>0.577046842</v>
      </c>
      <c r="K44" s="2">
        <v>2.0915024000000001E-2</v>
      </c>
      <c r="L44">
        <v>0.98750000000000004</v>
      </c>
      <c r="M44">
        <v>0</v>
      </c>
      <c r="N44">
        <v>0</v>
      </c>
      <c r="O44" s="5">
        <v>1.5300000000000001E-11</v>
      </c>
      <c r="Y44" s="5"/>
    </row>
    <row r="45" spans="1:25" x14ac:dyDescent="0.2">
      <c r="A45" s="2">
        <v>90</v>
      </c>
      <c r="B45" s="2">
        <v>0.34114072899999998</v>
      </c>
      <c r="C45" s="2">
        <v>1.4341289E-2</v>
      </c>
      <c r="I45" s="2">
        <v>150</v>
      </c>
      <c r="J45" s="2">
        <v>0.433289388</v>
      </c>
      <c r="K45" s="2">
        <v>2.5470171999999999E-2</v>
      </c>
      <c r="Y45" s="5"/>
    </row>
    <row r="46" spans="1:25" x14ac:dyDescent="0.2">
      <c r="A46" s="2">
        <v>90</v>
      </c>
      <c r="B46" s="2">
        <v>0.34155636900000003</v>
      </c>
      <c r="C46" s="2">
        <v>1.1873844E-2</v>
      </c>
      <c r="I46" s="2">
        <v>150</v>
      </c>
      <c r="J46" s="2">
        <v>0.44582410900000002</v>
      </c>
      <c r="K46" s="2">
        <v>2.8500311E-2</v>
      </c>
      <c r="Y46" s="5"/>
    </row>
    <row r="47" spans="1:25" x14ac:dyDescent="0.2">
      <c r="A47" s="2">
        <v>90</v>
      </c>
      <c r="B47" s="2">
        <v>0.33324653599999998</v>
      </c>
      <c r="C47" s="2">
        <v>1.3954199E-2</v>
      </c>
      <c r="I47" s="2">
        <v>150</v>
      </c>
      <c r="J47" s="2">
        <v>0.410346292</v>
      </c>
      <c r="K47" s="2">
        <v>1.9604817E-2</v>
      </c>
      <c r="Y47" s="5"/>
    </row>
    <row r="48" spans="1:25" x14ac:dyDescent="0.2">
      <c r="A48" s="2">
        <v>90</v>
      </c>
      <c r="B48" s="2">
        <v>0.35060189800000002</v>
      </c>
      <c r="C48" s="2">
        <v>1.671359E-2</v>
      </c>
      <c r="I48" s="2">
        <v>180</v>
      </c>
      <c r="J48" s="2">
        <v>0.57802590600000003</v>
      </c>
      <c r="K48" s="2">
        <v>1.9776977000000001E-2</v>
      </c>
      <c r="Y48" s="5"/>
    </row>
    <row r="49" spans="1:11" x14ac:dyDescent="0.2">
      <c r="A49" s="2">
        <v>90</v>
      </c>
      <c r="B49" s="2">
        <v>0.345103457</v>
      </c>
      <c r="C49" s="2">
        <v>1.4636002E-2</v>
      </c>
      <c r="I49" s="2">
        <v>180</v>
      </c>
      <c r="J49" s="2">
        <v>0.45899521900000001</v>
      </c>
      <c r="K49" s="2">
        <v>2.3064911E-2</v>
      </c>
    </row>
    <row r="50" spans="1:11" x14ac:dyDescent="0.2">
      <c r="A50" s="2">
        <v>90</v>
      </c>
      <c r="B50" s="2">
        <v>0.25389605900000001</v>
      </c>
      <c r="C50" s="2">
        <v>1.6419400000000001E-2</v>
      </c>
      <c r="I50" s="2">
        <v>180</v>
      </c>
      <c r="J50" s="2">
        <v>0.31176609300000002</v>
      </c>
      <c r="K50" s="2">
        <v>2.3447227000000001E-2</v>
      </c>
    </row>
    <row r="51" spans="1:11" x14ac:dyDescent="0.2">
      <c r="A51" s="2">
        <v>90</v>
      </c>
      <c r="B51" s="2">
        <v>0.30476178100000001</v>
      </c>
      <c r="C51" s="2">
        <v>2.1112756999999999E-2</v>
      </c>
      <c r="I51" s="2">
        <v>210</v>
      </c>
      <c r="J51" s="2">
        <v>0.39589266099999998</v>
      </c>
      <c r="K51" s="2">
        <v>2.1334869999999999E-2</v>
      </c>
    </row>
    <row r="52" spans="1:11" x14ac:dyDescent="0.2">
      <c r="A52" s="2">
        <v>90</v>
      </c>
      <c r="B52" s="2">
        <v>0.268664503</v>
      </c>
      <c r="C52" s="2">
        <v>1.7770778000000001E-2</v>
      </c>
      <c r="I52" s="2">
        <v>240</v>
      </c>
      <c r="J52" s="2">
        <v>0.42167922699999999</v>
      </c>
      <c r="K52" s="2">
        <v>1.8432111000000001E-2</v>
      </c>
    </row>
    <row r="53" spans="1:11" x14ac:dyDescent="0.2">
      <c r="A53" s="2">
        <v>90</v>
      </c>
      <c r="B53" s="2">
        <v>0.28034155999999999</v>
      </c>
      <c r="C53" s="2">
        <v>1.4261965999999999E-2</v>
      </c>
      <c r="I53" s="2">
        <v>240</v>
      </c>
      <c r="J53" s="2">
        <v>0.52377008400000002</v>
      </c>
      <c r="K53" s="2">
        <v>2.4861610999999999E-2</v>
      </c>
    </row>
    <row r="54" spans="1:11" x14ac:dyDescent="0.2">
      <c r="A54" s="2">
        <v>90</v>
      </c>
      <c r="B54" s="2">
        <v>0.27973116599999998</v>
      </c>
      <c r="C54" s="2">
        <v>2.1135824000000001E-2</v>
      </c>
      <c r="I54" s="2">
        <v>240</v>
      </c>
      <c r="J54" s="2">
        <v>0.66880954400000003</v>
      </c>
      <c r="K54" s="2">
        <v>2.6204663E-2</v>
      </c>
    </row>
    <row r="55" spans="1:11" x14ac:dyDescent="0.2">
      <c r="A55" s="2">
        <v>120</v>
      </c>
      <c r="B55" s="2">
        <v>0.27397010799999999</v>
      </c>
      <c r="C55" s="2">
        <v>1.3449513999999999E-2</v>
      </c>
      <c r="I55" s="2">
        <v>240</v>
      </c>
      <c r="J55" s="2">
        <v>0.39852135900000002</v>
      </c>
      <c r="K55" s="2">
        <v>2.8126668000000001E-2</v>
      </c>
    </row>
    <row r="56" spans="1:11" x14ac:dyDescent="0.2">
      <c r="A56" s="2">
        <v>120</v>
      </c>
      <c r="B56" s="2">
        <v>0.39021794199999998</v>
      </c>
      <c r="C56" s="2">
        <v>1.1647081E-2</v>
      </c>
      <c r="I56" s="2">
        <v>300</v>
      </c>
      <c r="J56" s="2">
        <v>0.49272674999999999</v>
      </c>
      <c r="K56" s="2">
        <v>1.8948566E-2</v>
      </c>
    </row>
    <row r="57" spans="1:11" x14ac:dyDescent="0.2">
      <c r="A57" s="2">
        <v>120</v>
      </c>
      <c r="B57" s="2">
        <v>0.385440899</v>
      </c>
      <c r="C57" s="2">
        <v>1.3050206999999999E-2</v>
      </c>
      <c r="I57" s="2">
        <v>300</v>
      </c>
      <c r="J57" s="2">
        <v>0.54573486800000004</v>
      </c>
      <c r="K57" s="2">
        <v>3.4405146999999997E-2</v>
      </c>
    </row>
    <row r="58" spans="1:11" x14ac:dyDescent="0.2">
      <c r="A58" s="2">
        <v>120</v>
      </c>
      <c r="B58" s="2">
        <v>0.315308598</v>
      </c>
      <c r="C58" s="2">
        <v>1.5089468999999999E-2</v>
      </c>
      <c r="I58" s="2">
        <v>360</v>
      </c>
      <c r="J58" s="2">
        <v>0.75237472599999999</v>
      </c>
      <c r="K58" s="2">
        <v>2.5706785999999999E-2</v>
      </c>
    </row>
    <row r="59" spans="1:11" x14ac:dyDescent="0.2">
      <c r="A59" s="2">
        <v>120</v>
      </c>
      <c r="B59" s="2">
        <v>0.36027493799999999</v>
      </c>
      <c r="C59" s="2">
        <v>3.1785463E-2</v>
      </c>
      <c r="I59" s="2">
        <v>360</v>
      </c>
      <c r="J59" s="2">
        <v>0.52510673299999999</v>
      </c>
      <c r="K59" s="2">
        <v>2.3373049E-2</v>
      </c>
    </row>
    <row r="60" spans="1:11" x14ac:dyDescent="0.2">
      <c r="A60" s="2">
        <v>120</v>
      </c>
      <c r="B60" s="2">
        <v>0.34172051199999998</v>
      </c>
      <c r="C60" s="2">
        <v>1.6239726999999999E-2</v>
      </c>
      <c r="I60" s="2">
        <v>360</v>
      </c>
      <c r="J60" s="2">
        <v>0.46093340799999999</v>
      </c>
      <c r="K60" s="2">
        <v>2.023631E-2</v>
      </c>
    </row>
    <row r="61" spans="1:11" x14ac:dyDescent="0.2">
      <c r="A61" s="2">
        <v>120</v>
      </c>
      <c r="B61" s="2">
        <v>0.32018453200000002</v>
      </c>
      <c r="C61" s="2">
        <v>2.0804491000000001E-2</v>
      </c>
      <c r="I61" s="2">
        <v>360</v>
      </c>
      <c r="J61" s="2">
        <v>0.37101083800000001</v>
      </c>
      <c r="K61" s="2">
        <v>2.4786928999999999E-2</v>
      </c>
    </row>
    <row r="62" spans="1:11" x14ac:dyDescent="0.2">
      <c r="A62" s="2">
        <v>120</v>
      </c>
      <c r="B62" s="2">
        <v>0.33580733200000001</v>
      </c>
      <c r="C62" s="2">
        <v>1.5669991000000001E-2</v>
      </c>
    </row>
    <row r="63" spans="1:11" x14ac:dyDescent="0.2">
      <c r="A63" s="2">
        <v>120</v>
      </c>
      <c r="B63" s="2">
        <v>0.43924262600000002</v>
      </c>
      <c r="C63" s="2">
        <v>1.6278316000000001E-2</v>
      </c>
    </row>
    <row r="64" spans="1:11" x14ac:dyDescent="0.2">
      <c r="A64" s="2">
        <v>120</v>
      </c>
      <c r="B64" s="2">
        <v>0.37836442199999998</v>
      </c>
      <c r="C64" s="2">
        <v>1.342403E-2</v>
      </c>
    </row>
    <row r="65" spans="1:3" x14ac:dyDescent="0.2">
      <c r="A65" s="2">
        <v>120</v>
      </c>
      <c r="B65" s="2">
        <v>0.46084488200000001</v>
      </c>
      <c r="C65" s="2">
        <v>1.6771270000000001E-2</v>
      </c>
    </row>
    <row r="66" spans="1:3" x14ac:dyDescent="0.2">
      <c r="A66" s="2">
        <v>120</v>
      </c>
      <c r="B66" s="2">
        <v>0.453021128</v>
      </c>
      <c r="C66" s="2">
        <v>1.1818956E-2</v>
      </c>
    </row>
    <row r="67" spans="1:3" x14ac:dyDescent="0.2">
      <c r="A67" s="2">
        <v>120</v>
      </c>
      <c r="B67" s="2">
        <v>0.31844409699999998</v>
      </c>
      <c r="C67" s="2">
        <v>1.6236357999999999E-2</v>
      </c>
    </row>
    <row r="68" spans="1:3" x14ac:dyDescent="0.2">
      <c r="A68" s="2">
        <v>120</v>
      </c>
      <c r="B68" s="2">
        <v>0.36736686800000001</v>
      </c>
      <c r="C68" s="2">
        <v>1.8383038000000001E-2</v>
      </c>
    </row>
    <row r="69" spans="1:3" x14ac:dyDescent="0.2">
      <c r="A69" s="2">
        <v>150</v>
      </c>
      <c r="B69" s="2">
        <v>0.328481468</v>
      </c>
      <c r="C69" s="2">
        <v>1.4323142000000001E-2</v>
      </c>
    </row>
    <row r="70" spans="1:3" x14ac:dyDescent="0.2">
      <c r="A70" s="2">
        <v>150</v>
      </c>
      <c r="B70" s="2">
        <v>0.318668536</v>
      </c>
      <c r="C70" s="2">
        <v>1.4144462999999999E-2</v>
      </c>
    </row>
    <row r="71" spans="1:3" x14ac:dyDescent="0.2">
      <c r="A71" s="2">
        <v>150</v>
      </c>
      <c r="B71" s="2">
        <v>0.347549043</v>
      </c>
      <c r="C71" s="2">
        <v>1.3990762E-2</v>
      </c>
    </row>
    <row r="72" spans="1:3" x14ac:dyDescent="0.2">
      <c r="A72" s="2">
        <v>150</v>
      </c>
      <c r="B72" s="2">
        <v>0.36367431500000003</v>
      </c>
      <c r="C72" s="2">
        <v>1.2343905000000001E-2</v>
      </c>
    </row>
    <row r="73" spans="1:3" x14ac:dyDescent="0.2">
      <c r="A73" s="2">
        <v>150</v>
      </c>
      <c r="B73" s="2">
        <v>0.434934339</v>
      </c>
      <c r="C73" s="2">
        <v>1.52181E-2</v>
      </c>
    </row>
    <row r="74" spans="1:3" x14ac:dyDescent="0.2">
      <c r="A74" s="2">
        <v>150</v>
      </c>
      <c r="B74" s="2">
        <v>0.48738298800000002</v>
      </c>
      <c r="C74" s="2">
        <v>1.6734809E-2</v>
      </c>
    </row>
    <row r="75" spans="1:3" x14ac:dyDescent="0.2">
      <c r="A75" s="2">
        <v>150</v>
      </c>
      <c r="B75" s="2">
        <v>0.34699506499999999</v>
      </c>
      <c r="C75" s="2">
        <v>1.0623125000000001E-2</v>
      </c>
    </row>
    <row r="76" spans="1:3" x14ac:dyDescent="0.2">
      <c r="A76" s="2">
        <v>150</v>
      </c>
      <c r="B76" s="2">
        <v>0.51064214900000005</v>
      </c>
      <c r="C76" s="2">
        <v>1.1735798E-2</v>
      </c>
    </row>
    <row r="77" spans="1:3" x14ac:dyDescent="0.2">
      <c r="A77" s="2">
        <v>150</v>
      </c>
      <c r="B77" s="2">
        <v>0.35621003699999998</v>
      </c>
      <c r="C77" s="2">
        <v>1.0804970000000001E-2</v>
      </c>
    </row>
    <row r="78" spans="1:3" x14ac:dyDescent="0.2">
      <c r="A78" s="2">
        <v>150</v>
      </c>
      <c r="B78" s="2">
        <v>0.572820738</v>
      </c>
      <c r="C78" s="2">
        <v>1.6274989E-2</v>
      </c>
    </row>
    <row r="79" spans="1:3" x14ac:dyDescent="0.2">
      <c r="A79" s="2">
        <v>150</v>
      </c>
      <c r="B79" s="2">
        <v>0.27031079000000002</v>
      </c>
      <c r="C79" s="2">
        <v>2.0207355E-2</v>
      </c>
    </row>
    <row r="80" spans="1:3" x14ac:dyDescent="0.2">
      <c r="A80" s="2">
        <v>150</v>
      </c>
      <c r="B80" s="2">
        <v>0.54067398200000005</v>
      </c>
      <c r="C80" s="2">
        <v>1.309107E-2</v>
      </c>
    </row>
    <row r="81" spans="1:3" x14ac:dyDescent="0.2">
      <c r="A81" s="2">
        <v>150</v>
      </c>
      <c r="B81" s="2">
        <v>0.34010508900000003</v>
      </c>
      <c r="C81" s="2">
        <v>1.4622906999999999E-2</v>
      </c>
    </row>
    <row r="82" spans="1:3" x14ac:dyDescent="0.2">
      <c r="A82" s="2">
        <v>150</v>
      </c>
      <c r="B82" s="2">
        <v>0.32218944300000002</v>
      </c>
      <c r="C82" s="2">
        <v>1.6680367000000001E-2</v>
      </c>
    </row>
    <row r="83" spans="1:3" x14ac:dyDescent="0.2">
      <c r="A83" s="2">
        <v>150</v>
      </c>
      <c r="B83" s="2">
        <v>0.55446722500000001</v>
      </c>
      <c r="C83" s="2">
        <v>2.4527304999999999E-2</v>
      </c>
    </row>
    <row r="84" spans="1:3" x14ac:dyDescent="0.2">
      <c r="A84" s="2">
        <v>180</v>
      </c>
      <c r="B84" s="2">
        <v>0.393222668</v>
      </c>
      <c r="C84" s="2">
        <v>1.1914691999999999E-2</v>
      </c>
    </row>
    <row r="85" spans="1:3" x14ac:dyDescent="0.2">
      <c r="A85" s="2">
        <v>180</v>
      </c>
      <c r="B85" s="2">
        <v>0.40146888200000003</v>
      </c>
      <c r="C85" s="2">
        <v>1.6716502000000001E-2</v>
      </c>
    </row>
    <row r="86" spans="1:3" x14ac:dyDescent="0.2">
      <c r="A86" s="2">
        <v>180</v>
      </c>
      <c r="B86" s="2">
        <v>0.40699680199999999</v>
      </c>
      <c r="C86" s="2">
        <v>1.4674737E-2</v>
      </c>
    </row>
    <row r="87" spans="1:3" x14ac:dyDescent="0.2">
      <c r="A87" s="2">
        <v>180</v>
      </c>
      <c r="B87" s="2">
        <v>0.53475504200000001</v>
      </c>
      <c r="C87" s="2">
        <v>1.4290669000000001E-2</v>
      </c>
    </row>
    <row r="88" spans="1:3" x14ac:dyDescent="0.2">
      <c r="A88" s="2">
        <v>180</v>
      </c>
      <c r="B88" s="2">
        <v>0.38662391099999999</v>
      </c>
      <c r="C88" s="2">
        <v>1.2812993999999999E-2</v>
      </c>
    </row>
    <row r="89" spans="1:3" x14ac:dyDescent="0.2">
      <c r="A89" s="2">
        <v>180</v>
      </c>
      <c r="B89" s="2">
        <v>0.46713636800000002</v>
      </c>
      <c r="C89" s="2">
        <v>1.445543E-2</v>
      </c>
    </row>
    <row r="90" spans="1:3" x14ac:dyDescent="0.2">
      <c r="A90" s="2">
        <v>180</v>
      </c>
      <c r="B90" s="2">
        <v>0.64965876099999997</v>
      </c>
      <c r="C90" s="2">
        <v>3.4845890999999997E-2</v>
      </c>
    </row>
    <row r="91" spans="1:3" x14ac:dyDescent="0.2">
      <c r="A91" s="2">
        <v>180</v>
      </c>
      <c r="B91" s="2">
        <v>0.49434731399999998</v>
      </c>
      <c r="C91" s="2">
        <v>3.6504382000000002E-2</v>
      </c>
    </row>
    <row r="92" spans="1:3" x14ac:dyDescent="0.2">
      <c r="A92" s="2">
        <v>180</v>
      </c>
      <c r="B92" s="2">
        <v>0.70989552199999995</v>
      </c>
      <c r="C92" s="2">
        <v>3.4711176000000003E-2</v>
      </c>
    </row>
    <row r="93" spans="1:3" x14ac:dyDescent="0.2">
      <c r="A93" s="2">
        <v>180</v>
      </c>
      <c r="B93" s="2">
        <v>0.61520939799999996</v>
      </c>
      <c r="C93" s="2">
        <v>1.7039518999999999E-2</v>
      </c>
    </row>
    <row r="94" spans="1:3" x14ac:dyDescent="0.2">
      <c r="A94" s="2">
        <v>180</v>
      </c>
      <c r="B94" s="2">
        <v>0.41854722599999999</v>
      </c>
      <c r="C94" s="2">
        <v>1.4235097E-2</v>
      </c>
    </row>
    <row r="95" spans="1:3" x14ac:dyDescent="0.2">
      <c r="A95" s="2">
        <v>180</v>
      </c>
      <c r="B95" s="2">
        <v>0.48216978700000002</v>
      </c>
      <c r="C95" s="2">
        <v>1.1852278000000001E-2</v>
      </c>
    </row>
    <row r="96" spans="1:3" x14ac:dyDescent="0.2">
      <c r="A96" s="2">
        <v>180</v>
      </c>
      <c r="B96" s="2">
        <v>0.56641565299999996</v>
      </c>
      <c r="C96" s="2">
        <v>1.3324168000000001E-2</v>
      </c>
    </row>
    <row r="97" spans="1:3" x14ac:dyDescent="0.2">
      <c r="A97" s="2">
        <v>180</v>
      </c>
      <c r="B97" s="2">
        <v>0.54272040099999996</v>
      </c>
      <c r="C97" s="2">
        <v>1.5812916E-2</v>
      </c>
    </row>
    <row r="98" spans="1:3" x14ac:dyDescent="0.2">
      <c r="A98" s="2">
        <v>210</v>
      </c>
      <c r="B98" s="2">
        <v>0.52263169700000001</v>
      </c>
      <c r="C98" s="2">
        <v>1.3812267E-2</v>
      </c>
    </row>
    <row r="99" spans="1:3" x14ac:dyDescent="0.2">
      <c r="A99" s="2">
        <v>210</v>
      </c>
      <c r="B99" s="2">
        <v>0.59675976500000005</v>
      </c>
      <c r="C99" s="2">
        <v>1.9069849999999999E-2</v>
      </c>
    </row>
    <row r="100" spans="1:3" x14ac:dyDescent="0.2">
      <c r="A100" s="2">
        <v>210</v>
      </c>
      <c r="B100" s="2">
        <v>0.53233355500000001</v>
      </c>
      <c r="C100" s="2">
        <v>1.3666905E-2</v>
      </c>
    </row>
    <row r="101" spans="1:3" x14ac:dyDescent="0.2">
      <c r="A101" s="2">
        <v>210</v>
      </c>
      <c r="B101" s="2">
        <v>0.53024857800000003</v>
      </c>
      <c r="C101" s="2">
        <v>1.3709073E-2</v>
      </c>
    </row>
    <row r="102" spans="1:3" x14ac:dyDescent="0.2">
      <c r="A102" s="2">
        <v>210</v>
      </c>
      <c r="B102" s="2">
        <v>0.61338278899999998</v>
      </c>
      <c r="C102" s="2">
        <v>3.5909789999999997E-2</v>
      </c>
    </row>
    <row r="103" spans="1:3" x14ac:dyDescent="0.2">
      <c r="A103" s="2">
        <v>210</v>
      </c>
      <c r="B103" s="2">
        <v>0.58705189700000004</v>
      </c>
      <c r="C103" s="2">
        <v>1.5508018E-2</v>
      </c>
    </row>
    <row r="104" spans="1:3" x14ac:dyDescent="0.2">
      <c r="A104" s="2">
        <v>210</v>
      </c>
      <c r="B104" s="2">
        <v>0.65644688299999998</v>
      </c>
      <c r="C104" s="2">
        <v>1.8686616E-2</v>
      </c>
    </row>
    <row r="105" spans="1:3" x14ac:dyDescent="0.2">
      <c r="A105" s="2">
        <v>210</v>
      </c>
      <c r="B105" s="2">
        <v>0.51053495500000001</v>
      </c>
      <c r="C105" s="2">
        <v>1.1512018000000001E-2</v>
      </c>
    </row>
    <row r="106" spans="1:3" x14ac:dyDescent="0.2">
      <c r="A106" s="2">
        <v>210</v>
      </c>
      <c r="B106" s="2">
        <v>0.43533558300000003</v>
      </c>
      <c r="C106" s="2">
        <v>1.5745510000000001E-2</v>
      </c>
    </row>
    <row r="107" spans="1:3" x14ac:dyDescent="0.2">
      <c r="A107" s="2">
        <v>210</v>
      </c>
      <c r="B107" s="2">
        <v>0.52554187699999999</v>
      </c>
      <c r="C107" s="2">
        <v>1.2075238E-2</v>
      </c>
    </row>
    <row r="108" spans="1:3" x14ac:dyDescent="0.2">
      <c r="A108" s="2">
        <v>210</v>
      </c>
      <c r="B108" s="2">
        <v>0.73223868999999997</v>
      </c>
      <c r="C108" s="2">
        <v>2.6267701000000001E-2</v>
      </c>
    </row>
    <row r="109" spans="1:3" x14ac:dyDescent="0.2">
      <c r="A109" s="2">
        <v>210</v>
      </c>
      <c r="B109" s="2">
        <v>0.72173215599999996</v>
      </c>
      <c r="C109" s="2">
        <v>2.5082956E-2</v>
      </c>
    </row>
    <row r="110" spans="1:3" x14ac:dyDescent="0.2">
      <c r="A110" s="2">
        <v>210</v>
      </c>
      <c r="B110" s="2">
        <v>0.71262595799999995</v>
      </c>
      <c r="C110" s="2">
        <v>2.1515961E-2</v>
      </c>
    </row>
    <row r="111" spans="1:3" x14ac:dyDescent="0.2">
      <c r="A111" s="2">
        <v>210</v>
      </c>
      <c r="B111" s="2">
        <v>0.63155362400000004</v>
      </c>
      <c r="C111" s="2">
        <v>1.3573305000000001E-2</v>
      </c>
    </row>
    <row r="112" spans="1:3" x14ac:dyDescent="0.2">
      <c r="A112" s="2">
        <v>240</v>
      </c>
      <c r="B112" s="2">
        <v>0.54476477199999995</v>
      </c>
      <c r="C112" s="2">
        <v>2.1312291000000001E-2</v>
      </c>
    </row>
    <row r="113" spans="1:3" x14ac:dyDescent="0.2">
      <c r="A113" s="2">
        <v>240</v>
      </c>
      <c r="B113" s="2">
        <v>0.54638745899999996</v>
      </c>
      <c r="C113" s="2">
        <v>1.6499621999999999E-2</v>
      </c>
    </row>
    <row r="114" spans="1:3" x14ac:dyDescent="0.2">
      <c r="A114" s="2">
        <v>240</v>
      </c>
      <c r="B114" s="2">
        <v>0.56244979500000003</v>
      </c>
      <c r="C114" s="2">
        <v>2.3788851999999999E-2</v>
      </c>
    </row>
    <row r="115" spans="1:3" x14ac:dyDescent="0.2">
      <c r="A115" s="2">
        <v>240</v>
      </c>
      <c r="B115" s="2">
        <v>0.59465804799999999</v>
      </c>
      <c r="C115" s="2">
        <v>2.4167635999999999E-2</v>
      </c>
    </row>
    <row r="116" spans="1:3" x14ac:dyDescent="0.2">
      <c r="A116" s="2">
        <v>240</v>
      </c>
      <c r="B116" s="2">
        <v>0.71101720700000004</v>
      </c>
      <c r="C116" s="2">
        <v>3.6084287999999999E-2</v>
      </c>
    </row>
    <row r="117" spans="1:3" x14ac:dyDescent="0.2">
      <c r="A117" s="2">
        <v>240</v>
      </c>
      <c r="B117" s="2">
        <v>0.70872320499999997</v>
      </c>
      <c r="C117" s="2">
        <v>2.4466245000000001E-2</v>
      </c>
    </row>
    <row r="118" spans="1:3" x14ac:dyDescent="0.2">
      <c r="A118" s="2">
        <v>240</v>
      </c>
      <c r="B118" s="2">
        <v>0.59295690099999998</v>
      </c>
      <c r="C118" s="2">
        <v>1.8728841E-2</v>
      </c>
    </row>
    <row r="119" spans="1:3" x14ac:dyDescent="0.2">
      <c r="A119" s="2">
        <v>240</v>
      </c>
      <c r="B119" s="2">
        <v>0.59076614599999999</v>
      </c>
      <c r="C119" s="2">
        <v>2.2478376000000001E-2</v>
      </c>
    </row>
    <row r="120" spans="1:3" x14ac:dyDescent="0.2">
      <c r="A120" s="2">
        <v>240</v>
      </c>
      <c r="B120" s="2">
        <v>0.64382606499999995</v>
      </c>
      <c r="C120" s="2">
        <v>1.3409928E-2</v>
      </c>
    </row>
    <row r="121" spans="1:3" x14ac:dyDescent="0.2">
      <c r="A121" s="2">
        <v>240</v>
      </c>
      <c r="B121" s="2">
        <v>0.70040612300000005</v>
      </c>
      <c r="C121" s="2">
        <v>1.6212817000000001E-2</v>
      </c>
    </row>
    <row r="122" spans="1:3" x14ac:dyDescent="0.2">
      <c r="A122" s="2">
        <v>240</v>
      </c>
      <c r="B122" s="2">
        <v>0.66063945099999999</v>
      </c>
      <c r="C122" s="2">
        <v>1.5767666999999999E-2</v>
      </c>
    </row>
    <row r="123" spans="1:3" x14ac:dyDescent="0.2">
      <c r="A123" s="2">
        <v>270</v>
      </c>
      <c r="B123" s="2">
        <v>0.551695677</v>
      </c>
      <c r="C123" s="2">
        <v>2.82846E-2</v>
      </c>
    </row>
    <row r="124" spans="1:3" x14ac:dyDescent="0.2">
      <c r="A124" s="2">
        <v>270</v>
      </c>
      <c r="B124" s="2">
        <v>0.60434734000000001</v>
      </c>
      <c r="C124" s="2">
        <v>1.4744175E-2</v>
      </c>
    </row>
    <row r="125" spans="1:3" x14ac:dyDescent="0.2">
      <c r="A125" s="2">
        <v>270</v>
      </c>
      <c r="B125" s="2">
        <v>0.58982163399999998</v>
      </c>
      <c r="C125" s="2">
        <v>1.9267004000000001E-2</v>
      </c>
    </row>
    <row r="126" spans="1:3" x14ac:dyDescent="0.2">
      <c r="A126" s="2">
        <v>270</v>
      </c>
      <c r="B126" s="2">
        <v>0.62623795199999999</v>
      </c>
      <c r="C126" s="2">
        <v>2.0237458999999999E-2</v>
      </c>
    </row>
    <row r="127" spans="1:3" x14ac:dyDescent="0.2">
      <c r="A127" s="2">
        <v>270</v>
      </c>
      <c r="B127" s="2">
        <v>0.61084388099999998</v>
      </c>
      <c r="C127" s="2">
        <v>2.2566121000000001E-2</v>
      </c>
    </row>
    <row r="128" spans="1:3" x14ac:dyDescent="0.2">
      <c r="A128" s="2">
        <v>270</v>
      </c>
      <c r="B128" s="2">
        <v>0.58301806499999997</v>
      </c>
      <c r="C128" s="2">
        <v>1.2998536999999999E-2</v>
      </c>
    </row>
    <row r="129" spans="1:3" x14ac:dyDescent="0.2">
      <c r="A129" s="2">
        <v>270</v>
      </c>
      <c r="B129" s="2">
        <v>0.607680514</v>
      </c>
      <c r="C129" s="2">
        <v>1.0847582E-2</v>
      </c>
    </row>
    <row r="130" spans="1:3" x14ac:dyDescent="0.2">
      <c r="A130" s="2">
        <v>270</v>
      </c>
      <c r="B130" s="2">
        <v>0.66718066499999995</v>
      </c>
      <c r="C130" s="2">
        <v>1.2699564999999999E-2</v>
      </c>
    </row>
    <row r="131" spans="1:3" x14ac:dyDescent="0.2">
      <c r="A131" s="2">
        <v>270</v>
      </c>
      <c r="B131" s="2">
        <v>0.62556527900000003</v>
      </c>
      <c r="C131" s="2">
        <v>1.5318217E-2</v>
      </c>
    </row>
    <row r="132" spans="1:3" x14ac:dyDescent="0.2">
      <c r="A132" s="2">
        <v>270</v>
      </c>
      <c r="B132" s="2">
        <v>0.56839327500000003</v>
      </c>
      <c r="C132" s="2">
        <v>1.3959620000000001E-2</v>
      </c>
    </row>
    <row r="133" spans="1:3" x14ac:dyDescent="0.2">
      <c r="A133" s="2">
        <v>270</v>
      </c>
      <c r="B133" s="2">
        <v>0.73450342000000002</v>
      </c>
      <c r="C133" s="2">
        <v>2.046912E-2</v>
      </c>
    </row>
    <row r="134" spans="1:3" x14ac:dyDescent="0.2">
      <c r="A134" s="2">
        <v>270</v>
      </c>
      <c r="B134" s="2">
        <v>0.67798213200000002</v>
      </c>
      <c r="C134" s="2">
        <v>1.6801110000000001E-2</v>
      </c>
    </row>
    <row r="135" spans="1:3" x14ac:dyDescent="0.2">
      <c r="A135" s="2">
        <v>270</v>
      </c>
      <c r="B135" s="2">
        <v>0.73672781700000001</v>
      </c>
      <c r="C135" s="2">
        <v>2.2003524999999999E-2</v>
      </c>
    </row>
    <row r="136" spans="1:3" x14ac:dyDescent="0.2">
      <c r="A136" s="2">
        <v>270</v>
      </c>
      <c r="B136" s="2">
        <v>0.64011030700000005</v>
      </c>
      <c r="C136" s="2">
        <v>1.3419515E-2</v>
      </c>
    </row>
    <row r="137" spans="1:3" x14ac:dyDescent="0.2">
      <c r="A137" s="2">
        <v>270</v>
      </c>
      <c r="B137" s="2">
        <v>0.62265227199999995</v>
      </c>
      <c r="C137" s="2">
        <v>1.8614472E-2</v>
      </c>
    </row>
    <row r="138" spans="1:3" x14ac:dyDescent="0.2">
      <c r="A138" s="2">
        <v>300</v>
      </c>
      <c r="B138" s="2">
        <v>0.53280095199999999</v>
      </c>
      <c r="C138" s="2">
        <v>2.0051337999999998E-2</v>
      </c>
    </row>
    <row r="139" spans="1:3" x14ac:dyDescent="0.2">
      <c r="A139" s="2">
        <v>300</v>
      </c>
      <c r="B139" s="2">
        <v>0.508445437</v>
      </c>
      <c r="C139" s="2">
        <v>1.5209466E-2</v>
      </c>
    </row>
    <row r="140" spans="1:3" x14ac:dyDescent="0.2">
      <c r="A140" s="2">
        <v>300</v>
      </c>
      <c r="B140" s="2">
        <v>0.63723367500000005</v>
      </c>
      <c r="C140" s="2">
        <v>1.6287139999999999E-2</v>
      </c>
    </row>
    <row r="141" spans="1:3" x14ac:dyDescent="0.2">
      <c r="A141" s="2">
        <v>300</v>
      </c>
      <c r="B141" s="2">
        <v>0.55983529300000001</v>
      </c>
      <c r="C141" s="2">
        <v>1.7252145E-2</v>
      </c>
    </row>
    <row r="142" spans="1:3" x14ac:dyDescent="0.2">
      <c r="A142" s="2">
        <v>300</v>
      </c>
      <c r="B142" s="2">
        <v>0.60423336100000002</v>
      </c>
      <c r="C142" s="2">
        <v>2.2932734E-2</v>
      </c>
    </row>
    <row r="143" spans="1:3" x14ac:dyDescent="0.2">
      <c r="A143" s="2">
        <v>300</v>
      </c>
      <c r="B143" s="2">
        <v>0.635691483</v>
      </c>
      <c r="C143" s="2">
        <v>1.8740276E-2</v>
      </c>
    </row>
    <row r="144" spans="1:3" x14ac:dyDescent="0.2">
      <c r="A144" s="2">
        <v>300</v>
      </c>
      <c r="B144" s="2">
        <v>0.608282188</v>
      </c>
      <c r="C144" s="2">
        <v>1.9756289E-2</v>
      </c>
    </row>
    <row r="145" spans="1:3" x14ac:dyDescent="0.2">
      <c r="A145" s="2">
        <v>300</v>
      </c>
      <c r="B145" s="2">
        <v>0.72549469200000005</v>
      </c>
      <c r="C145" s="2">
        <v>1.8125513999999999E-2</v>
      </c>
    </row>
    <row r="146" spans="1:3" x14ac:dyDescent="0.2">
      <c r="A146" s="2">
        <v>300</v>
      </c>
      <c r="B146" s="2">
        <v>0.65767908399999997</v>
      </c>
      <c r="C146" s="2">
        <v>1.8089320999999998E-2</v>
      </c>
    </row>
    <row r="147" spans="1:3" x14ac:dyDescent="0.2">
      <c r="A147" s="2">
        <v>330</v>
      </c>
      <c r="B147" s="2">
        <v>0.62204148100000001</v>
      </c>
      <c r="C147" s="2">
        <v>1.2086883E-2</v>
      </c>
    </row>
    <row r="148" spans="1:3" x14ac:dyDescent="0.2">
      <c r="A148" s="2">
        <v>330</v>
      </c>
      <c r="B148" s="2">
        <v>0.56876729199999998</v>
      </c>
      <c r="C148" s="2">
        <v>2.1929739E-2</v>
      </c>
    </row>
    <row r="149" spans="1:3" x14ac:dyDescent="0.2">
      <c r="A149" s="2">
        <v>330</v>
      </c>
      <c r="B149" s="2">
        <v>0.63128336399999996</v>
      </c>
      <c r="C149" s="2">
        <v>1.9352546000000002E-2</v>
      </c>
    </row>
    <row r="150" spans="1:3" x14ac:dyDescent="0.2">
      <c r="A150" s="2">
        <v>330</v>
      </c>
      <c r="B150" s="2">
        <v>0.46461343399999999</v>
      </c>
      <c r="C150" s="2">
        <v>1.5331085E-2</v>
      </c>
    </row>
    <row r="151" spans="1:3" x14ac:dyDescent="0.2">
      <c r="A151" s="2">
        <v>330</v>
      </c>
      <c r="B151" s="2">
        <v>0.50236003100000004</v>
      </c>
      <c r="C151" s="2">
        <v>1.3510036E-2</v>
      </c>
    </row>
    <row r="152" spans="1:3" x14ac:dyDescent="0.2">
      <c r="A152" s="2">
        <v>330</v>
      </c>
      <c r="B152" s="2">
        <v>0.56085116000000002</v>
      </c>
      <c r="C152" s="2">
        <v>1.3624730999999999E-2</v>
      </c>
    </row>
    <row r="153" spans="1:3" x14ac:dyDescent="0.2">
      <c r="A153" s="2">
        <v>330</v>
      </c>
      <c r="B153" s="2">
        <v>0.64522303800000003</v>
      </c>
      <c r="C153" s="2">
        <v>1.5360575E-2</v>
      </c>
    </row>
    <row r="154" spans="1:3" x14ac:dyDescent="0.2">
      <c r="A154" s="2">
        <v>330</v>
      </c>
      <c r="B154" s="2">
        <v>0.44605640299999999</v>
      </c>
      <c r="C154" s="2">
        <v>1.4781813E-2</v>
      </c>
    </row>
    <row r="155" spans="1:3" x14ac:dyDescent="0.2">
      <c r="A155" s="2">
        <v>330</v>
      </c>
      <c r="B155" s="2">
        <v>0.64891340900000005</v>
      </c>
      <c r="C155" s="2">
        <v>2.0976738000000002E-2</v>
      </c>
    </row>
    <row r="156" spans="1:3" x14ac:dyDescent="0.2">
      <c r="A156" s="2">
        <v>330</v>
      </c>
      <c r="B156" s="2">
        <v>0.66100938899999995</v>
      </c>
      <c r="C156" s="2">
        <v>2.0610929E-2</v>
      </c>
    </row>
    <row r="157" spans="1:3" x14ac:dyDescent="0.2">
      <c r="A157" s="2">
        <v>360</v>
      </c>
      <c r="B157" s="2">
        <v>0.40287783300000002</v>
      </c>
      <c r="C157" s="2">
        <v>1.5622993E-2</v>
      </c>
    </row>
    <row r="158" spans="1:3" x14ac:dyDescent="0.2">
      <c r="A158" s="2">
        <v>360</v>
      </c>
      <c r="B158" s="2">
        <v>0.40356196700000002</v>
      </c>
      <c r="C158" s="2">
        <v>1.0962454999999999E-2</v>
      </c>
    </row>
    <row r="159" spans="1:3" x14ac:dyDescent="0.2">
      <c r="A159" s="2">
        <v>360</v>
      </c>
      <c r="B159" s="2">
        <v>0.407456557</v>
      </c>
      <c r="C159" s="2">
        <v>1.5833403999999999E-2</v>
      </c>
    </row>
    <row r="160" spans="1:3" x14ac:dyDescent="0.2">
      <c r="A160" s="2">
        <v>360</v>
      </c>
      <c r="B160" s="2">
        <v>0.50655578300000004</v>
      </c>
      <c r="C160" s="2">
        <v>1.5687165999999999E-2</v>
      </c>
    </row>
    <row r="161" spans="1:3" x14ac:dyDescent="0.2">
      <c r="A161" s="2">
        <v>360</v>
      </c>
      <c r="B161" s="2">
        <v>0.39916765100000001</v>
      </c>
      <c r="C161" s="2">
        <v>1.3480532E-2</v>
      </c>
    </row>
    <row r="162" spans="1:3" x14ac:dyDescent="0.2">
      <c r="A162" s="2">
        <v>360</v>
      </c>
      <c r="B162" s="2">
        <v>0.54751756699999998</v>
      </c>
      <c r="C162" s="2">
        <v>1.4711851999999999E-2</v>
      </c>
    </row>
    <row r="163" spans="1:3" x14ac:dyDescent="0.2">
      <c r="A163" s="2">
        <v>360</v>
      </c>
      <c r="B163" s="2">
        <v>0.54009943900000001</v>
      </c>
      <c r="C163" s="2">
        <v>1.6392196000000001E-2</v>
      </c>
    </row>
    <row r="164" spans="1:3" x14ac:dyDescent="0.2">
      <c r="A164" s="2">
        <v>360</v>
      </c>
      <c r="B164" s="2">
        <v>0.45033295400000001</v>
      </c>
      <c r="C164" s="2">
        <v>1.4348447E-2</v>
      </c>
    </row>
    <row r="165" spans="1:3" x14ac:dyDescent="0.2">
      <c r="A165" s="2">
        <v>360</v>
      </c>
      <c r="B165" s="2">
        <v>0.50155667699999995</v>
      </c>
      <c r="C165" s="2">
        <v>1.3581902999999999E-2</v>
      </c>
    </row>
    <row r="166" spans="1:3" x14ac:dyDescent="0.2">
      <c r="A166" s="2">
        <v>360</v>
      </c>
      <c r="B166" s="2">
        <v>0.52781354599999997</v>
      </c>
      <c r="C166" s="2">
        <v>1.2627463E-2</v>
      </c>
    </row>
  </sheetData>
  <sortState xmlns:xlrd2="http://schemas.microsoft.com/office/spreadsheetml/2017/richdata2" ref="X10:Y48">
    <sortCondition ref="X9"/>
  </sortState>
  <mergeCells count="4">
    <mergeCell ref="D3:E3"/>
    <mergeCell ref="A3:B3"/>
    <mergeCell ref="I3:J3"/>
    <mergeCell ref="L3:M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317BD-D76B-44A2-A3E8-EBF537171A2E}">
  <dimension ref="A1:U2058"/>
  <sheetViews>
    <sheetView workbookViewId="0">
      <selection activeCell="I17" sqref="I17"/>
    </sheetView>
  </sheetViews>
  <sheetFormatPr baseColWidth="10" defaultColWidth="8.83203125" defaultRowHeight="15" x14ac:dyDescent="0.2"/>
  <cols>
    <col min="1" max="1" width="10.33203125" style="2" customWidth="1"/>
    <col min="2" max="8" width="14.33203125" style="2" customWidth="1"/>
    <col min="9" max="9" width="8.83203125" style="2"/>
    <col min="10" max="10" width="6.6640625" style="2" customWidth="1"/>
    <col min="11" max="17" width="14.33203125" style="2" customWidth="1"/>
    <col min="18" max="16384" width="8.83203125" style="2"/>
  </cols>
  <sheetData>
    <row r="1" spans="1:21" x14ac:dyDescent="0.2">
      <c r="A1" s="1" t="s">
        <v>16</v>
      </c>
      <c r="J1" s="1" t="s">
        <v>20</v>
      </c>
      <c r="K1" s="3"/>
      <c r="L1" s="3"/>
      <c r="M1" s="3"/>
      <c r="N1" s="3"/>
      <c r="O1" s="3"/>
      <c r="S1" s="1" t="s">
        <v>1</v>
      </c>
    </row>
    <row r="2" spans="1:21" x14ac:dyDescent="0.2">
      <c r="K2" s="3"/>
      <c r="L2" s="3"/>
      <c r="M2" s="3"/>
      <c r="N2" s="3"/>
      <c r="O2" s="3"/>
    </row>
    <row r="3" spans="1:21" s="1" customFormat="1" x14ac:dyDescent="0.2">
      <c r="A3" s="1" t="s">
        <v>8</v>
      </c>
      <c r="J3" s="1" t="s">
        <v>8</v>
      </c>
      <c r="S3" s="1" t="s">
        <v>8</v>
      </c>
    </row>
    <row r="4" spans="1:21" s="1" customFormat="1" ht="17" x14ac:dyDescent="0.2">
      <c r="A4" s="1" t="s">
        <v>24</v>
      </c>
      <c r="B4" s="7" t="s">
        <v>25</v>
      </c>
      <c r="C4" s="7"/>
      <c r="D4" s="7"/>
      <c r="E4" s="7"/>
      <c r="F4" s="7"/>
      <c r="G4" s="7"/>
      <c r="H4" s="7"/>
      <c r="J4" s="1" t="s">
        <v>9</v>
      </c>
      <c r="K4" s="7" t="s">
        <v>29</v>
      </c>
      <c r="L4" s="7"/>
      <c r="M4" s="7"/>
      <c r="N4" s="7"/>
      <c r="O4" s="7"/>
      <c r="P4" s="7"/>
      <c r="Q4" s="7"/>
      <c r="S4" s="1" t="s">
        <v>30</v>
      </c>
      <c r="T4" s="7" t="s">
        <v>31</v>
      </c>
      <c r="U4" s="7"/>
    </row>
    <row r="5" spans="1:21" s="1" customFormat="1" x14ac:dyDescent="0.2">
      <c r="B5" s="1" t="s">
        <v>26</v>
      </c>
      <c r="C5" s="1" t="s">
        <v>27</v>
      </c>
      <c r="D5" s="1" t="s">
        <v>28</v>
      </c>
      <c r="E5" s="1" t="s">
        <v>13</v>
      </c>
      <c r="F5" s="1" t="s">
        <v>11</v>
      </c>
      <c r="G5" s="1" t="s">
        <v>10</v>
      </c>
      <c r="H5" s="1" t="s">
        <v>12</v>
      </c>
      <c r="K5" s="1" t="s">
        <v>26</v>
      </c>
      <c r="L5" s="1" t="s">
        <v>27</v>
      </c>
      <c r="M5" s="1" t="s">
        <v>28</v>
      </c>
      <c r="N5" s="1" t="s">
        <v>13</v>
      </c>
      <c r="O5" s="1" t="s">
        <v>11</v>
      </c>
      <c r="P5" s="1" t="s">
        <v>10</v>
      </c>
      <c r="Q5" s="1" t="s">
        <v>12</v>
      </c>
      <c r="T5" s="1">
        <v>2</v>
      </c>
      <c r="U5" s="1">
        <v>10</v>
      </c>
    </row>
    <row r="6" spans="1:21" x14ac:dyDescent="0.2">
      <c r="A6" s="3">
        <v>0</v>
      </c>
      <c r="B6" s="3">
        <v>3.1397899999999998E-10</v>
      </c>
      <c r="C6" s="3">
        <v>1.13033E-10</v>
      </c>
      <c r="D6" s="3">
        <v>1.25592E-11</v>
      </c>
      <c r="E6" s="3">
        <v>4.6858299999999996E-12</v>
      </c>
      <c r="F6" s="3">
        <v>3.6964799999999996E-12</v>
      </c>
      <c r="G6" s="3">
        <v>3.92504E-12</v>
      </c>
      <c r="H6" s="3">
        <v>3.8875900000000004E-12</v>
      </c>
      <c r="J6" s="2">
        <f>0.002*1000</f>
        <v>2</v>
      </c>
      <c r="K6" s="4"/>
      <c r="L6" s="4"/>
      <c r="M6" s="4"/>
      <c r="N6" s="4">
        <v>0.873</v>
      </c>
      <c r="O6" s="4">
        <v>0.80300000000000005</v>
      </c>
      <c r="P6" s="4">
        <v>0.93400000000000005</v>
      </c>
      <c r="Q6" s="4">
        <v>0.65500000000000003</v>
      </c>
      <c r="S6" s="2">
        <v>-12.4407</v>
      </c>
      <c r="T6" s="2">
        <v>0</v>
      </c>
      <c r="U6" s="2">
        <v>687</v>
      </c>
    </row>
    <row r="7" spans="1:21" x14ac:dyDescent="0.2">
      <c r="A7" s="3">
        <v>0.12207030000000001</v>
      </c>
      <c r="B7" s="3">
        <v>1.4809200000000001E-9</v>
      </c>
      <c r="C7" s="3">
        <v>5.3313200000000002E-10</v>
      </c>
      <c r="D7" s="3">
        <v>5.9236799999999995E-11</v>
      </c>
      <c r="E7" s="3">
        <v>3.3753499999999997E-11</v>
      </c>
      <c r="F7" s="3">
        <v>1.3262000000000001E-11</v>
      </c>
      <c r="G7" s="3">
        <v>3.2077899999999997E-11</v>
      </c>
      <c r="H7" s="3">
        <v>1.7675400000000001E-11</v>
      </c>
      <c r="J7" s="2">
        <f>0.004*1000</f>
        <v>4</v>
      </c>
      <c r="K7" s="4">
        <v>0.77800000000000002</v>
      </c>
      <c r="L7" s="4">
        <v>0.47099999999999997</v>
      </c>
      <c r="M7" s="4"/>
      <c r="N7" s="4">
        <v>1.657</v>
      </c>
      <c r="O7" s="4">
        <v>1.5680000000000001</v>
      </c>
      <c r="P7" s="4">
        <v>1.7190000000000001</v>
      </c>
      <c r="Q7" s="4">
        <v>1.4359999999999999</v>
      </c>
      <c r="S7" s="2">
        <v>-12.189399999999999</v>
      </c>
      <c r="T7" s="2">
        <v>0</v>
      </c>
      <c r="U7" s="2">
        <v>711</v>
      </c>
    </row>
    <row r="8" spans="1:21" x14ac:dyDescent="0.2">
      <c r="A8" s="3">
        <v>0.24414060000000001</v>
      </c>
      <c r="B8" s="3">
        <v>1.42971E-9</v>
      </c>
      <c r="C8" s="3">
        <v>5.1469500000000005E-10</v>
      </c>
      <c r="D8" s="3">
        <v>5.7188299999999999E-11</v>
      </c>
      <c r="E8" s="3">
        <v>4.6601899999999998E-11</v>
      </c>
      <c r="F8" s="3">
        <v>1.5550999999999999E-11</v>
      </c>
      <c r="G8" s="3">
        <v>4.1109900000000001E-11</v>
      </c>
      <c r="H8" s="3">
        <v>2.5127100000000001E-11</v>
      </c>
      <c r="J8" s="2">
        <f>0.006*1000</f>
        <v>6</v>
      </c>
      <c r="K8" s="4">
        <v>1.381</v>
      </c>
      <c r="L8" s="4">
        <v>0.83099999999999996</v>
      </c>
      <c r="M8" s="4"/>
      <c r="N8" s="4">
        <v>2.0339999999999998</v>
      </c>
      <c r="O8" s="4">
        <v>1.913</v>
      </c>
      <c r="P8" s="4">
        <v>1.9419999999999999</v>
      </c>
      <c r="Q8" s="4">
        <v>2.1080000000000001</v>
      </c>
      <c r="S8" s="2">
        <v>-11.9381</v>
      </c>
      <c r="T8" s="2">
        <v>0</v>
      </c>
      <c r="U8" s="2">
        <v>763</v>
      </c>
    </row>
    <row r="9" spans="1:21" x14ac:dyDescent="0.2">
      <c r="A9" s="3">
        <v>0.36621090000000001</v>
      </c>
      <c r="B9" s="3">
        <v>1.65433E-9</v>
      </c>
      <c r="C9" s="3">
        <v>5.9556099999999997E-10</v>
      </c>
      <c r="D9" s="3">
        <v>6.6173400000000001E-11</v>
      </c>
      <c r="E9" s="3">
        <v>4.9949999999999999E-11</v>
      </c>
      <c r="F9" s="3">
        <v>1.74564E-11</v>
      </c>
      <c r="G9" s="3">
        <v>4.5359899999999999E-11</v>
      </c>
      <c r="H9" s="3">
        <v>2.2545900000000001E-11</v>
      </c>
      <c r="J9" s="2">
        <f>0.008*1000</f>
        <v>8</v>
      </c>
      <c r="K9" s="4">
        <v>2.105</v>
      </c>
      <c r="L9" s="4">
        <v>1.264</v>
      </c>
      <c r="M9" s="4"/>
      <c r="N9" s="4">
        <v>2.7450000000000001</v>
      </c>
      <c r="O9" s="4">
        <v>2.5609999999999999</v>
      </c>
      <c r="P9" s="4">
        <v>2.6389999999999998</v>
      </c>
      <c r="Q9" s="4">
        <v>2.8119999999999998</v>
      </c>
      <c r="S9" s="2">
        <v>-11.6867</v>
      </c>
      <c r="T9" s="2">
        <v>0</v>
      </c>
      <c r="U9" s="2">
        <v>871</v>
      </c>
    </row>
    <row r="10" spans="1:21" x14ac:dyDescent="0.2">
      <c r="A10" s="3">
        <v>0.48828120000000003</v>
      </c>
      <c r="B10" s="3">
        <v>1.55332E-9</v>
      </c>
      <c r="C10" s="3">
        <v>5.5919599999999996E-10</v>
      </c>
      <c r="D10" s="3">
        <v>6.2132999999999996E-11</v>
      </c>
      <c r="E10" s="3">
        <v>5.5368499999999999E-11</v>
      </c>
      <c r="F10" s="3">
        <v>1.7603799999999999E-11</v>
      </c>
      <c r="G10" s="3">
        <v>3.4959700000000003E-11</v>
      </c>
      <c r="H10" s="3">
        <v>2.6710499999999999E-11</v>
      </c>
      <c r="J10" s="2">
        <f>0.01*1000</f>
        <v>10</v>
      </c>
      <c r="K10" s="4">
        <v>2.9220000000000002</v>
      </c>
      <c r="L10" s="4">
        <v>1.754</v>
      </c>
      <c r="M10" s="4">
        <v>0.58899999999999997</v>
      </c>
      <c r="N10" s="4">
        <v>3.298</v>
      </c>
      <c r="O10" s="4">
        <v>3.0680000000000001</v>
      </c>
      <c r="P10" s="4">
        <v>3.2639999999999998</v>
      </c>
      <c r="Q10" s="4">
        <v>3.2120000000000002</v>
      </c>
      <c r="S10" s="2">
        <v>-11.4354</v>
      </c>
      <c r="T10" s="2">
        <v>0</v>
      </c>
      <c r="U10" s="2">
        <v>921</v>
      </c>
    </row>
    <row r="11" spans="1:21" x14ac:dyDescent="0.2">
      <c r="A11" s="3">
        <v>0.61035159999999999</v>
      </c>
      <c r="B11" s="3">
        <v>1.84371E-9</v>
      </c>
      <c r="C11" s="3">
        <v>6.6373599999999999E-10</v>
      </c>
      <c r="D11" s="3">
        <v>7.3748500000000004E-11</v>
      </c>
      <c r="E11" s="3">
        <v>5.6079900000000002E-11</v>
      </c>
      <c r="F11" s="3">
        <v>1.7232099999999999E-11</v>
      </c>
      <c r="G11" s="3">
        <v>3.1666100000000003E-11</v>
      </c>
      <c r="H11" s="3">
        <v>2.6441400000000002E-11</v>
      </c>
      <c r="J11" s="2">
        <f>0.012*1000</f>
        <v>12</v>
      </c>
      <c r="K11" s="4">
        <v>3.8170000000000002</v>
      </c>
      <c r="L11" s="4">
        <v>2.2909999999999999</v>
      </c>
      <c r="M11" s="4">
        <v>0.76700000000000002</v>
      </c>
      <c r="N11" s="4">
        <v>3.5030000000000001</v>
      </c>
      <c r="O11" s="4">
        <v>3.367</v>
      </c>
      <c r="P11" s="4">
        <v>3.5489999999999999</v>
      </c>
      <c r="Q11" s="4">
        <v>3.327</v>
      </c>
      <c r="S11" s="2">
        <v>-11.184100000000001</v>
      </c>
      <c r="T11" s="2">
        <v>0</v>
      </c>
      <c r="U11" s="2">
        <v>986</v>
      </c>
    </row>
    <row r="12" spans="1:21" x14ac:dyDescent="0.2">
      <c r="A12" s="3">
        <v>0.73242189999999996</v>
      </c>
      <c r="B12" s="3">
        <v>1.51692E-9</v>
      </c>
      <c r="C12" s="3">
        <v>5.4609100000000003E-10</v>
      </c>
      <c r="D12" s="3">
        <v>6.0676800000000005E-11</v>
      </c>
      <c r="E12" s="3">
        <v>8.0601699999999997E-11</v>
      </c>
      <c r="F12" s="3">
        <v>2.1869300000000001E-11</v>
      </c>
      <c r="G12" s="3">
        <v>4.5815499999999997E-11</v>
      </c>
      <c r="H12" s="3">
        <v>2.6246800000000001E-11</v>
      </c>
      <c r="J12" s="2">
        <f>0.014*1000</f>
        <v>14</v>
      </c>
      <c r="K12" s="4">
        <v>4.7889999999999997</v>
      </c>
      <c r="L12" s="4">
        <v>2.875</v>
      </c>
      <c r="M12" s="4">
        <v>0.96099999999999997</v>
      </c>
      <c r="N12" s="4">
        <v>3.6949999999999998</v>
      </c>
      <c r="O12" s="4">
        <v>3.6059999999999999</v>
      </c>
      <c r="P12" s="4">
        <v>3.7610000000000001</v>
      </c>
      <c r="Q12" s="4">
        <v>3.3820000000000001</v>
      </c>
      <c r="S12" s="2">
        <v>-10.932700000000001</v>
      </c>
      <c r="T12" s="2">
        <v>0</v>
      </c>
      <c r="U12" s="2">
        <v>1018</v>
      </c>
    </row>
    <row r="13" spans="1:21" x14ac:dyDescent="0.2">
      <c r="A13" s="3">
        <v>0.85449220000000004</v>
      </c>
      <c r="B13" s="3">
        <v>1.51647E-9</v>
      </c>
      <c r="C13" s="3">
        <v>5.45931E-10</v>
      </c>
      <c r="D13" s="3">
        <v>6.0659000000000005E-11</v>
      </c>
      <c r="E13" s="3">
        <v>8.8826399999999995E-11</v>
      </c>
      <c r="F13" s="3">
        <v>3.9513899999999997E-11</v>
      </c>
      <c r="G13" s="3">
        <v>5.1331699999999998E-11</v>
      </c>
      <c r="H13" s="3">
        <v>3.6033300000000002E-11</v>
      </c>
      <c r="J13" s="2">
        <f>0.016*1000</f>
        <v>16</v>
      </c>
      <c r="K13" s="4">
        <v>5.8620000000000001</v>
      </c>
      <c r="L13" s="4">
        <v>3.5190000000000001</v>
      </c>
      <c r="M13" s="4">
        <v>1.1739999999999999</v>
      </c>
      <c r="N13" s="4">
        <v>4.2670000000000003</v>
      </c>
      <c r="O13" s="4">
        <v>4.194</v>
      </c>
      <c r="P13" s="4">
        <v>4.258</v>
      </c>
      <c r="Q13" s="4">
        <v>3.7370000000000001</v>
      </c>
      <c r="S13" s="2">
        <v>-10.6814</v>
      </c>
      <c r="T13" s="2">
        <v>0</v>
      </c>
      <c r="U13" s="2">
        <v>1093</v>
      </c>
    </row>
    <row r="14" spans="1:21" x14ac:dyDescent="0.2">
      <c r="A14" s="3">
        <v>0.9765625</v>
      </c>
      <c r="B14" s="3">
        <v>1.6478799999999999E-9</v>
      </c>
      <c r="C14" s="3">
        <v>5.9323799999999999E-10</v>
      </c>
      <c r="D14" s="3">
        <v>6.5915300000000004E-11</v>
      </c>
      <c r="E14" s="3">
        <v>5.1041500000000004E-10</v>
      </c>
      <c r="F14" s="3">
        <v>9.3254800000000006E-11</v>
      </c>
      <c r="G14" s="3">
        <v>2.2130799999999999E-10</v>
      </c>
      <c r="H14" s="3">
        <v>1.10713E-10</v>
      </c>
      <c r="J14" s="2">
        <f>0.018*1000</f>
        <v>18</v>
      </c>
      <c r="K14" s="4">
        <v>7.06</v>
      </c>
      <c r="L14" s="4">
        <v>4.218</v>
      </c>
      <c r="M14" s="4">
        <v>1.407</v>
      </c>
      <c r="N14" s="4">
        <v>5.0199999999999996</v>
      </c>
      <c r="O14" s="4">
        <v>4.8689999999999998</v>
      </c>
      <c r="P14" s="4">
        <v>4.9569999999999999</v>
      </c>
      <c r="Q14" s="4">
        <v>4.2439999999999998</v>
      </c>
      <c r="S14" s="2">
        <v>-10.430099999999999</v>
      </c>
      <c r="T14" s="2">
        <v>0</v>
      </c>
      <c r="U14" s="2">
        <v>1174</v>
      </c>
    </row>
    <row r="15" spans="1:21" x14ac:dyDescent="0.2">
      <c r="A15" s="3">
        <v>1.098633</v>
      </c>
      <c r="B15" s="3">
        <v>1.5490499999999999E-9</v>
      </c>
      <c r="C15" s="3">
        <v>5.5765599999999998E-10</v>
      </c>
      <c r="D15" s="3">
        <v>6.1961800000000004E-11</v>
      </c>
      <c r="E15" s="3">
        <v>2.24298E-10</v>
      </c>
      <c r="F15" s="3">
        <v>5.9625099999999994E-11</v>
      </c>
      <c r="G15" s="3">
        <v>3.1701799999999999E-10</v>
      </c>
      <c r="H15" s="3">
        <v>9.0059900000000004E-11</v>
      </c>
      <c r="J15" s="2">
        <f>0.02*1000</f>
        <v>20</v>
      </c>
      <c r="K15" s="4">
        <v>8.2370000000000001</v>
      </c>
      <c r="L15" s="4">
        <v>4.9139999999999997</v>
      </c>
      <c r="M15" s="4">
        <v>1.64</v>
      </c>
      <c r="N15" s="4">
        <v>5.5060000000000002</v>
      </c>
      <c r="O15" s="4">
        <v>5.3920000000000003</v>
      </c>
      <c r="P15" s="4">
        <v>5.2370000000000001</v>
      </c>
      <c r="Q15" s="4">
        <v>4.59</v>
      </c>
      <c r="S15" s="2">
        <v>-10.178800000000001</v>
      </c>
      <c r="T15" s="2">
        <v>0</v>
      </c>
      <c r="U15" s="2">
        <v>1279</v>
      </c>
    </row>
    <row r="16" spans="1:21" x14ac:dyDescent="0.2">
      <c r="A16" s="3">
        <v>1.2207030000000001</v>
      </c>
      <c r="B16" s="3">
        <v>1.5410899999999999E-9</v>
      </c>
      <c r="C16" s="3">
        <v>5.5479200000000002E-10</v>
      </c>
      <c r="D16" s="3">
        <v>6.1643499999999998E-11</v>
      </c>
      <c r="E16" s="3">
        <v>1.63704E-10</v>
      </c>
      <c r="F16" s="3">
        <v>8.8675200000000006E-11</v>
      </c>
      <c r="G16" s="3">
        <v>7.31412E-11</v>
      </c>
      <c r="H16" s="3">
        <v>1.2952099999999999E-10</v>
      </c>
      <c r="J16" s="2">
        <f>0.022*1000</f>
        <v>22</v>
      </c>
      <c r="K16" s="4">
        <v>9.5399999999999991</v>
      </c>
      <c r="L16" s="4">
        <v>5.7160000000000002</v>
      </c>
      <c r="M16" s="4">
        <v>1.9039999999999999</v>
      </c>
      <c r="N16" s="4">
        <v>6.0839999999999996</v>
      </c>
      <c r="O16" s="4">
        <v>5.8719999999999999</v>
      </c>
      <c r="P16" s="4">
        <v>5.6550000000000002</v>
      </c>
      <c r="Q16" s="4">
        <v>4.9980000000000002</v>
      </c>
      <c r="S16" s="2">
        <v>-9.9274299999999993</v>
      </c>
      <c r="T16" s="2">
        <v>0</v>
      </c>
      <c r="U16" s="2">
        <v>1370</v>
      </c>
    </row>
    <row r="17" spans="1:21" x14ac:dyDescent="0.2">
      <c r="A17" s="3">
        <v>1.342773</v>
      </c>
      <c r="B17" s="3">
        <v>1.5622099999999999E-9</v>
      </c>
      <c r="C17" s="3">
        <v>5.6239399999999999E-10</v>
      </c>
      <c r="D17" s="3">
        <v>6.2488200000000003E-11</v>
      </c>
      <c r="E17" s="3">
        <v>1.6869899999999999E-10</v>
      </c>
      <c r="F17" s="3">
        <v>6.2608999999999995E-11</v>
      </c>
      <c r="G17" s="3">
        <v>1.03499E-10</v>
      </c>
      <c r="H17" s="3">
        <v>1.01923E-10</v>
      </c>
      <c r="J17" s="2">
        <f>0.024*1000</f>
        <v>24</v>
      </c>
      <c r="K17" s="4">
        <v>10.824</v>
      </c>
      <c r="L17" s="4">
        <v>6.4340000000000002</v>
      </c>
      <c r="M17" s="4">
        <v>2.1459999999999999</v>
      </c>
      <c r="N17" s="4">
        <v>6.7619999999999996</v>
      </c>
      <c r="O17" s="4">
        <v>6.4240000000000004</v>
      </c>
      <c r="P17" s="4">
        <v>6.1740000000000004</v>
      </c>
      <c r="Q17" s="4">
        <v>5.4880000000000004</v>
      </c>
      <c r="S17" s="2">
        <v>-9.6761099999999995</v>
      </c>
      <c r="T17" s="2">
        <v>0</v>
      </c>
      <c r="U17" s="2">
        <v>1431</v>
      </c>
    </row>
    <row r="18" spans="1:21" x14ac:dyDescent="0.2">
      <c r="A18" s="3">
        <v>1.464844</v>
      </c>
      <c r="B18" s="3">
        <v>1.6678899999999999E-9</v>
      </c>
      <c r="C18" s="3">
        <v>6.0044099999999995E-10</v>
      </c>
      <c r="D18" s="3">
        <v>6.6715599999999997E-11</v>
      </c>
      <c r="E18" s="3">
        <v>3.4456999999999998E-10</v>
      </c>
      <c r="F18" s="3">
        <v>5.7914900000000002E-11</v>
      </c>
      <c r="G18" s="3">
        <v>1.2521799999999999E-10</v>
      </c>
      <c r="H18" s="3">
        <v>6.5048499999999998E-11</v>
      </c>
      <c r="J18" s="2">
        <f>0.026*1000</f>
        <v>26</v>
      </c>
      <c r="K18" s="4">
        <v>12.02</v>
      </c>
      <c r="L18" s="4">
        <v>7.2539999999999996</v>
      </c>
      <c r="M18" s="4">
        <v>2.42</v>
      </c>
      <c r="N18" s="4">
        <v>7.3460000000000001</v>
      </c>
      <c r="O18" s="4">
        <v>6.9749999999999996</v>
      </c>
      <c r="P18" s="4">
        <v>6.5609999999999999</v>
      </c>
      <c r="Q18" s="4">
        <v>5.9219999999999997</v>
      </c>
      <c r="S18" s="2">
        <v>-9.4247800000000002</v>
      </c>
      <c r="T18" s="2">
        <v>0</v>
      </c>
      <c r="U18" s="2">
        <v>1533</v>
      </c>
    </row>
    <row r="19" spans="1:21" x14ac:dyDescent="0.2">
      <c r="A19" s="3">
        <v>1.5869139999999999</v>
      </c>
      <c r="B19" s="3">
        <v>1.4780099999999999E-9</v>
      </c>
      <c r="C19" s="3">
        <v>5.3208500000000003E-10</v>
      </c>
      <c r="D19" s="3">
        <v>5.9120599999999996E-11</v>
      </c>
      <c r="E19" s="3">
        <v>1.6583000000000001E-10</v>
      </c>
      <c r="F19" s="3">
        <v>3.9927199999999997E-11</v>
      </c>
      <c r="G19" s="3">
        <v>1.20274E-10</v>
      </c>
      <c r="H19" s="3">
        <v>4.7779299999999999E-11</v>
      </c>
      <c r="J19" s="2">
        <f>0.028*1000</f>
        <v>28</v>
      </c>
      <c r="K19" s="4">
        <v>14.1</v>
      </c>
      <c r="L19" s="4">
        <v>8.1449999999999996</v>
      </c>
      <c r="M19" s="4">
        <v>2.7130000000000001</v>
      </c>
      <c r="N19" s="4">
        <v>7.6059999999999999</v>
      </c>
      <c r="O19" s="4">
        <v>7.101</v>
      </c>
      <c r="P19" s="4">
        <v>6.577</v>
      </c>
      <c r="Q19" s="4">
        <v>5.9779999999999998</v>
      </c>
      <c r="S19" s="2">
        <v>-9.1734500000000008</v>
      </c>
      <c r="T19" s="2">
        <v>0</v>
      </c>
      <c r="U19" s="2">
        <v>1639</v>
      </c>
    </row>
    <row r="20" spans="1:21" x14ac:dyDescent="0.2">
      <c r="A20" s="3">
        <v>1.7089840000000001</v>
      </c>
      <c r="B20" s="3">
        <v>1.6216799999999999E-9</v>
      </c>
      <c r="C20" s="3">
        <v>5.8380700000000005E-10</v>
      </c>
      <c r="D20" s="3">
        <v>6.4867400000000003E-11</v>
      </c>
      <c r="E20" s="3">
        <v>1.4969400000000001E-10</v>
      </c>
      <c r="F20" s="3">
        <v>3.4974700000000002E-11</v>
      </c>
      <c r="G20" s="3">
        <v>1.0373E-10</v>
      </c>
      <c r="H20" s="3">
        <v>4.1182800000000001E-11</v>
      </c>
      <c r="J20" s="2">
        <f>0.03*1000</f>
        <v>30</v>
      </c>
      <c r="K20" s="4">
        <v>15.366</v>
      </c>
      <c r="L20" s="4">
        <v>9.0909999999999993</v>
      </c>
      <c r="M20" s="4">
        <v>3.0139999999999998</v>
      </c>
      <c r="N20" s="4">
        <v>7.66</v>
      </c>
      <c r="O20" s="4">
        <v>7.0659999999999998</v>
      </c>
      <c r="P20" s="4">
        <v>6.55</v>
      </c>
      <c r="Q20" s="4">
        <v>5.8330000000000002</v>
      </c>
      <c r="S20" s="2">
        <v>-8.9221199999999996</v>
      </c>
      <c r="T20" s="2">
        <v>0</v>
      </c>
      <c r="U20" s="2">
        <v>1714</v>
      </c>
    </row>
    <row r="21" spans="1:21" x14ac:dyDescent="0.2">
      <c r="A21" s="3">
        <v>1.8310550000000001</v>
      </c>
      <c r="B21" s="3">
        <v>1.59184E-9</v>
      </c>
      <c r="C21" s="3">
        <v>5.7306300000000001E-10</v>
      </c>
      <c r="D21" s="3">
        <v>6.3673700000000002E-11</v>
      </c>
      <c r="E21" s="3">
        <v>1.4052499999999999E-10</v>
      </c>
      <c r="F21" s="3">
        <v>6.5944799999999999E-11</v>
      </c>
      <c r="G21" s="3">
        <v>1.02918E-10</v>
      </c>
      <c r="H21" s="3">
        <v>5.12107E-11</v>
      </c>
      <c r="J21" s="3"/>
      <c r="K21" s="3"/>
      <c r="L21" s="3"/>
      <c r="M21" s="3"/>
      <c r="N21" s="3"/>
      <c r="O21" s="3"/>
      <c r="S21" s="2">
        <v>-8.6707999999999998</v>
      </c>
      <c r="T21" s="2">
        <v>0</v>
      </c>
      <c r="U21" s="2">
        <v>1898</v>
      </c>
    </row>
    <row r="22" spans="1:21" x14ac:dyDescent="0.2">
      <c r="A22" s="3">
        <v>1.953125</v>
      </c>
      <c r="B22" s="3">
        <v>1.41211E-9</v>
      </c>
      <c r="C22" s="3">
        <v>5.08361E-10</v>
      </c>
      <c r="D22" s="3">
        <v>5.6484500000000002E-11</v>
      </c>
      <c r="E22" s="3">
        <v>1.00524E-10</v>
      </c>
      <c r="F22" s="3">
        <v>4.04738E-11</v>
      </c>
      <c r="G22" s="3">
        <v>1.1046399999999999E-10</v>
      </c>
      <c r="H22" s="3">
        <v>5.2487199999999997E-11</v>
      </c>
      <c r="J22" s="3"/>
      <c r="K22" s="3"/>
      <c r="L22" s="3"/>
      <c r="M22" s="3"/>
      <c r="N22" s="3"/>
      <c r="O22" s="3"/>
      <c r="S22" s="2">
        <v>-8.4194700000000005</v>
      </c>
      <c r="T22" s="2">
        <v>0</v>
      </c>
      <c r="U22" s="2">
        <v>1933</v>
      </c>
    </row>
    <row r="23" spans="1:21" x14ac:dyDescent="0.2">
      <c r="A23" s="3">
        <v>2.0751949999999999</v>
      </c>
      <c r="B23" s="3">
        <v>1.41744E-9</v>
      </c>
      <c r="C23" s="3">
        <v>5.1027900000000001E-10</v>
      </c>
      <c r="D23" s="3">
        <v>5.6697699999999999E-11</v>
      </c>
      <c r="E23" s="3">
        <v>5.1828299999999998E-11</v>
      </c>
      <c r="F23" s="3">
        <v>2.9734299999999998E-11</v>
      </c>
      <c r="G23" s="3">
        <v>6.3403399999999994E-11</v>
      </c>
      <c r="H23" s="3">
        <v>2.9392099999999999E-11</v>
      </c>
      <c r="J23" s="3"/>
      <c r="K23" s="3"/>
      <c r="L23" s="3"/>
      <c r="M23" s="3"/>
      <c r="N23" s="3"/>
      <c r="O23" s="3"/>
      <c r="S23" s="2">
        <v>-8.1681399999999993</v>
      </c>
      <c r="T23" s="2">
        <v>0</v>
      </c>
      <c r="U23" s="2">
        <v>2089</v>
      </c>
    </row>
    <row r="24" spans="1:21" x14ac:dyDescent="0.2">
      <c r="A24" s="3">
        <v>2.1972659999999999</v>
      </c>
      <c r="B24" s="3">
        <v>1.5028800000000001E-9</v>
      </c>
      <c r="C24" s="3">
        <v>5.4103499999999998E-10</v>
      </c>
      <c r="D24" s="3">
        <v>6.0115000000000004E-11</v>
      </c>
      <c r="E24" s="3">
        <v>5.3830899999999999E-11</v>
      </c>
      <c r="F24" s="3">
        <v>3.8159700000000002E-11</v>
      </c>
      <c r="G24" s="3">
        <v>3.7895599999999999E-11</v>
      </c>
      <c r="H24" s="3">
        <v>2.5469800000000001E-11</v>
      </c>
      <c r="J24" s="3"/>
      <c r="K24" s="3"/>
      <c r="L24" s="3"/>
      <c r="M24" s="3"/>
      <c r="N24" s="3"/>
      <c r="O24" s="3"/>
      <c r="S24" s="2">
        <v>-7.9168099999999999</v>
      </c>
      <c r="T24" s="2">
        <v>0</v>
      </c>
      <c r="U24" s="2">
        <v>2258</v>
      </c>
    </row>
    <row r="25" spans="1:21" x14ac:dyDescent="0.2">
      <c r="A25" s="3">
        <v>2.3193359999999998</v>
      </c>
      <c r="B25" s="3">
        <v>1.7149199999999999E-9</v>
      </c>
      <c r="C25" s="3">
        <v>6.1737000000000001E-10</v>
      </c>
      <c r="D25" s="3">
        <v>6.8596699999999996E-11</v>
      </c>
      <c r="E25" s="3">
        <v>4.7029699999999999E-11</v>
      </c>
      <c r="F25" s="3">
        <v>2.29089E-11</v>
      </c>
      <c r="G25" s="3">
        <v>2.9699300000000001E-11</v>
      </c>
      <c r="H25" s="3">
        <v>2.11074E-11</v>
      </c>
      <c r="J25" s="3"/>
      <c r="K25" s="3"/>
      <c r="L25" s="3"/>
      <c r="M25" s="3"/>
      <c r="N25" s="3"/>
      <c r="O25" s="3"/>
      <c r="S25" s="2">
        <v>-7.6654900000000001</v>
      </c>
      <c r="T25" s="2">
        <v>0</v>
      </c>
      <c r="U25" s="2">
        <v>2403</v>
      </c>
    </row>
    <row r="26" spans="1:21" x14ac:dyDescent="0.2">
      <c r="A26" s="3">
        <v>2.4414060000000002</v>
      </c>
      <c r="B26" s="3">
        <v>1.72992E-9</v>
      </c>
      <c r="C26" s="3">
        <v>6.2277000000000001E-10</v>
      </c>
      <c r="D26" s="3">
        <v>6.9196699999999999E-11</v>
      </c>
      <c r="E26" s="3">
        <v>4.8062099999999997E-11</v>
      </c>
      <c r="F26" s="3">
        <v>1.80541E-11</v>
      </c>
      <c r="G26" s="3">
        <v>3.4619500000000001E-11</v>
      </c>
      <c r="H26" s="3">
        <v>1.74503E-11</v>
      </c>
      <c r="J26" s="3"/>
      <c r="K26" s="3"/>
      <c r="L26" s="3"/>
      <c r="M26" s="3"/>
      <c r="N26" s="3"/>
      <c r="O26" s="3"/>
      <c r="S26" s="2">
        <v>-7.4141599999999999</v>
      </c>
      <c r="T26" s="2">
        <v>0</v>
      </c>
      <c r="U26" s="2">
        <v>2417</v>
      </c>
    </row>
    <row r="27" spans="1:21" x14ac:dyDescent="0.2">
      <c r="A27" s="3">
        <v>2.5634769999999998</v>
      </c>
      <c r="B27" s="3">
        <v>1.5415700000000001E-9</v>
      </c>
      <c r="C27" s="3">
        <v>5.5496499999999995E-10</v>
      </c>
      <c r="D27" s="3">
        <v>6.1662700000000005E-11</v>
      </c>
      <c r="E27" s="3">
        <v>3.3204699999999998E-11</v>
      </c>
      <c r="F27" s="3">
        <v>1.96496E-11</v>
      </c>
      <c r="G27" s="3">
        <v>3.2268400000000003E-11</v>
      </c>
      <c r="H27" s="3">
        <v>1.8296900000000001E-11</v>
      </c>
      <c r="J27" s="3"/>
      <c r="K27" s="3"/>
      <c r="L27" s="3"/>
      <c r="M27" s="3"/>
      <c r="N27" s="3"/>
      <c r="O27" s="3"/>
      <c r="S27" s="2">
        <v>-7.1628299999999996</v>
      </c>
      <c r="T27" s="2">
        <v>0</v>
      </c>
      <c r="U27" s="2">
        <v>2536</v>
      </c>
    </row>
    <row r="28" spans="1:21" x14ac:dyDescent="0.2">
      <c r="A28" s="3">
        <v>2.6855470000000001</v>
      </c>
      <c r="B28" s="3">
        <v>1.5771299999999999E-9</v>
      </c>
      <c r="C28" s="3">
        <v>5.6776599999999996E-10</v>
      </c>
      <c r="D28" s="3">
        <v>6.3085100000000001E-11</v>
      </c>
      <c r="E28" s="3">
        <v>2.9589699999999999E-11</v>
      </c>
      <c r="F28" s="3">
        <v>1.8457999999999999E-11</v>
      </c>
      <c r="G28" s="3">
        <v>2.5697400000000001E-11</v>
      </c>
      <c r="H28" s="3">
        <v>1.8315199999999999E-11</v>
      </c>
      <c r="J28" s="3"/>
      <c r="K28" s="3"/>
      <c r="L28" s="3"/>
      <c r="M28" s="3"/>
      <c r="N28" s="3"/>
      <c r="O28" s="3"/>
      <c r="S28" s="2">
        <v>-6.9115000000000002</v>
      </c>
      <c r="T28" s="2">
        <v>0</v>
      </c>
      <c r="U28" s="2">
        <v>2729</v>
      </c>
    </row>
    <row r="29" spans="1:21" x14ac:dyDescent="0.2">
      <c r="A29" s="3">
        <v>2.807617</v>
      </c>
      <c r="B29" s="3">
        <v>1.4707700000000001E-9</v>
      </c>
      <c r="C29" s="3">
        <v>5.29478E-10</v>
      </c>
      <c r="D29" s="3">
        <v>5.8830899999999995E-11</v>
      </c>
      <c r="E29" s="3">
        <v>3.1658199999999999E-11</v>
      </c>
      <c r="F29" s="3">
        <v>1.78608E-11</v>
      </c>
      <c r="G29" s="3">
        <v>2.3831300000000001E-11</v>
      </c>
      <c r="H29" s="3">
        <v>1.72095E-11</v>
      </c>
      <c r="J29" s="3"/>
      <c r="K29" s="3"/>
      <c r="L29" s="3"/>
      <c r="M29" s="3"/>
      <c r="N29" s="3"/>
      <c r="O29" s="3"/>
      <c r="S29" s="2">
        <v>-6.6601800000000004</v>
      </c>
      <c r="T29" s="2">
        <v>0</v>
      </c>
      <c r="U29" s="2">
        <v>2888</v>
      </c>
    </row>
    <row r="30" spans="1:21" x14ac:dyDescent="0.2">
      <c r="A30" s="3">
        <v>2.9296880000000001</v>
      </c>
      <c r="B30" s="3">
        <v>1.62583E-9</v>
      </c>
      <c r="C30" s="3">
        <v>5.8529900000000003E-10</v>
      </c>
      <c r="D30" s="3">
        <v>6.5033299999999999E-11</v>
      </c>
      <c r="E30" s="3">
        <v>3.3204000000000001E-11</v>
      </c>
      <c r="F30" s="3">
        <v>1.9895999999999998E-11</v>
      </c>
      <c r="G30" s="3">
        <v>2.6747100000000001E-11</v>
      </c>
      <c r="H30" s="3">
        <v>1.8113699999999999E-11</v>
      </c>
      <c r="J30" s="3"/>
      <c r="K30" s="3"/>
      <c r="L30" s="3"/>
      <c r="M30" s="3"/>
      <c r="N30" s="3"/>
      <c r="O30" s="3"/>
      <c r="S30" s="2">
        <v>-6.4088500000000002</v>
      </c>
      <c r="T30" s="2">
        <v>0</v>
      </c>
      <c r="U30" s="2">
        <v>3125</v>
      </c>
    </row>
    <row r="31" spans="1:21" x14ac:dyDescent="0.2">
      <c r="A31" s="3">
        <v>3.051758</v>
      </c>
      <c r="B31" s="3">
        <v>1.56489E-9</v>
      </c>
      <c r="C31" s="3">
        <v>5.63359E-10</v>
      </c>
      <c r="D31" s="3">
        <v>6.2595400000000003E-11</v>
      </c>
      <c r="E31" s="3">
        <v>3.15597E-11</v>
      </c>
      <c r="F31" s="3">
        <v>2.43341E-11</v>
      </c>
      <c r="G31" s="3">
        <v>3.1006100000000002E-11</v>
      </c>
      <c r="H31" s="3">
        <v>2.17632E-11</v>
      </c>
      <c r="J31" s="3"/>
      <c r="K31" s="3"/>
      <c r="L31" s="3"/>
      <c r="M31" s="3"/>
      <c r="N31" s="3"/>
      <c r="O31" s="3"/>
      <c r="S31" s="2">
        <v>-6.1575199999999999</v>
      </c>
      <c r="T31" s="2">
        <v>0</v>
      </c>
      <c r="U31" s="2">
        <v>3124</v>
      </c>
    </row>
    <row r="32" spans="1:21" x14ac:dyDescent="0.2">
      <c r="A32" s="3">
        <v>3.1738279999999999</v>
      </c>
      <c r="B32" s="3">
        <v>1.4747000000000001E-9</v>
      </c>
      <c r="C32" s="3">
        <v>5.3089200000000003E-10</v>
      </c>
      <c r="D32" s="3">
        <v>5.8988000000000004E-11</v>
      </c>
      <c r="E32" s="3">
        <v>3.0222300000000003E-11</v>
      </c>
      <c r="F32" s="3">
        <v>2.7493E-11</v>
      </c>
      <c r="G32" s="3">
        <v>3.5128000000000001E-11</v>
      </c>
      <c r="H32" s="3">
        <v>2.2860400000000001E-11</v>
      </c>
      <c r="J32" s="3"/>
      <c r="K32" s="3"/>
      <c r="L32" s="3"/>
      <c r="M32" s="3"/>
      <c r="N32" s="3"/>
      <c r="O32" s="3"/>
      <c r="S32" s="2">
        <v>-5.9061899999999996</v>
      </c>
      <c r="T32" s="2">
        <v>3</v>
      </c>
      <c r="U32" s="2">
        <v>3399</v>
      </c>
    </row>
    <row r="33" spans="1:21" x14ac:dyDescent="0.2">
      <c r="A33" s="3">
        <v>3.2958980000000002</v>
      </c>
      <c r="B33" s="3">
        <v>1.45664E-9</v>
      </c>
      <c r="C33" s="3">
        <v>5.24392E-10</v>
      </c>
      <c r="D33" s="3">
        <v>5.8265699999999996E-11</v>
      </c>
      <c r="E33" s="3">
        <v>2.9272500000000002E-11</v>
      </c>
      <c r="F33" s="3">
        <v>2.9900699999999998E-11</v>
      </c>
      <c r="G33" s="3">
        <v>4.2435699999999997E-11</v>
      </c>
      <c r="H33" s="3">
        <v>2.45356E-11</v>
      </c>
      <c r="J33" s="3"/>
      <c r="K33" s="3"/>
      <c r="L33" s="3"/>
      <c r="M33" s="3"/>
      <c r="N33" s="3"/>
      <c r="O33" s="3"/>
      <c r="S33" s="2">
        <v>-5.6548699999999998</v>
      </c>
      <c r="T33" s="2">
        <v>7</v>
      </c>
      <c r="U33" s="2">
        <v>3570</v>
      </c>
    </row>
    <row r="34" spans="1:21" x14ac:dyDescent="0.2">
      <c r="A34" s="3">
        <v>3.4179689999999998</v>
      </c>
      <c r="B34" s="3">
        <v>1.6246E-9</v>
      </c>
      <c r="C34" s="3">
        <v>5.8485500000000004E-10</v>
      </c>
      <c r="D34" s="3">
        <v>6.4983800000000001E-11</v>
      </c>
      <c r="E34" s="3">
        <v>3.3106900000000003E-11</v>
      </c>
      <c r="F34" s="3">
        <v>3.1469900000000003E-11</v>
      </c>
      <c r="G34" s="3">
        <v>4.0140400000000001E-11</v>
      </c>
      <c r="H34" s="3">
        <v>2.7322299999999999E-11</v>
      </c>
      <c r="J34" s="3"/>
      <c r="K34" s="3"/>
      <c r="L34" s="3"/>
      <c r="M34" s="3"/>
      <c r="N34" s="3"/>
      <c r="O34" s="3"/>
      <c r="S34" s="2">
        <v>-5.4035399999999996</v>
      </c>
      <c r="T34" s="2">
        <v>32</v>
      </c>
      <c r="U34" s="2">
        <v>3708</v>
      </c>
    </row>
    <row r="35" spans="1:21" x14ac:dyDescent="0.2">
      <c r="A35" s="3">
        <v>3.5400390000000002</v>
      </c>
      <c r="B35" s="3">
        <v>1.58874E-9</v>
      </c>
      <c r="C35" s="3">
        <v>5.7194799999999996E-10</v>
      </c>
      <c r="D35" s="3">
        <v>6.3549800000000004E-11</v>
      </c>
      <c r="E35" s="3">
        <v>3.9363599999999998E-11</v>
      </c>
      <c r="F35" s="3">
        <v>3.27939E-11</v>
      </c>
      <c r="G35" s="3">
        <v>4.1881999999999999E-11</v>
      </c>
      <c r="H35" s="3">
        <v>3.1088499999999999E-11</v>
      </c>
      <c r="J35" s="3"/>
      <c r="K35" s="3"/>
      <c r="L35" s="3"/>
      <c r="M35" s="3"/>
      <c r="N35" s="3"/>
      <c r="O35" s="3"/>
      <c r="S35" s="2">
        <v>-5.1522100000000002</v>
      </c>
      <c r="T35" s="2">
        <v>66</v>
      </c>
      <c r="U35" s="2">
        <v>3819</v>
      </c>
    </row>
    <row r="36" spans="1:21" x14ac:dyDescent="0.2">
      <c r="A36" s="3">
        <v>3.6621090000000001</v>
      </c>
      <c r="B36" s="3">
        <v>1.78752E-9</v>
      </c>
      <c r="C36" s="3">
        <v>6.4350699999999996E-10</v>
      </c>
      <c r="D36" s="3">
        <v>7.1500799999999995E-11</v>
      </c>
      <c r="E36" s="3">
        <v>1.3347900000000001E-10</v>
      </c>
      <c r="F36" s="3">
        <v>1.0750999999999999E-9</v>
      </c>
      <c r="G36" s="3">
        <v>1.8478900000000001E-10</v>
      </c>
      <c r="H36" s="3">
        <v>2.6591100000000002E-10</v>
      </c>
      <c r="J36" s="3"/>
      <c r="K36" s="3"/>
      <c r="L36" s="3"/>
      <c r="M36" s="3"/>
      <c r="N36" s="3"/>
      <c r="O36" s="3"/>
      <c r="S36" s="2">
        <v>-4.9008799999999999</v>
      </c>
      <c r="T36" s="2">
        <v>136</v>
      </c>
      <c r="U36" s="2">
        <v>4187</v>
      </c>
    </row>
    <row r="37" spans="1:21" x14ac:dyDescent="0.2">
      <c r="A37" s="3">
        <v>3.7841800000000001</v>
      </c>
      <c r="B37" s="3">
        <v>1.5491899999999999E-9</v>
      </c>
      <c r="C37" s="3">
        <v>5.5770800000000001E-10</v>
      </c>
      <c r="D37" s="3">
        <v>6.1967600000000004E-11</v>
      </c>
      <c r="E37" s="3">
        <v>6.2159900000000002E-11</v>
      </c>
      <c r="F37" s="3">
        <v>5.4162799999999998E-11</v>
      </c>
      <c r="G37" s="3">
        <v>8.0954799999999994E-11</v>
      </c>
      <c r="H37" s="3">
        <v>4.39725E-11</v>
      </c>
      <c r="J37" s="3"/>
      <c r="K37" s="3"/>
      <c r="L37" s="3"/>
      <c r="M37" s="3"/>
      <c r="N37" s="3"/>
      <c r="O37" s="3"/>
      <c r="S37" s="2">
        <v>-4.6495600000000001</v>
      </c>
      <c r="T37" s="2">
        <v>338</v>
      </c>
      <c r="U37" s="2">
        <v>4243</v>
      </c>
    </row>
    <row r="38" spans="1:21" x14ac:dyDescent="0.2">
      <c r="A38" s="3">
        <v>3.90625</v>
      </c>
      <c r="B38" s="3">
        <v>1.6701000000000001E-9</v>
      </c>
      <c r="C38" s="3">
        <v>6.0123599999999995E-10</v>
      </c>
      <c r="D38" s="3">
        <v>6.6804E-11</v>
      </c>
      <c r="E38" s="3">
        <v>6.7015000000000001E-11</v>
      </c>
      <c r="F38" s="3">
        <v>5.4282600000000001E-11</v>
      </c>
      <c r="G38" s="3">
        <v>6.6463800000000005E-11</v>
      </c>
      <c r="H38" s="3">
        <v>4.8789099999999998E-11</v>
      </c>
      <c r="J38" s="3"/>
      <c r="K38" s="3"/>
      <c r="L38" s="3"/>
      <c r="M38" s="3"/>
      <c r="N38" s="3"/>
      <c r="O38" s="3"/>
      <c r="S38" s="2">
        <v>-4.3982299999999999</v>
      </c>
      <c r="T38" s="2">
        <v>735</v>
      </c>
      <c r="U38" s="2">
        <v>4397</v>
      </c>
    </row>
    <row r="39" spans="1:21" x14ac:dyDescent="0.2">
      <c r="A39" s="3">
        <v>4.0283199999999999</v>
      </c>
      <c r="B39" s="3">
        <v>1.48086E-9</v>
      </c>
      <c r="C39" s="3">
        <v>5.3311100000000004E-10</v>
      </c>
      <c r="D39" s="3">
        <v>5.9234499999999998E-11</v>
      </c>
      <c r="E39" s="3">
        <v>7.8115499999999998E-11</v>
      </c>
      <c r="F39" s="3">
        <v>6.1772299999999994E-11</v>
      </c>
      <c r="G39" s="3">
        <v>6.8296400000000002E-11</v>
      </c>
      <c r="H39" s="3">
        <v>5.8998799999999995E-11</v>
      </c>
      <c r="J39" s="3"/>
      <c r="K39" s="3"/>
      <c r="L39" s="3"/>
      <c r="M39" s="3"/>
      <c r="N39" s="3"/>
      <c r="O39" s="3"/>
      <c r="S39" s="2">
        <v>-4.1468999999999996</v>
      </c>
      <c r="T39" s="2">
        <v>1545</v>
      </c>
      <c r="U39" s="2">
        <v>4701</v>
      </c>
    </row>
    <row r="40" spans="1:21" x14ac:dyDescent="0.2">
      <c r="A40" s="3">
        <v>4.1503909999999999</v>
      </c>
      <c r="B40" s="3">
        <v>1.4946600000000001E-9</v>
      </c>
      <c r="C40" s="3">
        <v>5.3807899999999996E-10</v>
      </c>
      <c r="D40" s="3">
        <v>5.9786599999999996E-11</v>
      </c>
      <c r="E40" s="3">
        <v>7.0342400000000002E-11</v>
      </c>
      <c r="F40" s="3">
        <v>9.8641999999999999E-11</v>
      </c>
      <c r="G40" s="3">
        <v>6.3219299999999999E-11</v>
      </c>
      <c r="H40" s="3">
        <v>5.5969599999999997E-11</v>
      </c>
      <c r="J40" s="3"/>
      <c r="K40" s="3"/>
      <c r="L40" s="3"/>
      <c r="M40" s="3"/>
      <c r="N40" s="3"/>
      <c r="O40" s="3"/>
      <c r="S40" s="2">
        <v>-3.8955700000000002</v>
      </c>
      <c r="T40" s="2">
        <v>3093</v>
      </c>
      <c r="U40" s="2">
        <v>4811</v>
      </c>
    </row>
    <row r="41" spans="1:21" x14ac:dyDescent="0.2">
      <c r="A41" s="3">
        <v>4.2724609999999998</v>
      </c>
      <c r="B41" s="3">
        <v>1.55889E-9</v>
      </c>
      <c r="C41" s="3">
        <v>5.6120099999999999E-10</v>
      </c>
      <c r="D41" s="3">
        <v>6.2355599999999998E-11</v>
      </c>
      <c r="E41" s="3">
        <v>7.1195899999999996E-11</v>
      </c>
      <c r="F41" s="3">
        <v>1.4933599999999999E-10</v>
      </c>
      <c r="G41" s="3">
        <v>5.43302E-11</v>
      </c>
      <c r="H41" s="3">
        <v>4.5965099999999999E-11</v>
      </c>
      <c r="J41" s="3"/>
      <c r="K41" s="3"/>
      <c r="L41" s="3"/>
      <c r="M41" s="3"/>
      <c r="N41" s="3"/>
      <c r="O41" s="3"/>
      <c r="S41" s="2">
        <v>-3.64425</v>
      </c>
      <c r="T41" s="2">
        <v>5638</v>
      </c>
      <c r="U41" s="2">
        <v>5034</v>
      </c>
    </row>
    <row r="42" spans="1:21" x14ac:dyDescent="0.2">
      <c r="A42" s="3">
        <v>4.3945309999999997</v>
      </c>
      <c r="B42" s="3">
        <v>1.3451599999999999E-9</v>
      </c>
      <c r="C42" s="3">
        <v>4.8425800000000002E-10</v>
      </c>
      <c r="D42" s="3">
        <v>5.3806400000000002E-11</v>
      </c>
      <c r="E42" s="3">
        <v>7.11413E-11</v>
      </c>
      <c r="F42" s="3">
        <v>1.9186199999999999E-10</v>
      </c>
      <c r="G42" s="3">
        <v>5.4240700000000002E-11</v>
      </c>
      <c r="H42" s="3">
        <v>4.7947399999999998E-11</v>
      </c>
      <c r="J42" s="3"/>
      <c r="K42" s="3"/>
      <c r="L42" s="3"/>
      <c r="M42" s="3"/>
      <c r="N42" s="3"/>
      <c r="O42" s="3"/>
      <c r="S42" s="2">
        <v>-3.3929200000000002</v>
      </c>
      <c r="T42" s="2">
        <v>9771</v>
      </c>
      <c r="U42" s="2">
        <v>5099</v>
      </c>
    </row>
    <row r="43" spans="1:21" x14ac:dyDescent="0.2">
      <c r="A43" s="3">
        <v>4.5166019999999998</v>
      </c>
      <c r="B43" s="3">
        <v>1.6816099999999999E-9</v>
      </c>
      <c r="C43" s="3">
        <v>6.0537800000000002E-10</v>
      </c>
      <c r="D43" s="3">
        <v>6.7264299999999996E-11</v>
      </c>
      <c r="E43" s="3">
        <v>8.6066300000000003E-11</v>
      </c>
      <c r="F43" s="3">
        <v>1.57117E-10</v>
      </c>
      <c r="G43" s="3">
        <v>6.7130200000000004E-11</v>
      </c>
      <c r="H43" s="3">
        <v>4.5087100000000002E-11</v>
      </c>
      <c r="J43" s="3"/>
      <c r="K43" s="3"/>
      <c r="L43" s="3"/>
      <c r="M43" s="3"/>
      <c r="N43" s="3"/>
      <c r="O43" s="3"/>
      <c r="S43" s="2">
        <v>-3.1415899999999999</v>
      </c>
      <c r="T43" s="2">
        <v>15317</v>
      </c>
      <c r="U43" s="2">
        <v>5188</v>
      </c>
    </row>
    <row r="44" spans="1:21" x14ac:dyDescent="0.2">
      <c r="A44" s="3">
        <v>4.6386719999999997</v>
      </c>
      <c r="B44" s="3">
        <v>1.65686E-9</v>
      </c>
      <c r="C44" s="3">
        <v>5.9646799999999999E-10</v>
      </c>
      <c r="D44" s="3">
        <v>6.6274200000000002E-11</v>
      </c>
      <c r="E44" s="3">
        <v>1.05145E-10</v>
      </c>
      <c r="F44" s="3">
        <v>1.3890999999999999E-10</v>
      </c>
      <c r="G44" s="3">
        <v>7.4705000000000002E-11</v>
      </c>
      <c r="H44" s="3">
        <v>4.7789799999999998E-11</v>
      </c>
      <c r="J44" s="3"/>
      <c r="K44" s="3"/>
      <c r="L44" s="3"/>
      <c r="M44" s="3"/>
      <c r="N44" s="3"/>
      <c r="O44" s="3"/>
      <c r="S44" s="2">
        <v>-2.8902700000000001</v>
      </c>
      <c r="T44" s="2">
        <v>22725</v>
      </c>
      <c r="U44" s="2">
        <v>5597</v>
      </c>
    </row>
    <row r="45" spans="1:21" x14ac:dyDescent="0.2">
      <c r="A45" s="3">
        <v>4.7607419999999996</v>
      </c>
      <c r="B45" s="3">
        <v>1.6416399999999999E-9</v>
      </c>
      <c r="C45" s="3">
        <v>5.9099199999999996E-10</v>
      </c>
      <c r="D45" s="3">
        <v>6.5665799999999997E-11</v>
      </c>
      <c r="E45" s="3">
        <v>1.3025800000000001E-10</v>
      </c>
      <c r="F45" s="3">
        <v>1.07603E-10</v>
      </c>
      <c r="G45" s="3">
        <v>7.1725400000000001E-11</v>
      </c>
      <c r="H45" s="3">
        <v>5.0704099999999998E-11</v>
      </c>
      <c r="J45" s="3"/>
      <c r="K45" s="3"/>
      <c r="L45" s="3"/>
      <c r="M45" s="3"/>
      <c r="N45" s="3"/>
      <c r="O45" s="3"/>
      <c r="S45" s="2">
        <v>-2.6389399999999998</v>
      </c>
      <c r="T45" s="2">
        <v>31450</v>
      </c>
      <c r="U45" s="2">
        <v>5519</v>
      </c>
    </row>
    <row r="46" spans="1:21" x14ac:dyDescent="0.2">
      <c r="A46" s="3">
        <v>4.8828120000000004</v>
      </c>
      <c r="B46" s="3">
        <v>1.54313E-9</v>
      </c>
      <c r="C46" s="3">
        <v>5.5552700000000002E-10</v>
      </c>
      <c r="D46" s="3">
        <v>6.1725199999999998E-11</v>
      </c>
      <c r="E46" s="3">
        <v>1.5148100000000001E-10</v>
      </c>
      <c r="F46" s="3">
        <v>1.0775799999999999E-10</v>
      </c>
      <c r="G46" s="3">
        <v>9.1928100000000001E-11</v>
      </c>
      <c r="H46" s="3">
        <v>6.3597699999999996E-11</v>
      </c>
      <c r="J46" s="3"/>
      <c r="K46" s="3"/>
      <c r="L46" s="3"/>
      <c r="M46" s="3"/>
      <c r="N46" s="3"/>
      <c r="O46" s="3"/>
      <c r="S46" s="2">
        <v>-2.38761</v>
      </c>
      <c r="T46" s="2">
        <v>41071</v>
      </c>
      <c r="U46" s="2">
        <v>5791</v>
      </c>
    </row>
    <row r="47" spans="1:21" x14ac:dyDescent="0.2">
      <c r="A47" s="3">
        <v>5.0048830000000004</v>
      </c>
      <c r="B47" s="3">
        <v>1.49371E-9</v>
      </c>
      <c r="C47" s="3">
        <v>5.37735E-10</v>
      </c>
      <c r="D47" s="3">
        <v>5.9748399999999994E-11</v>
      </c>
      <c r="E47" s="3">
        <v>1.6201299999999999E-10</v>
      </c>
      <c r="F47" s="3">
        <v>8.1701699999999999E-11</v>
      </c>
      <c r="G47" s="3">
        <v>1.18638E-10</v>
      </c>
      <c r="H47" s="3">
        <v>7.2492099999999997E-11</v>
      </c>
      <c r="J47" s="3"/>
      <c r="K47" s="3"/>
      <c r="L47" s="3"/>
      <c r="M47" s="3"/>
      <c r="N47" s="3"/>
      <c r="O47" s="3"/>
      <c r="S47" s="2">
        <v>-2.1362800000000002</v>
      </c>
      <c r="T47" s="2">
        <v>51006</v>
      </c>
      <c r="U47" s="2">
        <v>5802</v>
      </c>
    </row>
    <row r="48" spans="1:21" x14ac:dyDescent="0.2">
      <c r="A48" s="3">
        <v>5.1269530000000003</v>
      </c>
      <c r="B48" s="3">
        <v>1.4319600000000001E-9</v>
      </c>
      <c r="C48" s="3">
        <v>5.1550699999999999E-10</v>
      </c>
      <c r="D48" s="3">
        <v>5.7278500000000002E-11</v>
      </c>
      <c r="E48" s="3">
        <v>2.1750100000000001E-10</v>
      </c>
      <c r="F48" s="3">
        <v>1.2552499999999999E-10</v>
      </c>
      <c r="G48" s="3">
        <v>1.7724400000000001E-10</v>
      </c>
      <c r="H48" s="3">
        <v>1.36377E-10</v>
      </c>
      <c r="J48" s="3"/>
      <c r="K48" s="3"/>
      <c r="L48" s="3"/>
      <c r="M48" s="3"/>
      <c r="N48" s="3"/>
      <c r="O48" s="3"/>
      <c r="S48" s="2">
        <v>-1.88496</v>
      </c>
      <c r="T48" s="2">
        <v>62470</v>
      </c>
      <c r="U48" s="2">
        <v>6037</v>
      </c>
    </row>
    <row r="49" spans="1:21" x14ac:dyDescent="0.2">
      <c r="A49" s="3">
        <v>5.2490230000000002</v>
      </c>
      <c r="B49" s="3">
        <v>1.5546100000000001E-9</v>
      </c>
      <c r="C49" s="3">
        <v>5.5966000000000001E-10</v>
      </c>
      <c r="D49" s="3">
        <v>6.2184400000000006E-11</v>
      </c>
      <c r="E49" s="3">
        <v>3.7997699999999999E-10</v>
      </c>
      <c r="F49" s="3">
        <v>2.4110500000000002E-10</v>
      </c>
      <c r="G49" s="3">
        <v>3.0013599999999998E-10</v>
      </c>
      <c r="H49" s="3">
        <v>3.8623299999999999E-10</v>
      </c>
      <c r="J49" s="3"/>
      <c r="K49" s="3"/>
      <c r="L49" s="3"/>
      <c r="M49" s="3"/>
      <c r="N49" s="3"/>
      <c r="O49" s="3"/>
      <c r="S49" s="2">
        <v>-1.6336299999999999</v>
      </c>
      <c r="T49" s="2">
        <v>72288</v>
      </c>
      <c r="U49" s="2">
        <v>6039</v>
      </c>
    </row>
    <row r="50" spans="1:21" x14ac:dyDescent="0.2">
      <c r="A50" s="3">
        <v>5.3710940000000003</v>
      </c>
      <c r="B50" s="3">
        <v>1.6451300000000001E-9</v>
      </c>
      <c r="C50" s="3">
        <v>5.9224699999999997E-10</v>
      </c>
      <c r="D50" s="3">
        <v>6.5805199999999998E-11</v>
      </c>
      <c r="E50" s="3">
        <v>5.5837899999999998E-10</v>
      </c>
      <c r="F50" s="3">
        <v>4.51627E-10</v>
      </c>
      <c r="G50" s="3">
        <v>4.7241299999999995E-10</v>
      </c>
      <c r="H50" s="3">
        <v>4.5130900000000001E-10</v>
      </c>
      <c r="J50" s="3"/>
      <c r="K50" s="3"/>
      <c r="L50" s="3"/>
      <c r="M50" s="3"/>
      <c r="N50" s="3"/>
      <c r="O50" s="3"/>
      <c r="S50" s="2">
        <v>-1.3823000000000001</v>
      </c>
      <c r="T50" s="2">
        <v>81859</v>
      </c>
      <c r="U50" s="2">
        <v>6160</v>
      </c>
    </row>
    <row r="51" spans="1:21" x14ac:dyDescent="0.2">
      <c r="A51" s="3">
        <v>5.4931640000000002</v>
      </c>
      <c r="B51" s="3">
        <v>1.5304100000000001E-9</v>
      </c>
      <c r="C51" s="3">
        <v>5.5094700000000002E-10</v>
      </c>
      <c r="D51" s="3">
        <v>6.1216300000000006E-11</v>
      </c>
      <c r="E51" s="3">
        <v>6.0772499999999999E-10</v>
      </c>
      <c r="F51" s="3">
        <v>6.3776800000000005E-10</v>
      </c>
      <c r="G51" s="3">
        <v>1.03635E-9</v>
      </c>
      <c r="H51" s="3">
        <v>3.8505099999999999E-10</v>
      </c>
      <c r="J51" s="3"/>
      <c r="K51" s="3"/>
      <c r="L51" s="3"/>
      <c r="M51" s="3"/>
      <c r="N51" s="3"/>
      <c r="O51" s="3"/>
      <c r="S51" s="2">
        <v>-1.13097</v>
      </c>
      <c r="T51" s="2">
        <v>89520</v>
      </c>
      <c r="U51" s="2">
        <v>6320</v>
      </c>
    </row>
    <row r="52" spans="1:21" x14ac:dyDescent="0.2">
      <c r="A52" s="3">
        <v>5.6152340000000001</v>
      </c>
      <c r="B52" s="3">
        <v>1.65529E-9</v>
      </c>
      <c r="C52" s="3">
        <v>5.9590500000000002E-10</v>
      </c>
      <c r="D52" s="3">
        <v>6.6211699999999996E-11</v>
      </c>
      <c r="E52" s="3">
        <v>5.3151299999999998E-10</v>
      </c>
      <c r="F52" s="3">
        <v>6.5189400000000004E-10</v>
      </c>
      <c r="G52" s="3">
        <v>6.3502900000000002E-10</v>
      </c>
      <c r="H52" s="3">
        <v>3.0978400000000002E-10</v>
      </c>
      <c r="J52" s="3"/>
      <c r="K52" s="3"/>
      <c r="L52" s="3"/>
      <c r="M52" s="3"/>
      <c r="N52" s="3"/>
      <c r="O52" s="3"/>
      <c r="S52" s="2">
        <v>-0.87964600000000004</v>
      </c>
      <c r="T52" s="2">
        <v>96231</v>
      </c>
      <c r="U52" s="2">
        <v>6301</v>
      </c>
    </row>
    <row r="53" spans="1:21" x14ac:dyDescent="0.2">
      <c r="A53" s="3">
        <v>5.7373050000000001</v>
      </c>
      <c r="B53" s="3">
        <v>1.45054E-9</v>
      </c>
      <c r="C53" s="3">
        <v>5.2219499999999997E-10</v>
      </c>
      <c r="D53" s="3">
        <v>5.8021700000000003E-11</v>
      </c>
      <c r="E53" s="3">
        <v>6.3694099999999998E-10</v>
      </c>
      <c r="F53" s="3">
        <v>4.5516600000000001E-10</v>
      </c>
      <c r="G53" s="3">
        <v>5.3163399999999999E-10</v>
      </c>
      <c r="H53" s="3">
        <v>4.2312699999999999E-10</v>
      </c>
      <c r="J53" s="3"/>
      <c r="K53" s="3"/>
      <c r="L53" s="3"/>
      <c r="M53" s="3"/>
      <c r="N53" s="3"/>
      <c r="O53" s="3"/>
      <c r="S53" s="2">
        <v>-0.62831899999999996</v>
      </c>
      <c r="T53" s="2">
        <v>101528</v>
      </c>
      <c r="U53" s="2">
        <v>6412</v>
      </c>
    </row>
    <row r="54" spans="1:21" x14ac:dyDescent="0.2">
      <c r="A54" s="3">
        <v>5.859375</v>
      </c>
      <c r="B54" s="3">
        <v>1.68234E-9</v>
      </c>
      <c r="C54" s="3">
        <v>6.0564200000000001E-10</v>
      </c>
      <c r="D54" s="3">
        <v>6.7293499999999999E-11</v>
      </c>
      <c r="E54" s="3">
        <v>5.7399100000000001E-10</v>
      </c>
      <c r="F54" s="3">
        <v>2.09141E-10</v>
      </c>
      <c r="G54" s="3">
        <v>4.8479399999999997E-10</v>
      </c>
      <c r="H54" s="3">
        <v>3.7625500000000001E-10</v>
      </c>
      <c r="J54" s="3"/>
      <c r="K54" s="3"/>
      <c r="L54" s="3"/>
      <c r="M54" s="3"/>
      <c r="N54" s="3"/>
      <c r="O54" s="3"/>
      <c r="S54" s="2">
        <v>-0.37699100000000002</v>
      </c>
      <c r="T54" s="2">
        <v>105469</v>
      </c>
      <c r="U54" s="2">
        <v>6497</v>
      </c>
    </row>
    <row r="55" spans="1:21" x14ac:dyDescent="0.2">
      <c r="A55" s="3">
        <v>5.9814449999999999</v>
      </c>
      <c r="B55" s="3">
        <v>1.37137E-9</v>
      </c>
      <c r="C55" s="3">
        <v>4.93693E-10</v>
      </c>
      <c r="D55" s="3">
        <v>5.4854700000000002E-11</v>
      </c>
      <c r="E55" s="3">
        <v>3.3233599999999998E-10</v>
      </c>
      <c r="F55" s="3">
        <v>1.0516200000000001E-10</v>
      </c>
      <c r="G55" s="3">
        <v>3.40299E-10</v>
      </c>
      <c r="H55" s="3">
        <v>1.8495899999999999E-10</v>
      </c>
      <c r="J55" s="3"/>
      <c r="K55" s="3"/>
      <c r="L55" s="3"/>
      <c r="M55" s="3"/>
      <c r="N55" s="3"/>
      <c r="O55" s="3"/>
      <c r="S55" s="2">
        <v>-0.125664</v>
      </c>
      <c r="T55" s="2">
        <v>108027</v>
      </c>
      <c r="U55" s="2">
        <v>6378</v>
      </c>
    </row>
    <row r="56" spans="1:21" x14ac:dyDescent="0.2">
      <c r="A56" s="3">
        <v>6.1035159999999999</v>
      </c>
      <c r="B56" s="3">
        <v>1.5507E-9</v>
      </c>
      <c r="C56" s="3">
        <v>5.5825100000000002E-10</v>
      </c>
      <c r="D56" s="3">
        <v>6.2027899999999994E-11</v>
      </c>
      <c r="E56" s="3">
        <v>2.0969199999999999E-10</v>
      </c>
      <c r="F56" s="3">
        <v>6.5388700000000006E-11</v>
      </c>
      <c r="G56" s="3">
        <v>1.5924900000000001E-10</v>
      </c>
      <c r="H56" s="3">
        <v>1.2078200000000001E-10</v>
      </c>
      <c r="J56" s="3"/>
      <c r="K56" s="3"/>
      <c r="L56" s="3"/>
      <c r="M56" s="3"/>
      <c r="N56" s="3"/>
      <c r="O56" s="3"/>
      <c r="S56" s="2">
        <v>0.125664</v>
      </c>
      <c r="T56" s="2">
        <v>107490</v>
      </c>
      <c r="U56" s="2">
        <v>6541</v>
      </c>
    </row>
    <row r="57" spans="1:21" x14ac:dyDescent="0.2">
      <c r="A57" s="3">
        <v>6.2255859999999998</v>
      </c>
      <c r="B57" s="3">
        <v>1.53715E-9</v>
      </c>
      <c r="C57" s="3">
        <v>5.5337300000000005E-10</v>
      </c>
      <c r="D57" s="3">
        <v>6.1485899999999998E-11</v>
      </c>
      <c r="E57" s="3">
        <v>1.26436E-10</v>
      </c>
      <c r="F57" s="3">
        <v>5.2533400000000003E-11</v>
      </c>
      <c r="G57" s="3">
        <v>1.03103E-10</v>
      </c>
      <c r="H57" s="3">
        <v>7.9092300000000005E-11</v>
      </c>
      <c r="J57" s="3"/>
      <c r="K57" s="3"/>
      <c r="L57" s="3"/>
      <c r="M57" s="3"/>
      <c r="N57" s="3"/>
      <c r="O57" s="3"/>
      <c r="S57" s="2">
        <v>0.37699100000000002</v>
      </c>
      <c r="T57" s="2">
        <v>105602</v>
      </c>
      <c r="U57" s="2">
        <v>6351</v>
      </c>
    </row>
    <row r="58" spans="1:21" x14ac:dyDescent="0.2">
      <c r="A58" s="3">
        <v>6.3476559999999997</v>
      </c>
      <c r="B58" s="3">
        <v>1.69717E-9</v>
      </c>
      <c r="C58" s="3">
        <v>6.10981E-10</v>
      </c>
      <c r="D58" s="3">
        <v>6.7886799999999999E-11</v>
      </c>
      <c r="E58" s="3">
        <v>1.07265E-10</v>
      </c>
      <c r="F58" s="3">
        <v>5.4676500000000001E-11</v>
      </c>
      <c r="G58" s="3">
        <v>1.0172699999999999E-10</v>
      </c>
      <c r="H58" s="3">
        <v>7.1679800000000006E-11</v>
      </c>
      <c r="J58" s="3"/>
      <c r="K58" s="3"/>
      <c r="L58" s="3"/>
      <c r="M58" s="3"/>
      <c r="N58" s="3"/>
      <c r="O58" s="3"/>
      <c r="S58" s="2">
        <v>0.62831899999999996</v>
      </c>
      <c r="T58" s="2">
        <v>101903</v>
      </c>
      <c r="U58" s="2">
        <v>6394</v>
      </c>
    </row>
    <row r="59" spans="1:21" x14ac:dyDescent="0.2">
      <c r="A59" s="3">
        <v>6.4697269999999998</v>
      </c>
      <c r="B59" s="3">
        <v>1.5554099999999999E-9</v>
      </c>
      <c r="C59" s="3">
        <v>5.59948E-10</v>
      </c>
      <c r="D59" s="3">
        <v>6.2216399999999996E-11</v>
      </c>
      <c r="E59" s="3">
        <v>9.6043599999999996E-11</v>
      </c>
      <c r="F59" s="3">
        <v>5.7357300000000002E-11</v>
      </c>
      <c r="G59" s="3">
        <v>1.18081E-10</v>
      </c>
      <c r="H59" s="3">
        <v>7.61047E-11</v>
      </c>
      <c r="J59" s="3"/>
      <c r="K59" s="3"/>
      <c r="L59" s="3"/>
      <c r="M59" s="3"/>
      <c r="N59" s="3"/>
      <c r="O59" s="3"/>
      <c r="S59" s="2">
        <v>0.87964600000000004</v>
      </c>
      <c r="T59" s="2">
        <v>96452</v>
      </c>
      <c r="U59" s="2">
        <v>6268</v>
      </c>
    </row>
    <row r="60" spans="1:21" x14ac:dyDescent="0.2">
      <c r="A60" s="3">
        <v>6.5917969999999997</v>
      </c>
      <c r="B60" s="3">
        <v>1.8033899999999999E-9</v>
      </c>
      <c r="C60" s="3">
        <v>6.4921900000000005E-10</v>
      </c>
      <c r="D60" s="3">
        <v>7.2135400000000003E-11</v>
      </c>
      <c r="E60" s="3">
        <v>9.9296E-11</v>
      </c>
      <c r="F60" s="3">
        <v>5.9909699999999998E-11</v>
      </c>
      <c r="G60" s="3">
        <v>1.36121E-10</v>
      </c>
      <c r="H60" s="3">
        <v>9.5546399999999998E-11</v>
      </c>
      <c r="J60" s="3"/>
      <c r="K60" s="3"/>
      <c r="L60" s="3"/>
      <c r="M60" s="3"/>
      <c r="N60" s="3"/>
      <c r="O60" s="3"/>
      <c r="S60" s="2">
        <v>1.13097</v>
      </c>
      <c r="T60" s="2">
        <v>89833</v>
      </c>
      <c r="U60" s="2">
        <v>6266</v>
      </c>
    </row>
    <row r="61" spans="1:21" x14ac:dyDescent="0.2">
      <c r="A61" s="3">
        <v>6.7138669999999996</v>
      </c>
      <c r="B61" s="3">
        <v>1.6593500000000001E-9</v>
      </c>
      <c r="C61" s="3">
        <v>5.9736500000000004E-10</v>
      </c>
      <c r="D61" s="3">
        <v>6.6373799999999996E-11</v>
      </c>
      <c r="E61" s="3">
        <v>1.15571E-10</v>
      </c>
      <c r="F61" s="3">
        <v>6.01055E-11</v>
      </c>
      <c r="G61" s="3">
        <v>1.6439299999999999E-10</v>
      </c>
      <c r="H61" s="3">
        <v>1.4069399999999999E-10</v>
      </c>
      <c r="J61" s="3"/>
      <c r="K61" s="3"/>
      <c r="L61" s="3"/>
      <c r="M61" s="3"/>
      <c r="N61" s="3"/>
      <c r="O61" s="3"/>
      <c r="S61" s="2">
        <v>1.3823000000000001</v>
      </c>
      <c r="T61" s="2">
        <v>81202</v>
      </c>
      <c r="U61" s="2">
        <v>6256</v>
      </c>
    </row>
    <row r="62" spans="1:21" x14ac:dyDescent="0.2">
      <c r="A62" s="3">
        <v>6.8359379999999996</v>
      </c>
      <c r="B62" s="3">
        <v>1.3996E-9</v>
      </c>
      <c r="C62" s="3">
        <v>5.0385800000000004E-10</v>
      </c>
      <c r="D62" s="3">
        <v>5.5984199999999998E-11</v>
      </c>
      <c r="E62" s="3">
        <v>1.4474000000000001E-10</v>
      </c>
      <c r="F62" s="3">
        <v>7.7378000000000004E-11</v>
      </c>
      <c r="G62" s="3">
        <v>2.00771E-10</v>
      </c>
      <c r="H62" s="3">
        <v>1.9831699999999999E-10</v>
      </c>
      <c r="J62" s="3"/>
      <c r="K62" s="3"/>
      <c r="L62" s="3"/>
      <c r="M62" s="3"/>
      <c r="N62" s="3"/>
      <c r="O62" s="3"/>
      <c r="S62" s="2">
        <v>1.6336299999999999</v>
      </c>
      <c r="T62" s="2">
        <v>71622</v>
      </c>
      <c r="U62" s="2">
        <v>6200</v>
      </c>
    </row>
    <row r="63" spans="1:21" x14ac:dyDescent="0.2">
      <c r="A63" s="3">
        <v>6.9580080000000004</v>
      </c>
      <c r="B63" s="3">
        <v>1.6651199999999999E-9</v>
      </c>
      <c r="C63" s="3">
        <v>5.9944199999999997E-10</v>
      </c>
      <c r="D63" s="3">
        <v>6.6604699999999994E-11</v>
      </c>
      <c r="E63" s="3">
        <v>2.0890799999999999E-10</v>
      </c>
      <c r="F63" s="3">
        <v>9.9998500000000004E-11</v>
      </c>
      <c r="G63" s="3">
        <v>2.0923099999999999E-10</v>
      </c>
      <c r="H63" s="3">
        <v>2.2175699999999999E-10</v>
      </c>
      <c r="J63" s="3"/>
      <c r="K63" s="3"/>
      <c r="L63" s="3"/>
      <c r="M63" s="3"/>
      <c r="N63" s="3"/>
      <c r="O63" s="3"/>
      <c r="S63" s="2">
        <v>1.88496</v>
      </c>
      <c r="T63" s="2">
        <v>61758</v>
      </c>
      <c r="U63" s="2">
        <v>6034</v>
      </c>
    </row>
    <row r="64" spans="1:21" x14ac:dyDescent="0.2">
      <c r="A64" s="3">
        <v>7.0800780000000003</v>
      </c>
      <c r="B64" s="3">
        <v>1.5606E-9</v>
      </c>
      <c r="C64" s="3">
        <v>5.6181499999999999E-10</v>
      </c>
      <c r="D64" s="3">
        <v>6.2423900000000005E-11</v>
      </c>
      <c r="E64" s="3">
        <v>1.8456300000000001E-10</v>
      </c>
      <c r="F64" s="3">
        <v>1.69719E-10</v>
      </c>
      <c r="G64" s="3">
        <v>1.82468E-10</v>
      </c>
      <c r="H64" s="3">
        <v>1.4538599999999999E-10</v>
      </c>
      <c r="J64" s="3"/>
      <c r="K64" s="3"/>
      <c r="L64" s="3"/>
      <c r="M64" s="3"/>
      <c r="N64" s="3"/>
      <c r="O64" s="3"/>
      <c r="S64" s="2">
        <v>2.1362800000000002</v>
      </c>
      <c r="T64" s="2">
        <v>51090</v>
      </c>
      <c r="U64" s="2">
        <v>5838</v>
      </c>
    </row>
    <row r="65" spans="1:21" x14ac:dyDescent="0.2">
      <c r="A65" s="3">
        <v>7.2021480000000002</v>
      </c>
      <c r="B65" s="3">
        <v>1.6314199999999999E-9</v>
      </c>
      <c r="C65" s="3">
        <v>5.8731200000000003E-10</v>
      </c>
      <c r="D65" s="3">
        <v>6.5256800000000004E-11</v>
      </c>
      <c r="E65" s="3">
        <v>8.7034499999999996E-11</v>
      </c>
      <c r="F65" s="3">
        <v>1.4965200000000001E-10</v>
      </c>
      <c r="G65" s="3">
        <v>1.2955300000000001E-10</v>
      </c>
      <c r="H65" s="3">
        <v>8.5661599999999998E-11</v>
      </c>
      <c r="J65" s="3"/>
      <c r="K65" s="3"/>
      <c r="L65" s="3"/>
      <c r="M65" s="3"/>
      <c r="N65" s="3"/>
      <c r="O65" s="3"/>
      <c r="S65" s="2">
        <v>2.38761</v>
      </c>
      <c r="T65" s="2">
        <v>41130</v>
      </c>
      <c r="U65" s="2">
        <v>5765</v>
      </c>
    </row>
    <row r="66" spans="1:21" x14ac:dyDescent="0.2">
      <c r="A66" s="3">
        <v>7.3242190000000003</v>
      </c>
      <c r="B66" s="3">
        <v>1.4383700000000001E-9</v>
      </c>
      <c r="C66" s="3">
        <v>5.1781300000000002E-10</v>
      </c>
      <c r="D66" s="3">
        <v>5.75347E-11</v>
      </c>
      <c r="E66" s="3">
        <v>6.2932100000000006E-11</v>
      </c>
      <c r="F66" s="3">
        <v>6.3224599999999995E-11</v>
      </c>
      <c r="G66" s="3">
        <v>8.4195399999999998E-11</v>
      </c>
      <c r="H66" s="3">
        <v>6.5595499999999999E-11</v>
      </c>
      <c r="J66" s="3"/>
      <c r="K66" s="3"/>
      <c r="L66" s="3"/>
      <c r="M66" s="3"/>
      <c r="N66" s="3"/>
      <c r="O66" s="3"/>
      <c r="S66" s="2">
        <v>2.6389399999999998</v>
      </c>
      <c r="T66" s="2">
        <v>31529</v>
      </c>
      <c r="U66" s="2">
        <v>5570</v>
      </c>
    </row>
    <row r="67" spans="1:21" x14ac:dyDescent="0.2">
      <c r="A67" s="3">
        <v>7.4462890000000002</v>
      </c>
      <c r="B67" s="3">
        <v>1.5838599999999999E-9</v>
      </c>
      <c r="C67" s="3">
        <v>5.7018799999999995E-10</v>
      </c>
      <c r="D67" s="3">
        <v>6.3354200000000001E-11</v>
      </c>
      <c r="E67" s="3">
        <v>5.6448500000000003E-11</v>
      </c>
      <c r="F67" s="3">
        <v>4.58474E-11</v>
      </c>
      <c r="G67" s="3">
        <v>6.7252400000000003E-11</v>
      </c>
      <c r="H67" s="3">
        <v>6.0846600000000004E-11</v>
      </c>
      <c r="J67" s="3"/>
      <c r="K67" s="3"/>
      <c r="L67" s="3"/>
      <c r="M67" s="3"/>
      <c r="N67" s="3"/>
      <c r="O67" s="3"/>
      <c r="S67" s="2">
        <v>2.8902700000000001</v>
      </c>
      <c r="T67" s="2">
        <v>22767</v>
      </c>
      <c r="U67" s="2">
        <v>5564</v>
      </c>
    </row>
    <row r="68" spans="1:21" x14ac:dyDescent="0.2">
      <c r="A68" s="3">
        <v>7.5683590000000001</v>
      </c>
      <c r="B68" s="3">
        <v>1.9255300000000001E-9</v>
      </c>
      <c r="C68" s="3">
        <v>6.9319299999999999E-10</v>
      </c>
      <c r="D68" s="3">
        <v>7.7021400000000003E-11</v>
      </c>
      <c r="E68" s="3">
        <v>5.9461799999999999E-11</v>
      </c>
      <c r="F68" s="3">
        <v>4.6697600000000002E-11</v>
      </c>
      <c r="G68" s="3">
        <v>7.06567E-11</v>
      </c>
      <c r="H68" s="3">
        <v>6.2184299999999999E-11</v>
      </c>
      <c r="J68" s="3"/>
      <c r="K68" s="3"/>
      <c r="L68" s="3"/>
      <c r="M68" s="3"/>
      <c r="N68" s="3"/>
      <c r="O68" s="3"/>
      <c r="S68" s="2">
        <v>3.1415899999999999</v>
      </c>
      <c r="T68" s="2">
        <v>15573</v>
      </c>
      <c r="U68" s="2">
        <v>5207</v>
      </c>
    </row>
    <row r="69" spans="1:21" x14ac:dyDescent="0.2">
      <c r="A69" s="3">
        <v>7.6904300000000001</v>
      </c>
      <c r="B69" s="3">
        <v>1.41903E-9</v>
      </c>
      <c r="C69" s="3">
        <v>5.1085000000000005E-10</v>
      </c>
      <c r="D69" s="3">
        <v>5.6761100000000001E-11</v>
      </c>
      <c r="E69" s="3">
        <v>6.1197299999999998E-11</v>
      </c>
      <c r="F69" s="3">
        <v>4.8548800000000002E-11</v>
      </c>
      <c r="G69" s="3">
        <v>8.0185800000000002E-11</v>
      </c>
      <c r="H69" s="3">
        <v>7.1629400000000005E-11</v>
      </c>
      <c r="J69" s="3"/>
      <c r="K69" s="3"/>
      <c r="L69" s="3"/>
      <c r="M69" s="3"/>
      <c r="N69" s="3"/>
      <c r="O69" s="3"/>
      <c r="S69" s="2">
        <v>3.3929200000000002</v>
      </c>
      <c r="T69" s="2">
        <v>9991</v>
      </c>
      <c r="U69" s="2">
        <v>5186</v>
      </c>
    </row>
    <row r="70" spans="1:21" x14ac:dyDescent="0.2">
      <c r="A70" s="3">
        <v>7.8125</v>
      </c>
      <c r="B70" s="3">
        <v>1.53727E-9</v>
      </c>
      <c r="C70" s="3">
        <v>5.5341700000000001E-10</v>
      </c>
      <c r="D70" s="3">
        <v>6.1490799999999996E-11</v>
      </c>
      <c r="E70" s="3">
        <v>8.5382700000000001E-11</v>
      </c>
      <c r="F70" s="3">
        <v>6.3554399999999997E-11</v>
      </c>
      <c r="G70" s="3">
        <v>1.4793199999999999E-10</v>
      </c>
      <c r="H70" s="3">
        <v>1.0599E-10</v>
      </c>
      <c r="J70" s="3"/>
      <c r="K70" s="3"/>
      <c r="L70" s="3"/>
      <c r="M70" s="3"/>
      <c r="N70" s="3"/>
      <c r="O70" s="3"/>
      <c r="S70" s="2">
        <v>3.64425</v>
      </c>
      <c r="T70" s="2">
        <v>5768</v>
      </c>
      <c r="U70" s="2">
        <v>5024</v>
      </c>
    </row>
    <row r="71" spans="1:21" x14ac:dyDescent="0.2">
      <c r="A71" s="3">
        <v>7.9345699999999999</v>
      </c>
      <c r="B71" s="3">
        <v>1.6906699999999999E-9</v>
      </c>
      <c r="C71" s="3">
        <v>6.08643E-10</v>
      </c>
      <c r="D71" s="3">
        <v>6.7627000000000003E-11</v>
      </c>
      <c r="E71" s="3">
        <v>8.0059100000000003E-11</v>
      </c>
      <c r="F71" s="3">
        <v>5.1873500000000002E-11</v>
      </c>
      <c r="G71" s="3">
        <v>1.2773099999999999E-10</v>
      </c>
      <c r="H71" s="3">
        <v>9.5396600000000003E-11</v>
      </c>
      <c r="J71" s="3"/>
      <c r="K71" s="3"/>
      <c r="L71" s="3"/>
      <c r="M71" s="3"/>
      <c r="N71" s="3"/>
      <c r="O71" s="3"/>
      <c r="S71" s="2">
        <v>3.8955700000000002</v>
      </c>
      <c r="T71" s="2">
        <v>3123</v>
      </c>
      <c r="U71" s="2">
        <v>4857</v>
      </c>
    </row>
    <row r="72" spans="1:21" x14ac:dyDescent="0.2">
      <c r="A72" s="3">
        <v>8.0566410000000008</v>
      </c>
      <c r="B72" s="3">
        <v>1.42918E-9</v>
      </c>
      <c r="C72" s="3">
        <v>5.1450399999999996E-10</v>
      </c>
      <c r="D72" s="3">
        <v>5.7167100000000001E-11</v>
      </c>
      <c r="E72" s="3">
        <v>9.0225900000000006E-11</v>
      </c>
      <c r="F72" s="3">
        <v>5.5929800000000002E-11</v>
      </c>
      <c r="G72" s="3">
        <v>1.35781E-10</v>
      </c>
      <c r="H72" s="3">
        <v>1.11962E-10</v>
      </c>
      <c r="J72" s="3"/>
      <c r="K72" s="3"/>
      <c r="L72" s="3"/>
      <c r="M72" s="3"/>
      <c r="N72" s="3"/>
      <c r="O72" s="3"/>
      <c r="S72" s="2">
        <v>4.1468999999999996</v>
      </c>
      <c r="T72" s="2">
        <v>1486</v>
      </c>
      <c r="U72" s="2">
        <v>4679</v>
      </c>
    </row>
    <row r="73" spans="1:21" x14ac:dyDescent="0.2">
      <c r="A73" s="3">
        <v>8.1787109999999998</v>
      </c>
      <c r="B73" s="3">
        <v>1.6126399999999999E-9</v>
      </c>
      <c r="C73" s="3">
        <v>5.8055100000000004E-10</v>
      </c>
      <c r="D73" s="3">
        <v>6.4505599999999998E-11</v>
      </c>
      <c r="E73" s="3">
        <v>1.2751000000000001E-10</v>
      </c>
      <c r="F73" s="3">
        <v>6.1754900000000005E-11</v>
      </c>
      <c r="G73" s="3">
        <v>1.62918E-10</v>
      </c>
      <c r="H73" s="3">
        <v>1.4269400000000001E-10</v>
      </c>
      <c r="J73" s="3"/>
      <c r="K73" s="3"/>
      <c r="L73" s="3"/>
      <c r="M73" s="3"/>
      <c r="N73" s="3"/>
      <c r="O73" s="3"/>
      <c r="S73" s="2">
        <v>4.3982299999999999</v>
      </c>
      <c r="T73" s="2">
        <v>724</v>
      </c>
      <c r="U73" s="2">
        <v>4452</v>
      </c>
    </row>
    <row r="74" spans="1:21" x14ac:dyDescent="0.2">
      <c r="A74" s="3">
        <v>8.3007810000000006</v>
      </c>
      <c r="B74" s="3">
        <v>1.5341200000000001E-9</v>
      </c>
      <c r="C74" s="3">
        <v>5.52283E-10</v>
      </c>
      <c r="D74" s="3">
        <v>6.13648E-11</v>
      </c>
      <c r="E74" s="3">
        <v>1.00447E-10</v>
      </c>
      <c r="F74" s="3">
        <v>7.0490499999999998E-11</v>
      </c>
      <c r="G74" s="3">
        <v>1.86657E-10</v>
      </c>
      <c r="H74" s="3">
        <v>1.956E-10</v>
      </c>
      <c r="J74" s="3"/>
      <c r="K74" s="3"/>
      <c r="L74" s="3"/>
      <c r="M74" s="3"/>
      <c r="N74" s="3"/>
      <c r="O74" s="3"/>
      <c r="S74" s="2">
        <v>4.6495600000000001</v>
      </c>
      <c r="T74" s="2">
        <v>355</v>
      </c>
      <c r="U74" s="2">
        <v>4230</v>
      </c>
    </row>
    <row r="75" spans="1:21" x14ac:dyDescent="0.2">
      <c r="A75" s="3">
        <v>8.4228520000000007</v>
      </c>
      <c r="B75" s="3">
        <v>1.4871199999999999E-9</v>
      </c>
      <c r="C75" s="3">
        <v>5.3536200000000002E-10</v>
      </c>
      <c r="D75" s="3">
        <v>5.9484699999999997E-11</v>
      </c>
      <c r="E75" s="3">
        <v>9.2371300000000001E-11</v>
      </c>
      <c r="F75" s="3">
        <v>7.9149500000000002E-11</v>
      </c>
      <c r="G75" s="3">
        <v>2.7467499999999998E-10</v>
      </c>
      <c r="H75" s="3">
        <v>2.3349900000000001E-10</v>
      </c>
      <c r="J75" s="3"/>
      <c r="K75" s="3"/>
      <c r="L75" s="3"/>
      <c r="M75" s="3"/>
      <c r="N75" s="3"/>
      <c r="O75" s="3"/>
      <c r="S75" s="2">
        <v>4.9008799999999999</v>
      </c>
      <c r="T75" s="2">
        <v>159</v>
      </c>
      <c r="U75" s="2">
        <v>4066</v>
      </c>
    </row>
    <row r="76" spans="1:21" x14ac:dyDescent="0.2">
      <c r="A76" s="3">
        <v>8.5449219999999997</v>
      </c>
      <c r="B76" s="3">
        <v>1.6428899999999999E-9</v>
      </c>
      <c r="C76" s="3">
        <v>5.9143899999999997E-10</v>
      </c>
      <c r="D76" s="3">
        <v>6.5715400000000001E-11</v>
      </c>
      <c r="E76" s="3">
        <v>8.3946500000000001E-11</v>
      </c>
      <c r="F76" s="3">
        <v>8.9764699999999995E-11</v>
      </c>
      <c r="G76" s="3">
        <v>2.6803800000000002E-10</v>
      </c>
      <c r="H76" s="3">
        <v>2.3483399999999999E-10</v>
      </c>
      <c r="J76" s="3"/>
      <c r="K76" s="3"/>
      <c r="L76" s="3"/>
      <c r="M76" s="3"/>
      <c r="N76" s="3"/>
      <c r="O76" s="3"/>
      <c r="S76" s="2">
        <v>5.1522100000000002</v>
      </c>
      <c r="T76" s="2">
        <v>58</v>
      </c>
      <c r="U76" s="2">
        <v>3827</v>
      </c>
    </row>
    <row r="77" spans="1:21" x14ac:dyDescent="0.2">
      <c r="A77" s="3">
        <v>8.6669920000000005</v>
      </c>
      <c r="B77" s="3">
        <v>1.42621E-9</v>
      </c>
      <c r="C77" s="3">
        <v>5.13436E-10</v>
      </c>
      <c r="D77" s="3">
        <v>5.70485E-11</v>
      </c>
      <c r="E77" s="3">
        <v>8.5627499999999997E-11</v>
      </c>
      <c r="F77" s="3">
        <v>9.6326599999999994E-11</v>
      </c>
      <c r="G77" s="3">
        <v>2.4306699999999999E-10</v>
      </c>
      <c r="H77" s="3">
        <v>2.11067E-10</v>
      </c>
      <c r="J77" s="3"/>
      <c r="K77" s="3"/>
      <c r="L77" s="3"/>
      <c r="M77" s="3"/>
      <c r="N77" s="3"/>
      <c r="O77" s="3"/>
      <c r="S77" s="2">
        <v>5.4035399999999996</v>
      </c>
      <c r="T77" s="2">
        <v>19</v>
      </c>
      <c r="U77" s="2">
        <v>3788</v>
      </c>
    </row>
    <row r="78" spans="1:21" x14ac:dyDescent="0.2">
      <c r="A78" s="3">
        <v>8.7890619999999995</v>
      </c>
      <c r="B78" s="3">
        <v>1.7568199999999999E-9</v>
      </c>
      <c r="C78" s="3">
        <v>6.3245399999999995E-10</v>
      </c>
      <c r="D78" s="3">
        <v>7.0272700000000001E-11</v>
      </c>
      <c r="E78" s="3">
        <v>8.8092800000000004E-11</v>
      </c>
      <c r="F78" s="3">
        <v>1.0079899999999999E-10</v>
      </c>
      <c r="G78" s="3">
        <v>2.5195800000000001E-10</v>
      </c>
      <c r="H78" s="3">
        <v>2.0041300000000001E-10</v>
      </c>
      <c r="J78" s="3"/>
      <c r="K78" s="3"/>
      <c r="L78" s="3"/>
      <c r="M78" s="3"/>
      <c r="N78" s="3"/>
      <c r="O78" s="3"/>
      <c r="S78" s="2">
        <v>5.6548699999999998</v>
      </c>
      <c r="T78" s="2">
        <v>11</v>
      </c>
      <c r="U78" s="2">
        <v>3636</v>
      </c>
    </row>
    <row r="79" spans="1:21" x14ac:dyDescent="0.2">
      <c r="A79" s="3">
        <v>8.9111329999999995</v>
      </c>
      <c r="B79" s="3">
        <v>1.76895E-9</v>
      </c>
      <c r="C79" s="3">
        <v>6.3682400000000001E-10</v>
      </c>
      <c r="D79" s="3">
        <v>7.0758200000000004E-11</v>
      </c>
      <c r="E79" s="3">
        <v>9.4047900000000004E-11</v>
      </c>
      <c r="F79" s="3">
        <v>1.05702E-10</v>
      </c>
      <c r="G79" s="3">
        <v>2.7543300000000002E-10</v>
      </c>
      <c r="H79" s="3">
        <v>1.7936899999999999E-10</v>
      </c>
      <c r="J79" s="3"/>
      <c r="K79" s="3"/>
      <c r="L79" s="3"/>
      <c r="M79" s="3"/>
      <c r="N79" s="3"/>
      <c r="O79" s="3"/>
      <c r="S79" s="2">
        <v>5.9061899999999996</v>
      </c>
      <c r="T79" s="2">
        <v>2</v>
      </c>
      <c r="U79" s="2">
        <v>3335</v>
      </c>
    </row>
    <row r="80" spans="1:21" x14ac:dyDescent="0.2">
      <c r="A80" s="3">
        <v>9.0332030000000003</v>
      </c>
      <c r="B80" s="3">
        <v>1.4209699999999999E-9</v>
      </c>
      <c r="C80" s="3">
        <v>5.1154800000000004E-10</v>
      </c>
      <c r="D80" s="3">
        <v>5.68387E-11</v>
      </c>
      <c r="E80" s="3">
        <v>1.0106700000000001E-10</v>
      </c>
      <c r="F80" s="3">
        <v>1.15247E-10</v>
      </c>
      <c r="G80" s="3">
        <v>2.5499199999999998E-10</v>
      </c>
      <c r="H80" s="3">
        <v>1.64208E-10</v>
      </c>
      <c r="J80" s="3"/>
      <c r="K80" s="3"/>
      <c r="L80" s="3"/>
      <c r="M80" s="3"/>
      <c r="N80" s="3"/>
      <c r="O80" s="3"/>
      <c r="S80" s="2">
        <v>6.1575199999999999</v>
      </c>
      <c r="T80" s="2">
        <v>1</v>
      </c>
      <c r="U80" s="2">
        <v>3280</v>
      </c>
    </row>
    <row r="81" spans="1:21" x14ac:dyDescent="0.2">
      <c r="A81" s="3">
        <v>9.1552729999999993</v>
      </c>
      <c r="B81" s="3">
        <v>1.4258E-9</v>
      </c>
      <c r="C81" s="3">
        <v>5.1328899999999998E-10</v>
      </c>
      <c r="D81" s="3">
        <v>5.70321E-11</v>
      </c>
      <c r="E81" s="3">
        <v>1.08899E-10</v>
      </c>
      <c r="F81" s="3">
        <v>1.33933E-10</v>
      </c>
      <c r="G81" s="3">
        <v>2.1888700000000001E-10</v>
      </c>
      <c r="H81" s="3">
        <v>1.32382E-10</v>
      </c>
      <c r="J81" s="3"/>
      <c r="K81" s="3"/>
      <c r="L81" s="3"/>
      <c r="M81" s="3"/>
      <c r="N81" s="3"/>
      <c r="O81" s="3"/>
      <c r="S81" s="2">
        <v>6.4088500000000002</v>
      </c>
      <c r="T81" s="2">
        <v>0</v>
      </c>
      <c r="U81" s="2">
        <v>3018</v>
      </c>
    </row>
    <row r="82" spans="1:21" x14ac:dyDescent="0.2">
      <c r="A82" s="3">
        <v>9.2773439999999994</v>
      </c>
      <c r="B82" s="3">
        <v>1.62502E-9</v>
      </c>
      <c r="C82" s="3">
        <v>5.8500800000000001E-10</v>
      </c>
      <c r="D82" s="3">
        <v>6.5000899999999998E-11</v>
      </c>
      <c r="E82" s="3">
        <v>1.20298E-10</v>
      </c>
      <c r="F82" s="3">
        <v>1.8965099999999999E-10</v>
      </c>
      <c r="G82" s="3">
        <v>1.8744E-10</v>
      </c>
      <c r="H82" s="3">
        <v>1.41415E-10</v>
      </c>
      <c r="J82" s="3"/>
      <c r="K82" s="3"/>
      <c r="L82" s="3"/>
      <c r="M82" s="3"/>
      <c r="N82" s="3"/>
      <c r="O82" s="3"/>
      <c r="S82" s="2">
        <v>6.6601800000000004</v>
      </c>
      <c r="T82" s="2">
        <v>0</v>
      </c>
      <c r="U82" s="2">
        <v>2868</v>
      </c>
    </row>
    <row r="83" spans="1:21" x14ac:dyDescent="0.2">
      <c r="A83" s="3">
        <v>9.3994140000000002</v>
      </c>
      <c r="B83" s="3">
        <v>1.59298E-9</v>
      </c>
      <c r="C83" s="3">
        <v>5.7347400000000002E-10</v>
      </c>
      <c r="D83" s="3">
        <v>6.3719299999999997E-11</v>
      </c>
      <c r="E83" s="3">
        <v>1.32132E-10</v>
      </c>
      <c r="F83" s="3">
        <v>2.4135999999999998E-10</v>
      </c>
      <c r="G83" s="3">
        <v>1.59299E-10</v>
      </c>
      <c r="H83" s="3">
        <v>1.2112800000000001E-10</v>
      </c>
      <c r="J83" s="3"/>
      <c r="K83" s="3"/>
      <c r="L83" s="3"/>
      <c r="M83" s="3"/>
      <c r="N83" s="3"/>
      <c r="O83" s="3"/>
      <c r="S83" s="2">
        <v>6.9115000000000002</v>
      </c>
      <c r="T83" s="2">
        <v>0</v>
      </c>
      <c r="U83" s="2">
        <v>2715</v>
      </c>
    </row>
    <row r="84" spans="1:21" x14ac:dyDescent="0.2">
      <c r="A84" s="3">
        <v>9.5214839999999992</v>
      </c>
      <c r="B84" s="3">
        <v>1.4777600000000001E-9</v>
      </c>
      <c r="C84" s="3">
        <v>5.3199499999999998E-10</v>
      </c>
      <c r="D84" s="3">
        <v>5.9110600000000001E-11</v>
      </c>
      <c r="E84" s="3">
        <v>1.51971E-10</v>
      </c>
      <c r="F84" s="3">
        <v>3.1172599999999998E-10</v>
      </c>
      <c r="G84" s="3">
        <v>1.67224E-10</v>
      </c>
      <c r="H84" s="3">
        <v>1.2404800000000001E-10</v>
      </c>
      <c r="J84" s="3"/>
      <c r="K84" s="3"/>
      <c r="L84" s="3"/>
      <c r="M84" s="3"/>
      <c r="N84" s="3"/>
      <c r="O84" s="3"/>
      <c r="S84" s="2">
        <v>7.1628299999999996</v>
      </c>
      <c r="T84" s="2">
        <v>0</v>
      </c>
      <c r="U84" s="2">
        <v>2686</v>
      </c>
    </row>
    <row r="85" spans="1:21" x14ac:dyDescent="0.2">
      <c r="A85" s="3">
        <v>9.6435549999999992</v>
      </c>
      <c r="B85" s="3">
        <v>1.8280999999999999E-9</v>
      </c>
      <c r="C85" s="3">
        <v>6.5811499999999996E-10</v>
      </c>
      <c r="D85" s="3">
        <v>7.3123900000000004E-11</v>
      </c>
      <c r="E85" s="3">
        <v>1.7451700000000001E-10</v>
      </c>
      <c r="F85" s="3">
        <v>3.9490399999999998E-10</v>
      </c>
      <c r="G85" s="3">
        <v>2.0111200000000001E-10</v>
      </c>
      <c r="H85" s="3">
        <v>1.3228600000000001E-10</v>
      </c>
      <c r="J85" s="3"/>
      <c r="K85" s="3"/>
      <c r="L85" s="3"/>
      <c r="M85" s="3"/>
      <c r="N85" s="3"/>
      <c r="O85" s="3"/>
      <c r="S85" s="2">
        <v>7.4141599999999999</v>
      </c>
      <c r="T85" s="2">
        <v>0</v>
      </c>
      <c r="U85" s="2">
        <v>2571</v>
      </c>
    </row>
    <row r="86" spans="1:21" x14ac:dyDescent="0.2">
      <c r="A86" s="3">
        <v>9.765625</v>
      </c>
      <c r="B86" s="3">
        <v>1.6291499999999999E-9</v>
      </c>
      <c r="C86" s="3">
        <v>5.8649400000000004E-10</v>
      </c>
      <c r="D86" s="3">
        <v>6.5165999999999998E-11</v>
      </c>
      <c r="E86" s="3">
        <v>2.0016099999999999E-10</v>
      </c>
      <c r="F86" s="3">
        <v>5.1510499999999995E-10</v>
      </c>
      <c r="G86" s="3">
        <v>3.01411E-10</v>
      </c>
      <c r="H86" s="3">
        <v>1.5378300000000001E-10</v>
      </c>
      <c r="J86" s="3"/>
      <c r="K86" s="3"/>
      <c r="L86" s="3"/>
      <c r="M86" s="3"/>
      <c r="N86" s="3"/>
      <c r="O86" s="3"/>
      <c r="S86" s="2">
        <v>7.6654900000000001</v>
      </c>
      <c r="T86" s="2">
        <v>0</v>
      </c>
      <c r="U86" s="2">
        <v>2405</v>
      </c>
    </row>
    <row r="87" spans="1:21" x14ac:dyDescent="0.2">
      <c r="A87" s="3">
        <v>9.8876950000000008</v>
      </c>
      <c r="B87" s="3">
        <v>1.564E-9</v>
      </c>
      <c r="C87" s="3">
        <v>5.6303900000000004E-10</v>
      </c>
      <c r="D87" s="3">
        <v>6.2559899999999996E-11</v>
      </c>
      <c r="E87" s="3">
        <v>2.4511300000000002E-10</v>
      </c>
      <c r="F87" s="3">
        <v>6.5732800000000003E-10</v>
      </c>
      <c r="G87" s="3">
        <v>3.1266499999999997E-10</v>
      </c>
      <c r="H87" s="3">
        <v>1.77369E-10</v>
      </c>
      <c r="J87" s="3"/>
      <c r="K87" s="3"/>
      <c r="L87" s="3"/>
      <c r="M87" s="3"/>
      <c r="N87" s="3"/>
      <c r="O87" s="3"/>
      <c r="S87" s="2">
        <v>7.9168099999999999</v>
      </c>
      <c r="T87" s="2">
        <v>0</v>
      </c>
      <c r="U87" s="2">
        <v>2156</v>
      </c>
    </row>
    <row r="88" spans="1:21" x14ac:dyDescent="0.2">
      <c r="A88" s="3">
        <v>10.00977</v>
      </c>
      <c r="B88" s="3">
        <v>1.59474E-9</v>
      </c>
      <c r="C88" s="3">
        <v>5.7410599999999996E-10</v>
      </c>
      <c r="D88" s="3">
        <v>6.3789500000000002E-11</v>
      </c>
      <c r="E88" s="3">
        <v>3.3254199999999999E-10</v>
      </c>
      <c r="F88" s="3">
        <v>8.0006399999999996E-10</v>
      </c>
      <c r="G88" s="3">
        <v>4.07483E-10</v>
      </c>
      <c r="H88" s="3">
        <v>3.0129100000000001E-10</v>
      </c>
      <c r="J88" s="3"/>
      <c r="K88" s="3"/>
      <c r="L88" s="3"/>
      <c r="M88" s="3"/>
      <c r="N88" s="3"/>
      <c r="O88" s="3"/>
      <c r="S88" s="2">
        <v>8.1681399999999993</v>
      </c>
      <c r="T88" s="2">
        <v>0</v>
      </c>
      <c r="U88" s="2">
        <v>2138</v>
      </c>
    </row>
    <row r="89" spans="1:21" x14ac:dyDescent="0.2">
      <c r="A89" s="3">
        <v>10.13184</v>
      </c>
      <c r="B89" s="3">
        <v>1.5909600000000001E-9</v>
      </c>
      <c r="C89" s="3">
        <v>5.7274699999999999E-10</v>
      </c>
      <c r="D89" s="3">
        <v>6.3638499999999999E-11</v>
      </c>
      <c r="E89" s="3">
        <v>4.1650100000000002E-10</v>
      </c>
      <c r="F89" s="3">
        <v>1.81314E-9</v>
      </c>
      <c r="G89" s="3">
        <v>6.6369799999999998E-10</v>
      </c>
      <c r="H89" s="3">
        <v>3.2972500000000002E-10</v>
      </c>
      <c r="J89" s="3"/>
      <c r="K89" s="3"/>
      <c r="L89" s="3"/>
      <c r="M89" s="3"/>
      <c r="N89" s="3"/>
      <c r="O89" s="3"/>
      <c r="S89" s="2">
        <v>8.4194700000000005</v>
      </c>
      <c r="T89" s="2">
        <v>0</v>
      </c>
      <c r="U89" s="2">
        <v>1982</v>
      </c>
    </row>
    <row r="90" spans="1:21" x14ac:dyDescent="0.2">
      <c r="A90" s="3">
        <v>10.253909999999999</v>
      </c>
      <c r="B90" s="3">
        <v>1.59442E-9</v>
      </c>
      <c r="C90" s="3">
        <v>5.7399100000000001E-10</v>
      </c>
      <c r="D90" s="3">
        <v>6.3776799999999999E-11</v>
      </c>
      <c r="E90" s="3">
        <v>5.2336800000000001E-10</v>
      </c>
      <c r="F90" s="3">
        <v>1.8727099999999998E-9</v>
      </c>
      <c r="G90" s="3">
        <v>6.6356599999999998E-10</v>
      </c>
      <c r="H90" s="3">
        <v>4.5551799999999998E-10</v>
      </c>
      <c r="J90" s="3"/>
      <c r="K90" s="3"/>
      <c r="L90" s="3"/>
      <c r="M90" s="3"/>
      <c r="N90" s="3"/>
      <c r="O90" s="3"/>
      <c r="S90" s="2">
        <v>8.6707999999999998</v>
      </c>
      <c r="T90" s="2">
        <v>0</v>
      </c>
      <c r="U90" s="2">
        <v>1903</v>
      </c>
    </row>
    <row r="91" spans="1:21" x14ac:dyDescent="0.2">
      <c r="A91" s="3">
        <v>10.37598</v>
      </c>
      <c r="B91" s="3">
        <v>1.5143300000000001E-9</v>
      </c>
      <c r="C91" s="3">
        <v>5.4515799999999999E-10</v>
      </c>
      <c r="D91" s="3">
        <v>6.0573099999999997E-11</v>
      </c>
      <c r="E91" s="3">
        <v>6.7526799999999997E-10</v>
      </c>
      <c r="F91" s="3">
        <v>1.68993E-9</v>
      </c>
      <c r="G91" s="3">
        <v>7.3677699999999999E-10</v>
      </c>
      <c r="H91" s="3">
        <v>5.6770799999999998E-10</v>
      </c>
      <c r="J91" s="3"/>
      <c r="K91" s="3"/>
      <c r="L91" s="3"/>
      <c r="M91" s="3"/>
      <c r="N91" s="3"/>
      <c r="O91" s="3"/>
      <c r="S91" s="2">
        <v>8.9221199999999996</v>
      </c>
      <c r="T91" s="2">
        <v>0</v>
      </c>
      <c r="U91" s="2">
        <v>1739</v>
      </c>
    </row>
    <row r="92" spans="1:21" x14ac:dyDescent="0.2">
      <c r="A92" s="3">
        <v>10.498049999999999</v>
      </c>
      <c r="B92" s="3">
        <v>1.62154E-9</v>
      </c>
      <c r="C92" s="3">
        <v>5.8375400000000001E-10</v>
      </c>
      <c r="D92" s="3">
        <v>6.4861600000000002E-11</v>
      </c>
      <c r="E92" s="3">
        <v>8.8988200000000005E-10</v>
      </c>
      <c r="F92" s="3">
        <v>1.81174E-9</v>
      </c>
      <c r="G92" s="3">
        <v>8.5149499999999996E-10</v>
      </c>
      <c r="H92" s="3">
        <v>6.1001399999999998E-10</v>
      </c>
      <c r="J92" s="3"/>
      <c r="K92" s="3"/>
      <c r="L92" s="3"/>
      <c r="M92" s="3"/>
      <c r="N92" s="3"/>
      <c r="O92" s="3"/>
      <c r="S92" s="2">
        <v>9.1734500000000008</v>
      </c>
      <c r="T92" s="2">
        <v>0</v>
      </c>
      <c r="U92" s="2">
        <v>1613</v>
      </c>
    </row>
    <row r="93" spans="1:21" x14ac:dyDescent="0.2">
      <c r="A93" s="3">
        <v>10.62012</v>
      </c>
      <c r="B93" s="3">
        <v>1.50393E-9</v>
      </c>
      <c r="C93" s="3">
        <v>5.4141500000000004E-10</v>
      </c>
      <c r="D93" s="3">
        <v>6.0157200000000001E-11</v>
      </c>
      <c r="E93" s="3">
        <v>9.1360100000000004E-10</v>
      </c>
      <c r="F93" s="3">
        <v>1.2849399999999999E-9</v>
      </c>
      <c r="G93" s="3">
        <v>7.8514599999999999E-10</v>
      </c>
      <c r="H93" s="3">
        <v>4.8619700000000001E-10</v>
      </c>
      <c r="J93" s="3"/>
      <c r="K93" s="3"/>
      <c r="L93" s="3"/>
      <c r="M93" s="3"/>
      <c r="N93" s="3"/>
      <c r="O93" s="3"/>
      <c r="S93" s="2">
        <v>9.4247800000000002</v>
      </c>
      <c r="T93" s="2">
        <v>0</v>
      </c>
      <c r="U93" s="2">
        <v>1466</v>
      </c>
    </row>
    <row r="94" spans="1:21" x14ac:dyDescent="0.2">
      <c r="A94" s="3">
        <v>10.742190000000001</v>
      </c>
      <c r="B94" s="3">
        <v>1.5524400000000001E-9</v>
      </c>
      <c r="C94" s="3">
        <v>5.5887800000000002E-10</v>
      </c>
      <c r="D94" s="3">
        <v>6.2097599999999995E-11</v>
      </c>
      <c r="E94" s="3">
        <v>1.1122900000000001E-9</v>
      </c>
      <c r="F94" s="3">
        <v>1.0197999999999999E-9</v>
      </c>
      <c r="G94" s="3">
        <v>8.4010000000000003E-10</v>
      </c>
      <c r="H94" s="3">
        <v>4.3757000000000002E-10</v>
      </c>
      <c r="J94" s="3"/>
      <c r="K94" s="3"/>
      <c r="L94" s="3"/>
      <c r="M94" s="3"/>
      <c r="N94" s="3"/>
      <c r="O94" s="3"/>
      <c r="S94" s="2">
        <v>9.6761099999999995</v>
      </c>
      <c r="T94" s="2">
        <v>0</v>
      </c>
      <c r="U94" s="2">
        <v>1494</v>
      </c>
    </row>
    <row r="95" spans="1:21" x14ac:dyDescent="0.2">
      <c r="A95" s="3">
        <v>10.86426</v>
      </c>
      <c r="B95" s="3">
        <v>1.7248999999999999E-9</v>
      </c>
      <c r="C95" s="3">
        <v>6.2096500000000004E-10</v>
      </c>
      <c r="D95" s="3">
        <v>6.8996100000000005E-11</v>
      </c>
      <c r="E95" s="3">
        <v>1.4651300000000001E-9</v>
      </c>
      <c r="F95" s="3">
        <v>7.6263500000000002E-10</v>
      </c>
      <c r="G95" s="3">
        <v>8.5638600000000005E-10</v>
      </c>
      <c r="H95" s="3">
        <v>4.4782899999999998E-10</v>
      </c>
      <c r="J95" s="3"/>
      <c r="K95" s="3"/>
      <c r="L95" s="3"/>
      <c r="M95" s="3"/>
      <c r="N95" s="3"/>
      <c r="O95" s="3"/>
      <c r="S95" s="2">
        <v>9.9274299999999993</v>
      </c>
      <c r="T95" s="2">
        <v>0</v>
      </c>
      <c r="U95" s="2">
        <v>1362</v>
      </c>
    </row>
    <row r="96" spans="1:21" x14ac:dyDescent="0.2">
      <c r="A96" s="3">
        <v>10.986330000000001</v>
      </c>
      <c r="B96" s="3">
        <v>1.55106E-9</v>
      </c>
      <c r="C96" s="3">
        <v>5.5837999999999999E-10</v>
      </c>
      <c r="D96" s="3">
        <v>6.2042200000000003E-11</v>
      </c>
      <c r="E96" s="3">
        <v>1.6504300000000001E-9</v>
      </c>
      <c r="F96" s="3">
        <v>6.7608599999999995E-10</v>
      </c>
      <c r="G96" s="3">
        <v>9.5217299999999995E-10</v>
      </c>
      <c r="H96" s="3">
        <v>4.6839600000000002E-10</v>
      </c>
      <c r="J96" s="3"/>
      <c r="K96" s="3"/>
      <c r="L96" s="3"/>
      <c r="M96" s="3"/>
      <c r="N96" s="3"/>
      <c r="O96" s="3"/>
      <c r="S96" s="2">
        <v>10.178800000000001</v>
      </c>
      <c r="T96" s="2">
        <v>0</v>
      </c>
      <c r="U96" s="2">
        <v>1307</v>
      </c>
    </row>
    <row r="97" spans="1:21" x14ac:dyDescent="0.2">
      <c r="A97" s="3">
        <v>11.1084</v>
      </c>
      <c r="B97" s="3">
        <v>1.54007E-9</v>
      </c>
      <c r="C97" s="3">
        <v>5.5442499999999998E-10</v>
      </c>
      <c r="D97" s="3">
        <v>6.16028E-11</v>
      </c>
      <c r="E97" s="3">
        <v>1.74347E-9</v>
      </c>
      <c r="F97" s="3">
        <v>7.3108499999999996E-10</v>
      </c>
      <c r="G97" s="3">
        <v>9.2198199999999997E-10</v>
      </c>
      <c r="H97" s="3">
        <v>5.1505799999999996E-10</v>
      </c>
      <c r="J97" s="3"/>
      <c r="K97" s="3"/>
      <c r="L97" s="3"/>
      <c r="M97" s="3"/>
      <c r="N97" s="3"/>
      <c r="O97" s="3"/>
      <c r="S97" s="2">
        <v>10.430099999999999</v>
      </c>
      <c r="T97" s="2">
        <v>0</v>
      </c>
      <c r="U97" s="2">
        <v>1209</v>
      </c>
    </row>
    <row r="98" spans="1:21" x14ac:dyDescent="0.2">
      <c r="A98" s="3">
        <v>11.23047</v>
      </c>
      <c r="B98" s="3">
        <v>1.5525600000000001E-9</v>
      </c>
      <c r="C98" s="3">
        <v>5.5892199999999999E-10</v>
      </c>
      <c r="D98" s="3">
        <v>6.2102500000000006E-11</v>
      </c>
      <c r="E98" s="3">
        <v>1.6123499999999999E-9</v>
      </c>
      <c r="F98" s="3">
        <v>8.8000099999999997E-10</v>
      </c>
      <c r="G98" s="3">
        <v>1.00089E-9</v>
      </c>
      <c r="H98" s="3">
        <v>6.2129100000000004E-10</v>
      </c>
      <c r="J98" s="3"/>
      <c r="K98" s="3"/>
      <c r="L98" s="3"/>
      <c r="M98" s="3"/>
      <c r="N98" s="3"/>
      <c r="O98" s="3"/>
      <c r="S98" s="2">
        <v>10.6814</v>
      </c>
      <c r="T98" s="2">
        <v>0</v>
      </c>
      <c r="U98" s="2">
        <v>1116</v>
      </c>
    </row>
    <row r="99" spans="1:21" x14ac:dyDescent="0.2">
      <c r="A99" s="3">
        <v>11.352539999999999</v>
      </c>
      <c r="B99" s="3">
        <v>1.4852100000000001E-9</v>
      </c>
      <c r="C99" s="3">
        <v>5.3467400000000001E-10</v>
      </c>
      <c r="D99" s="3">
        <v>5.94082E-11</v>
      </c>
      <c r="E99" s="3">
        <v>1.3653E-9</v>
      </c>
      <c r="F99" s="3">
        <v>1.1079799999999999E-9</v>
      </c>
      <c r="G99" s="3">
        <v>1.18588E-9</v>
      </c>
      <c r="H99" s="3">
        <v>8.5358299999999999E-10</v>
      </c>
      <c r="J99" s="3"/>
      <c r="K99" s="3"/>
      <c r="L99" s="3"/>
      <c r="M99" s="3"/>
      <c r="N99" s="3"/>
      <c r="O99" s="3"/>
      <c r="S99" s="2">
        <v>10.932700000000001</v>
      </c>
      <c r="T99" s="2">
        <v>0</v>
      </c>
      <c r="U99" s="2">
        <v>1008</v>
      </c>
    </row>
    <row r="100" spans="1:21" x14ac:dyDescent="0.2">
      <c r="A100" s="3">
        <v>11.47461</v>
      </c>
      <c r="B100" s="3">
        <v>1.53438E-9</v>
      </c>
      <c r="C100" s="3">
        <v>5.5237599999999998E-10</v>
      </c>
      <c r="D100" s="3">
        <v>6.1375100000000001E-11</v>
      </c>
      <c r="E100" s="3">
        <v>1.31957E-9</v>
      </c>
      <c r="F100" s="3">
        <v>1.52367E-9</v>
      </c>
      <c r="G100" s="3">
        <v>1.6592300000000001E-9</v>
      </c>
      <c r="H100" s="3">
        <v>1.3218900000000001E-9</v>
      </c>
      <c r="J100" s="3"/>
      <c r="K100" s="3"/>
      <c r="L100" s="3"/>
      <c r="M100" s="3"/>
      <c r="N100" s="3"/>
      <c r="O100" s="3"/>
      <c r="S100" s="2">
        <v>11.184100000000001</v>
      </c>
      <c r="T100" s="2">
        <v>0</v>
      </c>
      <c r="U100" s="2">
        <v>936</v>
      </c>
    </row>
    <row r="101" spans="1:21" x14ac:dyDescent="0.2">
      <c r="A101" s="3">
        <v>11.596679999999999</v>
      </c>
      <c r="B101" s="3">
        <v>1.61911E-9</v>
      </c>
      <c r="C101" s="3">
        <v>5.8288099999999996E-10</v>
      </c>
      <c r="D101" s="3">
        <v>6.4764599999999997E-11</v>
      </c>
      <c r="E101" s="3">
        <v>1.49771E-9</v>
      </c>
      <c r="F101" s="3">
        <v>2.1918999999999998E-9</v>
      </c>
      <c r="G101" s="3">
        <v>2.3705799999999999E-9</v>
      </c>
      <c r="H101" s="3">
        <v>1.9385699999999999E-9</v>
      </c>
      <c r="J101" s="3"/>
      <c r="K101" s="3"/>
      <c r="L101" s="3"/>
      <c r="M101" s="3"/>
      <c r="N101" s="3"/>
      <c r="O101" s="3"/>
      <c r="S101" s="2">
        <v>11.4354</v>
      </c>
      <c r="T101" s="2">
        <v>0</v>
      </c>
      <c r="U101" s="2">
        <v>954</v>
      </c>
    </row>
    <row r="102" spans="1:21" x14ac:dyDescent="0.2">
      <c r="A102" s="3">
        <v>11.71875</v>
      </c>
      <c r="B102" s="3">
        <v>1.4072799999999999E-9</v>
      </c>
      <c r="C102" s="3">
        <v>5.0661900000000005E-10</v>
      </c>
      <c r="D102" s="3">
        <v>5.6291000000000002E-11</v>
      </c>
      <c r="E102" s="3">
        <v>1.9367400000000001E-9</v>
      </c>
      <c r="F102" s="3">
        <v>3.4122999999999999E-9</v>
      </c>
      <c r="G102" s="3">
        <v>3.5574300000000002E-9</v>
      </c>
      <c r="H102" s="3">
        <v>3.29827E-9</v>
      </c>
      <c r="J102" s="3"/>
      <c r="K102" s="3"/>
      <c r="L102" s="3"/>
      <c r="M102" s="3"/>
      <c r="N102" s="3"/>
      <c r="O102" s="3"/>
      <c r="S102" s="2">
        <v>11.6867</v>
      </c>
      <c r="T102" s="2">
        <v>0</v>
      </c>
      <c r="U102" s="2">
        <v>840</v>
      </c>
    </row>
    <row r="103" spans="1:21" x14ac:dyDescent="0.2">
      <c r="A103" s="3">
        <v>11.840820000000001</v>
      </c>
      <c r="B103" s="3">
        <v>1.56545E-9</v>
      </c>
      <c r="C103" s="3">
        <v>5.6355999999999996E-10</v>
      </c>
      <c r="D103" s="3">
        <v>6.2617799999999996E-11</v>
      </c>
      <c r="E103" s="3">
        <v>2.91014E-9</v>
      </c>
      <c r="F103" s="3">
        <v>6.1315000000000002E-9</v>
      </c>
      <c r="G103" s="3">
        <v>4.6988100000000002E-9</v>
      </c>
      <c r="H103" s="3">
        <v>5.4614700000000002E-9</v>
      </c>
      <c r="J103" s="3"/>
      <c r="K103" s="3"/>
      <c r="L103" s="3"/>
      <c r="M103" s="3"/>
      <c r="N103" s="3"/>
      <c r="O103" s="3"/>
      <c r="S103" s="2">
        <v>11.9381</v>
      </c>
      <c r="T103" s="2">
        <v>0</v>
      </c>
      <c r="U103" s="2">
        <v>807</v>
      </c>
    </row>
    <row r="104" spans="1:21" x14ac:dyDescent="0.2">
      <c r="A104" s="3">
        <v>11.96289</v>
      </c>
      <c r="B104" s="3">
        <v>1.66542E-9</v>
      </c>
      <c r="C104" s="3">
        <v>5.9955199999999998E-10</v>
      </c>
      <c r="D104" s="3">
        <v>6.6616900000000005E-11</v>
      </c>
      <c r="E104" s="3">
        <v>4.6366499999999997E-9</v>
      </c>
      <c r="F104" s="3">
        <v>7.4816899999999992E-9</v>
      </c>
      <c r="G104" s="3">
        <v>5.7728599999999999E-9</v>
      </c>
      <c r="H104" s="3">
        <v>9.0833899999999996E-9</v>
      </c>
      <c r="J104" s="3"/>
      <c r="K104" s="3"/>
      <c r="L104" s="3"/>
      <c r="M104" s="3"/>
      <c r="N104" s="3"/>
      <c r="O104" s="3"/>
      <c r="S104" s="2">
        <v>12.189399999999999</v>
      </c>
      <c r="T104" s="2">
        <v>0</v>
      </c>
      <c r="U104" s="2">
        <v>751</v>
      </c>
    </row>
    <row r="105" spans="1:21" x14ac:dyDescent="0.2">
      <c r="A105" s="3">
        <v>12.084960000000001</v>
      </c>
      <c r="B105" s="3">
        <v>1.4316999999999999E-9</v>
      </c>
      <c r="C105" s="3">
        <v>5.1541300000000001E-10</v>
      </c>
      <c r="D105" s="3">
        <v>5.7268100000000002E-11</v>
      </c>
      <c r="E105" s="3">
        <v>6.52921E-9</v>
      </c>
      <c r="F105" s="3">
        <v>7.5469100000000008E-9</v>
      </c>
      <c r="G105" s="3">
        <v>7.1508300000000002E-9</v>
      </c>
      <c r="H105" s="3">
        <v>1.2288400000000001E-8</v>
      </c>
      <c r="J105" s="3"/>
      <c r="K105" s="3"/>
      <c r="L105" s="3"/>
      <c r="M105" s="3"/>
      <c r="N105" s="3"/>
      <c r="O105" s="3"/>
      <c r="S105" s="2">
        <v>12.4407</v>
      </c>
      <c r="T105" s="2">
        <v>0</v>
      </c>
      <c r="U105" s="2">
        <v>676</v>
      </c>
    </row>
    <row r="106" spans="1:21" x14ac:dyDescent="0.2">
      <c r="A106" s="3">
        <v>12.20703</v>
      </c>
      <c r="B106" s="3">
        <v>1.4829900000000001E-9</v>
      </c>
      <c r="C106" s="3">
        <v>5.3387499999999998E-10</v>
      </c>
      <c r="D106" s="3">
        <v>5.9319399999999998E-11</v>
      </c>
      <c r="E106" s="3">
        <v>8.0690500000000004E-9</v>
      </c>
      <c r="F106" s="3">
        <v>8.1081999999999998E-9</v>
      </c>
      <c r="G106" s="3">
        <v>9.2282200000000006E-9</v>
      </c>
      <c r="H106" s="3">
        <v>1.4034100000000001E-8</v>
      </c>
      <c r="J106" s="3"/>
      <c r="K106" s="3"/>
      <c r="L106" s="3"/>
      <c r="M106" s="3"/>
      <c r="N106" s="3"/>
      <c r="O106" s="3"/>
    </row>
    <row r="107" spans="1:21" x14ac:dyDescent="0.2">
      <c r="A107" s="3">
        <v>12.3291</v>
      </c>
      <c r="B107" s="3">
        <v>1.6453200000000001E-9</v>
      </c>
      <c r="C107" s="3">
        <v>5.9231500000000004E-10</v>
      </c>
      <c r="D107" s="3">
        <v>6.5812800000000004E-11</v>
      </c>
      <c r="E107" s="3">
        <v>9.9533099999999994E-9</v>
      </c>
      <c r="F107" s="3">
        <v>7.2803100000000001E-9</v>
      </c>
      <c r="G107" s="3">
        <v>1.09205E-8</v>
      </c>
      <c r="H107" s="3">
        <v>1.3065999999999999E-8</v>
      </c>
      <c r="J107" s="3"/>
      <c r="K107" s="3"/>
      <c r="L107" s="3"/>
      <c r="M107" s="3"/>
      <c r="N107" s="3"/>
      <c r="O107" s="3"/>
    </row>
    <row r="108" spans="1:21" x14ac:dyDescent="0.2">
      <c r="A108" s="3">
        <v>12.451169999999999</v>
      </c>
      <c r="B108" s="3">
        <v>1.5765999999999999E-9</v>
      </c>
      <c r="C108" s="3">
        <v>5.67578E-10</v>
      </c>
      <c r="D108" s="3">
        <v>6.3064199999999995E-11</v>
      </c>
      <c r="E108" s="3">
        <v>1.1096800000000001E-8</v>
      </c>
      <c r="F108" s="3">
        <v>6.0285400000000004E-9</v>
      </c>
      <c r="G108" s="3">
        <v>1.21623E-8</v>
      </c>
      <c r="H108" s="3">
        <v>1.05992E-8</v>
      </c>
      <c r="J108" s="3"/>
      <c r="K108" s="3"/>
      <c r="L108" s="3"/>
      <c r="M108" s="3"/>
      <c r="N108" s="3"/>
      <c r="O108" s="3"/>
    </row>
    <row r="109" spans="1:21" x14ac:dyDescent="0.2">
      <c r="A109" s="3">
        <v>12.57324</v>
      </c>
      <c r="B109" s="3">
        <v>1.68854E-9</v>
      </c>
      <c r="C109" s="3">
        <v>6.0787600000000004E-10</v>
      </c>
      <c r="D109" s="3">
        <v>6.7541799999999999E-11</v>
      </c>
      <c r="E109" s="3">
        <v>1.19289E-8</v>
      </c>
      <c r="F109" s="3">
        <v>6.3199500000000003E-9</v>
      </c>
      <c r="G109" s="3">
        <v>1.31108E-8</v>
      </c>
      <c r="H109" s="3">
        <v>1.0037000000000001E-8</v>
      </c>
      <c r="J109" s="3"/>
      <c r="K109" s="3"/>
      <c r="L109" s="3"/>
      <c r="M109" s="3"/>
      <c r="N109" s="3"/>
      <c r="O109" s="3"/>
    </row>
    <row r="110" spans="1:21" x14ac:dyDescent="0.2">
      <c r="A110" s="3">
        <v>12.695309999999999</v>
      </c>
      <c r="B110" s="3">
        <v>1.80492E-9</v>
      </c>
      <c r="C110" s="3">
        <v>6.4977100000000003E-10</v>
      </c>
      <c r="D110" s="3">
        <v>7.2196700000000002E-11</v>
      </c>
      <c r="E110" s="3">
        <v>1.0166200000000001E-8</v>
      </c>
      <c r="F110" s="3">
        <v>6.5508199999999999E-9</v>
      </c>
      <c r="G110" s="3">
        <v>1.45315E-8</v>
      </c>
      <c r="H110" s="3">
        <v>9.7397799999999992E-9</v>
      </c>
      <c r="J110" s="3"/>
      <c r="K110" s="3"/>
      <c r="L110" s="3"/>
      <c r="M110" s="3"/>
      <c r="N110" s="3"/>
      <c r="O110" s="3"/>
    </row>
    <row r="111" spans="1:21" x14ac:dyDescent="0.2">
      <c r="A111" s="3">
        <v>12.81738</v>
      </c>
      <c r="B111" s="3">
        <v>1.4285399999999999E-9</v>
      </c>
      <c r="C111" s="3">
        <v>5.1427499999999996E-10</v>
      </c>
      <c r="D111" s="3">
        <v>5.7141600000000002E-11</v>
      </c>
      <c r="E111" s="3">
        <v>9.5096599999999996E-9</v>
      </c>
      <c r="F111" s="3">
        <v>6.8116400000000003E-9</v>
      </c>
      <c r="G111" s="3">
        <v>1.41862E-8</v>
      </c>
      <c r="H111" s="3">
        <v>9.2867700000000002E-9</v>
      </c>
      <c r="J111" s="3"/>
      <c r="K111" s="3"/>
      <c r="L111" s="3"/>
      <c r="M111" s="3"/>
      <c r="N111" s="3"/>
      <c r="O111" s="3"/>
    </row>
    <row r="112" spans="1:21" x14ac:dyDescent="0.2">
      <c r="A112" s="3">
        <v>12.939450000000001</v>
      </c>
      <c r="B112" s="3">
        <v>1.6313699999999999E-9</v>
      </c>
      <c r="C112" s="3">
        <v>5.8729299999999997E-10</v>
      </c>
      <c r="D112" s="3">
        <v>6.5254799999999999E-11</v>
      </c>
      <c r="E112" s="3">
        <v>1.05287E-8</v>
      </c>
      <c r="F112" s="3">
        <v>7.0759200000000001E-9</v>
      </c>
      <c r="G112" s="3">
        <v>1.4634800000000001E-8</v>
      </c>
      <c r="H112" s="3">
        <v>9.0796500000000002E-9</v>
      </c>
      <c r="J112" s="3"/>
      <c r="K112" s="3"/>
      <c r="L112" s="3"/>
      <c r="M112" s="3"/>
      <c r="N112" s="3"/>
      <c r="O112" s="3"/>
    </row>
    <row r="113" spans="1:15" x14ac:dyDescent="0.2">
      <c r="A113" s="3">
        <v>13.06152</v>
      </c>
      <c r="B113" s="3">
        <v>1.5737500000000001E-9</v>
      </c>
      <c r="C113" s="3">
        <v>5.6654999999999997E-10</v>
      </c>
      <c r="D113" s="3">
        <v>6.295E-11</v>
      </c>
      <c r="E113" s="3">
        <v>1.1525400000000001E-8</v>
      </c>
      <c r="F113" s="3">
        <v>7.4810100000000008E-9</v>
      </c>
      <c r="G113" s="3">
        <v>1.6713600000000002E-8</v>
      </c>
      <c r="H113" s="3">
        <v>9.8484699999999992E-9</v>
      </c>
      <c r="J113" s="3"/>
      <c r="K113" s="3"/>
      <c r="L113" s="3"/>
      <c r="M113" s="3"/>
      <c r="N113" s="3"/>
      <c r="O113" s="3"/>
    </row>
    <row r="114" spans="1:15" x14ac:dyDescent="0.2">
      <c r="A114" s="3">
        <v>13.183590000000001</v>
      </c>
      <c r="B114" s="3">
        <v>1.7469599999999999E-9</v>
      </c>
      <c r="C114" s="3">
        <v>6.2890600000000002E-10</v>
      </c>
      <c r="D114" s="3">
        <v>6.9878499999999996E-11</v>
      </c>
      <c r="E114" s="3">
        <v>1.0679399999999999E-8</v>
      </c>
      <c r="F114" s="3">
        <v>7.1785200000000001E-9</v>
      </c>
      <c r="G114" s="3">
        <v>1.51943E-8</v>
      </c>
      <c r="H114" s="3">
        <v>9.1208100000000001E-9</v>
      </c>
      <c r="J114" s="3"/>
      <c r="K114" s="3"/>
      <c r="L114" s="3"/>
      <c r="M114" s="3"/>
      <c r="N114" s="3"/>
      <c r="O114" s="3"/>
    </row>
    <row r="115" spans="1:15" x14ac:dyDescent="0.2">
      <c r="A115" s="3">
        <v>13.30566</v>
      </c>
      <c r="B115" s="3">
        <v>1.42684E-9</v>
      </c>
      <c r="C115" s="3">
        <v>5.1366199999999998E-10</v>
      </c>
      <c r="D115" s="3">
        <v>5.7073500000000001E-11</v>
      </c>
      <c r="E115" s="3">
        <v>1.0054100000000001E-8</v>
      </c>
      <c r="F115" s="3">
        <v>7.1833000000000002E-9</v>
      </c>
      <c r="G115" s="3">
        <v>1.5641500000000001E-8</v>
      </c>
      <c r="H115" s="3">
        <v>9.4468899999999998E-9</v>
      </c>
      <c r="J115" s="3"/>
      <c r="K115" s="3"/>
      <c r="L115" s="3"/>
      <c r="M115" s="3"/>
      <c r="N115" s="3"/>
      <c r="O115" s="3"/>
    </row>
    <row r="116" spans="1:15" x14ac:dyDescent="0.2">
      <c r="A116" s="3">
        <v>13.42773</v>
      </c>
      <c r="B116" s="3">
        <v>1.7558999999999999E-9</v>
      </c>
      <c r="C116" s="3">
        <v>6.3212500000000003E-10</v>
      </c>
      <c r="D116" s="3">
        <v>7.0236100000000005E-11</v>
      </c>
      <c r="E116" s="3">
        <v>1.0153999999999999E-8</v>
      </c>
      <c r="F116" s="3">
        <v>7.2840000000000001E-9</v>
      </c>
      <c r="G116" s="3">
        <v>1.6089700000000001E-8</v>
      </c>
      <c r="H116" s="3">
        <v>1.0613099999999999E-8</v>
      </c>
      <c r="J116" s="3"/>
      <c r="K116" s="3"/>
      <c r="L116" s="3"/>
      <c r="M116" s="3"/>
      <c r="N116" s="3"/>
      <c r="O116" s="3"/>
    </row>
    <row r="117" spans="1:15" x14ac:dyDescent="0.2">
      <c r="A117" s="3">
        <v>13.549799999999999</v>
      </c>
      <c r="B117" s="3">
        <v>1.67899E-9</v>
      </c>
      <c r="C117" s="3">
        <v>6.0443800000000002E-10</v>
      </c>
      <c r="D117" s="3">
        <v>6.7159800000000005E-11</v>
      </c>
      <c r="E117" s="3">
        <v>9.6930500000000006E-9</v>
      </c>
      <c r="F117" s="3">
        <v>9.1651399999999996E-9</v>
      </c>
      <c r="G117" s="3">
        <v>1.5172199999999999E-8</v>
      </c>
      <c r="H117" s="3">
        <v>1.2053899999999999E-8</v>
      </c>
      <c r="J117" s="3"/>
      <c r="K117" s="3"/>
      <c r="L117" s="3"/>
      <c r="M117" s="3"/>
      <c r="N117" s="3"/>
      <c r="O117" s="3"/>
    </row>
    <row r="118" spans="1:15" x14ac:dyDescent="0.2">
      <c r="A118" s="3">
        <v>13.67188</v>
      </c>
      <c r="B118" s="3">
        <v>1.64685E-9</v>
      </c>
      <c r="C118" s="3">
        <v>5.9286700000000002E-10</v>
      </c>
      <c r="D118" s="3">
        <v>6.5874100000000003E-11</v>
      </c>
      <c r="E118" s="3">
        <v>9.3042200000000008E-9</v>
      </c>
      <c r="F118" s="3">
        <v>8.3121699999999998E-9</v>
      </c>
      <c r="G118" s="3">
        <v>1.4708599999999999E-8</v>
      </c>
      <c r="H118" s="3">
        <v>1.4212599999999999E-8</v>
      </c>
      <c r="J118" s="3"/>
      <c r="K118" s="3"/>
      <c r="L118" s="3"/>
      <c r="M118" s="3"/>
      <c r="N118" s="3"/>
      <c r="O118" s="3"/>
    </row>
    <row r="119" spans="1:15" x14ac:dyDescent="0.2">
      <c r="A119" s="3">
        <v>13.793950000000001</v>
      </c>
      <c r="B119" s="3">
        <v>1.53859E-9</v>
      </c>
      <c r="C119" s="3">
        <v>5.5389100000000005E-10</v>
      </c>
      <c r="D119" s="3">
        <v>6.15434E-11</v>
      </c>
      <c r="E119" s="3">
        <v>7.8236500000000004E-9</v>
      </c>
      <c r="F119" s="3">
        <v>9.7269700000000004E-9</v>
      </c>
      <c r="G119" s="3">
        <v>1.2095E-8</v>
      </c>
      <c r="H119" s="3">
        <v>1.4633300000000001E-8</v>
      </c>
      <c r="J119" s="3"/>
      <c r="K119" s="3"/>
      <c r="L119" s="3"/>
      <c r="M119" s="3"/>
      <c r="N119" s="3"/>
      <c r="O119" s="3"/>
    </row>
    <row r="120" spans="1:15" x14ac:dyDescent="0.2">
      <c r="A120" s="3">
        <v>13.91602</v>
      </c>
      <c r="B120" s="3">
        <v>1.6717200000000001E-9</v>
      </c>
      <c r="C120" s="3">
        <v>6.0181799999999998E-10</v>
      </c>
      <c r="D120" s="3">
        <v>6.6868699999999997E-11</v>
      </c>
      <c r="E120" s="3">
        <v>6.4250900000000002E-9</v>
      </c>
      <c r="F120" s="3">
        <v>8.5856499999999992E-9</v>
      </c>
      <c r="G120" s="3">
        <v>1.0889399999999999E-8</v>
      </c>
      <c r="H120" s="3">
        <v>1.42966E-8</v>
      </c>
      <c r="J120" s="3"/>
      <c r="K120" s="3"/>
      <c r="L120" s="3"/>
      <c r="M120" s="3"/>
      <c r="N120" s="3"/>
      <c r="O120" s="3"/>
    </row>
    <row r="121" spans="1:15" x14ac:dyDescent="0.2">
      <c r="A121" s="3">
        <v>14.03809</v>
      </c>
      <c r="B121" s="3">
        <v>1.59693E-9</v>
      </c>
      <c r="C121" s="3">
        <v>5.7489600000000002E-10</v>
      </c>
      <c r="D121" s="3">
        <v>6.3877400000000002E-11</v>
      </c>
      <c r="E121" s="3">
        <v>5.5200400000000003E-9</v>
      </c>
      <c r="F121" s="3">
        <v>8.1766700000000001E-9</v>
      </c>
      <c r="G121" s="3">
        <v>9.6433599999999997E-9</v>
      </c>
      <c r="H121" s="3">
        <v>1.39513E-8</v>
      </c>
      <c r="J121" s="3"/>
      <c r="K121" s="3"/>
      <c r="L121" s="3"/>
      <c r="M121" s="3"/>
      <c r="N121" s="3"/>
      <c r="O121" s="3"/>
    </row>
    <row r="122" spans="1:15" x14ac:dyDescent="0.2">
      <c r="A122" s="3">
        <v>14.160159999999999</v>
      </c>
      <c r="B122" s="3">
        <v>1.5384E-9</v>
      </c>
      <c r="C122" s="3">
        <v>5.5382399999999999E-10</v>
      </c>
      <c r="D122" s="3">
        <v>6.1536000000000006E-11</v>
      </c>
      <c r="E122" s="3">
        <v>6.08613E-9</v>
      </c>
      <c r="F122" s="3">
        <v>7.3751999999999999E-9</v>
      </c>
      <c r="G122" s="3">
        <v>7.9394300000000006E-9</v>
      </c>
      <c r="H122" s="3">
        <v>1.10552E-8</v>
      </c>
      <c r="J122" s="3"/>
      <c r="K122" s="3"/>
      <c r="L122" s="3"/>
      <c r="M122" s="3"/>
      <c r="N122" s="3"/>
      <c r="O122" s="3"/>
    </row>
    <row r="123" spans="1:15" x14ac:dyDescent="0.2">
      <c r="A123" s="3">
        <v>14.28223</v>
      </c>
      <c r="B123" s="3">
        <v>1.65638E-9</v>
      </c>
      <c r="C123" s="3">
        <v>5.9629599999999996E-10</v>
      </c>
      <c r="D123" s="3">
        <v>6.6255100000000001E-11</v>
      </c>
      <c r="E123" s="3">
        <v>7.3612200000000004E-9</v>
      </c>
      <c r="F123" s="3">
        <v>7.0226600000000002E-9</v>
      </c>
      <c r="G123" s="3">
        <v>6.6773200000000003E-9</v>
      </c>
      <c r="H123" s="3">
        <v>9.4259899999999996E-9</v>
      </c>
      <c r="J123" s="3"/>
      <c r="K123" s="3"/>
      <c r="L123" s="3"/>
      <c r="M123" s="3"/>
      <c r="N123" s="3"/>
      <c r="O123" s="3"/>
    </row>
    <row r="124" spans="1:15" x14ac:dyDescent="0.2">
      <c r="A124" s="3">
        <v>14.404299999999999</v>
      </c>
      <c r="B124" s="3">
        <v>1.6344299999999999E-9</v>
      </c>
      <c r="C124" s="3">
        <v>5.8839600000000002E-10</v>
      </c>
      <c r="D124" s="3">
        <v>6.5377399999999996E-11</v>
      </c>
      <c r="E124" s="3">
        <v>1.06506E-8</v>
      </c>
      <c r="F124" s="3">
        <v>6.7817600000000004E-9</v>
      </c>
      <c r="G124" s="3">
        <v>5.8053299999999998E-9</v>
      </c>
      <c r="H124" s="3">
        <v>7.8126800000000008E-9</v>
      </c>
      <c r="J124" s="3"/>
      <c r="K124" s="3"/>
      <c r="L124" s="3"/>
      <c r="M124" s="3"/>
      <c r="N124" s="3"/>
      <c r="O124" s="3"/>
    </row>
    <row r="125" spans="1:15" x14ac:dyDescent="0.2">
      <c r="A125" s="3">
        <v>14.52637</v>
      </c>
      <c r="B125" s="3">
        <v>1.5269600000000001E-9</v>
      </c>
      <c r="C125" s="3">
        <v>5.4970600000000002E-10</v>
      </c>
      <c r="D125" s="3">
        <v>6.1078499999999997E-11</v>
      </c>
      <c r="E125" s="3">
        <v>1.3056E-8</v>
      </c>
      <c r="F125" s="3">
        <v>6.12324E-9</v>
      </c>
      <c r="G125" s="3">
        <v>4.92229E-9</v>
      </c>
      <c r="H125" s="3">
        <v>6.5500899999999997E-9</v>
      </c>
      <c r="J125" s="3"/>
      <c r="K125" s="3"/>
      <c r="L125" s="3"/>
      <c r="M125" s="3"/>
      <c r="N125" s="3"/>
      <c r="O125" s="3"/>
    </row>
    <row r="126" spans="1:15" x14ac:dyDescent="0.2">
      <c r="A126" s="3">
        <v>14.648440000000001</v>
      </c>
      <c r="B126" s="3">
        <v>1.7149699999999999E-9</v>
      </c>
      <c r="C126" s="3">
        <v>6.1738999999999997E-10</v>
      </c>
      <c r="D126" s="3">
        <v>6.8598899999999999E-11</v>
      </c>
      <c r="E126" s="3">
        <v>1.57436E-8</v>
      </c>
      <c r="F126" s="3">
        <v>6.6560700000000002E-9</v>
      </c>
      <c r="G126" s="3">
        <v>4.5460200000000004E-9</v>
      </c>
      <c r="H126" s="3">
        <v>5.9070100000000003E-9</v>
      </c>
      <c r="J126" s="3"/>
      <c r="K126" s="3"/>
      <c r="L126" s="3"/>
      <c r="M126" s="3"/>
      <c r="N126" s="3"/>
      <c r="O126" s="3"/>
    </row>
    <row r="127" spans="1:15" x14ac:dyDescent="0.2">
      <c r="A127" s="3">
        <v>14.77051</v>
      </c>
      <c r="B127" s="3">
        <v>1.3559E-9</v>
      </c>
      <c r="C127" s="3">
        <v>4.8812500000000001E-10</v>
      </c>
      <c r="D127" s="3">
        <v>5.4236100000000002E-11</v>
      </c>
      <c r="E127" s="3">
        <v>1.5240299999999999E-8</v>
      </c>
      <c r="F127" s="3">
        <v>6.73428E-9</v>
      </c>
      <c r="G127" s="3">
        <v>4.1132000000000002E-9</v>
      </c>
      <c r="H127" s="3">
        <v>4.68044E-9</v>
      </c>
      <c r="J127" s="3"/>
      <c r="K127" s="3"/>
      <c r="L127" s="3"/>
      <c r="M127" s="3"/>
      <c r="N127" s="3"/>
      <c r="O127" s="3"/>
    </row>
    <row r="128" spans="1:15" x14ac:dyDescent="0.2">
      <c r="A128" s="3">
        <v>14.892580000000001</v>
      </c>
      <c r="B128" s="3">
        <v>1.75189E-9</v>
      </c>
      <c r="C128" s="3">
        <v>6.3067900000000003E-10</v>
      </c>
      <c r="D128" s="3">
        <v>7.0075500000000005E-11</v>
      </c>
      <c r="E128" s="3">
        <v>1.44957E-8</v>
      </c>
      <c r="F128" s="3">
        <v>7.6469900000000007E-9</v>
      </c>
      <c r="G128" s="3">
        <v>3.7883000000000002E-9</v>
      </c>
      <c r="H128" s="3">
        <v>4.3046399999999997E-9</v>
      </c>
      <c r="J128" s="3"/>
      <c r="K128" s="3"/>
      <c r="L128" s="3"/>
      <c r="M128" s="3"/>
      <c r="N128" s="3"/>
      <c r="O128" s="3"/>
    </row>
    <row r="129" spans="1:15" x14ac:dyDescent="0.2">
      <c r="A129" s="3">
        <v>15.01465</v>
      </c>
      <c r="B129" s="3">
        <v>1.51661E-9</v>
      </c>
      <c r="C129" s="3">
        <v>5.45979E-10</v>
      </c>
      <c r="D129" s="3">
        <v>6.0664300000000001E-11</v>
      </c>
      <c r="E129" s="3">
        <v>1.35923E-8</v>
      </c>
      <c r="F129" s="3">
        <v>7.4480199999999997E-9</v>
      </c>
      <c r="G129" s="3">
        <v>4.4788699999999999E-9</v>
      </c>
      <c r="H129" s="3">
        <v>3.9825700000000002E-9</v>
      </c>
      <c r="J129" s="3"/>
      <c r="K129" s="3"/>
      <c r="L129" s="3"/>
      <c r="M129" s="3"/>
      <c r="N129" s="3"/>
      <c r="O129" s="3"/>
    </row>
    <row r="130" spans="1:15" x14ac:dyDescent="0.2">
      <c r="A130" s="3">
        <v>15.13672</v>
      </c>
      <c r="B130" s="3">
        <v>1.6175E-9</v>
      </c>
      <c r="C130" s="3">
        <v>5.8230000000000005E-10</v>
      </c>
      <c r="D130" s="3">
        <v>6.4699999999999994E-11</v>
      </c>
      <c r="E130" s="3">
        <v>1.15188E-8</v>
      </c>
      <c r="F130" s="3">
        <v>7.4607599999999994E-9</v>
      </c>
      <c r="G130" s="3">
        <v>4.5306999999999997E-9</v>
      </c>
      <c r="H130" s="3">
        <v>3.8481200000000001E-9</v>
      </c>
      <c r="J130" s="3"/>
      <c r="K130" s="3"/>
      <c r="L130" s="3"/>
      <c r="M130" s="3"/>
      <c r="N130" s="3"/>
      <c r="O130" s="3"/>
    </row>
    <row r="131" spans="1:15" x14ac:dyDescent="0.2">
      <c r="A131" s="3">
        <v>15.258789999999999</v>
      </c>
      <c r="B131" s="3">
        <v>1.5874200000000001E-9</v>
      </c>
      <c r="C131" s="3">
        <v>5.7147300000000002E-10</v>
      </c>
      <c r="D131" s="3">
        <v>6.3497000000000001E-11</v>
      </c>
      <c r="E131" s="3">
        <v>1.3073799999999999E-8</v>
      </c>
      <c r="F131" s="3">
        <v>8.0818900000000005E-9</v>
      </c>
      <c r="G131" s="3">
        <v>5.1977699999999999E-9</v>
      </c>
      <c r="H131" s="3">
        <v>3.5598900000000002E-9</v>
      </c>
      <c r="J131" s="3"/>
      <c r="K131" s="3"/>
      <c r="L131" s="3"/>
      <c r="M131" s="3"/>
      <c r="N131" s="3"/>
      <c r="O131" s="3"/>
    </row>
    <row r="132" spans="1:15" x14ac:dyDescent="0.2">
      <c r="A132" s="3">
        <v>15.38086</v>
      </c>
      <c r="B132" s="3">
        <v>1.71915E-9</v>
      </c>
      <c r="C132" s="3">
        <v>6.1889200000000004E-10</v>
      </c>
      <c r="D132" s="3">
        <v>6.8765800000000004E-11</v>
      </c>
      <c r="E132" s="3">
        <v>1.98606E-8</v>
      </c>
      <c r="F132" s="3">
        <v>7.7704600000000005E-9</v>
      </c>
      <c r="G132" s="3">
        <v>6.7678300000000002E-9</v>
      </c>
      <c r="H132" s="3">
        <v>3.6080699999999999E-9</v>
      </c>
      <c r="J132" s="3"/>
      <c r="K132" s="3"/>
      <c r="L132" s="3"/>
      <c r="M132" s="3"/>
      <c r="N132" s="3"/>
      <c r="O132" s="3"/>
    </row>
    <row r="133" spans="1:15" x14ac:dyDescent="0.2">
      <c r="A133" s="3">
        <v>15.502929999999999</v>
      </c>
      <c r="B133" s="3">
        <v>1.48903E-9</v>
      </c>
      <c r="C133" s="3">
        <v>5.3605000000000003E-10</v>
      </c>
      <c r="D133" s="3">
        <v>5.9561100000000001E-11</v>
      </c>
      <c r="E133" s="3">
        <v>1.4226699999999999E-8</v>
      </c>
      <c r="F133" s="3">
        <v>6.8654199999999996E-9</v>
      </c>
      <c r="G133" s="3">
        <v>6.0938400000000001E-9</v>
      </c>
      <c r="H133" s="3">
        <v>2.6284000000000001E-9</v>
      </c>
      <c r="J133" s="3"/>
      <c r="K133" s="3"/>
      <c r="L133" s="3"/>
      <c r="M133" s="3"/>
      <c r="N133" s="3"/>
      <c r="O133" s="3"/>
    </row>
    <row r="134" spans="1:15" x14ac:dyDescent="0.2">
      <c r="A134" s="3">
        <v>15.625</v>
      </c>
      <c r="B134" s="3">
        <v>1.77062E-9</v>
      </c>
      <c r="C134" s="3">
        <v>6.3742399999999999E-10</v>
      </c>
      <c r="D134" s="3">
        <v>7.0824900000000005E-11</v>
      </c>
      <c r="E134" s="3">
        <v>1.4601600000000001E-8</v>
      </c>
      <c r="F134" s="3">
        <v>5.4015100000000003E-9</v>
      </c>
      <c r="G134" s="3">
        <v>5.4696299999999999E-9</v>
      </c>
      <c r="H134" s="3">
        <v>2.2720300000000001E-9</v>
      </c>
      <c r="J134" s="3"/>
      <c r="K134" s="3"/>
      <c r="L134" s="3"/>
      <c r="M134" s="3"/>
      <c r="N134" s="3"/>
      <c r="O134" s="3"/>
    </row>
    <row r="135" spans="1:15" x14ac:dyDescent="0.2">
      <c r="A135" s="3">
        <v>15.747070000000001</v>
      </c>
      <c r="B135" s="3">
        <v>1.54383E-9</v>
      </c>
      <c r="C135" s="3">
        <v>5.5577699999999999E-10</v>
      </c>
      <c r="D135" s="3">
        <v>6.1753000000000006E-11</v>
      </c>
      <c r="E135" s="3">
        <v>7.8413399999999997E-9</v>
      </c>
      <c r="F135" s="3">
        <v>2.7353999999999999E-9</v>
      </c>
      <c r="G135" s="3">
        <v>3.67276E-9</v>
      </c>
      <c r="H135" s="3">
        <v>1.2962699999999999E-9</v>
      </c>
      <c r="J135" s="3"/>
      <c r="K135" s="3"/>
      <c r="L135" s="3"/>
      <c r="M135" s="3"/>
      <c r="N135" s="3"/>
      <c r="O135" s="3"/>
    </row>
    <row r="136" spans="1:15" x14ac:dyDescent="0.2">
      <c r="A136" s="3">
        <v>15.86914</v>
      </c>
      <c r="B136" s="3">
        <v>1.5530900000000001E-9</v>
      </c>
      <c r="C136" s="3">
        <v>5.5911199999999996E-10</v>
      </c>
      <c r="D136" s="3">
        <v>6.2123599999999998E-11</v>
      </c>
      <c r="E136" s="3">
        <v>7.07586E-9</v>
      </c>
      <c r="F136" s="3">
        <v>1.6772699999999999E-9</v>
      </c>
      <c r="G136" s="3">
        <v>3.0839199999999998E-9</v>
      </c>
      <c r="H136" s="3">
        <v>1.0870700000000001E-9</v>
      </c>
      <c r="J136" s="3"/>
      <c r="K136" s="3"/>
      <c r="L136" s="3"/>
      <c r="M136" s="3"/>
      <c r="N136" s="3"/>
      <c r="O136" s="3"/>
    </row>
    <row r="137" spans="1:15" x14ac:dyDescent="0.2">
      <c r="A137" s="3">
        <v>15.991210000000001</v>
      </c>
      <c r="B137" s="3">
        <v>1.43381E-9</v>
      </c>
      <c r="C137" s="3">
        <v>5.1617300000000001E-10</v>
      </c>
      <c r="D137" s="3">
        <v>5.7352600000000003E-11</v>
      </c>
      <c r="E137" s="3">
        <v>5.6082599999999998E-9</v>
      </c>
      <c r="F137" s="3">
        <v>1.20314E-9</v>
      </c>
      <c r="G137" s="3">
        <v>2.4918200000000002E-9</v>
      </c>
      <c r="H137" s="3">
        <v>7.7236899999999998E-10</v>
      </c>
      <c r="J137" s="3"/>
      <c r="K137" s="3"/>
      <c r="L137" s="3"/>
      <c r="M137" s="3"/>
      <c r="N137" s="3"/>
      <c r="O137" s="3"/>
    </row>
    <row r="138" spans="1:15" x14ac:dyDescent="0.2">
      <c r="A138" s="3">
        <v>16.11328</v>
      </c>
      <c r="B138" s="3">
        <v>1.45176E-9</v>
      </c>
      <c r="C138" s="3">
        <v>5.2263500000000003E-10</v>
      </c>
      <c r="D138" s="3">
        <v>5.8070499999999997E-11</v>
      </c>
      <c r="E138" s="3">
        <v>2.92105E-9</v>
      </c>
      <c r="F138" s="3">
        <v>8.8594499999999998E-10</v>
      </c>
      <c r="G138" s="3">
        <v>1.56167E-9</v>
      </c>
      <c r="H138" s="3">
        <v>6.4107299999999996E-10</v>
      </c>
      <c r="J138" s="3"/>
      <c r="K138" s="3"/>
      <c r="L138" s="3"/>
      <c r="M138" s="3"/>
      <c r="N138" s="3"/>
      <c r="O138" s="3"/>
    </row>
    <row r="139" spans="1:15" x14ac:dyDescent="0.2">
      <c r="A139" s="3">
        <v>16.23535</v>
      </c>
      <c r="B139" s="3">
        <v>1.53611E-9</v>
      </c>
      <c r="C139" s="3">
        <v>5.5299800000000004E-10</v>
      </c>
      <c r="D139" s="3">
        <v>6.1444299999999997E-11</v>
      </c>
      <c r="E139" s="3">
        <v>2.5740200000000002E-9</v>
      </c>
      <c r="F139" s="3">
        <v>7.9546399999999999E-10</v>
      </c>
      <c r="G139" s="3">
        <v>1.3646800000000001E-9</v>
      </c>
      <c r="H139" s="3">
        <v>5.8642299999999995E-10</v>
      </c>
      <c r="J139" s="3"/>
      <c r="K139" s="3"/>
      <c r="L139" s="3"/>
      <c r="M139" s="3"/>
      <c r="N139" s="3"/>
      <c r="O139" s="3"/>
    </row>
    <row r="140" spans="1:15" x14ac:dyDescent="0.2">
      <c r="A140" s="3">
        <v>16.357420000000001</v>
      </c>
      <c r="B140" s="3">
        <v>1.45447E-9</v>
      </c>
      <c r="C140" s="3">
        <v>5.23608E-10</v>
      </c>
      <c r="D140" s="3">
        <v>5.8178599999999999E-11</v>
      </c>
      <c r="E140" s="3">
        <v>2.1689599999999999E-9</v>
      </c>
      <c r="F140" s="3">
        <v>7.5544399999999996E-10</v>
      </c>
      <c r="G140" s="3">
        <v>1.13749E-9</v>
      </c>
      <c r="H140" s="3">
        <v>5.9453100000000002E-10</v>
      </c>
      <c r="J140" s="3"/>
      <c r="K140" s="3"/>
      <c r="L140" s="3"/>
      <c r="M140" s="3"/>
      <c r="N140" s="3"/>
      <c r="O140" s="3"/>
    </row>
    <row r="141" spans="1:15" x14ac:dyDescent="0.2">
      <c r="A141" s="3">
        <v>16.479489999999998</v>
      </c>
      <c r="B141" s="3">
        <v>1.7406100000000001E-9</v>
      </c>
      <c r="C141" s="3">
        <v>6.2661900000000005E-10</v>
      </c>
      <c r="D141" s="3">
        <v>6.9624300000000002E-11</v>
      </c>
      <c r="E141" s="3">
        <v>2.0192400000000002E-9</v>
      </c>
      <c r="F141" s="3">
        <v>8.8262899999999997E-10</v>
      </c>
      <c r="G141" s="3">
        <v>1.09514E-9</v>
      </c>
      <c r="H141" s="3">
        <v>5.8614699999999996E-10</v>
      </c>
      <c r="J141" s="3"/>
      <c r="K141" s="3"/>
      <c r="L141" s="3"/>
      <c r="M141" s="3"/>
      <c r="N141" s="3"/>
      <c r="O141" s="3"/>
    </row>
    <row r="142" spans="1:15" x14ac:dyDescent="0.2">
      <c r="A142" s="3">
        <v>16.601559999999999</v>
      </c>
      <c r="B142" s="3">
        <v>1.4969999999999999E-9</v>
      </c>
      <c r="C142" s="3">
        <v>5.3892100000000005E-10</v>
      </c>
      <c r="D142" s="3">
        <v>5.9880099999999997E-11</v>
      </c>
      <c r="E142" s="3">
        <v>2.1962500000000001E-9</v>
      </c>
      <c r="F142" s="3">
        <v>1.0784900000000001E-9</v>
      </c>
      <c r="G142" s="3">
        <v>1.19181E-9</v>
      </c>
      <c r="H142" s="3">
        <v>6.1825899999999998E-10</v>
      </c>
      <c r="J142" s="3"/>
      <c r="K142" s="3"/>
      <c r="L142" s="3"/>
      <c r="M142" s="3"/>
      <c r="N142" s="3"/>
      <c r="O142" s="3"/>
    </row>
    <row r="143" spans="1:15" x14ac:dyDescent="0.2">
      <c r="A143" s="3">
        <v>16.72363</v>
      </c>
      <c r="B143" s="3">
        <v>1.66665E-9</v>
      </c>
      <c r="C143" s="3">
        <v>5.9999499999999995E-10</v>
      </c>
      <c r="D143" s="3">
        <v>6.6666099999999998E-11</v>
      </c>
      <c r="E143" s="3">
        <v>1.78064E-9</v>
      </c>
      <c r="F143" s="3">
        <v>1.1133500000000001E-9</v>
      </c>
      <c r="G143" s="3">
        <v>1.0766399999999999E-9</v>
      </c>
      <c r="H143" s="3">
        <v>6.1626E-10</v>
      </c>
      <c r="J143" s="3"/>
      <c r="K143" s="3"/>
      <c r="L143" s="3"/>
      <c r="M143" s="3"/>
      <c r="N143" s="3"/>
      <c r="O143" s="3"/>
    </row>
    <row r="144" spans="1:15" x14ac:dyDescent="0.2">
      <c r="A144" s="3">
        <v>16.845700000000001</v>
      </c>
      <c r="B144" s="3">
        <v>1.47623E-9</v>
      </c>
      <c r="C144" s="3">
        <v>5.31443E-10</v>
      </c>
      <c r="D144" s="3">
        <v>5.9049199999999996E-11</v>
      </c>
      <c r="E144" s="3">
        <v>1.80449E-9</v>
      </c>
      <c r="F144" s="3">
        <v>1.2675100000000001E-9</v>
      </c>
      <c r="G144" s="3">
        <v>1.35404E-9</v>
      </c>
      <c r="H144" s="3">
        <v>7.4824999999999998E-10</v>
      </c>
      <c r="J144" s="3"/>
      <c r="K144" s="3"/>
      <c r="L144" s="3"/>
      <c r="M144" s="3"/>
      <c r="N144" s="3"/>
      <c r="O144" s="3"/>
    </row>
    <row r="145" spans="1:15" x14ac:dyDescent="0.2">
      <c r="A145" s="3">
        <v>16.967770000000002</v>
      </c>
      <c r="B145" s="3">
        <v>1.5572400000000001E-9</v>
      </c>
      <c r="C145" s="3">
        <v>5.6060500000000005E-10</v>
      </c>
      <c r="D145" s="3">
        <v>6.2289400000000002E-11</v>
      </c>
      <c r="E145" s="3">
        <v>1.93377E-9</v>
      </c>
      <c r="F145" s="3">
        <v>1.46257E-9</v>
      </c>
      <c r="G145" s="3">
        <v>1.4604300000000001E-9</v>
      </c>
      <c r="H145" s="3">
        <v>8.9720500000000001E-10</v>
      </c>
      <c r="J145" s="3"/>
      <c r="K145" s="3"/>
      <c r="L145" s="3"/>
      <c r="M145" s="3"/>
      <c r="N145" s="3"/>
      <c r="O145" s="3"/>
    </row>
    <row r="146" spans="1:15" x14ac:dyDescent="0.2">
      <c r="A146" s="3">
        <v>17.089839999999999</v>
      </c>
      <c r="B146" s="3">
        <v>1.63147E-9</v>
      </c>
      <c r="C146" s="3">
        <v>5.8732999999999998E-10</v>
      </c>
      <c r="D146" s="3">
        <v>6.5258799999999995E-11</v>
      </c>
      <c r="E146" s="3">
        <v>2.0950200000000001E-9</v>
      </c>
      <c r="F146" s="3">
        <v>2.16769E-9</v>
      </c>
      <c r="G146" s="3">
        <v>2.13293E-9</v>
      </c>
      <c r="H146" s="3">
        <v>1.8438899999999999E-9</v>
      </c>
      <c r="J146" s="3"/>
      <c r="K146" s="3"/>
      <c r="L146" s="3"/>
      <c r="M146" s="3"/>
      <c r="N146" s="3"/>
      <c r="O146" s="3"/>
    </row>
    <row r="147" spans="1:15" x14ac:dyDescent="0.2">
      <c r="A147" s="3">
        <v>17.21191</v>
      </c>
      <c r="B147" s="3">
        <v>1.5122300000000001E-9</v>
      </c>
      <c r="C147" s="3">
        <v>5.4440300000000003E-10</v>
      </c>
      <c r="D147" s="3">
        <v>6.0489200000000006E-11</v>
      </c>
      <c r="E147" s="3">
        <v>2.1458100000000001E-9</v>
      </c>
      <c r="F147" s="3">
        <v>2.24042E-9</v>
      </c>
      <c r="G147" s="3">
        <v>2.2174999999999998E-9</v>
      </c>
      <c r="H147" s="3">
        <v>3.6681999999999998E-9</v>
      </c>
      <c r="J147" s="3"/>
      <c r="K147" s="3"/>
      <c r="L147" s="3"/>
      <c r="M147" s="3"/>
      <c r="N147" s="3"/>
      <c r="O147" s="3"/>
    </row>
    <row r="148" spans="1:15" x14ac:dyDescent="0.2">
      <c r="A148" s="3">
        <v>17.33398</v>
      </c>
      <c r="B148" s="3">
        <v>1.66732E-9</v>
      </c>
      <c r="C148" s="3">
        <v>6.0023599999999995E-10</v>
      </c>
      <c r="D148" s="3">
        <v>6.6692899999999998E-11</v>
      </c>
      <c r="E148" s="3">
        <v>1.25578E-9</v>
      </c>
      <c r="F148" s="3">
        <v>2.1450200000000001E-9</v>
      </c>
      <c r="G148" s="3">
        <v>2.2841099999999999E-9</v>
      </c>
      <c r="H148" s="3">
        <v>1.51709E-9</v>
      </c>
      <c r="J148" s="3"/>
      <c r="K148" s="3"/>
      <c r="L148" s="3"/>
      <c r="M148" s="3"/>
      <c r="N148" s="3"/>
      <c r="O148" s="3"/>
    </row>
    <row r="149" spans="1:15" x14ac:dyDescent="0.2">
      <c r="A149" s="3">
        <v>17.456050000000001</v>
      </c>
      <c r="B149" s="3">
        <v>1.5373299999999999E-9</v>
      </c>
      <c r="C149" s="3">
        <v>5.53439E-10</v>
      </c>
      <c r="D149" s="3">
        <v>6.1493199999999998E-11</v>
      </c>
      <c r="E149" s="3">
        <v>1.14383E-9</v>
      </c>
      <c r="F149" s="3">
        <v>2.3275600000000002E-9</v>
      </c>
      <c r="G149" s="3">
        <v>2.5134300000000001E-9</v>
      </c>
      <c r="H149" s="3">
        <v>2.1838400000000002E-9</v>
      </c>
      <c r="J149" s="3"/>
      <c r="K149" s="3"/>
      <c r="L149" s="3"/>
      <c r="M149" s="3"/>
      <c r="N149" s="3"/>
      <c r="O149" s="3"/>
    </row>
    <row r="150" spans="1:15" x14ac:dyDescent="0.2">
      <c r="A150" s="3">
        <v>17.578119999999998</v>
      </c>
      <c r="B150" s="3">
        <v>1.56509E-9</v>
      </c>
      <c r="C150" s="3">
        <v>5.6343300000000001E-10</v>
      </c>
      <c r="D150" s="3">
        <v>6.2603699999999999E-11</v>
      </c>
      <c r="E150" s="3">
        <v>1.0415600000000001E-9</v>
      </c>
      <c r="F150" s="3">
        <v>2.5607099999999999E-9</v>
      </c>
      <c r="G150" s="3">
        <v>3.1497900000000001E-9</v>
      </c>
      <c r="H150" s="3">
        <v>1.9715799999999999E-9</v>
      </c>
      <c r="J150" s="3"/>
      <c r="K150" s="3"/>
      <c r="L150" s="3"/>
      <c r="M150" s="3"/>
      <c r="N150" s="3"/>
      <c r="O150" s="3"/>
    </row>
    <row r="151" spans="1:15" x14ac:dyDescent="0.2">
      <c r="A151" s="3">
        <v>17.700199999999999</v>
      </c>
      <c r="B151" s="3">
        <v>1.3767100000000001E-9</v>
      </c>
      <c r="C151" s="3">
        <v>4.9561599999999996E-10</v>
      </c>
      <c r="D151" s="3">
        <v>5.5068399999999997E-11</v>
      </c>
      <c r="E151" s="3">
        <v>1.0258499999999999E-9</v>
      </c>
      <c r="F151" s="3">
        <v>2.59434E-9</v>
      </c>
      <c r="G151" s="3">
        <v>3.62071E-9</v>
      </c>
      <c r="H151" s="3">
        <v>2.0641399999999999E-9</v>
      </c>
      <c r="J151" s="3"/>
      <c r="K151" s="3"/>
      <c r="L151" s="3"/>
      <c r="M151" s="3"/>
      <c r="N151" s="3"/>
      <c r="O151" s="3"/>
    </row>
    <row r="152" spans="1:15" x14ac:dyDescent="0.2">
      <c r="A152" s="3">
        <v>17.82227</v>
      </c>
      <c r="B152" s="3">
        <v>1.39312E-9</v>
      </c>
      <c r="C152" s="3">
        <v>5.0152299999999996E-10</v>
      </c>
      <c r="D152" s="3">
        <v>5.5724700000000001E-11</v>
      </c>
      <c r="E152" s="3">
        <v>9.6958799999999994E-10</v>
      </c>
      <c r="F152" s="3">
        <v>2.75084E-9</v>
      </c>
      <c r="G152" s="3">
        <v>3.8854500000000001E-9</v>
      </c>
      <c r="H152" s="3">
        <v>2.2863999999999999E-9</v>
      </c>
      <c r="J152" s="3"/>
      <c r="K152" s="3"/>
      <c r="L152" s="3"/>
      <c r="M152" s="3"/>
      <c r="N152" s="3"/>
      <c r="O152" s="3"/>
    </row>
    <row r="153" spans="1:15" x14ac:dyDescent="0.2">
      <c r="A153" s="3">
        <v>17.94434</v>
      </c>
      <c r="B153" s="3">
        <v>1.5625699999999999E-9</v>
      </c>
      <c r="C153" s="3">
        <v>5.6252399999999997E-10</v>
      </c>
      <c r="D153" s="3">
        <v>6.2502699999999999E-11</v>
      </c>
      <c r="E153" s="3">
        <v>8.6572799999999995E-10</v>
      </c>
      <c r="F153" s="3">
        <v>2.5579900000000002E-9</v>
      </c>
      <c r="G153" s="3">
        <v>3.6119699999999999E-9</v>
      </c>
      <c r="H153" s="3">
        <v>2.5698099999999998E-9</v>
      </c>
      <c r="J153" s="3"/>
      <c r="K153" s="3"/>
      <c r="L153" s="3"/>
      <c r="M153" s="3"/>
      <c r="N153" s="3"/>
      <c r="O153" s="3"/>
    </row>
    <row r="154" spans="1:15" x14ac:dyDescent="0.2">
      <c r="A154" s="3">
        <v>18.066410000000001</v>
      </c>
      <c r="B154" s="3">
        <v>1.7428300000000001E-9</v>
      </c>
      <c r="C154" s="3">
        <v>6.2741799999999997E-10</v>
      </c>
      <c r="D154" s="3">
        <v>6.9713100000000004E-11</v>
      </c>
      <c r="E154" s="3">
        <v>8.7928600000000004E-10</v>
      </c>
      <c r="F154" s="3">
        <v>2.5848200000000002E-9</v>
      </c>
      <c r="G154" s="3">
        <v>4.0639800000000003E-9</v>
      </c>
      <c r="H154" s="3">
        <v>2.3106800000000001E-9</v>
      </c>
      <c r="J154" s="3"/>
      <c r="K154" s="3"/>
      <c r="L154" s="3"/>
      <c r="M154" s="3"/>
      <c r="N154" s="3"/>
      <c r="O154" s="3"/>
    </row>
    <row r="155" spans="1:15" x14ac:dyDescent="0.2">
      <c r="A155" s="3">
        <v>18.188479999999998</v>
      </c>
      <c r="B155" s="3">
        <v>1.71549E-9</v>
      </c>
      <c r="C155" s="3">
        <v>6.1757800000000004E-10</v>
      </c>
      <c r="D155" s="3">
        <v>6.8619800000000005E-11</v>
      </c>
      <c r="E155" s="3">
        <v>9.8614999999999995E-10</v>
      </c>
      <c r="F155" s="3">
        <v>2.47444E-9</v>
      </c>
      <c r="G155" s="3">
        <v>3.8819799999999999E-9</v>
      </c>
      <c r="H155" s="3">
        <v>2.2504499999999998E-9</v>
      </c>
      <c r="J155" s="3"/>
      <c r="K155" s="3"/>
      <c r="L155" s="3"/>
      <c r="M155" s="3"/>
      <c r="N155" s="3"/>
      <c r="O155" s="3"/>
    </row>
    <row r="156" spans="1:15" x14ac:dyDescent="0.2">
      <c r="A156" s="3">
        <v>18.310549999999999</v>
      </c>
      <c r="B156" s="3">
        <v>1.4862200000000001E-9</v>
      </c>
      <c r="C156" s="3">
        <v>5.3503800000000003E-10</v>
      </c>
      <c r="D156" s="3">
        <v>5.9448699999999998E-11</v>
      </c>
      <c r="E156" s="3">
        <v>9.5981200000000004E-10</v>
      </c>
      <c r="F156" s="3">
        <v>2.8250899999999998E-9</v>
      </c>
      <c r="G156" s="3">
        <v>3.6546299999999998E-9</v>
      </c>
      <c r="H156" s="3">
        <v>2.3301799999999999E-9</v>
      </c>
      <c r="J156" s="3"/>
      <c r="K156" s="3"/>
      <c r="L156" s="3"/>
      <c r="M156" s="3"/>
      <c r="N156" s="3"/>
      <c r="O156" s="3"/>
    </row>
    <row r="157" spans="1:15" x14ac:dyDescent="0.2">
      <c r="A157" s="3">
        <v>18.43262</v>
      </c>
      <c r="B157" s="3">
        <v>1.4859300000000001E-9</v>
      </c>
      <c r="C157" s="3">
        <v>5.3493399999999996E-10</v>
      </c>
      <c r="D157" s="3">
        <v>5.9437000000000004E-11</v>
      </c>
      <c r="E157" s="3">
        <v>9.8386100000000006E-10</v>
      </c>
      <c r="F157" s="3">
        <v>3.0555900000000002E-9</v>
      </c>
      <c r="G157" s="3">
        <v>3.9304499999999998E-9</v>
      </c>
      <c r="H157" s="3">
        <v>2.5211999999999999E-9</v>
      </c>
      <c r="J157" s="3"/>
      <c r="K157" s="3"/>
      <c r="L157" s="3"/>
      <c r="M157" s="3"/>
      <c r="N157" s="3"/>
      <c r="O157" s="3"/>
    </row>
    <row r="158" spans="1:15" x14ac:dyDescent="0.2">
      <c r="A158" s="3">
        <v>18.554690000000001</v>
      </c>
      <c r="B158" s="3">
        <v>1.53951E-9</v>
      </c>
      <c r="C158" s="3">
        <v>5.5422500000000002E-10</v>
      </c>
      <c r="D158" s="3">
        <v>6.1580600000000006E-11</v>
      </c>
      <c r="E158" s="3">
        <v>1.08244E-9</v>
      </c>
      <c r="F158" s="3">
        <v>3.32835E-9</v>
      </c>
      <c r="G158" s="3">
        <v>3.7197100000000002E-9</v>
      </c>
      <c r="H158" s="3">
        <v>2.5374399999999999E-9</v>
      </c>
      <c r="J158" s="3"/>
      <c r="K158" s="3"/>
      <c r="L158" s="3"/>
      <c r="M158" s="3"/>
      <c r="N158" s="3"/>
      <c r="O158" s="3"/>
    </row>
    <row r="159" spans="1:15" x14ac:dyDescent="0.2">
      <c r="A159" s="3">
        <v>18.676760000000002</v>
      </c>
      <c r="B159" s="3">
        <v>1.4867599999999999E-9</v>
      </c>
      <c r="C159" s="3">
        <v>5.3523300000000005E-10</v>
      </c>
      <c r="D159" s="3">
        <v>5.9470299999999995E-11</v>
      </c>
      <c r="E159" s="3">
        <v>1.2422900000000001E-9</v>
      </c>
      <c r="F159" s="3">
        <v>3.4058699999999999E-9</v>
      </c>
      <c r="G159" s="3">
        <v>3.9558799999999998E-9</v>
      </c>
      <c r="H159" s="3">
        <v>2.5968900000000001E-9</v>
      </c>
      <c r="J159" s="3"/>
      <c r="K159" s="3"/>
      <c r="L159" s="3"/>
      <c r="M159" s="3"/>
      <c r="N159" s="3"/>
      <c r="O159" s="3"/>
    </row>
    <row r="160" spans="1:15" x14ac:dyDescent="0.2">
      <c r="A160" s="3">
        <v>18.798829999999999</v>
      </c>
      <c r="B160" s="3">
        <v>1.5009500000000001E-9</v>
      </c>
      <c r="C160" s="3">
        <v>5.4034300000000004E-10</v>
      </c>
      <c r="D160" s="3">
        <v>6.0038099999999996E-11</v>
      </c>
      <c r="E160" s="3">
        <v>1.39193E-9</v>
      </c>
      <c r="F160" s="3">
        <v>3.5634999999999999E-9</v>
      </c>
      <c r="G160" s="3">
        <v>3.82469E-9</v>
      </c>
      <c r="H160" s="3">
        <v>2.3387100000000001E-9</v>
      </c>
      <c r="J160" s="3"/>
      <c r="K160" s="3"/>
      <c r="L160" s="3"/>
      <c r="M160" s="3"/>
      <c r="N160" s="3"/>
      <c r="O160" s="3"/>
    </row>
    <row r="161" spans="1:15" x14ac:dyDescent="0.2">
      <c r="A161" s="3">
        <v>18.9209</v>
      </c>
      <c r="B161" s="3">
        <v>1.57285E-9</v>
      </c>
      <c r="C161" s="3">
        <v>5.6622699999999999E-10</v>
      </c>
      <c r="D161" s="3">
        <v>6.2914099999999994E-11</v>
      </c>
      <c r="E161" s="3">
        <v>1.3075500000000001E-9</v>
      </c>
      <c r="F161" s="3">
        <v>3.6807099999999998E-9</v>
      </c>
      <c r="G161" s="3">
        <v>3.68753E-9</v>
      </c>
      <c r="H161" s="3">
        <v>2.5100800000000001E-9</v>
      </c>
      <c r="J161" s="3"/>
      <c r="K161" s="3"/>
      <c r="L161" s="3"/>
      <c r="M161" s="3"/>
      <c r="N161" s="3"/>
      <c r="O161" s="3"/>
    </row>
    <row r="162" spans="1:15" x14ac:dyDescent="0.2">
      <c r="A162" s="3">
        <v>19.04297</v>
      </c>
      <c r="B162" s="3">
        <v>1.4113500000000001E-9</v>
      </c>
      <c r="C162" s="3">
        <v>5.0808700000000003E-10</v>
      </c>
      <c r="D162" s="3">
        <v>5.6454199999999997E-11</v>
      </c>
      <c r="E162" s="3">
        <v>1.4739099999999999E-9</v>
      </c>
      <c r="F162" s="3">
        <v>4.2076299999999999E-9</v>
      </c>
      <c r="G162" s="3">
        <v>3.8501600000000003E-9</v>
      </c>
      <c r="H162" s="3">
        <v>2.9080399999999998E-9</v>
      </c>
      <c r="J162" s="3"/>
      <c r="K162" s="3"/>
      <c r="L162" s="3"/>
      <c r="M162" s="3"/>
      <c r="N162" s="3"/>
      <c r="O162" s="3"/>
    </row>
    <row r="163" spans="1:15" x14ac:dyDescent="0.2">
      <c r="A163" s="3">
        <v>19.165040000000001</v>
      </c>
      <c r="B163" s="3">
        <v>1.55699E-9</v>
      </c>
      <c r="C163" s="3">
        <v>5.6051700000000002E-10</v>
      </c>
      <c r="D163" s="3">
        <v>6.2279699999999998E-11</v>
      </c>
      <c r="E163" s="3">
        <v>1.0068000000000001E-9</v>
      </c>
      <c r="F163" s="3">
        <v>3.6932600000000001E-9</v>
      </c>
      <c r="G163" s="3">
        <v>3.0481299999999999E-9</v>
      </c>
      <c r="H163" s="3">
        <v>2.3700200000000001E-9</v>
      </c>
      <c r="J163" s="3"/>
      <c r="K163" s="3"/>
      <c r="L163" s="3"/>
      <c r="M163" s="3"/>
      <c r="N163" s="3"/>
      <c r="O163" s="3"/>
    </row>
    <row r="164" spans="1:15" x14ac:dyDescent="0.2">
      <c r="A164" s="3">
        <v>19.287109999999998</v>
      </c>
      <c r="B164" s="3">
        <v>1.36636E-9</v>
      </c>
      <c r="C164" s="3">
        <v>4.9188900000000004E-10</v>
      </c>
      <c r="D164" s="3">
        <v>5.46544E-11</v>
      </c>
      <c r="E164" s="3">
        <v>9.386300000000001E-10</v>
      </c>
      <c r="F164" s="3">
        <v>3.4024599999999998E-9</v>
      </c>
      <c r="G164" s="3">
        <v>2.97078E-9</v>
      </c>
      <c r="H164" s="3">
        <v>2.3002600000000001E-9</v>
      </c>
      <c r="J164" s="3"/>
      <c r="K164" s="3"/>
      <c r="L164" s="3"/>
      <c r="M164" s="3"/>
      <c r="N164" s="3"/>
      <c r="O164" s="3"/>
    </row>
    <row r="165" spans="1:15" x14ac:dyDescent="0.2">
      <c r="A165" s="3">
        <v>19.409179999999999</v>
      </c>
      <c r="B165" s="3">
        <v>1.41787E-9</v>
      </c>
      <c r="C165" s="3">
        <v>5.1043199999999998E-10</v>
      </c>
      <c r="D165" s="3">
        <v>5.6714700000000003E-11</v>
      </c>
      <c r="E165" s="3">
        <v>8.9714600000000002E-10</v>
      </c>
      <c r="F165" s="3">
        <v>3.2287800000000001E-9</v>
      </c>
      <c r="G165" s="3">
        <v>2.7262600000000001E-9</v>
      </c>
      <c r="H165" s="3">
        <v>2.1011899999999999E-9</v>
      </c>
      <c r="J165" s="3"/>
      <c r="K165" s="3"/>
      <c r="L165" s="3"/>
      <c r="M165" s="3"/>
      <c r="N165" s="3"/>
      <c r="O165" s="3"/>
    </row>
    <row r="166" spans="1:15" x14ac:dyDescent="0.2">
      <c r="A166" s="3">
        <v>19.53125</v>
      </c>
      <c r="B166" s="3">
        <v>1.5020399999999999E-9</v>
      </c>
      <c r="C166" s="3">
        <v>5.40736E-10</v>
      </c>
      <c r="D166" s="3">
        <v>6.00817E-11</v>
      </c>
      <c r="E166" s="3">
        <v>8.2006600000000001E-10</v>
      </c>
      <c r="F166" s="3">
        <v>3.0051399999999998E-9</v>
      </c>
      <c r="G166" s="3">
        <v>2.7638800000000002E-9</v>
      </c>
      <c r="H166" s="3">
        <v>2.1775900000000001E-9</v>
      </c>
      <c r="J166" s="3"/>
      <c r="K166" s="3"/>
      <c r="L166" s="3"/>
      <c r="M166" s="3"/>
      <c r="N166" s="3"/>
      <c r="O166" s="3"/>
    </row>
    <row r="167" spans="1:15" x14ac:dyDescent="0.2">
      <c r="A167" s="3">
        <v>19.653320000000001</v>
      </c>
      <c r="B167" s="3">
        <v>1.3889300000000001E-9</v>
      </c>
      <c r="C167" s="3">
        <v>5.0001599999999996E-10</v>
      </c>
      <c r="D167" s="3">
        <v>5.5557299999999999E-11</v>
      </c>
      <c r="E167" s="3">
        <v>8.6692800000000001E-10</v>
      </c>
      <c r="F167" s="3">
        <v>2.7185199999999998E-9</v>
      </c>
      <c r="G167" s="3">
        <v>2.76212E-9</v>
      </c>
      <c r="H167" s="3">
        <v>2.06946E-9</v>
      </c>
      <c r="J167" s="3"/>
      <c r="K167" s="3"/>
      <c r="L167" s="3"/>
      <c r="M167" s="3"/>
      <c r="N167" s="3"/>
      <c r="O167" s="3"/>
    </row>
    <row r="168" spans="1:15" x14ac:dyDescent="0.2">
      <c r="A168" s="3">
        <v>19.775390000000002</v>
      </c>
      <c r="B168" s="3">
        <v>1.5850300000000001E-9</v>
      </c>
      <c r="C168" s="3">
        <v>5.7061199999999997E-10</v>
      </c>
      <c r="D168" s="3">
        <v>6.3401400000000002E-11</v>
      </c>
      <c r="E168" s="3">
        <v>7.9658299999999998E-10</v>
      </c>
      <c r="F168" s="3">
        <v>2.3713100000000002E-9</v>
      </c>
      <c r="G168" s="3">
        <v>2.5011399999999999E-9</v>
      </c>
      <c r="H168" s="3">
        <v>1.9045599999999999E-9</v>
      </c>
      <c r="J168" s="3"/>
      <c r="K168" s="3"/>
      <c r="L168" s="3"/>
      <c r="M168" s="3"/>
      <c r="N168" s="3"/>
      <c r="O168" s="3"/>
    </row>
    <row r="169" spans="1:15" x14ac:dyDescent="0.2">
      <c r="A169" s="3">
        <v>19.897459999999999</v>
      </c>
      <c r="B169" s="3">
        <v>1.5333700000000001E-9</v>
      </c>
      <c r="C169" s="3">
        <v>5.5201499999999998E-10</v>
      </c>
      <c r="D169" s="3">
        <v>6.1335000000000001E-11</v>
      </c>
      <c r="E169" s="3">
        <v>8.0888400000000004E-10</v>
      </c>
      <c r="F169" s="3">
        <v>2.06526E-9</v>
      </c>
      <c r="G169" s="3">
        <v>2.34019E-9</v>
      </c>
      <c r="H169" s="3">
        <v>1.95397E-9</v>
      </c>
      <c r="J169" s="3"/>
      <c r="K169" s="3"/>
      <c r="L169" s="3"/>
      <c r="M169" s="3"/>
      <c r="N169" s="3"/>
      <c r="O169" s="3"/>
    </row>
    <row r="170" spans="1:15" x14ac:dyDescent="0.2">
      <c r="A170" s="3">
        <v>20.01953</v>
      </c>
      <c r="B170" s="3">
        <v>1.4408599999999999E-9</v>
      </c>
      <c r="C170" s="3">
        <v>5.1871099999999997E-10</v>
      </c>
      <c r="D170" s="3">
        <v>5.7634499999999999E-11</v>
      </c>
      <c r="E170" s="3">
        <v>9.7574100000000009E-10</v>
      </c>
      <c r="F170" s="3">
        <v>2.2908799999999998E-9</v>
      </c>
      <c r="G170" s="3">
        <v>2.5880899999999999E-9</v>
      </c>
      <c r="H170" s="3">
        <v>2.6123599999999999E-9</v>
      </c>
      <c r="J170" s="3"/>
      <c r="K170" s="3"/>
      <c r="L170" s="3"/>
      <c r="M170" s="3"/>
      <c r="N170" s="3"/>
      <c r="O170" s="3"/>
    </row>
    <row r="171" spans="1:15" x14ac:dyDescent="0.2">
      <c r="A171" s="3">
        <v>20.1416</v>
      </c>
      <c r="B171" s="3">
        <v>1.5337899999999999E-9</v>
      </c>
      <c r="C171" s="3">
        <v>5.5216600000000003E-10</v>
      </c>
      <c r="D171" s="3">
        <v>6.1351800000000005E-11</v>
      </c>
      <c r="E171" s="3">
        <v>7.0839500000000001E-10</v>
      </c>
      <c r="F171" s="3">
        <v>1.70346E-9</v>
      </c>
      <c r="G171" s="3">
        <v>2.0410999999999999E-9</v>
      </c>
      <c r="H171" s="3">
        <v>1.84351E-9</v>
      </c>
      <c r="J171" s="3"/>
      <c r="K171" s="3"/>
      <c r="L171" s="3"/>
      <c r="M171" s="3"/>
      <c r="N171" s="3"/>
      <c r="O171" s="3"/>
    </row>
    <row r="172" spans="1:15" x14ac:dyDescent="0.2">
      <c r="A172" s="3">
        <v>20.263670000000001</v>
      </c>
      <c r="B172" s="3">
        <v>1.2863899999999999E-9</v>
      </c>
      <c r="C172" s="3">
        <v>4.6309899999999997E-10</v>
      </c>
      <c r="D172" s="3">
        <v>5.1455500000000003E-11</v>
      </c>
      <c r="E172" s="3">
        <v>6.6704999999999999E-10</v>
      </c>
      <c r="F172" s="3">
        <v>1.63251E-9</v>
      </c>
      <c r="G172" s="3">
        <v>1.85728E-9</v>
      </c>
      <c r="H172" s="3">
        <v>1.73885E-9</v>
      </c>
      <c r="J172" s="3"/>
      <c r="K172" s="3"/>
      <c r="L172" s="3"/>
      <c r="M172" s="3"/>
      <c r="N172" s="3"/>
      <c r="O172" s="3"/>
    </row>
    <row r="173" spans="1:15" x14ac:dyDescent="0.2">
      <c r="A173" s="3">
        <v>20.385739999999998</v>
      </c>
      <c r="B173" s="3">
        <v>1.6651899999999999E-9</v>
      </c>
      <c r="C173" s="3">
        <v>5.9947E-10</v>
      </c>
      <c r="D173" s="3">
        <v>6.6607699999999994E-11</v>
      </c>
      <c r="E173" s="3">
        <v>6.1205500000000001E-10</v>
      </c>
      <c r="F173" s="3">
        <v>1.4605999999999999E-9</v>
      </c>
      <c r="G173" s="3">
        <v>1.7633200000000001E-9</v>
      </c>
      <c r="H173" s="3">
        <v>1.8025400000000001E-9</v>
      </c>
      <c r="J173" s="3"/>
      <c r="K173" s="3"/>
      <c r="L173" s="3"/>
      <c r="M173" s="3"/>
      <c r="N173" s="3"/>
      <c r="O173" s="3"/>
    </row>
    <row r="174" spans="1:15" x14ac:dyDescent="0.2">
      <c r="A174" s="3">
        <v>20.507809999999999</v>
      </c>
      <c r="B174" s="3">
        <v>1.55087E-9</v>
      </c>
      <c r="C174" s="3">
        <v>5.5831400000000004E-10</v>
      </c>
      <c r="D174" s="3">
        <v>6.2034900000000003E-11</v>
      </c>
      <c r="E174" s="3">
        <v>6.2400599999999996E-10</v>
      </c>
      <c r="F174" s="3">
        <v>1.3710999999999999E-9</v>
      </c>
      <c r="G174" s="3">
        <v>1.6875599999999999E-9</v>
      </c>
      <c r="H174" s="3">
        <v>1.84086E-9</v>
      </c>
      <c r="J174" s="3"/>
      <c r="K174" s="3"/>
      <c r="L174" s="3"/>
      <c r="M174" s="3"/>
      <c r="N174" s="3"/>
      <c r="O174" s="3"/>
    </row>
    <row r="175" spans="1:15" x14ac:dyDescent="0.2">
      <c r="A175" s="3">
        <v>20.62988</v>
      </c>
      <c r="B175" s="3">
        <v>1.4910900000000001E-9</v>
      </c>
      <c r="C175" s="3">
        <v>5.3679099999999997E-10</v>
      </c>
      <c r="D175" s="3">
        <v>5.9643399999999998E-11</v>
      </c>
      <c r="E175" s="3">
        <v>6.5127500000000001E-10</v>
      </c>
      <c r="F175" s="3">
        <v>1.37197E-9</v>
      </c>
      <c r="G175" s="3">
        <v>1.5519899999999999E-9</v>
      </c>
      <c r="H175" s="3">
        <v>1.79745E-9</v>
      </c>
      <c r="J175" s="3"/>
      <c r="K175" s="3"/>
      <c r="L175" s="3"/>
      <c r="M175" s="3"/>
      <c r="N175" s="3"/>
      <c r="O175" s="3"/>
    </row>
    <row r="176" spans="1:15" x14ac:dyDescent="0.2">
      <c r="A176" s="3">
        <v>20.751950000000001</v>
      </c>
      <c r="B176" s="3">
        <v>1.62441E-9</v>
      </c>
      <c r="C176" s="3">
        <v>5.8478799999999999E-10</v>
      </c>
      <c r="D176" s="3">
        <v>6.49765E-11</v>
      </c>
      <c r="E176" s="3">
        <v>6.2071899999999999E-10</v>
      </c>
      <c r="F176" s="3">
        <v>1.4243400000000001E-9</v>
      </c>
      <c r="G176" s="3">
        <v>1.5615099999999999E-9</v>
      </c>
      <c r="H176" s="3">
        <v>1.7366100000000001E-9</v>
      </c>
      <c r="J176" s="3"/>
      <c r="K176" s="3"/>
      <c r="L176" s="3"/>
      <c r="M176" s="3"/>
      <c r="N176" s="3"/>
      <c r="O176" s="3"/>
    </row>
    <row r="177" spans="1:15" x14ac:dyDescent="0.2">
      <c r="A177" s="3">
        <v>20.874020000000002</v>
      </c>
      <c r="B177" s="3">
        <v>1.66889E-9</v>
      </c>
      <c r="C177" s="3">
        <v>6.0080199999999995E-10</v>
      </c>
      <c r="D177" s="3">
        <v>6.6755699999999997E-11</v>
      </c>
      <c r="E177" s="3">
        <v>6.7797600000000004E-10</v>
      </c>
      <c r="F177" s="3">
        <v>1.5911100000000001E-9</v>
      </c>
      <c r="G177" s="3">
        <v>1.46478E-9</v>
      </c>
      <c r="H177" s="3">
        <v>1.6198400000000001E-9</v>
      </c>
      <c r="J177" s="3"/>
      <c r="K177" s="3"/>
      <c r="L177" s="3"/>
      <c r="M177" s="3"/>
      <c r="N177" s="3"/>
      <c r="O177" s="3"/>
    </row>
    <row r="178" spans="1:15" x14ac:dyDescent="0.2">
      <c r="A178" s="3">
        <v>20.996089999999999</v>
      </c>
      <c r="B178" s="3">
        <v>1.58842E-9</v>
      </c>
      <c r="C178" s="3">
        <v>5.7182999999999998E-10</v>
      </c>
      <c r="D178" s="3">
        <v>6.3536599999999996E-11</v>
      </c>
      <c r="E178" s="3">
        <v>6.5246299999999996E-10</v>
      </c>
      <c r="F178" s="3">
        <v>1.5677299999999999E-9</v>
      </c>
      <c r="G178" s="3">
        <v>1.44776E-9</v>
      </c>
      <c r="H178" s="3">
        <v>1.7592999999999999E-9</v>
      </c>
      <c r="J178" s="3"/>
      <c r="K178" s="3"/>
      <c r="L178" s="3"/>
      <c r="M178" s="3"/>
      <c r="N178" s="3"/>
      <c r="O178" s="3"/>
    </row>
    <row r="179" spans="1:15" x14ac:dyDescent="0.2">
      <c r="A179" s="3">
        <v>21.11816</v>
      </c>
      <c r="B179" s="3">
        <v>1.5773900000000001E-9</v>
      </c>
      <c r="C179" s="3">
        <v>5.6785900000000003E-10</v>
      </c>
      <c r="D179" s="3">
        <v>6.3095400000000001E-11</v>
      </c>
      <c r="E179" s="3">
        <v>6.9191000000000004E-10</v>
      </c>
      <c r="F179" s="3">
        <v>1.7221500000000001E-9</v>
      </c>
      <c r="G179" s="3">
        <v>1.3847399999999999E-9</v>
      </c>
      <c r="H179" s="3">
        <v>1.6263799999999999E-9</v>
      </c>
      <c r="J179" s="3"/>
      <c r="K179" s="3"/>
      <c r="L179" s="3"/>
      <c r="M179" s="3"/>
      <c r="N179" s="3"/>
      <c r="O179" s="3"/>
    </row>
    <row r="180" spans="1:15" x14ac:dyDescent="0.2">
      <c r="A180" s="3">
        <v>21.24023</v>
      </c>
      <c r="B180" s="3">
        <v>1.4565299999999999E-9</v>
      </c>
      <c r="C180" s="3">
        <v>5.2434999999999995E-10</v>
      </c>
      <c r="D180" s="3">
        <v>5.8261100000000003E-11</v>
      </c>
      <c r="E180" s="3">
        <v>6.6525199999999997E-10</v>
      </c>
      <c r="F180" s="3">
        <v>1.75902E-9</v>
      </c>
      <c r="G180" s="3">
        <v>1.4712599999999999E-9</v>
      </c>
      <c r="H180" s="3">
        <v>1.6999999999999999E-9</v>
      </c>
      <c r="J180" s="3"/>
      <c r="K180" s="3"/>
      <c r="L180" s="3"/>
      <c r="M180" s="3"/>
      <c r="N180" s="3"/>
      <c r="O180" s="3"/>
    </row>
    <row r="181" spans="1:15" x14ac:dyDescent="0.2">
      <c r="A181" s="3">
        <v>21.362300000000001</v>
      </c>
      <c r="B181" s="3">
        <v>1.5302199999999999E-9</v>
      </c>
      <c r="C181" s="3">
        <v>5.5087899999999995E-10</v>
      </c>
      <c r="D181" s="3">
        <v>6.1208800000000006E-11</v>
      </c>
      <c r="E181" s="3">
        <v>6.5036499999999996E-10</v>
      </c>
      <c r="F181" s="3">
        <v>1.8745000000000001E-9</v>
      </c>
      <c r="G181" s="3">
        <v>1.54857E-9</v>
      </c>
      <c r="H181" s="3">
        <v>1.71896E-9</v>
      </c>
      <c r="J181" s="3"/>
      <c r="K181" s="3"/>
      <c r="L181" s="3"/>
      <c r="M181" s="3"/>
      <c r="N181" s="3"/>
      <c r="O181" s="3"/>
    </row>
    <row r="182" spans="1:15" x14ac:dyDescent="0.2">
      <c r="A182" s="3">
        <v>21.484380000000002</v>
      </c>
      <c r="B182" s="3">
        <v>1.5568500000000001E-9</v>
      </c>
      <c r="C182" s="3">
        <v>5.6046800000000001E-10</v>
      </c>
      <c r="D182" s="3">
        <v>6.2274200000000003E-11</v>
      </c>
      <c r="E182" s="3">
        <v>6.3334200000000002E-10</v>
      </c>
      <c r="F182" s="3">
        <v>1.88951E-9</v>
      </c>
      <c r="G182" s="3">
        <v>1.7019799999999999E-9</v>
      </c>
      <c r="H182" s="3">
        <v>1.8351100000000001E-9</v>
      </c>
      <c r="J182" s="3"/>
      <c r="K182" s="3"/>
      <c r="L182" s="3"/>
      <c r="M182" s="3"/>
      <c r="N182" s="3"/>
      <c r="O182" s="3"/>
    </row>
    <row r="183" spans="1:15" x14ac:dyDescent="0.2">
      <c r="A183" s="3">
        <v>21.606449999999999</v>
      </c>
      <c r="B183" s="3">
        <v>1.5686199999999999E-9</v>
      </c>
      <c r="C183" s="3">
        <v>5.6470399999999996E-10</v>
      </c>
      <c r="D183" s="3">
        <v>6.2744900000000006E-11</v>
      </c>
      <c r="E183" s="3">
        <v>6.1652800000000002E-10</v>
      </c>
      <c r="F183" s="3">
        <v>1.9114100000000001E-9</v>
      </c>
      <c r="G183" s="3">
        <v>1.8122300000000001E-9</v>
      </c>
      <c r="H183" s="3">
        <v>1.80034E-9</v>
      </c>
      <c r="J183" s="3"/>
      <c r="K183" s="3"/>
      <c r="L183" s="3"/>
      <c r="M183" s="3"/>
      <c r="N183" s="3"/>
      <c r="O183" s="3"/>
    </row>
    <row r="184" spans="1:15" x14ac:dyDescent="0.2">
      <c r="A184" s="3">
        <v>21.72852</v>
      </c>
      <c r="B184" s="3">
        <v>1.5188899999999999E-9</v>
      </c>
      <c r="C184" s="3">
        <v>5.4680100000000002E-10</v>
      </c>
      <c r="D184" s="3">
        <v>6.0755700000000005E-11</v>
      </c>
      <c r="E184" s="3">
        <v>6.2110199999999997E-10</v>
      </c>
      <c r="F184" s="3">
        <v>1.95992E-9</v>
      </c>
      <c r="G184" s="3">
        <v>2.08129E-9</v>
      </c>
      <c r="H184" s="3">
        <v>1.9394300000000002E-9</v>
      </c>
      <c r="J184" s="3"/>
      <c r="K184" s="3"/>
      <c r="L184" s="3"/>
      <c r="M184" s="3"/>
      <c r="N184" s="3"/>
      <c r="O184" s="3"/>
    </row>
    <row r="185" spans="1:15" x14ac:dyDescent="0.2">
      <c r="A185" s="3">
        <v>21.85059</v>
      </c>
      <c r="B185" s="3">
        <v>1.63687E-9</v>
      </c>
      <c r="C185" s="3">
        <v>5.8927400000000001E-10</v>
      </c>
      <c r="D185" s="3">
        <v>6.54748E-11</v>
      </c>
      <c r="E185" s="3">
        <v>6.2079500000000003E-10</v>
      </c>
      <c r="F185" s="3">
        <v>1.80176E-9</v>
      </c>
      <c r="G185" s="3">
        <v>2.2429899999999999E-9</v>
      </c>
      <c r="H185" s="3">
        <v>1.8175399999999999E-9</v>
      </c>
      <c r="J185" s="3"/>
      <c r="K185" s="3"/>
      <c r="L185" s="3"/>
      <c r="M185" s="3"/>
      <c r="N185" s="3"/>
      <c r="O185" s="3"/>
    </row>
    <row r="186" spans="1:15" x14ac:dyDescent="0.2">
      <c r="A186" s="3">
        <v>21.972660000000001</v>
      </c>
      <c r="B186" s="3">
        <v>1.4702199999999999E-9</v>
      </c>
      <c r="C186" s="3">
        <v>5.2927800000000004E-10</v>
      </c>
      <c r="D186" s="3">
        <v>5.8808700000000001E-11</v>
      </c>
      <c r="E186" s="3">
        <v>6.3831599999999999E-10</v>
      </c>
      <c r="F186" s="3">
        <v>1.76469E-9</v>
      </c>
      <c r="G186" s="3">
        <v>2.5283900000000002E-9</v>
      </c>
      <c r="H186" s="3">
        <v>2.0415200000000002E-9</v>
      </c>
      <c r="J186" s="3"/>
      <c r="K186" s="3"/>
      <c r="L186" s="3"/>
      <c r="M186" s="3"/>
      <c r="N186" s="3"/>
      <c r="O186" s="3"/>
    </row>
    <row r="187" spans="1:15" x14ac:dyDescent="0.2">
      <c r="A187" s="3">
        <v>22.094729999999998</v>
      </c>
      <c r="B187" s="3">
        <v>1.6540000000000001E-9</v>
      </c>
      <c r="C187" s="3">
        <v>5.9543800000000005E-10</v>
      </c>
      <c r="D187" s="3">
        <v>6.6159799999999995E-11</v>
      </c>
      <c r="E187" s="3">
        <v>5.5510600000000003E-10</v>
      </c>
      <c r="F187" s="3">
        <v>1.43303E-9</v>
      </c>
      <c r="G187" s="3">
        <v>2.3926800000000001E-9</v>
      </c>
      <c r="H187" s="3">
        <v>1.59151E-9</v>
      </c>
      <c r="J187" s="3"/>
      <c r="K187" s="3"/>
      <c r="L187" s="3"/>
      <c r="M187" s="3"/>
      <c r="N187" s="3"/>
      <c r="O187" s="3"/>
    </row>
    <row r="188" spans="1:15" x14ac:dyDescent="0.2">
      <c r="A188" s="3">
        <v>22.216799999999999</v>
      </c>
      <c r="B188" s="3">
        <v>1.54804E-9</v>
      </c>
      <c r="C188" s="3">
        <v>5.5729499999999999E-10</v>
      </c>
      <c r="D188" s="3">
        <v>6.1921599999999997E-11</v>
      </c>
      <c r="E188" s="3">
        <v>5.4600199999999999E-10</v>
      </c>
      <c r="F188" s="3">
        <v>1.24402E-9</v>
      </c>
      <c r="G188" s="3">
        <v>2.2039999999999998E-9</v>
      </c>
      <c r="H188" s="3">
        <v>1.25079E-9</v>
      </c>
      <c r="J188" s="3"/>
      <c r="K188" s="3"/>
      <c r="L188" s="3"/>
      <c r="M188" s="3"/>
      <c r="N188" s="3"/>
      <c r="O188" s="3"/>
    </row>
    <row r="189" spans="1:15" x14ac:dyDescent="0.2">
      <c r="A189" s="3">
        <v>22.33887</v>
      </c>
      <c r="B189" s="3">
        <v>1.57953E-9</v>
      </c>
      <c r="C189" s="3">
        <v>5.6863200000000005E-10</v>
      </c>
      <c r="D189" s="3">
        <v>6.3181299999999996E-11</v>
      </c>
      <c r="E189" s="3">
        <v>5.0689400000000003E-10</v>
      </c>
      <c r="F189" s="3">
        <v>1.0669900000000001E-9</v>
      </c>
      <c r="G189" s="3">
        <v>1.84493E-9</v>
      </c>
      <c r="H189" s="3">
        <v>1.06146E-9</v>
      </c>
      <c r="J189" s="3"/>
      <c r="K189" s="3"/>
      <c r="L189" s="3"/>
      <c r="M189" s="3"/>
      <c r="N189" s="3"/>
      <c r="O189" s="3"/>
    </row>
    <row r="190" spans="1:15" x14ac:dyDescent="0.2">
      <c r="A190" s="3">
        <v>22.460940000000001</v>
      </c>
      <c r="B190" s="3">
        <v>1.4944900000000001E-9</v>
      </c>
      <c r="C190" s="3">
        <v>5.3801799999999995E-10</v>
      </c>
      <c r="D190" s="3">
        <v>5.9779699999999994E-11</v>
      </c>
      <c r="E190" s="3">
        <v>4.7624999999999998E-10</v>
      </c>
      <c r="F190" s="3">
        <v>8.9727099999999995E-10</v>
      </c>
      <c r="G190" s="3">
        <v>1.5181199999999999E-9</v>
      </c>
      <c r="H190" s="3">
        <v>9.2475599999999999E-10</v>
      </c>
      <c r="J190" s="3"/>
      <c r="K190" s="3"/>
      <c r="L190" s="3"/>
      <c r="M190" s="3"/>
      <c r="N190" s="3"/>
      <c r="O190" s="3"/>
    </row>
    <row r="191" spans="1:15" x14ac:dyDescent="0.2">
      <c r="A191" s="3">
        <v>22.583010000000002</v>
      </c>
      <c r="B191" s="3">
        <v>1.74745E-9</v>
      </c>
      <c r="C191" s="3">
        <v>6.2908099999999997E-10</v>
      </c>
      <c r="D191" s="3">
        <v>6.9897900000000002E-11</v>
      </c>
      <c r="E191" s="3">
        <v>4.7252900000000001E-10</v>
      </c>
      <c r="F191" s="3">
        <v>7.4407999999999998E-10</v>
      </c>
      <c r="G191" s="3">
        <v>1.2869899999999999E-9</v>
      </c>
      <c r="H191" s="3">
        <v>8.3068700000000003E-10</v>
      </c>
      <c r="J191" s="3"/>
      <c r="K191" s="3"/>
      <c r="L191" s="3"/>
      <c r="M191" s="3"/>
      <c r="N191" s="3"/>
      <c r="O191" s="3"/>
    </row>
    <row r="192" spans="1:15" x14ac:dyDescent="0.2">
      <c r="A192" s="3">
        <v>22.705079999999999</v>
      </c>
      <c r="B192" s="3">
        <v>1.40662E-9</v>
      </c>
      <c r="C192" s="3">
        <v>5.0638199999999998E-10</v>
      </c>
      <c r="D192" s="3">
        <v>5.6264600000000001E-11</v>
      </c>
      <c r="E192" s="3">
        <v>4.8533100000000003E-10</v>
      </c>
      <c r="F192" s="3">
        <v>7.1177499999999995E-10</v>
      </c>
      <c r="G192" s="3">
        <v>1.03159E-9</v>
      </c>
      <c r="H192" s="3">
        <v>7.1029900000000001E-10</v>
      </c>
      <c r="J192" s="3"/>
      <c r="K192" s="3"/>
      <c r="L192" s="3"/>
      <c r="M192" s="3"/>
      <c r="N192" s="3"/>
      <c r="O192" s="3"/>
    </row>
    <row r="193" spans="1:15" x14ac:dyDescent="0.2">
      <c r="A193" s="3">
        <v>22.82715</v>
      </c>
      <c r="B193" s="3">
        <v>1.7302299999999999E-9</v>
      </c>
      <c r="C193" s="3">
        <v>6.2288300000000005E-10</v>
      </c>
      <c r="D193" s="3">
        <v>6.9209200000000003E-11</v>
      </c>
      <c r="E193" s="3">
        <v>4.9923399999999997E-10</v>
      </c>
      <c r="F193" s="3">
        <v>6.4320499999999995E-10</v>
      </c>
      <c r="G193" s="3">
        <v>9.1943600000000005E-10</v>
      </c>
      <c r="H193" s="3">
        <v>6.9453700000000004E-10</v>
      </c>
      <c r="J193" s="3"/>
      <c r="K193" s="3"/>
      <c r="L193" s="3"/>
      <c r="M193" s="3"/>
      <c r="N193" s="3"/>
      <c r="O193" s="3"/>
    </row>
    <row r="194" spans="1:15" x14ac:dyDescent="0.2">
      <c r="A194" s="3">
        <v>22.94922</v>
      </c>
      <c r="B194" s="3">
        <v>1.55682E-9</v>
      </c>
      <c r="C194" s="3">
        <v>5.60455E-10</v>
      </c>
      <c r="D194" s="3">
        <v>6.2272799999999996E-11</v>
      </c>
      <c r="E194" s="3">
        <v>6.0047400000000003E-10</v>
      </c>
      <c r="F194" s="3">
        <v>6.3639899999999999E-10</v>
      </c>
      <c r="G194" s="3">
        <v>9.5555900000000005E-10</v>
      </c>
      <c r="H194" s="3">
        <v>7.8063599999999997E-10</v>
      </c>
      <c r="J194" s="3"/>
      <c r="K194" s="3"/>
      <c r="L194" s="3"/>
      <c r="M194" s="3"/>
      <c r="N194" s="3"/>
      <c r="O194" s="3"/>
    </row>
    <row r="195" spans="1:15" x14ac:dyDescent="0.2">
      <c r="A195" s="3">
        <v>23.071290000000001</v>
      </c>
      <c r="B195" s="3">
        <v>1.63924E-9</v>
      </c>
      <c r="C195" s="3">
        <v>5.9012699999999998E-10</v>
      </c>
      <c r="D195" s="3">
        <v>6.5569699999999994E-11</v>
      </c>
      <c r="E195" s="3">
        <v>6.55288E-10</v>
      </c>
      <c r="F195" s="3">
        <v>5.8681700000000002E-10</v>
      </c>
      <c r="G195" s="3">
        <v>9.6623599999999993E-10</v>
      </c>
      <c r="H195" s="3">
        <v>7.6485799999999997E-10</v>
      </c>
      <c r="J195" s="3"/>
      <c r="K195" s="3"/>
      <c r="L195" s="3"/>
      <c r="M195" s="3"/>
      <c r="N195" s="3"/>
      <c r="O195" s="3"/>
    </row>
    <row r="196" spans="1:15" x14ac:dyDescent="0.2">
      <c r="A196" s="3">
        <v>23.193359999999998</v>
      </c>
      <c r="B196" s="3">
        <v>1.6920699999999999E-9</v>
      </c>
      <c r="C196" s="3">
        <v>6.0914699999999999E-10</v>
      </c>
      <c r="D196" s="3">
        <v>6.7683000000000006E-11</v>
      </c>
      <c r="E196" s="3">
        <v>7.1772800000000005E-10</v>
      </c>
      <c r="F196" s="3">
        <v>5.2906599999999998E-10</v>
      </c>
      <c r="G196" s="3">
        <v>1.01376E-9</v>
      </c>
      <c r="H196" s="3">
        <v>7.7356299999999999E-10</v>
      </c>
      <c r="J196" s="3"/>
      <c r="K196" s="3"/>
      <c r="L196" s="3"/>
      <c r="M196" s="3"/>
      <c r="N196" s="3"/>
      <c r="O196" s="3"/>
    </row>
    <row r="197" spans="1:15" x14ac:dyDescent="0.2">
      <c r="A197" s="3">
        <v>23.315429999999999</v>
      </c>
      <c r="B197" s="3">
        <v>1.65457E-9</v>
      </c>
      <c r="C197" s="3">
        <v>5.9564599999999997E-10</v>
      </c>
      <c r="D197" s="3">
        <v>6.6182799999999999E-11</v>
      </c>
      <c r="E197" s="3">
        <v>1.0101500000000001E-9</v>
      </c>
      <c r="F197" s="3">
        <v>5.6634200000000005E-10</v>
      </c>
      <c r="G197" s="3">
        <v>1.35553E-9</v>
      </c>
      <c r="H197" s="3">
        <v>8.0469900000000001E-10</v>
      </c>
      <c r="J197" s="3"/>
      <c r="K197" s="3"/>
      <c r="L197" s="3"/>
      <c r="M197" s="3"/>
      <c r="N197" s="3"/>
      <c r="O197" s="3"/>
    </row>
    <row r="198" spans="1:15" x14ac:dyDescent="0.2">
      <c r="A198" s="3">
        <v>23.4375</v>
      </c>
      <c r="B198" s="3">
        <v>1.64247E-9</v>
      </c>
      <c r="C198" s="3">
        <v>5.9128900000000002E-10</v>
      </c>
      <c r="D198" s="3">
        <v>6.5698799999999995E-11</v>
      </c>
      <c r="E198" s="3">
        <v>3.5872299999999998E-9</v>
      </c>
      <c r="F198" s="3">
        <v>6.9404799999999998E-10</v>
      </c>
      <c r="G198" s="3">
        <v>3.0263400000000001E-9</v>
      </c>
      <c r="H198" s="3">
        <v>1.0606500000000001E-9</v>
      </c>
      <c r="J198" s="3"/>
      <c r="K198" s="3"/>
      <c r="L198" s="3"/>
      <c r="M198" s="3"/>
      <c r="N198" s="3"/>
      <c r="O198" s="3"/>
    </row>
    <row r="199" spans="1:15" x14ac:dyDescent="0.2">
      <c r="A199" s="3">
        <v>23.559570000000001</v>
      </c>
      <c r="B199" s="3">
        <v>1.48248E-9</v>
      </c>
      <c r="C199" s="3">
        <v>5.3369299999999997E-10</v>
      </c>
      <c r="D199" s="3">
        <v>5.9299300000000001E-11</v>
      </c>
      <c r="E199" s="3">
        <v>3.4535499999999998E-8</v>
      </c>
      <c r="F199" s="3">
        <v>5.5234200000000001E-8</v>
      </c>
      <c r="G199" s="3">
        <v>4.27491E-8</v>
      </c>
      <c r="H199" s="3">
        <v>1.99757E-8</v>
      </c>
      <c r="J199" s="3"/>
      <c r="K199" s="3"/>
      <c r="L199" s="3"/>
      <c r="M199" s="3"/>
      <c r="N199" s="3"/>
      <c r="O199" s="3"/>
    </row>
    <row r="200" spans="1:15" x14ac:dyDescent="0.2">
      <c r="A200" s="3">
        <v>23.681640000000002</v>
      </c>
      <c r="B200" s="3">
        <v>1.4677E-9</v>
      </c>
      <c r="C200" s="3">
        <v>5.2837300000000003E-10</v>
      </c>
      <c r="D200" s="3">
        <v>5.8708200000000005E-11</v>
      </c>
      <c r="E200" s="3">
        <v>1.5634800000000001E-9</v>
      </c>
      <c r="F200" s="3">
        <v>5.8703999999999997E-10</v>
      </c>
      <c r="G200" s="3">
        <v>9.1584699999999993E-9</v>
      </c>
      <c r="H200" s="3">
        <v>1.0634299999999999E-9</v>
      </c>
      <c r="J200" s="3"/>
      <c r="K200" s="3"/>
      <c r="L200" s="3"/>
      <c r="M200" s="3"/>
      <c r="N200" s="3"/>
      <c r="O200" s="3"/>
    </row>
    <row r="201" spans="1:15" x14ac:dyDescent="0.2">
      <c r="A201" s="3">
        <v>23.803709999999999</v>
      </c>
      <c r="B201" s="3">
        <v>1.67918E-9</v>
      </c>
      <c r="C201" s="3">
        <v>6.0450599999999998E-10</v>
      </c>
      <c r="D201" s="3">
        <v>6.7167399999999998E-11</v>
      </c>
      <c r="E201" s="3">
        <v>7.4823499999999995E-10</v>
      </c>
      <c r="F201" s="3">
        <v>4.39345E-10</v>
      </c>
      <c r="G201" s="3">
        <v>2.1990500000000002E-9</v>
      </c>
      <c r="H201" s="3">
        <v>9.5666999999999996E-10</v>
      </c>
      <c r="J201" s="3"/>
      <c r="K201" s="3"/>
      <c r="L201" s="3"/>
      <c r="M201" s="3"/>
      <c r="N201" s="3"/>
      <c r="O201" s="3"/>
    </row>
    <row r="202" spans="1:15" x14ac:dyDescent="0.2">
      <c r="A202" s="3">
        <v>23.92578</v>
      </c>
      <c r="B202" s="3">
        <v>1.50501E-9</v>
      </c>
      <c r="C202" s="3">
        <v>5.4180299999999995E-10</v>
      </c>
      <c r="D202" s="3">
        <v>6.0200399999999995E-11</v>
      </c>
      <c r="E202" s="3">
        <v>6.9361499999999999E-10</v>
      </c>
      <c r="F202" s="3">
        <v>4.2925900000000002E-10</v>
      </c>
      <c r="G202" s="3">
        <v>1.26892E-9</v>
      </c>
      <c r="H202" s="3">
        <v>9.9508099999999995E-10</v>
      </c>
      <c r="J202" s="3"/>
      <c r="K202" s="3"/>
      <c r="L202" s="3"/>
      <c r="M202" s="3"/>
      <c r="N202" s="3"/>
      <c r="O202" s="3"/>
    </row>
    <row r="203" spans="1:15" x14ac:dyDescent="0.2">
      <c r="A203" s="3">
        <v>24.04785</v>
      </c>
      <c r="B203" s="3">
        <v>1.4990299999999999E-9</v>
      </c>
      <c r="C203" s="3">
        <v>5.3965200000000001E-10</v>
      </c>
      <c r="D203" s="3">
        <v>5.9961300000000006E-11</v>
      </c>
      <c r="E203" s="3">
        <v>7.1628200000000005E-10</v>
      </c>
      <c r="F203" s="3">
        <v>9.11752E-10</v>
      </c>
      <c r="G203" s="3">
        <v>1.28454E-9</v>
      </c>
      <c r="H203" s="3">
        <v>1.3173399999999999E-9</v>
      </c>
      <c r="J203" s="3"/>
      <c r="K203" s="3"/>
      <c r="L203" s="3"/>
      <c r="M203" s="3"/>
      <c r="N203" s="3"/>
      <c r="O203" s="3"/>
    </row>
    <row r="204" spans="1:15" x14ac:dyDescent="0.2">
      <c r="A204" s="3">
        <v>24.169920000000001</v>
      </c>
      <c r="B204" s="3">
        <v>1.5566399999999999E-9</v>
      </c>
      <c r="C204" s="3">
        <v>5.6038899999999996E-10</v>
      </c>
      <c r="D204" s="3">
        <v>6.2265400000000002E-11</v>
      </c>
      <c r="E204" s="3">
        <v>5.4052799999999998E-10</v>
      </c>
      <c r="F204" s="3">
        <v>5.0881699999999998E-10</v>
      </c>
      <c r="G204" s="3">
        <v>8.8562300000000001E-10</v>
      </c>
      <c r="H204" s="3">
        <v>9.4887499999999999E-10</v>
      </c>
      <c r="J204" s="3"/>
      <c r="K204" s="3"/>
      <c r="L204" s="3"/>
      <c r="M204" s="3"/>
      <c r="N204" s="3"/>
      <c r="O204" s="3"/>
    </row>
    <row r="205" spans="1:15" x14ac:dyDescent="0.2">
      <c r="A205" s="3">
        <v>24.291989999999998</v>
      </c>
      <c r="B205" s="3">
        <v>1.5627100000000001E-9</v>
      </c>
      <c r="C205" s="3">
        <v>5.6257499999999999E-10</v>
      </c>
      <c r="D205" s="3">
        <v>6.25083E-11</v>
      </c>
      <c r="E205" s="3">
        <v>5.70941E-10</v>
      </c>
      <c r="F205" s="3">
        <v>5.2557600000000003E-10</v>
      </c>
      <c r="G205" s="3">
        <v>8.4323999999999997E-10</v>
      </c>
      <c r="H205" s="3">
        <v>8.9824400000000003E-10</v>
      </c>
      <c r="J205" s="3"/>
      <c r="K205" s="3"/>
      <c r="L205" s="3"/>
      <c r="M205" s="3"/>
      <c r="N205" s="3"/>
      <c r="O205" s="3"/>
    </row>
    <row r="206" spans="1:15" x14ac:dyDescent="0.2">
      <c r="A206" s="3">
        <v>24.414059999999999</v>
      </c>
      <c r="B206" s="3">
        <v>1.4568100000000001E-9</v>
      </c>
      <c r="C206" s="3">
        <v>5.2444999999999998E-10</v>
      </c>
      <c r="D206" s="3">
        <v>5.82722E-11</v>
      </c>
      <c r="E206" s="3">
        <v>5.6410900000000002E-10</v>
      </c>
      <c r="F206" s="3">
        <v>5.2503999999999998E-10</v>
      </c>
      <c r="G206" s="3">
        <v>8.2755400000000004E-10</v>
      </c>
      <c r="H206" s="3">
        <v>8.1627899999999999E-10</v>
      </c>
      <c r="J206" s="3"/>
      <c r="K206" s="3"/>
      <c r="L206" s="3"/>
      <c r="M206" s="3"/>
      <c r="N206" s="3"/>
      <c r="O206" s="3"/>
    </row>
    <row r="207" spans="1:15" x14ac:dyDescent="0.2">
      <c r="A207" s="3">
        <v>24.53613</v>
      </c>
      <c r="B207" s="3">
        <v>1.6979499999999999E-9</v>
      </c>
      <c r="C207" s="3">
        <v>6.1126200000000003E-10</v>
      </c>
      <c r="D207" s="3">
        <v>6.7917899999999999E-11</v>
      </c>
      <c r="E207" s="3">
        <v>5.8431100000000003E-10</v>
      </c>
      <c r="F207" s="3">
        <v>4.9176800000000003E-10</v>
      </c>
      <c r="G207" s="3">
        <v>7.5156000000000004E-10</v>
      </c>
      <c r="H207" s="3">
        <v>7.8898400000000003E-10</v>
      </c>
      <c r="J207" s="3"/>
      <c r="K207" s="3"/>
      <c r="L207" s="3"/>
      <c r="M207" s="3"/>
      <c r="N207" s="3"/>
      <c r="O207" s="3"/>
    </row>
    <row r="208" spans="1:15" x14ac:dyDescent="0.2">
      <c r="A208" s="3">
        <v>24.658200000000001</v>
      </c>
      <c r="B208" s="3">
        <v>1.5512399999999999E-9</v>
      </c>
      <c r="C208" s="3">
        <v>5.5844700000000005E-10</v>
      </c>
      <c r="D208" s="3">
        <v>6.2049599999999997E-11</v>
      </c>
      <c r="E208" s="3">
        <v>5.5517600000000001E-10</v>
      </c>
      <c r="F208" s="3">
        <v>4.9443899999999999E-10</v>
      </c>
      <c r="G208" s="3">
        <v>6.8784600000000003E-10</v>
      </c>
      <c r="H208" s="3">
        <v>7.3110700000000005E-10</v>
      </c>
      <c r="J208" s="3"/>
      <c r="K208" s="3"/>
      <c r="L208" s="3"/>
      <c r="M208" s="3"/>
      <c r="N208" s="3"/>
      <c r="O208" s="3"/>
    </row>
    <row r="209" spans="1:15" x14ac:dyDescent="0.2">
      <c r="A209" s="3">
        <v>24.780270000000002</v>
      </c>
      <c r="B209" s="3">
        <v>1.4616E-9</v>
      </c>
      <c r="C209" s="3">
        <v>5.26176E-10</v>
      </c>
      <c r="D209" s="3">
        <v>5.8464000000000006E-11</v>
      </c>
      <c r="E209" s="3">
        <v>5.5154100000000005E-10</v>
      </c>
      <c r="F209" s="3">
        <v>4.1710499999999998E-10</v>
      </c>
      <c r="G209" s="3">
        <v>5.8902200000000002E-10</v>
      </c>
      <c r="H209" s="3">
        <v>6.7902E-10</v>
      </c>
      <c r="J209" s="3"/>
      <c r="K209" s="3"/>
      <c r="L209" s="3"/>
      <c r="M209" s="3"/>
      <c r="N209" s="3"/>
      <c r="O209" s="3"/>
    </row>
    <row r="210" spans="1:15" x14ac:dyDescent="0.2">
      <c r="A210" s="3">
        <v>24.902339999999999</v>
      </c>
      <c r="B210" s="3">
        <v>1.62031E-9</v>
      </c>
      <c r="C210" s="3">
        <v>5.8331000000000003E-10</v>
      </c>
      <c r="D210" s="3">
        <v>6.4812199999999997E-11</v>
      </c>
      <c r="E210" s="3">
        <v>5.0946000000000002E-10</v>
      </c>
      <c r="F210" s="3">
        <v>3.84757E-10</v>
      </c>
      <c r="G210" s="3">
        <v>5.0886000000000004E-10</v>
      </c>
      <c r="H210" s="3">
        <v>5.9471899999999998E-10</v>
      </c>
      <c r="J210" s="3"/>
      <c r="K210" s="3"/>
      <c r="L210" s="3"/>
      <c r="M210" s="3"/>
      <c r="N210" s="3"/>
      <c r="O210" s="3"/>
    </row>
    <row r="211" spans="1:15" x14ac:dyDescent="0.2">
      <c r="A211" s="3">
        <v>25.02441</v>
      </c>
      <c r="B211" s="3">
        <v>1.48681E-9</v>
      </c>
      <c r="C211" s="3">
        <v>5.35251E-10</v>
      </c>
      <c r="D211" s="3">
        <v>5.9472299999999999E-11</v>
      </c>
      <c r="E211" s="3">
        <v>5.1516899999999998E-10</v>
      </c>
      <c r="F211" s="3">
        <v>3.8932299999999998E-10</v>
      </c>
      <c r="G211" s="3">
        <v>4.7083599999999997E-10</v>
      </c>
      <c r="H211" s="3">
        <v>5.8280699999999995E-10</v>
      </c>
      <c r="J211" s="3"/>
      <c r="K211" s="3"/>
      <c r="L211" s="3"/>
      <c r="M211" s="3"/>
      <c r="N211" s="3"/>
      <c r="O211" s="3"/>
    </row>
    <row r="212" spans="1:15" x14ac:dyDescent="0.2">
      <c r="A212" s="3">
        <v>25.14648</v>
      </c>
      <c r="B212" s="3">
        <v>1.58225E-9</v>
      </c>
      <c r="C212" s="3">
        <v>5.6961099999999997E-10</v>
      </c>
      <c r="D212" s="3">
        <v>6.3290100000000002E-11</v>
      </c>
      <c r="E212" s="3">
        <v>5.1400300000000001E-10</v>
      </c>
      <c r="F212" s="3">
        <v>3.60289E-10</v>
      </c>
      <c r="G212" s="3">
        <v>4.0060399999999997E-10</v>
      </c>
      <c r="H212" s="3">
        <v>5.3305199999999995E-10</v>
      </c>
      <c r="J212" s="3"/>
      <c r="K212" s="3"/>
      <c r="L212" s="3"/>
      <c r="M212" s="3"/>
      <c r="N212" s="3"/>
      <c r="O212" s="3"/>
    </row>
    <row r="213" spans="1:15" x14ac:dyDescent="0.2">
      <c r="A213" s="3">
        <v>25.268550000000001</v>
      </c>
      <c r="B213" s="3">
        <v>1.50073E-9</v>
      </c>
      <c r="C213" s="3">
        <v>5.4026199999999997E-10</v>
      </c>
      <c r="D213" s="3">
        <v>6.0029099999999996E-11</v>
      </c>
      <c r="E213" s="3">
        <v>5.0849999999999995E-10</v>
      </c>
      <c r="F213" s="3">
        <v>3.6454600000000001E-10</v>
      </c>
      <c r="G213" s="3">
        <v>3.6245199999999999E-10</v>
      </c>
      <c r="H213" s="3">
        <v>4.8070200000000002E-10</v>
      </c>
      <c r="J213" s="3"/>
      <c r="K213" s="3"/>
      <c r="L213" s="3"/>
      <c r="M213" s="3"/>
      <c r="N213" s="3"/>
      <c r="O213" s="3"/>
    </row>
    <row r="214" spans="1:15" x14ac:dyDescent="0.2">
      <c r="A214" s="3">
        <v>25.390619999999998</v>
      </c>
      <c r="B214" s="3">
        <v>1.44287E-9</v>
      </c>
      <c r="C214" s="3">
        <v>5.1943299999999996E-10</v>
      </c>
      <c r="D214" s="3">
        <v>5.7714699999999999E-11</v>
      </c>
      <c r="E214" s="3">
        <v>4.9839700000000003E-10</v>
      </c>
      <c r="F214" s="3">
        <v>3.1500300000000002E-10</v>
      </c>
      <c r="G214" s="3">
        <v>3.3694199999999999E-10</v>
      </c>
      <c r="H214" s="3">
        <v>5.2825400000000005E-10</v>
      </c>
      <c r="J214" s="3"/>
      <c r="K214" s="3"/>
      <c r="L214" s="3"/>
      <c r="M214" s="3"/>
      <c r="N214" s="3"/>
      <c r="O214" s="3"/>
    </row>
    <row r="215" spans="1:15" x14ac:dyDescent="0.2">
      <c r="A215" s="3">
        <v>25.512699999999999</v>
      </c>
      <c r="B215" s="3">
        <v>1.5587E-9</v>
      </c>
      <c r="C215" s="3">
        <v>5.6113300000000003E-10</v>
      </c>
      <c r="D215" s="3">
        <v>6.2348099999999998E-11</v>
      </c>
      <c r="E215" s="3">
        <v>4.6597699999999995E-10</v>
      </c>
      <c r="F215" s="3">
        <v>3.2960699999999999E-10</v>
      </c>
      <c r="G215" s="3">
        <v>3.4876399999999998E-10</v>
      </c>
      <c r="H215" s="3">
        <v>5.5027699999999996E-10</v>
      </c>
      <c r="J215" s="3"/>
      <c r="K215" s="3"/>
      <c r="L215" s="3"/>
      <c r="M215" s="3"/>
      <c r="N215" s="3"/>
      <c r="O215" s="3"/>
    </row>
    <row r="216" spans="1:15" x14ac:dyDescent="0.2">
      <c r="A216" s="3">
        <v>25.63477</v>
      </c>
      <c r="B216" s="3">
        <v>1.45321E-9</v>
      </c>
      <c r="C216" s="3">
        <v>5.2315699999999995E-10</v>
      </c>
      <c r="D216" s="3">
        <v>5.8128499999999997E-11</v>
      </c>
      <c r="E216" s="3">
        <v>4.5962399999999999E-10</v>
      </c>
      <c r="F216" s="3">
        <v>3.22769E-10</v>
      </c>
      <c r="G216" s="3">
        <v>3.3022799999999999E-10</v>
      </c>
      <c r="H216" s="3">
        <v>5.7016399999999996E-10</v>
      </c>
      <c r="J216" s="3"/>
      <c r="K216" s="3"/>
      <c r="L216" s="3"/>
      <c r="M216" s="3"/>
      <c r="N216" s="3"/>
      <c r="O216" s="3"/>
    </row>
    <row r="217" spans="1:15" x14ac:dyDescent="0.2">
      <c r="A217" s="3">
        <v>25.75684</v>
      </c>
      <c r="B217" s="3">
        <v>1.52623E-9</v>
      </c>
      <c r="C217" s="3">
        <v>5.4944399999999995E-10</v>
      </c>
      <c r="D217" s="3">
        <v>6.1049299999999995E-11</v>
      </c>
      <c r="E217" s="3">
        <v>3.9977800000000002E-10</v>
      </c>
      <c r="F217" s="3">
        <v>3.1167199999999999E-10</v>
      </c>
      <c r="G217" s="3">
        <v>3.3270399999999998E-10</v>
      </c>
      <c r="H217" s="3">
        <v>5.8020399999999995E-10</v>
      </c>
      <c r="J217" s="3"/>
      <c r="K217" s="3"/>
      <c r="L217" s="3"/>
      <c r="M217" s="3"/>
      <c r="N217" s="3"/>
      <c r="O217" s="3"/>
    </row>
    <row r="218" spans="1:15" x14ac:dyDescent="0.2">
      <c r="A218" s="3">
        <v>25.878910000000001</v>
      </c>
      <c r="B218" s="3">
        <v>1.47331E-9</v>
      </c>
      <c r="C218" s="3">
        <v>5.3039099999999997E-10</v>
      </c>
      <c r="D218" s="3">
        <v>5.89324E-11</v>
      </c>
      <c r="E218" s="3">
        <v>3.94026E-10</v>
      </c>
      <c r="F218" s="3">
        <v>2.9940099999999998E-10</v>
      </c>
      <c r="G218" s="3">
        <v>3.42614E-10</v>
      </c>
      <c r="H218" s="3">
        <v>5.7474300000000005E-10</v>
      </c>
      <c r="J218" s="3"/>
      <c r="K218" s="3"/>
      <c r="L218" s="3"/>
      <c r="M218" s="3"/>
      <c r="N218" s="3"/>
      <c r="O218" s="3"/>
    </row>
    <row r="219" spans="1:15" x14ac:dyDescent="0.2">
      <c r="A219" s="3">
        <v>26.000979999999998</v>
      </c>
      <c r="B219" s="3">
        <v>1.58237E-9</v>
      </c>
      <c r="C219" s="3">
        <v>5.6965400000000003E-10</v>
      </c>
      <c r="D219" s="3">
        <v>6.3294899999999994E-11</v>
      </c>
      <c r="E219" s="3">
        <v>3.7450999999999998E-10</v>
      </c>
      <c r="F219" s="3">
        <v>2.8951700000000003E-10</v>
      </c>
      <c r="G219" s="3">
        <v>3.4588E-10</v>
      </c>
      <c r="H219" s="3">
        <v>5.9417399999999996E-10</v>
      </c>
      <c r="J219" s="3"/>
      <c r="K219" s="3"/>
      <c r="L219" s="3"/>
      <c r="M219" s="3"/>
      <c r="N219" s="3"/>
      <c r="O219" s="3"/>
    </row>
    <row r="220" spans="1:15" x14ac:dyDescent="0.2">
      <c r="A220" s="3">
        <v>26.123049999999999</v>
      </c>
      <c r="B220" s="3">
        <v>1.47093E-9</v>
      </c>
      <c r="C220" s="3">
        <v>5.2953399999999996E-10</v>
      </c>
      <c r="D220" s="3">
        <v>5.8837099999999994E-11</v>
      </c>
      <c r="E220" s="3">
        <v>3.61772E-10</v>
      </c>
      <c r="F220" s="3">
        <v>2.9601499999999999E-10</v>
      </c>
      <c r="G220" s="3">
        <v>3.2997999999999998E-10</v>
      </c>
      <c r="H220" s="3">
        <v>5.84295E-10</v>
      </c>
      <c r="J220" s="3"/>
      <c r="K220" s="3"/>
      <c r="L220" s="3"/>
      <c r="M220" s="3"/>
      <c r="N220" s="3"/>
      <c r="O220" s="3"/>
    </row>
    <row r="221" spans="1:15" x14ac:dyDescent="0.2">
      <c r="A221" s="3">
        <v>26.24512</v>
      </c>
      <c r="B221" s="3">
        <v>1.54337E-9</v>
      </c>
      <c r="C221" s="3">
        <v>5.5561400000000004E-10</v>
      </c>
      <c r="D221" s="3">
        <v>6.1734900000000001E-11</v>
      </c>
      <c r="E221" s="3">
        <v>3.3950199999999998E-10</v>
      </c>
      <c r="F221" s="3">
        <v>2.7770699999999999E-10</v>
      </c>
      <c r="G221" s="3">
        <v>3.3423399999999998E-10</v>
      </c>
      <c r="H221" s="3">
        <v>5.3471100000000002E-10</v>
      </c>
      <c r="J221" s="3"/>
      <c r="K221" s="3"/>
      <c r="L221" s="3"/>
      <c r="M221" s="3"/>
      <c r="N221" s="3"/>
      <c r="O221" s="3"/>
    </row>
    <row r="222" spans="1:15" x14ac:dyDescent="0.2">
      <c r="A222" s="3">
        <v>26.367190000000001</v>
      </c>
      <c r="B222" s="3">
        <v>1.46891E-9</v>
      </c>
      <c r="C222" s="3">
        <v>5.2880900000000005E-10</v>
      </c>
      <c r="D222" s="3">
        <v>5.8756600000000001E-11</v>
      </c>
      <c r="E222" s="3">
        <v>3.2084299999999997E-10</v>
      </c>
      <c r="F222" s="3">
        <v>2.7733799999999998E-10</v>
      </c>
      <c r="G222" s="3">
        <v>2.99392E-10</v>
      </c>
      <c r="H222" s="3">
        <v>5.1822200000000001E-10</v>
      </c>
      <c r="J222" s="3"/>
      <c r="K222" s="3"/>
      <c r="L222" s="3"/>
      <c r="M222" s="3"/>
      <c r="N222" s="3"/>
      <c r="O222" s="3"/>
    </row>
    <row r="223" spans="1:15" x14ac:dyDescent="0.2">
      <c r="A223" s="3">
        <v>26.489260000000002</v>
      </c>
      <c r="B223" s="3">
        <v>1.66655E-9</v>
      </c>
      <c r="C223" s="3">
        <v>5.9995700000000004E-10</v>
      </c>
      <c r="D223" s="3">
        <v>6.6661900000000004E-11</v>
      </c>
      <c r="E223" s="3">
        <v>3.2877800000000001E-10</v>
      </c>
      <c r="F223" s="3">
        <v>2.96487E-10</v>
      </c>
      <c r="G223" s="3">
        <v>3.1999E-10</v>
      </c>
      <c r="H223" s="3">
        <v>5.2589699999999999E-10</v>
      </c>
      <c r="J223" s="3"/>
      <c r="K223" s="3"/>
      <c r="L223" s="3"/>
      <c r="M223" s="3"/>
      <c r="N223" s="3"/>
      <c r="O223" s="3"/>
    </row>
    <row r="224" spans="1:15" x14ac:dyDescent="0.2">
      <c r="A224" s="3">
        <v>26.611329999999999</v>
      </c>
      <c r="B224" s="3">
        <v>1.6263500000000001E-9</v>
      </c>
      <c r="C224" s="3">
        <v>5.8548599999999998E-10</v>
      </c>
      <c r="D224" s="3">
        <v>6.5054000000000006E-11</v>
      </c>
      <c r="E224" s="3">
        <v>3.1739699999999998E-10</v>
      </c>
      <c r="F224" s="3">
        <v>3.1808299999999998E-10</v>
      </c>
      <c r="G224" s="3">
        <v>3.4646799999999998E-10</v>
      </c>
      <c r="H224" s="3">
        <v>5.4400400000000002E-10</v>
      </c>
      <c r="J224" s="3"/>
      <c r="K224" s="3"/>
      <c r="L224" s="3"/>
      <c r="M224" s="3"/>
      <c r="N224" s="3"/>
      <c r="O224" s="3"/>
    </row>
    <row r="225" spans="1:15" x14ac:dyDescent="0.2">
      <c r="A225" s="3">
        <v>26.7334</v>
      </c>
      <c r="B225" s="3">
        <v>1.62711E-9</v>
      </c>
      <c r="C225" s="3">
        <v>5.8576099999999996E-10</v>
      </c>
      <c r="D225" s="3">
        <v>6.5084600000000002E-11</v>
      </c>
      <c r="E225" s="3">
        <v>3.2041599999999998E-10</v>
      </c>
      <c r="F225" s="3">
        <v>3.18478E-10</v>
      </c>
      <c r="G225" s="3">
        <v>3.6223300000000002E-10</v>
      </c>
      <c r="H225" s="3">
        <v>5.2359700000000001E-10</v>
      </c>
      <c r="J225" s="3"/>
      <c r="K225" s="3"/>
      <c r="L225" s="3"/>
      <c r="M225" s="3"/>
      <c r="N225" s="3"/>
      <c r="O225" s="3"/>
    </row>
    <row r="226" spans="1:15" x14ac:dyDescent="0.2">
      <c r="A226" s="3">
        <v>26.85547</v>
      </c>
      <c r="B226" s="3">
        <v>1.5617200000000001E-9</v>
      </c>
      <c r="C226" s="3">
        <v>5.6222000000000005E-10</v>
      </c>
      <c r="D226" s="3">
        <v>6.2468900000000003E-11</v>
      </c>
      <c r="E226" s="3">
        <v>3.2753899999999998E-10</v>
      </c>
      <c r="F226" s="3">
        <v>3.2507499999999999E-10</v>
      </c>
      <c r="G226" s="3">
        <v>3.8945699999999999E-10</v>
      </c>
      <c r="H226" s="3">
        <v>5.1925100000000005E-10</v>
      </c>
      <c r="J226" s="3"/>
      <c r="K226" s="3"/>
      <c r="L226" s="3"/>
      <c r="M226" s="3"/>
      <c r="N226" s="3"/>
      <c r="O226" s="3"/>
    </row>
    <row r="227" spans="1:15" x14ac:dyDescent="0.2">
      <c r="A227" s="3">
        <v>26.977540000000001</v>
      </c>
      <c r="B227" s="3">
        <v>1.68205E-9</v>
      </c>
      <c r="C227" s="3">
        <v>6.0553700000000004E-10</v>
      </c>
      <c r="D227" s="3">
        <v>6.7281899999999997E-11</v>
      </c>
      <c r="E227" s="3">
        <v>3.5744600000000001E-10</v>
      </c>
      <c r="F227" s="3">
        <v>3.3987599999999999E-10</v>
      </c>
      <c r="G227" s="3">
        <v>4.3123899999999999E-10</v>
      </c>
      <c r="H227" s="3">
        <v>5.6156999999999995E-10</v>
      </c>
      <c r="J227" s="3"/>
      <c r="K227" s="3"/>
      <c r="L227" s="3"/>
      <c r="M227" s="3"/>
      <c r="N227" s="3"/>
      <c r="O227" s="3"/>
    </row>
    <row r="228" spans="1:15" x14ac:dyDescent="0.2">
      <c r="A228" s="3">
        <v>27.099609999999998</v>
      </c>
      <c r="B228" s="3">
        <v>1.50907E-9</v>
      </c>
      <c r="C228" s="3">
        <v>5.43267E-10</v>
      </c>
      <c r="D228" s="3">
        <v>6.0362999999999999E-11</v>
      </c>
      <c r="E228" s="3">
        <v>3.56258E-10</v>
      </c>
      <c r="F228" s="3">
        <v>3.1143400000000001E-10</v>
      </c>
      <c r="G228" s="3">
        <v>4.3587000000000002E-10</v>
      </c>
      <c r="H228" s="3">
        <v>5.4865800000000003E-10</v>
      </c>
      <c r="J228" s="3"/>
      <c r="K228" s="3"/>
      <c r="L228" s="3"/>
      <c r="M228" s="3"/>
      <c r="N228" s="3"/>
      <c r="O228" s="3"/>
    </row>
    <row r="229" spans="1:15" x14ac:dyDescent="0.2">
      <c r="A229" s="3">
        <v>27.221679999999999</v>
      </c>
      <c r="B229" s="3">
        <v>1.5496499999999999E-9</v>
      </c>
      <c r="C229" s="3">
        <v>5.5787299999999998E-10</v>
      </c>
      <c r="D229" s="3">
        <v>6.1985899999999996E-11</v>
      </c>
      <c r="E229" s="3">
        <v>3.2747299999999998E-10</v>
      </c>
      <c r="F229" s="3">
        <v>3.2115400000000001E-10</v>
      </c>
      <c r="G229" s="3">
        <v>4.21826E-10</v>
      </c>
      <c r="H229" s="3">
        <v>5.0266600000000005E-10</v>
      </c>
      <c r="J229" s="3"/>
      <c r="K229" s="3"/>
      <c r="L229" s="3"/>
      <c r="M229" s="3"/>
      <c r="N229" s="3"/>
      <c r="O229" s="3"/>
    </row>
    <row r="230" spans="1:15" x14ac:dyDescent="0.2">
      <c r="A230" s="3">
        <v>27.34375</v>
      </c>
      <c r="B230" s="3">
        <v>1.52977E-9</v>
      </c>
      <c r="C230" s="3">
        <v>5.50716E-10</v>
      </c>
      <c r="D230" s="3">
        <v>6.1190700000000001E-11</v>
      </c>
      <c r="E230" s="3">
        <v>3.1557199999999999E-10</v>
      </c>
      <c r="F230" s="3">
        <v>3.1907600000000002E-10</v>
      </c>
      <c r="G230" s="3">
        <v>4.0852899999999998E-10</v>
      </c>
      <c r="H230" s="3">
        <v>5.2569600000000002E-10</v>
      </c>
      <c r="J230" s="3"/>
      <c r="K230" s="3"/>
      <c r="L230" s="3"/>
      <c r="M230" s="3"/>
      <c r="N230" s="3"/>
      <c r="O230" s="3"/>
    </row>
    <row r="231" spans="1:15" x14ac:dyDescent="0.2">
      <c r="A231" s="3">
        <v>27.465820000000001</v>
      </c>
      <c r="B231" s="3">
        <v>1.56998E-9</v>
      </c>
      <c r="C231" s="3">
        <v>5.6519500000000003E-10</v>
      </c>
      <c r="D231" s="3">
        <v>6.2799399999999995E-11</v>
      </c>
      <c r="E231" s="3">
        <v>3.0351600000000002E-10</v>
      </c>
      <c r="F231" s="3">
        <v>3.4863600000000001E-10</v>
      </c>
      <c r="G231" s="3">
        <v>4.3876800000000001E-10</v>
      </c>
      <c r="H231" s="3">
        <v>5.1615100000000003E-10</v>
      </c>
      <c r="J231" s="3"/>
      <c r="K231" s="3"/>
      <c r="L231" s="3"/>
      <c r="M231" s="3"/>
      <c r="N231" s="3"/>
      <c r="O231" s="3"/>
    </row>
    <row r="232" spans="1:15" x14ac:dyDescent="0.2">
      <c r="A232" s="3">
        <v>27.587890000000002</v>
      </c>
      <c r="B232" s="3">
        <v>1.6190200000000001E-9</v>
      </c>
      <c r="C232" s="3">
        <v>5.8284699999999998E-10</v>
      </c>
      <c r="D232" s="3">
        <v>6.4760800000000001E-11</v>
      </c>
      <c r="E232" s="3">
        <v>3.3743900000000002E-10</v>
      </c>
      <c r="F232" s="3">
        <v>4.0373700000000002E-10</v>
      </c>
      <c r="G232" s="3">
        <v>4.4543599999999998E-10</v>
      </c>
      <c r="H232" s="3">
        <v>5.83355E-10</v>
      </c>
      <c r="J232" s="3"/>
      <c r="K232" s="3"/>
      <c r="L232" s="3"/>
      <c r="M232" s="3"/>
      <c r="N232" s="3"/>
      <c r="O232" s="3"/>
    </row>
    <row r="233" spans="1:15" x14ac:dyDescent="0.2">
      <c r="A233" s="3">
        <v>27.709959999999999</v>
      </c>
      <c r="B233" s="3">
        <v>1.5437199999999999E-9</v>
      </c>
      <c r="C233" s="3">
        <v>5.5573899999999998E-10</v>
      </c>
      <c r="D233" s="3">
        <v>6.1748799999999999E-11</v>
      </c>
      <c r="E233" s="3">
        <v>3.4795799999999999E-10</v>
      </c>
      <c r="F233" s="3">
        <v>3.9784399999999998E-10</v>
      </c>
      <c r="G233" s="3">
        <v>4.9770000000000005E-10</v>
      </c>
      <c r="H233" s="3">
        <v>6.3281200000000003E-10</v>
      </c>
      <c r="J233" s="3"/>
      <c r="K233" s="3"/>
      <c r="L233" s="3"/>
      <c r="M233" s="3"/>
      <c r="N233" s="3"/>
      <c r="O233" s="3"/>
    </row>
    <row r="234" spans="1:15" x14ac:dyDescent="0.2">
      <c r="A234" s="3">
        <v>27.83203</v>
      </c>
      <c r="B234" s="3">
        <v>1.7182900000000001E-9</v>
      </c>
      <c r="C234" s="3">
        <v>6.18586E-10</v>
      </c>
      <c r="D234" s="3">
        <v>6.8731799999999997E-11</v>
      </c>
      <c r="E234" s="3">
        <v>3.7129099999999997E-10</v>
      </c>
      <c r="F234" s="3">
        <v>4.2708599999999999E-10</v>
      </c>
      <c r="G234" s="3">
        <v>5.5167300000000004E-10</v>
      </c>
      <c r="H234" s="3">
        <v>6.4195900000000002E-10</v>
      </c>
      <c r="J234" s="3"/>
      <c r="K234" s="3"/>
      <c r="L234" s="3"/>
      <c r="M234" s="3"/>
      <c r="N234" s="3"/>
      <c r="O234" s="3"/>
    </row>
    <row r="235" spans="1:15" x14ac:dyDescent="0.2">
      <c r="A235" s="3">
        <v>27.9541</v>
      </c>
      <c r="B235" s="3">
        <v>1.4866100000000001E-9</v>
      </c>
      <c r="C235" s="3">
        <v>5.3518100000000002E-10</v>
      </c>
      <c r="D235" s="3">
        <v>5.9464499999999994E-11</v>
      </c>
      <c r="E235" s="3">
        <v>3.4677300000000001E-10</v>
      </c>
      <c r="F235" s="3">
        <v>4.16577E-10</v>
      </c>
      <c r="G235" s="3">
        <v>6.0921999999999999E-10</v>
      </c>
      <c r="H235" s="3">
        <v>6.5167999999999997E-10</v>
      </c>
      <c r="J235" s="3"/>
      <c r="K235" s="3"/>
      <c r="L235" s="3"/>
      <c r="M235" s="3"/>
      <c r="N235" s="3"/>
      <c r="O235" s="3"/>
    </row>
    <row r="236" spans="1:15" x14ac:dyDescent="0.2">
      <c r="A236" s="3">
        <v>28.076170000000001</v>
      </c>
      <c r="B236" s="3">
        <v>1.56986E-9</v>
      </c>
      <c r="C236" s="3">
        <v>5.6515099999999996E-10</v>
      </c>
      <c r="D236" s="3">
        <v>6.2794499999999997E-11</v>
      </c>
      <c r="E236" s="3">
        <v>3.40968E-10</v>
      </c>
      <c r="F236" s="3">
        <v>4.12564E-10</v>
      </c>
      <c r="G236" s="3">
        <v>5.8483599999999999E-10</v>
      </c>
      <c r="H236" s="3">
        <v>6.8638900000000004E-10</v>
      </c>
      <c r="J236" s="3"/>
      <c r="K236" s="3"/>
      <c r="L236" s="3"/>
      <c r="M236" s="3"/>
      <c r="N236" s="3"/>
      <c r="O236" s="3"/>
    </row>
    <row r="237" spans="1:15" x14ac:dyDescent="0.2">
      <c r="A237" s="3">
        <v>28.198239999999998</v>
      </c>
      <c r="B237" s="3">
        <v>1.7138599999999999E-9</v>
      </c>
      <c r="C237" s="3">
        <v>6.1698900000000005E-10</v>
      </c>
      <c r="D237" s="3">
        <v>6.8554299999999999E-11</v>
      </c>
      <c r="E237" s="3">
        <v>3.5337499999999998E-10</v>
      </c>
      <c r="F237" s="3">
        <v>4.1364900000000001E-10</v>
      </c>
      <c r="G237" s="3">
        <v>6.0577900000000004E-10</v>
      </c>
      <c r="H237" s="3">
        <v>6.6808399999999996E-10</v>
      </c>
      <c r="J237" s="3"/>
      <c r="K237" s="3"/>
      <c r="L237" s="3"/>
      <c r="M237" s="3"/>
      <c r="N237" s="3"/>
      <c r="O237" s="3"/>
    </row>
    <row r="238" spans="1:15" x14ac:dyDescent="0.2">
      <c r="A238" s="3">
        <v>28.320309999999999</v>
      </c>
      <c r="B238" s="3">
        <v>1.57446E-9</v>
      </c>
      <c r="C238" s="3">
        <v>5.66806E-10</v>
      </c>
      <c r="D238" s="3">
        <v>6.2978400000000006E-11</v>
      </c>
      <c r="E238" s="3">
        <v>3.6289500000000002E-10</v>
      </c>
      <c r="F238" s="3">
        <v>4.2521500000000001E-10</v>
      </c>
      <c r="G238" s="3">
        <v>6.1971399999999996E-10</v>
      </c>
      <c r="H238" s="3">
        <v>6.8005000000000005E-10</v>
      </c>
      <c r="J238" s="3"/>
      <c r="K238" s="3"/>
      <c r="L238" s="3"/>
      <c r="M238" s="3"/>
      <c r="N238" s="3"/>
      <c r="O238" s="3"/>
    </row>
    <row r="239" spans="1:15" x14ac:dyDescent="0.2">
      <c r="A239" s="3">
        <v>28.44238</v>
      </c>
      <c r="B239" s="3">
        <v>1.58623E-9</v>
      </c>
      <c r="C239" s="3">
        <v>5.7104100000000003E-10</v>
      </c>
      <c r="D239" s="3">
        <v>6.3449000000000002E-11</v>
      </c>
      <c r="E239" s="3">
        <v>3.6868700000000002E-10</v>
      </c>
      <c r="F239" s="3">
        <v>4.2615500000000001E-10</v>
      </c>
      <c r="G239" s="3">
        <v>6.0555000000000004E-10</v>
      </c>
      <c r="H239" s="3">
        <v>6.6327599999999997E-10</v>
      </c>
      <c r="J239" s="3"/>
      <c r="K239" s="3"/>
      <c r="L239" s="3"/>
      <c r="M239" s="3"/>
      <c r="N239" s="3"/>
      <c r="O239" s="3"/>
    </row>
    <row r="240" spans="1:15" x14ac:dyDescent="0.2">
      <c r="A240" s="3">
        <v>28.564450000000001</v>
      </c>
      <c r="B240" s="3">
        <v>1.4919E-9</v>
      </c>
      <c r="C240" s="3">
        <v>5.37084E-10</v>
      </c>
      <c r="D240" s="3">
        <v>5.9676100000000005E-11</v>
      </c>
      <c r="E240" s="3">
        <v>4.0533599999999998E-10</v>
      </c>
      <c r="F240" s="3">
        <v>4.6320899999999999E-10</v>
      </c>
      <c r="G240" s="3">
        <v>6.7203500000000005E-10</v>
      </c>
      <c r="H240" s="3">
        <v>6.7560799999999999E-10</v>
      </c>
      <c r="J240" s="3"/>
      <c r="K240" s="3"/>
      <c r="L240" s="3"/>
      <c r="M240" s="3"/>
      <c r="N240" s="3"/>
      <c r="O240" s="3"/>
    </row>
    <row r="241" spans="1:15" x14ac:dyDescent="0.2">
      <c r="A241" s="3">
        <v>28.686520000000002</v>
      </c>
      <c r="B241" s="3">
        <v>1.4616899999999999E-9</v>
      </c>
      <c r="C241" s="3">
        <v>5.2620999999999999E-10</v>
      </c>
      <c r="D241" s="3">
        <v>5.8467800000000003E-11</v>
      </c>
      <c r="E241" s="3">
        <v>4.20705E-10</v>
      </c>
      <c r="F241" s="3">
        <v>4.7441000000000002E-10</v>
      </c>
      <c r="G241" s="3">
        <v>6.86095E-10</v>
      </c>
      <c r="H241" s="3">
        <v>7.0419699999999998E-10</v>
      </c>
      <c r="J241" s="3"/>
      <c r="K241" s="3"/>
      <c r="L241" s="3"/>
      <c r="M241" s="3"/>
      <c r="N241" s="3"/>
      <c r="O241" s="3"/>
    </row>
    <row r="242" spans="1:15" x14ac:dyDescent="0.2">
      <c r="A242" s="3">
        <v>28.808589999999999</v>
      </c>
      <c r="B242" s="3">
        <v>1.6411500000000001E-9</v>
      </c>
      <c r="C242" s="3">
        <v>5.9081399999999998E-10</v>
      </c>
      <c r="D242" s="3">
        <v>6.5646000000000005E-11</v>
      </c>
      <c r="E242" s="3">
        <v>4.5387000000000001E-10</v>
      </c>
      <c r="F242" s="3">
        <v>4.9255300000000005E-10</v>
      </c>
      <c r="G242" s="3">
        <v>7.1583300000000002E-10</v>
      </c>
      <c r="H242" s="3">
        <v>7.4337899999999996E-10</v>
      </c>
      <c r="J242" s="3"/>
      <c r="K242" s="3"/>
      <c r="L242" s="3"/>
      <c r="M242" s="3"/>
      <c r="N242" s="3"/>
      <c r="O242" s="3"/>
    </row>
    <row r="243" spans="1:15" x14ac:dyDescent="0.2">
      <c r="A243" s="3">
        <v>28.93066</v>
      </c>
      <c r="B243" s="3">
        <v>1.4595E-9</v>
      </c>
      <c r="C243" s="3">
        <v>5.2541900000000002E-10</v>
      </c>
      <c r="D243" s="3">
        <v>5.8379900000000003E-11</v>
      </c>
      <c r="E243" s="3">
        <v>4.6904900000000004E-10</v>
      </c>
      <c r="F243" s="3">
        <v>5.0233099999999997E-10</v>
      </c>
      <c r="G243" s="3">
        <v>7.5904999999999998E-10</v>
      </c>
      <c r="H243" s="3">
        <v>8.1581E-10</v>
      </c>
      <c r="J243" s="3"/>
      <c r="K243" s="3"/>
      <c r="L243" s="3"/>
      <c r="M243" s="3"/>
      <c r="N243" s="3"/>
      <c r="O243" s="3"/>
    </row>
    <row r="244" spans="1:15" x14ac:dyDescent="0.2">
      <c r="A244" s="3">
        <v>29.05273</v>
      </c>
      <c r="B244" s="3">
        <v>1.50586E-9</v>
      </c>
      <c r="C244" s="3">
        <v>5.4211E-10</v>
      </c>
      <c r="D244" s="3">
        <v>6.0234400000000002E-11</v>
      </c>
      <c r="E244" s="3">
        <v>4.8646799999999996E-10</v>
      </c>
      <c r="F244" s="3">
        <v>5.5923199999999996E-10</v>
      </c>
      <c r="G244" s="3">
        <v>8.1651200000000002E-10</v>
      </c>
      <c r="H244" s="3">
        <v>8.8522199999999999E-10</v>
      </c>
      <c r="J244" s="3"/>
      <c r="K244" s="3"/>
      <c r="L244" s="3"/>
      <c r="M244" s="3"/>
      <c r="N244" s="3"/>
      <c r="O244" s="3"/>
    </row>
    <row r="245" spans="1:15" x14ac:dyDescent="0.2">
      <c r="A245" s="3">
        <v>29.174800000000001</v>
      </c>
      <c r="B245" s="3">
        <v>1.4906300000000001E-9</v>
      </c>
      <c r="C245" s="3">
        <v>5.3662700000000001E-10</v>
      </c>
      <c r="D245" s="3">
        <v>5.9625300000000006E-11</v>
      </c>
      <c r="E245" s="3">
        <v>5.0927100000000005E-10</v>
      </c>
      <c r="F245" s="3">
        <v>5.6748600000000004E-10</v>
      </c>
      <c r="G245" s="3">
        <v>8.6920199999999997E-10</v>
      </c>
      <c r="H245" s="3">
        <v>8.81909E-10</v>
      </c>
      <c r="J245" s="3"/>
      <c r="K245" s="3"/>
      <c r="L245" s="3"/>
      <c r="M245" s="3"/>
      <c r="N245" s="3"/>
      <c r="O245" s="3"/>
    </row>
    <row r="246" spans="1:15" x14ac:dyDescent="0.2">
      <c r="A246" s="3">
        <v>29.296880000000002</v>
      </c>
      <c r="B246" s="3">
        <v>1.6309800000000001E-9</v>
      </c>
      <c r="C246" s="3">
        <v>5.8715300000000001E-10</v>
      </c>
      <c r="D246" s="3">
        <v>6.5239299999999996E-11</v>
      </c>
      <c r="E246" s="3">
        <v>5.4679499999999997E-10</v>
      </c>
      <c r="F246" s="3">
        <v>6.0819199999999996E-10</v>
      </c>
      <c r="G246" s="3">
        <v>9.3591399999999996E-10</v>
      </c>
      <c r="H246" s="3">
        <v>9.8113799999999997E-10</v>
      </c>
      <c r="J246" s="3"/>
      <c r="K246" s="3"/>
      <c r="L246" s="3"/>
      <c r="M246" s="3"/>
      <c r="N246" s="3"/>
      <c r="O246" s="3"/>
    </row>
    <row r="247" spans="1:15" x14ac:dyDescent="0.2">
      <c r="A247" s="3">
        <v>29.418949999999999</v>
      </c>
      <c r="B247" s="3">
        <v>1.5520300000000001E-9</v>
      </c>
      <c r="C247" s="3">
        <v>5.5873200000000001E-10</v>
      </c>
      <c r="D247" s="3">
        <v>6.2081299999999995E-11</v>
      </c>
      <c r="E247" s="3">
        <v>5.9440499999999998E-10</v>
      </c>
      <c r="F247" s="3">
        <v>6.5528100000000005E-10</v>
      </c>
      <c r="G247" s="3">
        <v>1.0267E-9</v>
      </c>
      <c r="H247" s="3">
        <v>1.0129000000000001E-9</v>
      </c>
      <c r="J247" s="3"/>
      <c r="K247" s="3"/>
      <c r="L247" s="3"/>
      <c r="M247" s="3"/>
      <c r="N247" s="3"/>
      <c r="O247" s="3"/>
    </row>
    <row r="248" spans="1:15" x14ac:dyDescent="0.2">
      <c r="A248" s="3">
        <v>29.54102</v>
      </c>
      <c r="B248" s="3">
        <v>1.58336E-9</v>
      </c>
      <c r="C248" s="3">
        <v>5.7001099999999999E-10</v>
      </c>
      <c r="D248" s="3">
        <v>6.3334599999999996E-11</v>
      </c>
      <c r="E248" s="3">
        <v>6.21925E-10</v>
      </c>
      <c r="F248" s="3">
        <v>7.3836399999999995E-10</v>
      </c>
      <c r="G248" s="3">
        <v>1.11397E-9</v>
      </c>
      <c r="H248" s="3">
        <v>1.05235E-9</v>
      </c>
      <c r="J248" s="3"/>
      <c r="K248" s="3"/>
      <c r="L248" s="3"/>
      <c r="M248" s="3"/>
      <c r="N248" s="3"/>
      <c r="O248" s="3"/>
    </row>
    <row r="249" spans="1:15" x14ac:dyDescent="0.2">
      <c r="A249" s="3">
        <v>29.66309</v>
      </c>
      <c r="B249" s="3">
        <v>1.6340699999999999E-9</v>
      </c>
      <c r="C249" s="3">
        <v>5.8826400000000003E-10</v>
      </c>
      <c r="D249" s="3">
        <v>6.5362700000000002E-11</v>
      </c>
      <c r="E249" s="3">
        <v>7.0606399999999997E-10</v>
      </c>
      <c r="F249" s="3">
        <v>7.9130399999999998E-10</v>
      </c>
      <c r="G249" s="3">
        <v>1.1992600000000001E-9</v>
      </c>
      <c r="H249" s="3">
        <v>1.1696199999999999E-9</v>
      </c>
      <c r="J249" s="3"/>
      <c r="K249" s="3"/>
      <c r="L249" s="3"/>
      <c r="M249" s="3"/>
      <c r="N249" s="3"/>
      <c r="O249" s="3"/>
    </row>
    <row r="250" spans="1:15" x14ac:dyDescent="0.2">
      <c r="A250" s="3">
        <v>29.785160000000001</v>
      </c>
      <c r="B250" s="3">
        <v>1.7573900000000001E-9</v>
      </c>
      <c r="C250" s="3">
        <v>6.3266099999999997E-10</v>
      </c>
      <c r="D250" s="3">
        <v>7.0295700000000005E-11</v>
      </c>
      <c r="E250" s="3">
        <v>7.1177000000000001E-10</v>
      </c>
      <c r="F250" s="3">
        <v>9.2725999999999996E-10</v>
      </c>
      <c r="G250" s="3">
        <v>1.2222399999999999E-9</v>
      </c>
      <c r="H250" s="3">
        <v>1.18889E-9</v>
      </c>
      <c r="J250" s="3"/>
      <c r="K250" s="3"/>
      <c r="L250" s="3"/>
      <c r="M250" s="3"/>
      <c r="N250" s="3"/>
      <c r="O250" s="3"/>
    </row>
    <row r="251" spans="1:15" x14ac:dyDescent="0.2">
      <c r="A251" s="3">
        <v>29.907229999999998</v>
      </c>
      <c r="B251" s="3">
        <v>1.54551E-9</v>
      </c>
      <c r="C251" s="3">
        <v>5.5638500000000004E-10</v>
      </c>
      <c r="D251" s="3">
        <v>6.1820599999999997E-11</v>
      </c>
      <c r="E251" s="3">
        <v>7.5488800000000005E-10</v>
      </c>
      <c r="F251" s="3">
        <v>9.7280899999999996E-10</v>
      </c>
      <c r="G251" s="3">
        <v>1.3328100000000001E-9</v>
      </c>
      <c r="H251" s="3">
        <v>1.3111600000000001E-9</v>
      </c>
      <c r="J251" s="3"/>
      <c r="K251" s="3"/>
      <c r="L251" s="3"/>
      <c r="M251" s="3"/>
      <c r="N251" s="3"/>
      <c r="O251" s="3"/>
    </row>
    <row r="252" spans="1:15" x14ac:dyDescent="0.2">
      <c r="A252" s="3">
        <v>30.029299999999999</v>
      </c>
      <c r="B252" s="3">
        <v>1.39377E-9</v>
      </c>
      <c r="C252" s="3">
        <v>5.0175700000000001E-10</v>
      </c>
      <c r="D252" s="3">
        <v>5.5750799999999998E-11</v>
      </c>
      <c r="E252" s="3">
        <v>8.9824500000000003E-10</v>
      </c>
      <c r="F252" s="3">
        <v>1.34121E-9</v>
      </c>
      <c r="G252" s="3">
        <v>1.5924300000000001E-9</v>
      </c>
      <c r="H252" s="3">
        <v>1.6388199999999999E-9</v>
      </c>
      <c r="J252" s="3"/>
      <c r="K252" s="3"/>
      <c r="L252" s="3"/>
      <c r="M252" s="3"/>
      <c r="N252" s="3"/>
      <c r="O252" s="3"/>
    </row>
    <row r="253" spans="1:15" x14ac:dyDescent="0.2">
      <c r="A253" s="3">
        <v>30.15137</v>
      </c>
      <c r="B253" s="3">
        <v>1.67805E-9</v>
      </c>
      <c r="C253" s="3">
        <v>6.04098E-10</v>
      </c>
      <c r="D253" s="3">
        <v>6.7122000000000001E-11</v>
      </c>
      <c r="E253" s="3">
        <v>9.515150000000001E-10</v>
      </c>
      <c r="F253" s="3">
        <v>1.21446E-9</v>
      </c>
      <c r="G253" s="3">
        <v>1.44646E-9</v>
      </c>
      <c r="H253" s="3">
        <v>1.4907599999999999E-9</v>
      </c>
      <c r="J253" s="3"/>
      <c r="K253" s="3"/>
      <c r="L253" s="3"/>
      <c r="M253" s="3"/>
      <c r="N253" s="3"/>
      <c r="O253" s="3"/>
    </row>
    <row r="254" spans="1:15" x14ac:dyDescent="0.2">
      <c r="A254" s="3">
        <v>30.273440000000001</v>
      </c>
      <c r="B254" s="3">
        <v>1.3914100000000001E-9</v>
      </c>
      <c r="C254" s="3">
        <v>5.0090699999999995E-10</v>
      </c>
      <c r="D254" s="3">
        <v>5.5656300000000001E-11</v>
      </c>
      <c r="E254" s="3">
        <v>1.02701E-9</v>
      </c>
      <c r="F254" s="3">
        <v>1.3302800000000001E-9</v>
      </c>
      <c r="G254" s="3">
        <v>1.50439E-9</v>
      </c>
      <c r="H254" s="3">
        <v>1.5363199999999999E-9</v>
      </c>
      <c r="J254" s="3"/>
      <c r="K254" s="3"/>
      <c r="L254" s="3"/>
      <c r="M254" s="3"/>
      <c r="N254" s="3"/>
      <c r="O254" s="3"/>
    </row>
    <row r="255" spans="1:15" x14ac:dyDescent="0.2">
      <c r="A255" s="3">
        <v>30.395510000000002</v>
      </c>
      <c r="B255" s="3">
        <v>1.6423399999999999E-9</v>
      </c>
      <c r="C255" s="3">
        <v>5.9124200000000004E-10</v>
      </c>
      <c r="D255" s="3">
        <v>6.5693600000000005E-11</v>
      </c>
      <c r="E255" s="3">
        <v>1.0592E-9</v>
      </c>
      <c r="F255" s="3">
        <v>1.4216400000000001E-9</v>
      </c>
      <c r="G255" s="3">
        <v>1.6108799999999999E-9</v>
      </c>
      <c r="H255" s="3">
        <v>1.65317E-9</v>
      </c>
      <c r="J255" s="3"/>
      <c r="K255" s="3"/>
      <c r="L255" s="3"/>
      <c r="M255" s="3"/>
      <c r="N255" s="3"/>
      <c r="O255" s="3"/>
    </row>
    <row r="256" spans="1:15" x14ac:dyDescent="0.2">
      <c r="A256" s="3">
        <v>30.517579999999999</v>
      </c>
      <c r="B256" s="3">
        <v>1.46374E-9</v>
      </c>
      <c r="C256" s="3">
        <v>5.2694800000000001E-10</v>
      </c>
      <c r="D256" s="3">
        <v>5.8549799999999995E-11</v>
      </c>
      <c r="E256" s="3">
        <v>1.1961599999999999E-9</v>
      </c>
      <c r="F256" s="3">
        <v>1.6523600000000001E-9</v>
      </c>
      <c r="G256" s="3">
        <v>1.8236600000000001E-9</v>
      </c>
      <c r="H256" s="3">
        <v>1.98883E-9</v>
      </c>
      <c r="J256" s="3"/>
      <c r="K256" s="3"/>
      <c r="L256" s="3"/>
      <c r="M256" s="3"/>
      <c r="N256" s="3"/>
      <c r="O256" s="3"/>
    </row>
    <row r="257" spans="1:15" x14ac:dyDescent="0.2">
      <c r="A257" s="3">
        <v>30.63965</v>
      </c>
      <c r="B257" s="3">
        <v>1.7741900000000001E-9</v>
      </c>
      <c r="C257" s="3">
        <v>6.3870899999999995E-10</v>
      </c>
      <c r="D257" s="3">
        <v>7.0967599999999999E-11</v>
      </c>
      <c r="E257" s="3">
        <v>1.6267E-9</v>
      </c>
      <c r="F257" s="3">
        <v>2.6852700000000002E-9</v>
      </c>
      <c r="G257" s="3">
        <v>1.83659E-9</v>
      </c>
      <c r="H257" s="3">
        <v>4.9455900000000001E-9</v>
      </c>
      <c r="J257" s="3"/>
      <c r="K257" s="3"/>
      <c r="L257" s="3"/>
      <c r="M257" s="3"/>
      <c r="N257" s="3"/>
      <c r="O257" s="3"/>
    </row>
    <row r="258" spans="1:15" x14ac:dyDescent="0.2">
      <c r="A258" s="3">
        <v>30.76172</v>
      </c>
      <c r="B258" s="3">
        <v>1.6256500000000001E-9</v>
      </c>
      <c r="C258" s="3">
        <v>5.85235E-10</v>
      </c>
      <c r="D258" s="3">
        <v>6.5026100000000005E-11</v>
      </c>
      <c r="E258" s="3">
        <v>1.51851E-9</v>
      </c>
      <c r="F258" s="3">
        <v>1.9235599999999999E-9</v>
      </c>
      <c r="G258" s="3">
        <v>2.0313599999999999E-9</v>
      </c>
      <c r="H258" s="3">
        <v>2.4404699999999999E-9</v>
      </c>
      <c r="J258" s="3"/>
      <c r="K258" s="3"/>
      <c r="L258" s="3"/>
      <c r="M258" s="3"/>
      <c r="N258" s="3"/>
      <c r="O258" s="3"/>
    </row>
    <row r="259" spans="1:15" x14ac:dyDescent="0.2">
      <c r="A259" s="3">
        <v>30.883790000000001</v>
      </c>
      <c r="B259" s="3">
        <v>1.6114300000000001E-9</v>
      </c>
      <c r="C259" s="3">
        <v>5.80113E-10</v>
      </c>
      <c r="D259" s="3">
        <v>6.4457000000000003E-11</v>
      </c>
      <c r="E259" s="3">
        <v>1.56381E-9</v>
      </c>
      <c r="F259" s="3">
        <v>2.12028E-9</v>
      </c>
      <c r="G259" s="3">
        <v>2.1908399999999999E-9</v>
      </c>
      <c r="H259" s="3">
        <v>2.4686399999999999E-9</v>
      </c>
      <c r="J259" s="3"/>
      <c r="K259" s="3"/>
      <c r="L259" s="3"/>
      <c r="M259" s="3"/>
      <c r="N259" s="3"/>
      <c r="O259" s="3"/>
    </row>
    <row r="260" spans="1:15" x14ac:dyDescent="0.2">
      <c r="A260" s="3">
        <v>31.005859999999998</v>
      </c>
      <c r="B260" s="3">
        <v>1.7947E-9</v>
      </c>
      <c r="C260" s="3">
        <v>6.4609300000000001E-10</v>
      </c>
      <c r="D260" s="3">
        <v>7.1788099999999994E-11</v>
      </c>
      <c r="E260" s="3">
        <v>1.75488E-9</v>
      </c>
      <c r="F260" s="3">
        <v>2.4032599999999998E-9</v>
      </c>
      <c r="G260" s="3">
        <v>2.3259600000000001E-9</v>
      </c>
      <c r="H260" s="3">
        <v>2.65152E-9</v>
      </c>
      <c r="J260" s="3"/>
      <c r="K260" s="3"/>
      <c r="L260" s="3"/>
      <c r="M260" s="3"/>
      <c r="N260" s="3"/>
      <c r="O260" s="3"/>
    </row>
    <row r="261" spans="1:15" x14ac:dyDescent="0.2">
      <c r="A261" s="3">
        <v>31.127929999999999</v>
      </c>
      <c r="B261" s="3">
        <v>1.7319800000000001E-9</v>
      </c>
      <c r="C261" s="3">
        <v>6.2351199999999997E-10</v>
      </c>
      <c r="D261" s="3">
        <v>6.9279199999999996E-11</v>
      </c>
      <c r="E261" s="3">
        <v>1.7825E-9</v>
      </c>
      <c r="F261" s="3">
        <v>2.5599299999999999E-9</v>
      </c>
      <c r="G261" s="3">
        <v>2.4707599999999999E-9</v>
      </c>
      <c r="H261" s="3">
        <v>3.0792999999999999E-9</v>
      </c>
      <c r="J261" s="3"/>
      <c r="K261" s="3"/>
      <c r="L261" s="3"/>
      <c r="M261" s="3"/>
      <c r="N261" s="3"/>
      <c r="O261" s="3"/>
    </row>
    <row r="262" spans="1:15" x14ac:dyDescent="0.2">
      <c r="A262" s="3">
        <v>31.25</v>
      </c>
      <c r="B262" s="3">
        <v>1.4069399999999999E-9</v>
      </c>
      <c r="C262" s="3">
        <v>5.0649700000000003E-10</v>
      </c>
      <c r="D262" s="3">
        <v>5.6277399999999997E-11</v>
      </c>
      <c r="E262" s="3">
        <v>1.88729E-9</v>
      </c>
      <c r="F262" s="3">
        <v>2.84555E-9</v>
      </c>
      <c r="G262" s="3">
        <v>2.7156200000000002E-9</v>
      </c>
      <c r="H262" s="3">
        <v>3.2517400000000002E-9</v>
      </c>
      <c r="J262" s="3"/>
      <c r="K262" s="3"/>
      <c r="L262" s="3"/>
      <c r="M262" s="3"/>
      <c r="N262" s="3"/>
      <c r="O262" s="3"/>
    </row>
    <row r="263" spans="1:15" x14ac:dyDescent="0.2">
      <c r="A263" s="3">
        <v>31.372070000000001</v>
      </c>
      <c r="B263" s="3">
        <v>1.7784E-9</v>
      </c>
      <c r="C263" s="3">
        <v>6.4022400000000002E-10</v>
      </c>
      <c r="D263" s="3">
        <v>7.1136000000000004E-11</v>
      </c>
      <c r="E263" s="3">
        <v>1.9650300000000002E-9</v>
      </c>
      <c r="F263" s="3">
        <v>3.0781200000000001E-9</v>
      </c>
      <c r="G263" s="3">
        <v>2.8713999999999998E-9</v>
      </c>
      <c r="H263" s="3">
        <v>3.3196E-9</v>
      </c>
      <c r="J263" s="3"/>
      <c r="K263" s="3"/>
      <c r="L263" s="3"/>
      <c r="M263" s="3"/>
      <c r="N263" s="3"/>
      <c r="O263" s="3"/>
    </row>
    <row r="264" spans="1:15" x14ac:dyDescent="0.2">
      <c r="A264" s="3">
        <v>31.494140000000002</v>
      </c>
      <c r="B264" s="3">
        <v>1.58035E-9</v>
      </c>
      <c r="C264" s="3">
        <v>5.6892699999999999E-10</v>
      </c>
      <c r="D264" s="3">
        <v>6.3214200000000002E-11</v>
      </c>
      <c r="E264" s="3">
        <v>2.2393399999999998E-9</v>
      </c>
      <c r="F264" s="3">
        <v>3.4056200000000001E-9</v>
      </c>
      <c r="G264" s="3">
        <v>3.1785700000000001E-9</v>
      </c>
      <c r="H264" s="3">
        <v>3.7848599999999997E-9</v>
      </c>
      <c r="J264" s="3"/>
      <c r="K264" s="3"/>
      <c r="L264" s="3"/>
      <c r="M264" s="3"/>
      <c r="N264" s="3"/>
      <c r="O264" s="3"/>
    </row>
    <row r="265" spans="1:15" x14ac:dyDescent="0.2">
      <c r="A265" s="3">
        <v>31.616209999999999</v>
      </c>
      <c r="B265" s="3">
        <v>1.5246000000000001E-9</v>
      </c>
      <c r="C265" s="3">
        <v>5.4885699999999998E-10</v>
      </c>
      <c r="D265" s="3">
        <v>6.0984099999999994E-11</v>
      </c>
      <c r="E265" s="3">
        <v>2.31971E-9</v>
      </c>
      <c r="F265" s="3">
        <v>3.9560400000000003E-9</v>
      </c>
      <c r="G265" s="3">
        <v>3.8106999999999997E-9</v>
      </c>
      <c r="H265" s="3">
        <v>3.9717600000000004E-9</v>
      </c>
      <c r="J265" s="3"/>
      <c r="K265" s="3"/>
      <c r="L265" s="3"/>
      <c r="M265" s="3"/>
      <c r="N265" s="3"/>
      <c r="O265" s="3"/>
    </row>
    <row r="266" spans="1:15" x14ac:dyDescent="0.2">
      <c r="A266" s="3">
        <v>31.73828</v>
      </c>
      <c r="B266" s="3">
        <v>1.6866400000000001E-9</v>
      </c>
      <c r="C266" s="3">
        <v>6.0719000000000005E-10</v>
      </c>
      <c r="D266" s="3">
        <v>6.7465500000000001E-11</v>
      </c>
      <c r="E266" s="3">
        <v>2.42618E-9</v>
      </c>
      <c r="F266" s="3">
        <v>3.8873600000000001E-9</v>
      </c>
      <c r="G266" s="3">
        <v>4.0610500000000002E-9</v>
      </c>
      <c r="H266" s="3">
        <v>4.5780499999999999E-9</v>
      </c>
      <c r="J266" s="3"/>
      <c r="K266" s="3"/>
      <c r="L266" s="3"/>
      <c r="M266" s="3"/>
      <c r="N266" s="3"/>
      <c r="O266" s="3"/>
    </row>
    <row r="267" spans="1:15" x14ac:dyDescent="0.2">
      <c r="A267" s="3">
        <v>31.86035</v>
      </c>
      <c r="B267" s="3">
        <v>1.63124E-9</v>
      </c>
      <c r="C267" s="3">
        <v>5.8724599999999998E-10</v>
      </c>
      <c r="D267" s="3">
        <v>6.5249500000000003E-11</v>
      </c>
      <c r="E267" s="3">
        <v>2.5856599999999999E-9</v>
      </c>
      <c r="F267" s="3">
        <v>4.0657500000000004E-9</v>
      </c>
      <c r="G267" s="3">
        <v>4.5280500000000003E-9</v>
      </c>
      <c r="H267" s="3">
        <v>4.9489400000000001E-9</v>
      </c>
      <c r="J267" s="3"/>
      <c r="K267" s="3"/>
      <c r="L267" s="3"/>
      <c r="M267" s="3"/>
      <c r="N267" s="3"/>
      <c r="O267" s="3"/>
    </row>
    <row r="268" spans="1:15" x14ac:dyDescent="0.2">
      <c r="A268" s="3">
        <v>31.982420000000001</v>
      </c>
      <c r="B268" s="3">
        <v>1.6979299999999999E-9</v>
      </c>
      <c r="C268" s="3">
        <v>6.1125499999999997E-10</v>
      </c>
      <c r="D268" s="3">
        <v>6.7917300000000002E-11</v>
      </c>
      <c r="E268" s="3">
        <v>2.7880500000000001E-9</v>
      </c>
      <c r="F268" s="3">
        <v>4.3979700000000003E-9</v>
      </c>
      <c r="G268" s="3">
        <v>5.0449600000000003E-9</v>
      </c>
      <c r="H268" s="3">
        <v>5.8074499999999998E-9</v>
      </c>
      <c r="J268" s="3"/>
      <c r="K268" s="3"/>
      <c r="L268" s="3"/>
      <c r="M268" s="3"/>
      <c r="N268" s="3"/>
      <c r="O268" s="3"/>
    </row>
    <row r="269" spans="1:15" x14ac:dyDescent="0.2">
      <c r="A269" s="3">
        <v>32.104489999999998</v>
      </c>
      <c r="B269" s="3">
        <v>1.7226099999999999E-9</v>
      </c>
      <c r="C269" s="3">
        <v>6.20141E-10</v>
      </c>
      <c r="D269" s="3">
        <v>6.8904500000000002E-11</v>
      </c>
      <c r="E269" s="3">
        <v>2.80959E-9</v>
      </c>
      <c r="F269" s="3">
        <v>4.5684600000000002E-9</v>
      </c>
      <c r="G269" s="3">
        <v>5.4764200000000004E-9</v>
      </c>
      <c r="H269" s="3">
        <v>6.0775600000000003E-9</v>
      </c>
      <c r="J269" s="3"/>
      <c r="K269" s="3"/>
      <c r="L269" s="3"/>
      <c r="M269" s="3"/>
      <c r="N269" s="3"/>
      <c r="O269" s="3"/>
    </row>
    <row r="270" spans="1:15" x14ac:dyDescent="0.2">
      <c r="A270" s="3">
        <v>32.226559999999999</v>
      </c>
      <c r="B270" s="3">
        <v>1.5530200000000001E-9</v>
      </c>
      <c r="C270" s="3">
        <v>5.5908799999999996E-10</v>
      </c>
      <c r="D270" s="3">
        <v>6.2120900000000004E-11</v>
      </c>
      <c r="E270" s="3">
        <v>2.8778300000000002E-9</v>
      </c>
      <c r="F270" s="3">
        <v>4.80205E-9</v>
      </c>
      <c r="G270" s="3">
        <v>5.8891100000000001E-9</v>
      </c>
      <c r="H270" s="3">
        <v>6.82533E-9</v>
      </c>
      <c r="J270" s="3"/>
      <c r="K270" s="3"/>
      <c r="L270" s="3"/>
      <c r="M270" s="3"/>
      <c r="N270" s="3"/>
      <c r="O270" s="3"/>
    </row>
    <row r="271" spans="1:15" x14ac:dyDescent="0.2">
      <c r="A271" s="3">
        <v>32.34863</v>
      </c>
      <c r="B271" s="3">
        <v>1.64317E-9</v>
      </c>
      <c r="C271" s="3">
        <v>5.9154300000000003E-10</v>
      </c>
      <c r="D271" s="3">
        <v>6.5727000000000002E-11</v>
      </c>
      <c r="E271" s="3">
        <v>2.8244500000000001E-9</v>
      </c>
      <c r="F271" s="3">
        <v>5.1849899999999999E-9</v>
      </c>
      <c r="G271" s="3">
        <v>6.3466800000000003E-9</v>
      </c>
      <c r="H271" s="3">
        <v>6.99103E-9</v>
      </c>
      <c r="J271" s="3"/>
      <c r="K271" s="3"/>
      <c r="L271" s="3"/>
      <c r="M271" s="3"/>
      <c r="N271" s="3"/>
      <c r="O271" s="3"/>
    </row>
    <row r="272" spans="1:15" x14ac:dyDescent="0.2">
      <c r="A272" s="3">
        <v>32.470700000000001</v>
      </c>
      <c r="B272" s="3">
        <v>1.5933500000000001E-9</v>
      </c>
      <c r="C272" s="3">
        <v>5.7360700000000002E-10</v>
      </c>
      <c r="D272" s="3">
        <v>6.3734099999999998E-11</v>
      </c>
      <c r="E272" s="3">
        <v>2.91708E-9</v>
      </c>
      <c r="F272" s="3">
        <v>5.4247199999999999E-9</v>
      </c>
      <c r="G272" s="3">
        <v>6.2561599999999996E-9</v>
      </c>
      <c r="H272" s="3">
        <v>8.3147699999999998E-9</v>
      </c>
      <c r="J272" s="3"/>
      <c r="K272" s="3"/>
      <c r="L272" s="3"/>
      <c r="M272" s="3"/>
      <c r="N272" s="3"/>
      <c r="O272" s="3"/>
    </row>
    <row r="273" spans="1:15" x14ac:dyDescent="0.2">
      <c r="A273" s="3">
        <v>32.592770000000002</v>
      </c>
      <c r="B273" s="3">
        <v>1.4396799999999999E-9</v>
      </c>
      <c r="C273" s="3">
        <v>5.1828600000000004E-10</v>
      </c>
      <c r="D273" s="3">
        <v>5.7587299999999997E-11</v>
      </c>
      <c r="E273" s="3">
        <v>2.9572700000000001E-9</v>
      </c>
      <c r="F273" s="3">
        <v>5.7679499999999997E-9</v>
      </c>
      <c r="G273" s="3">
        <v>5.7857600000000001E-9</v>
      </c>
      <c r="H273" s="3">
        <v>8.4261400000000004E-9</v>
      </c>
      <c r="J273" s="3"/>
      <c r="K273" s="3"/>
      <c r="L273" s="3"/>
      <c r="M273" s="3"/>
      <c r="N273" s="3"/>
      <c r="O273" s="3"/>
    </row>
    <row r="274" spans="1:15" x14ac:dyDescent="0.2">
      <c r="A274" s="3">
        <v>32.714840000000002</v>
      </c>
      <c r="B274" s="3">
        <v>1.67725E-9</v>
      </c>
      <c r="C274" s="3">
        <v>6.03809E-10</v>
      </c>
      <c r="D274" s="3">
        <v>6.7089900000000005E-11</v>
      </c>
      <c r="E274" s="3">
        <v>3.1490400000000001E-9</v>
      </c>
      <c r="F274" s="3">
        <v>5.6714299999999997E-9</v>
      </c>
      <c r="G274" s="3">
        <v>5.7719400000000002E-9</v>
      </c>
      <c r="H274" s="3">
        <v>9.5172500000000004E-9</v>
      </c>
      <c r="J274" s="3"/>
      <c r="K274" s="3"/>
      <c r="L274" s="3"/>
      <c r="M274" s="3"/>
      <c r="N274" s="3"/>
      <c r="O274" s="3"/>
    </row>
    <row r="275" spans="1:15" x14ac:dyDescent="0.2">
      <c r="A275" s="3">
        <v>32.836910000000003</v>
      </c>
      <c r="B275" s="3">
        <v>1.7050399999999999E-9</v>
      </c>
      <c r="C275" s="3">
        <v>6.1381400000000001E-10</v>
      </c>
      <c r="D275" s="3">
        <v>6.8201600000000001E-11</v>
      </c>
      <c r="E275" s="3">
        <v>3.63199E-9</v>
      </c>
      <c r="F275" s="3">
        <v>5.6849499999999999E-9</v>
      </c>
      <c r="G275" s="3">
        <v>6.0313999999999997E-9</v>
      </c>
      <c r="H275" s="3">
        <v>9.0535999999999994E-9</v>
      </c>
      <c r="J275" s="3"/>
      <c r="K275" s="3"/>
      <c r="L275" s="3"/>
      <c r="M275" s="3"/>
      <c r="N275" s="3"/>
      <c r="O275" s="3"/>
    </row>
    <row r="276" spans="1:15" x14ac:dyDescent="0.2">
      <c r="A276" s="3">
        <v>32.958979999999997</v>
      </c>
      <c r="B276" s="3">
        <v>1.52415E-9</v>
      </c>
      <c r="C276" s="3">
        <v>5.4869400000000003E-10</v>
      </c>
      <c r="D276" s="3">
        <v>6.0965899999999996E-11</v>
      </c>
      <c r="E276" s="3">
        <v>3.7356100000000001E-9</v>
      </c>
      <c r="F276" s="3">
        <v>6.0747600000000002E-9</v>
      </c>
      <c r="G276" s="3">
        <v>6.6617199999999996E-9</v>
      </c>
      <c r="H276" s="3">
        <v>9.1484200000000001E-9</v>
      </c>
      <c r="J276" s="3"/>
      <c r="K276" s="3"/>
      <c r="L276" s="3"/>
      <c r="M276" s="3"/>
      <c r="N276" s="3"/>
      <c r="O276" s="3"/>
    </row>
    <row r="277" spans="1:15" x14ac:dyDescent="0.2">
      <c r="A277" s="3">
        <v>33.081049999999998</v>
      </c>
      <c r="B277" s="3">
        <v>1.5624200000000001E-9</v>
      </c>
      <c r="C277" s="3">
        <v>5.6247200000000004E-10</v>
      </c>
      <c r="D277" s="3">
        <v>6.2496899999999998E-11</v>
      </c>
      <c r="E277" s="3">
        <v>4.0301099999999998E-9</v>
      </c>
      <c r="F277" s="3">
        <v>1.43435E-8</v>
      </c>
      <c r="G277" s="3">
        <v>6.9773400000000002E-9</v>
      </c>
      <c r="H277" s="3">
        <v>9.9168600000000004E-9</v>
      </c>
      <c r="J277" s="3"/>
      <c r="K277" s="3"/>
      <c r="L277" s="3"/>
      <c r="M277" s="3"/>
      <c r="N277" s="3"/>
      <c r="O277" s="3"/>
    </row>
    <row r="278" spans="1:15" x14ac:dyDescent="0.2">
      <c r="A278" s="3">
        <v>33.203119999999998</v>
      </c>
      <c r="B278" s="3">
        <v>1.70131E-9</v>
      </c>
      <c r="C278" s="3">
        <v>6.1247299999999998E-10</v>
      </c>
      <c r="D278" s="3">
        <v>6.8052600000000002E-11</v>
      </c>
      <c r="E278" s="3">
        <v>4.29279E-9</v>
      </c>
      <c r="F278" s="3">
        <v>5.75747E-9</v>
      </c>
      <c r="G278" s="3">
        <v>7.5649800000000005E-9</v>
      </c>
      <c r="H278" s="3">
        <v>1.0407199999999999E-8</v>
      </c>
      <c r="J278" s="3"/>
      <c r="K278" s="3"/>
      <c r="L278" s="3"/>
      <c r="M278" s="3"/>
      <c r="N278" s="3"/>
      <c r="O278" s="3"/>
    </row>
    <row r="279" spans="1:15" x14ac:dyDescent="0.2">
      <c r="A279" s="3">
        <v>33.325200000000002</v>
      </c>
      <c r="B279" s="3">
        <v>1.54356E-9</v>
      </c>
      <c r="C279" s="3">
        <v>5.5568300000000001E-10</v>
      </c>
      <c r="D279" s="3">
        <v>6.1742499999999994E-11</v>
      </c>
      <c r="E279" s="3">
        <v>4.60853E-9</v>
      </c>
      <c r="F279" s="3">
        <v>4.9169799999999997E-9</v>
      </c>
      <c r="G279" s="3">
        <v>7.2156599999999999E-9</v>
      </c>
      <c r="H279" s="3">
        <v>1.29075E-8</v>
      </c>
      <c r="J279" s="3"/>
      <c r="K279" s="3"/>
      <c r="L279" s="3"/>
      <c r="M279" s="3"/>
      <c r="N279" s="3"/>
      <c r="O279" s="3"/>
    </row>
    <row r="280" spans="1:15" x14ac:dyDescent="0.2">
      <c r="A280" s="3">
        <v>33.447270000000003</v>
      </c>
      <c r="B280" s="3">
        <v>1.6548900000000001E-9</v>
      </c>
      <c r="C280" s="3">
        <v>5.9576100000000003E-10</v>
      </c>
      <c r="D280" s="3">
        <v>6.6195599999999995E-11</v>
      </c>
      <c r="E280" s="3">
        <v>4.8426799999999997E-9</v>
      </c>
      <c r="F280" s="3">
        <v>4.2691900000000002E-9</v>
      </c>
      <c r="G280" s="3">
        <v>7.0604700000000001E-9</v>
      </c>
      <c r="H280" s="3">
        <v>9.6913399999999997E-9</v>
      </c>
      <c r="J280" s="3"/>
      <c r="K280" s="3"/>
      <c r="L280" s="3"/>
      <c r="M280" s="3"/>
      <c r="N280" s="3"/>
      <c r="O280" s="3"/>
    </row>
    <row r="281" spans="1:15" x14ac:dyDescent="0.2">
      <c r="A281" s="3">
        <v>33.569339999999997</v>
      </c>
      <c r="B281" s="3">
        <v>1.4879399999999999E-9</v>
      </c>
      <c r="C281" s="3">
        <v>5.3565799999999997E-10</v>
      </c>
      <c r="D281" s="3">
        <v>5.9517499999999996E-11</v>
      </c>
      <c r="E281" s="3">
        <v>5.4030900000000002E-9</v>
      </c>
      <c r="F281" s="3">
        <v>3.8983899999999998E-9</v>
      </c>
      <c r="G281" s="3">
        <v>8.7491199999999997E-9</v>
      </c>
      <c r="H281" s="3">
        <v>9.72755E-9</v>
      </c>
      <c r="J281" s="3"/>
      <c r="K281" s="3"/>
      <c r="L281" s="3"/>
      <c r="M281" s="3"/>
      <c r="N281" s="3"/>
      <c r="O281" s="3"/>
    </row>
    <row r="282" spans="1:15" x14ac:dyDescent="0.2">
      <c r="A282" s="3">
        <v>33.691409999999998</v>
      </c>
      <c r="B282" s="3">
        <v>1.6863000000000001E-9</v>
      </c>
      <c r="C282" s="3">
        <v>6.0706700000000003E-10</v>
      </c>
      <c r="D282" s="3">
        <v>6.7451899999999995E-11</v>
      </c>
      <c r="E282" s="3">
        <v>5.1711899999999998E-9</v>
      </c>
      <c r="F282" s="3">
        <v>3.3466200000000002E-9</v>
      </c>
      <c r="G282" s="3">
        <v>6.8223700000000003E-9</v>
      </c>
      <c r="H282" s="3">
        <v>8.9500400000000002E-9</v>
      </c>
      <c r="J282" s="3"/>
      <c r="K282" s="3"/>
      <c r="L282" s="3"/>
      <c r="M282" s="3"/>
      <c r="N282" s="3"/>
      <c r="O282" s="3"/>
    </row>
    <row r="283" spans="1:15" x14ac:dyDescent="0.2">
      <c r="A283" s="3">
        <v>33.813479999999998</v>
      </c>
      <c r="B283" s="3">
        <v>1.78416E-9</v>
      </c>
      <c r="C283" s="3">
        <v>6.4229600000000001E-10</v>
      </c>
      <c r="D283" s="3">
        <v>7.1366199999999999E-11</v>
      </c>
      <c r="E283" s="3">
        <v>4.8748200000000003E-9</v>
      </c>
      <c r="F283" s="3">
        <v>3.2231899999999999E-9</v>
      </c>
      <c r="G283" s="3">
        <v>6.68295E-9</v>
      </c>
      <c r="H283" s="3">
        <v>7.6236500000000002E-9</v>
      </c>
      <c r="J283" s="3"/>
      <c r="K283" s="3"/>
      <c r="L283" s="3"/>
      <c r="M283" s="3"/>
      <c r="N283" s="3"/>
      <c r="O283" s="3"/>
    </row>
    <row r="284" spans="1:15" x14ac:dyDescent="0.2">
      <c r="A284" s="3">
        <v>33.935549999999999</v>
      </c>
      <c r="B284" s="3">
        <v>1.6089200000000001E-9</v>
      </c>
      <c r="C284" s="3">
        <v>5.7921200000000003E-10</v>
      </c>
      <c r="D284" s="3">
        <v>6.4356900000000005E-11</v>
      </c>
      <c r="E284" s="3">
        <v>4.7353399999999999E-9</v>
      </c>
      <c r="F284" s="3">
        <v>2.90286E-9</v>
      </c>
      <c r="G284" s="3">
        <v>6.3873299999999997E-9</v>
      </c>
      <c r="H284" s="3">
        <v>7.0217499999999997E-9</v>
      </c>
      <c r="J284" s="3"/>
      <c r="K284" s="3"/>
      <c r="L284" s="3"/>
      <c r="M284" s="3"/>
      <c r="N284" s="3"/>
      <c r="O284" s="3"/>
    </row>
    <row r="285" spans="1:15" x14ac:dyDescent="0.2">
      <c r="A285" s="3">
        <v>34.05762</v>
      </c>
      <c r="B285" s="3">
        <v>1.74747E-9</v>
      </c>
      <c r="C285" s="3">
        <v>6.2908900000000004E-10</v>
      </c>
      <c r="D285" s="3">
        <v>6.9898800000000004E-11</v>
      </c>
      <c r="E285" s="3">
        <v>4.4471100000000004E-9</v>
      </c>
      <c r="F285" s="3">
        <v>2.5542000000000001E-9</v>
      </c>
      <c r="G285" s="3">
        <v>5.6175699999999997E-9</v>
      </c>
      <c r="H285" s="3">
        <v>6.0433100000000003E-9</v>
      </c>
      <c r="J285" s="3"/>
      <c r="K285" s="3"/>
      <c r="L285" s="3"/>
      <c r="M285" s="3"/>
      <c r="N285" s="3"/>
      <c r="O285" s="3"/>
    </row>
    <row r="286" spans="1:15" x14ac:dyDescent="0.2">
      <c r="A286" s="3">
        <v>34.179690000000001</v>
      </c>
      <c r="B286" s="3">
        <v>1.5431600000000001E-9</v>
      </c>
      <c r="C286" s="3">
        <v>5.55537E-10</v>
      </c>
      <c r="D286" s="3">
        <v>6.1726400000000006E-11</v>
      </c>
      <c r="E286" s="3">
        <v>3.79721E-9</v>
      </c>
      <c r="F286" s="3">
        <v>2.3795200000000001E-9</v>
      </c>
      <c r="G286" s="3">
        <v>5.2776299999999997E-9</v>
      </c>
      <c r="H286" s="3">
        <v>5.8389599999999999E-9</v>
      </c>
      <c r="J286" s="3"/>
      <c r="K286" s="3"/>
      <c r="L286" s="3"/>
      <c r="M286" s="3"/>
      <c r="N286" s="3"/>
      <c r="O286" s="3"/>
    </row>
    <row r="287" spans="1:15" x14ac:dyDescent="0.2">
      <c r="A287" s="3">
        <v>34.301760000000002</v>
      </c>
      <c r="B287" s="3">
        <v>1.45239E-9</v>
      </c>
      <c r="C287" s="3">
        <v>5.2285999999999999E-10</v>
      </c>
      <c r="D287" s="3">
        <v>5.8095599999999998E-11</v>
      </c>
      <c r="E287" s="3">
        <v>3.64443E-9</v>
      </c>
      <c r="F287" s="3">
        <v>2.3324699999999999E-9</v>
      </c>
      <c r="G287" s="3">
        <v>4.5782200000000003E-9</v>
      </c>
      <c r="H287" s="3">
        <v>5.4441999999999999E-9</v>
      </c>
      <c r="J287" s="3"/>
      <c r="K287" s="3"/>
      <c r="L287" s="3"/>
      <c r="M287" s="3"/>
      <c r="N287" s="3"/>
      <c r="O287" s="3"/>
    </row>
    <row r="288" spans="1:15" x14ac:dyDescent="0.2">
      <c r="A288" s="3">
        <v>34.423830000000002</v>
      </c>
      <c r="B288" s="3">
        <v>1.5654800000000001E-9</v>
      </c>
      <c r="C288" s="3">
        <v>5.6357399999999998E-10</v>
      </c>
      <c r="D288" s="3">
        <v>6.2619299999999996E-11</v>
      </c>
      <c r="E288" s="3">
        <v>3.1444499999999998E-9</v>
      </c>
      <c r="F288" s="3">
        <v>1.93018E-9</v>
      </c>
      <c r="G288" s="3">
        <v>3.8081300000000002E-9</v>
      </c>
      <c r="H288" s="3">
        <v>4.7830300000000002E-9</v>
      </c>
      <c r="J288" s="3"/>
      <c r="K288" s="3"/>
      <c r="L288" s="3"/>
      <c r="M288" s="3"/>
      <c r="N288" s="3"/>
      <c r="O288" s="3"/>
    </row>
    <row r="289" spans="1:15" x14ac:dyDescent="0.2">
      <c r="A289" s="3">
        <v>34.545900000000003</v>
      </c>
      <c r="B289" s="3">
        <v>1.5684999999999999E-9</v>
      </c>
      <c r="C289" s="3">
        <v>5.6465899999999998E-10</v>
      </c>
      <c r="D289" s="3">
        <v>6.2739999999999995E-11</v>
      </c>
      <c r="E289" s="3">
        <v>2.9979599999999999E-9</v>
      </c>
      <c r="F289" s="3">
        <v>1.82232E-9</v>
      </c>
      <c r="G289" s="3">
        <v>3.65738E-9</v>
      </c>
      <c r="H289" s="3">
        <v>4.2219999999999997E-9</v>
      </c>
      <c r="J289" s="3"/>
      <c r="K289" s="3"/>
      <c r="L289" s="3"/>
      <c r="M289" s="3"/>
      <c r="N289" s="3"/>
      <c r="O289" s="3"/>
    </row>
    <row r="290" spans="1:15" x14ac:dyDescent="0.2">
      <c r="A290" s="3">
        <v>34.667969999999997</v>
      </c>
      <c r="B290" s="3">
        <v>1.4592499999999999E-9</v>
      </c>
      <c r="C290" s="3">
        <v>5.2532799999999997E-10</v>
      </c>
      <c r="D290" s="3">
        <v>5.8369800000000002E-11</v>
      </c>
      <c r="E290" s="3">
        <v>2.8345600000000002E-9</v>
      </c>
      <c r="F290" s="3">
        <v>1.7696E-9</v>
      </c>
      <c r="G290" s="3">
        <v>3.22417E-9</v>
      </c>
      <c r="H290" s="3">
        <v>3.9210099999999999E-9</v>
      </c>
      <c r="J290" s="3"/>
      <c r="K290" s="3"/>
      <c r="L290" s="3"/>
      <c r="M290" s="3"/>
      <c r="N290" s="3"/>
      <c r="O290" s="3"/>
    </row>
    <row r="291" spans="1:15" x14ac:dyDescent="0.2">
      <c r="A291" s="3">
        <v>34.790039999999998</v>
      </c>
      <c r="B291" s="3">
        <v>1.6515199999999999E-9</v>
      </c>
      <c r="C291" s="3">
        <v>5.9454699999999995E-10</v>
      </c>
      <c r="D291" s="3">
        <v>6.6060799999999999E-11</v>
      </c>
      <c r="E291" s="3">
        <v>2.8192500000000002E-9</v>
      </c>
      <c r="F291" s="3">
        <v>1.6177200000000001E-9</v>
      </c>
      <c r="G291" s="3">
        <v>2.95184E-9</v>
      </c>
      <c r="H291" s="3">
        <v>3.9949699999999999E-9</v>
      </c>
      <c r="J291" s="3"/>
      <c r="K291" s="3"/>
      <c r="L291" s="3"/>
      <c r="M291" s="3"/>
      <c r="N291" s="3"/>
      <c r="O291" s="3"/>
    </row>
    <row r="292" spans="1:15" x14ac:dyDescent="0.2">
      <c r="A292" s="3">
        <v>34.912109999999998</v>
      </c>
      <c r="B292" s="3">
        <v>1.35495E-9</v>
      </c>
      <c r="C292" s="3">
        <v>4.8778199999999996E-10</v>
      </c>
      <c r="D292" s="3">
        <v>5.4198E-11</v>
      </c>
      <c r="E292" s="3">
        <v>2.71061E-9</v>
      </c>
      <c r="F292" s="3">
        <v>1.5294200000000001E-9</v>
      </c>
      <c r="G292" s="3">
        <v>2.7241400000000001E-9</v>
      </c>
      <c r="H292" s="3">
        <v>3.5779800000000001E-9</v>
      </c>
      <c r="J292" s="3"/>
      <c r="K292" s="3"/>
      <c r="L292" s="3"/>
      <c r="M292" s="3"/>
      <c r="N292" s="3"/>
      <c r="O292" s="3"/>
    </row>
    <row r="293" spans="1:15" x14ac:dyDescent="0.2">
      <c r="A293" s="3">
        <v>35.034179999999999</v>
      </c>
      <c r="B293" s="3">
        <v>1.62921E-9</v>
      </c>
      <c r="C293" s="3">
        <v>5.8651600000000002E-10</v>
      </c>
      <c r="D293" s="3">
        <v>6.5168500000000006E-11</v>
      </c>
      <c r="E293" s="3">
        <v>2.6308899999999998E-9</v>
      </c>
      <c r="F293" s="3">
        <v>1.50805E-9</v>
      </c>
      <c r="G293" s="3">
        <v>2.4844599999999999E-9</v>
      </c>
      <c r="H293" s="3">
        <v>3.0865300000000001E-9</v>
      </c>
      <c r="J293" s="3"/>
      <c r="K293" s="3"/>
      <c r="L293" s="3"/>
      <c r="M293" s="3"/>
      <c r="N293" s="3"/>
      <c r="O293" s="3"/>
    </row>
    <row r="294" spans="1:15" x14ac:dyDescent="0.2">
      <c r="A294" s="3">
        <v>35.15625</v>
      </c>
      <c r="B294" s="3">
        <v>1.44378E-9</v>
      </c>
      <c r="C294" s="3">
        <v>5.1975999999999997E-10</v>
      </c>
      <c r="D294" s="3">
        <v>5.7751100000000003E-11</v>
      </c>
      <c r="E294" s="3">
        <v>2.6504999999999999E-9</v>
      </c>
      <c r="F294" s="3">
        <v>1.49725E-9</v>
      </c>
      <c r="G294" s="3">
        <v>2.3256999999999999E-9</v>
      </c>
      <c r="H294" s="3">
        <v>2.7428300000000001E-9</v>
      </c>
      <c r="J294" s="3"/>
      <c r="K294" s="3"/>
      <c r="L294" s="3"/>
      <c r="M294" s="3"/>
      <c r="N294" s="3"/>
      <c r="O294" s="3"/>
    </row>
    <row r="295" spans="1:15" x14ac:dyDescent="0.2">
      <c r="A295" s="3">
        <v>35.278320000000001</v>
      </c>
      <c r="B295" s="3">
        <v>1.60523E-9</v>
      </c>
      <c r="C295" s="3">
        <v>5.7788400000000001E-10</v>
      </c>
      <c r="D295" s="3">
        <v>6.42093E-11</v>
      </c>
      <c r="E295" s="3">
        <v>2.7777499999999998E-9</v>
      </c>
      <c r="F295" s="3">
        <v>1.5433800000000001E-9</v>
      </c>
      <c r="G295" s="3">
        <v>2.0721100000000002E-9</v>
      </c>
      <c r="H295" s="3">
        <v>2.6787299999999999E-9</v>
      </c>
      <c r="J295" s="3"/>
      <c r="K295" s="3"/>
      <c r="L295" s="3"/>
      <c r="M295" s="3"/>
      <c r="N295" s="3"/>
      <c r="O295" s="3"/>
    </row>
    <row r="296" spans="1:15" x14ac:dyDescent="0.2">
      <c r="A296" s="3">
        <v>35.400390000000002</v>
      </c>
      <c r="B296" s="3">
        <v>1.4573699999999999E-9</v>
      </c>
      <c r="C296" s="3">
        <v>5.2465399999999998E-10</v>
      </c>
      <c r="D296" s="3">
        <v>5.8294899999999998E-11</v>
      </c>
      <c r="E296" s="3">
        <v>2.76041E-9</v>
      </c>
      <c r="F296" s="3">
        <v>1.4833300000000001E-9</v>
      </c>
      <c r="G296" s="3">
        <v>2.0031500000000001E-9</v>
      </c>
      <c r="H296" s="3">
        <v>2.5310799999999999E-9</v>
      </c>
      <c r="J296" s="3"/>
      <c r="K296" s="3"/>
      <c r="L296" s="3"/>
      <c r="M296" s="3"/>
      <c r="N296" s="3"/>
      <c r="O296" s="3"/>
    </row>
    <row r="297" spans="1:15" x14ac:dyDescent="0.2">
      <c r="A297" s="3">
        <v>35.522460000000002</v>
      </c>
      <c r="B297" s="3">
        <v>1.4840799999999999E-9</v>
      </c>
      <c r="C297" s="3">
        <v>5.3426999999999996E-10</v>
      </c>
      <c r="D297" s="3">
        <v>5.9363299999999994E-11</v>
      </c>
      <c r="E297" s="3">
        <v>2.6316299999999999E-9</v>
      </c>
      <c r="F297" s="3">
        <v>1.5226000000000001E-9</v>
      </c>
      <c r="G297" s="3">
        <v>1.9035399999999998E-9</v>
      </c>
      <c r="H297" s="3">
        <v>2.4157999999999999E-9</v>
      </c>
      <c r="J297" s="3"/>
      <c r="K297" s="3"/>
      <c r="L297" s="3"/>
      <c r="M297" s="3"/>
      <c r="N297" s="3"/>
      <c r="O297" s="3"/>
    </row>
    <row r="298" spans="1:15" x14ac:dyDescent="0.2">
      <c r="A298" s="3">
        <v>35.644530000000003</v>
      </c>
      <c r="B298" s="3">
        <v>1.65551E-9</v>
      </c>
      <c r="C298" s="3">
        <v>5.9598199999999996E-10</v>
      </c>
      <c r="D298" s="3">
        <v>6.6220299999999997E-11</v>
      </c>
      <c r="E298" s="3">
        <v>3.0341700000000001E-9</v>
      </c>
      <c r="F298" s="3">
        <v>1.5499800000000001E-9</v>
      </c>
      <c r="G298" s="3">
        <v>1.8765200000000001E-9</v>
      </c>
      <c r="H298" s="3">
        <v>2.2240100000000001E-9</v>
      </c>
      <c r="J298" s="3"/>
      <c r="K298" s="3"/>
      <c r="L298" s="3"/>
      <c r="M298" s="3"/>
      <c r="N298" s="3"/>
      <c r="O298" s="3"/>
    </row>
    <row r="299" spans="1:15" x14ac:dyDescent="0.2">
      <c r="A299" s="3">
        <v>35.766599999999997</v>
      </c>
      <c r="B299" s="3">
        <v>1.38943E-9</v>
      </c>
      <c r="C299" s="3">
        <v>5.0019400000000004E-10</v>
      </c>
      <c r="D299" s="3">
        <v>5.5577100000000003E-11</v>
      </c>
      <c r="E299" s="3">
        <v>2.9154799999999999E-9</v>
      </c>
      <c r="F299" s="3">
        <v>1.5879500000000001E-9</v>
      </c>
      <c r="G299" s="3">
        <v>1.8557999999999999E-9</v>
      </c>
      <c r="H299" s="3">
        <v>2.1393800000000001E-9</v>
      </c>
      <c r="J299" s="3"/>
      <c r="K299" s="3"/>
      <c r="L299" s="3"/>
      <c r="M299" s="3"/>
      <c r="N299" s="3"/>
      <c r="O299" s="3"/>
    </row>
    <row r="300" spans="1:15" x14ac:dyDescent="0.2">
      <c r="A300" s="3">
        <v>35.888669999999998</v>
      </c>
      <c r="B300" s="3">
        <v>1.7268500000000001E-9</v>
      </c>
      <c r="C300" s="3">
        <v>6.2166699999999996E-10</v>
      </c>
      <c r="D300" s="3">
        <v>6.9074100000000002E-11</v>
      </c>
      <c r="E300" s="3">
        <v>3.0317199999999999E-9</v>
      </c>
      <c r="F300" s="3">
        <v>1.64322E-9</v>
      </c>
      <c r="G300" s="3">
        <v>1.8432E-9</v>
      </c>
      <c r="H300" s="3">
        <v>2.3451600000000002E-9</v>
      </c>
      <c r="J300" s="3"/>
      <c r="K300" s="3"/>
      <c r="L300" s="3"/>
      <c r="M300" s="3"/>
      <c r="N300" s="3"/>
      <c r="O300" s="3"/>
    </row>
    <row r="301" spans="1:15" x14ac:dyDescent="0.2">
      <c r="A301" s="3">
        <v>36.010739999999998</v>
      </c>
      <c r="B301" s="3">
        <v>1.5097500000000001E-9</v>
      </c>
      <c r="C301" s="3">
        <v>5.4350900000000001E-10</v>
      </c>
      <c r="D301" s="3">
        <v>6.0389900000000005E-11</v>
      </c>
      <c r="E301" s="3">
        <v>3.0662399999999999E-9</v>
      </c>
      <c r="F301" s="3">
        <v>1.5657700000000001E-9</v>
      </c>
      <c r="G301" s="3">
        <v>1.82958E-9</v>
      </c>
      <c r="H301" s="3">
        <v>2.0885799999999998E-9</v>
      </c>
      <c r="J301" s="3"/>
      <c r="K301" s="3"/>
      <c r="L301" s="3"/>
      <c r="M301" s="3"/>
      <c r="N301" s="3"/>
      <c r="O301" s="3"/>
    </row>
    <row r="302" spans="1:15" x14ac:dyDescent="0.2">
      <c r="A302" s="3">
        <v>36.132809999999999</v>
      </c>
      <c r="B302" s="3">
        <v>1.3839699999999999E-9</v>
      </c>
      <c r="C302" s="3">
        <v>4.9823099999999995E-10</v>
      </c>
      <c r="D302" s="3">
        <v>5.5359000000000001E-11</v>
      </c>
      <c r="E302" s="3">
        <v>3.0088999999999998E-9</v>
      </c>
      <c r="F302" s="3">
        <v>1.5832700000000001E-9</v>
      </c>
      <c r="G302" s="3">
        <v>1.74427E-9</v>
      </c>
      <c r="H302" s="3">
        <v>1.9783300000000001E-9</v>
      </c>
      <c r="J302" s="3"/>
      <c r="K302" s="3"/>
      <c r="L302" s="3"/>
      <c r="M302" s="3"/>
      <c r="N302" s="3"/>
      <c r="O302" s="3"/>
    </row>
    <row r="303" spans="1:15" x14ac:dyDescent="0.2">
      <c r="A303" s="3">
        <v>36.25488</v>
      </c>
      <c r="B303" s="3">
        <v>1.47749E-9</v>
      </c>
      <c r="C303" s="3">
        <v>5.3189799999999998E-10</v>
      </c>
      <c r="D303" s="3">
        <v>5.9099799999999996E-11</v>
      </c>
      <c r="E303" s="3">
        <v>2.8889999999999998E-9</v>
      </c>
      <c r="F303" s="3">
        <v>1.6749299999999999E-9</v>
      </c>
      <c r="G303" s="3">
        <v>1.72915E-9</v>
      </c>
      <c r="H303" s="3">
        <v>1.9249599999999999E-9</v>
      </c>
      <c r="J303" s="3"/>
      <c r="K303" s="3"/>
      <c r="L303" s="3"/>
      <c r="M303" s="3"/>
      <c r="N303" s="3"/>
      <c r="O303" s="3"/>
    </row>
    <row r="304" spans="1:15" x14ac:dyDescent="0.2">
      <c r="A304" s="3">
        <v>36.376950000000001</v>
      </c>
      <c r="B304" s="3">
        <v>1.69434E-9</v>
      </c>
      <c r="C304" s="3">
        <v>6.0996100000000004E-10</v>
      </c>
      <c r="D304" s="3">
        <v>6.77734E-11</v>
      </c>
      <c r="E304" s="3">
        <v>2.87689E-9</v>
      </c>
      <c r="F304" s="3">
        <v>1.6412799999999999E-9</v>
      </c>
      <c r="G304" s="3">
        <v>1.68371E-9</v>
      </c>
      <c r="H304" s="3">
        <v>1.94088E-9</v>
      </c>
      <c r="J304" s="3"/>
      <c r="K304" s="3"/>
      <c r="L304" s="3"/>
      <c r="M304" s="3"/>
      <c r="N304" s="3"/>
      <c r="O304" s="3"/>
    </row>
    <row r="305" spans="1:15" x14ac:dyDescent="0.2">
      <c r="A305" s="3">
        <v>36.499020000000002</v>
      </c>
      <c r="B305" s="3">
        <v>1.53016E-9</v>
      </c>
      <c r="C305" s="3">
        <v>5.5085799999999998E-10</v>
      </c>
      <c r="D305" s="3">
        <v>6.1206499999999997E-11</v>
      </c>
      <c r="E305" s="3">
        <v>2.8067299999999999E-9</v>
      </c>
      <c r="F305" s="3">
        <v>1.7256999999999999E-9</v>
      </c>
      <c r="G305" s="3">
        <v>1.67197E-9</v>
      </c>
      <c r="H305" s="3">
        <v>1.8774199999999999E-9</v>
      </c>
      <c r="J305" s="3"/>
      <c r="K305" s="3"/>
      <c r="L305" s="3"/>
      <c r="M305" s="3"/>
      <c r="N305" s="3"/>
      <c r="O305" s="3"/>
    </row>
    <row r="306" spans="1:15" x14ac:dyDescent="0.2">
      <c r="A306" s="3">
        <v>36.621090000000002</v>
      </c>
      <c r="B306" s="3">
        <v>1.66141E-9</v>
      </c>
      <c r="C306" s="3">
        <v>5.9810599999999998E-10</v>
      </c>
      <c r="D306" s="3">
        <v>6.6456300000000006E-11</v>
      </c>
      <c r="E306" s="3">
        <v>2.6813999999999999E-9</v>
      </c>
      <c r="F306" s="3">
        <v>1.78523E-9</v>
      </c>
      <c r="G306" s="3">
        <v>1.6707599999999999E-9</v>
      </c>
      <c r="H306" s="3">
        <v>1.8650199999999998E-9</v>
      </c>
      <c r="J306" s="3"/>
      <c r="K306" s="3"/>
      <c r="L306" s="3"/>
      <c r="M306" s="3"/>
      <c r="N306" s="3"/>
      <c r="O306" s="3"/>
    </row>
    <row r="307" spans="1:15" x14ac:dyDescent="0.2">
      <c r="A307" s="3">
        <v>36.743160000000003</v>
      </c>
      <c r="B307" s="3">
        <v>1.55612E-9</v>
      </c>
      <c r="C307" s="3">
        <v>5.6020400000000002E-10</v>
      </c>
      <c r="D307" s="3">
        <v>6.2244899999999995E-11</v>
      </c>
      <c r="E307" s="3">
        <v>2.7119599999999998E-9</v>
      </c>
      <c r="F307" s="3">
        <v>1.8019400000000001E-9</v>
      </c>
      <c r="G307" s="3">
        <v>1.6616200000000001E-9</v>
      </c>
      <c r="H307" s="3">
        <v>1.87181E-9</v>
      </c>
      <c r="J307" s="3"/>
      <c r="K307" s="3"/>
      <c r="L307" s="3"/>
      <c r="M307" s="3"/>
      <c r="N307" s="3"/>
      <c r="O307" s="3"/>
    </row>
    <row r="308" spans="1:15" x14ac:dyDescent="0.2">
      <c r="A308" s="3">
        <v>36.865229999999997</v>
      </c>
      <c r="B308" s="3">
        <v>1.7349700000000001E-9</v>
      </c>
      <c r="C308" s="3">
        <v>6.2459000000000001E-10</v>
      </c>
      <c r="D308" s="3">
        <v>6.9398899999999999E-11</v>
      </c>
      <c r="E308" s="3">
        <v>2.6317699999999999E-9</v>
      </c>
      <c r="F308" s="3">
        <v>1.81721E-9</v>
      </c>
      <c r="G308" s="3">
        <v>1.8462999999999999E-9</v>
      </c>
      <c r="H308" s="3">
        <v>1.6648799999999999E-9</v>
      </c>
      <c r="J308" s="3"/>
      <c r="K308" s="3"/>
      <c r="L308" s="3"/>
      <c r="M308" s="3"/>
      <c r="N308" s="3"/>
      <c r="O308" s="3"/>
    </row>
    <row r="309" spans="1:15" x14ac:dyDescent="0.2">
      <c r="A309" s="3">
        <v>36.987299999999998</v>
      </c>
      <c r="B309" s="3">
        <v>1.74907E-9</v>
      </c>
      <c r="C309" s="3">
        <v>6.2966600000000003E-10</v>
      </c>
      <c r="D309" s="3">
        <v>6.9962900000000004E-11</v>
      </c>
      <c r="E309" s="3">
        <v>2.5804699999999999E-9</v>
      </c>
      <c r="F309" s="3">
        <v>1.8169E-9</v>
      </c>
      <c r="G309" s="3">
        <v>1.9078200000000001E-9</v>
      </c>
      <c r="H309" s="3">
        <v>1.6332900000000001E-9</v>
      </c>
      <c r="J309" s="3"/>
      <c r="K309" s="3"/>
      <c r="L309" s="3"/>
      <c r="M309" s="3"/>
      <c r="N309" s="3"/>
      <c r="O309" s="3"/>
    </row>
    <row r="310" spans="1:15" x14ac:dyDescent="0.2">
      <c r="A310" s="3">
        <v>37.109380000000002</v>
      </c>
      <c r="B310" s="3">
        <v>1.52485E-9</v>
      </c>
      <c r="C310" s="3">
        <v>5.4894500000000001E-10</v>
      </c>
      <c r="D310" s="3">
        <v>6.0993799999999997E-11</v>
      </c>
      <c r="E310" s="3">
        <v>2.39614E-9</v>
      </c>
      <c r="F310" s="3">
        <v>1.88927E-9</v>
      </c>
      <c r="G310" s="3">
        <v>2.02978E-9</v>
      </c>
      <c r="H310" s="3">
        <v>1.5415900000000001E-9</v>
      </c>
      <c r="J310" s="3"/>
      <c r="K310" s="3"/>
      <c r="L310" s="3"/>
      <c r="M310" s="3"/>
      <c r="N310" s="3"/>
      <c r="O310" s="3"/>
    </row>
    <row r="311" spans="1:15" x14ac:dyDescent="0.2">
      <c r="A311" s="3">
        <v>37.231450000000002</v>
      </c>
      <c r="B311" s="3">
        <v>1.53732E-9</v>
      </c>
      <c r="C311" s="3">
        <v>5.5343499999999996E-10</v>
      </c>
      <c r="D311" s="3">
        <v>6.14928E-11</v>
      </c>
      <c r="E311" s="3">
        <v>2.2600300000000001E-9</v>
      </c>
      <c r="F311" s="3">
        <v>1.83881E-9</v>
      </c>
      <c r="G311" s="3">
        <v>1.9949100000000001E-9</v>
      </c>
      <c r="H311" s="3">
        <v>1.5534800000000001E-9</v>
      </c>
      <c r="J311" s="3"/>
      <c r="K311" s="3"/>
      <c r="L311" s="3"/>
      <c r="M311" s="3"/>
      <c r="N311" s="3"/>
      <c r="O311" s="3"/>
    </row>
    <row r="312" spans="1:15" x14ac:dyDescent="0.2">
      <c r="A312" s="3">
        <v>37.353520000000003</v>
      </c>
      <c r="B312" s="3">
        <v>1.6493299999999999E-9</v>
      </c>
      <c r="C312" s="3">
        <v>5.9375900000000002E-10</v>
      </c>
      <c r="D312" s="3">
        <v>6.5973200000000005E-11</v>
      </c>
      <c r="E312" s="3">
        <v>2.21103E-9</v>
      </c>
      <c r="F312" s="3">
        <v>1.9217000000000001E-9</v>
      </c>
      <c r="G312" s="3">
        <v>2.1385E-9</v>
      </c>
      <c r="H312" s="3">
        <v>1.46837E-9</v>
      </c>
      <c r="J312" s="3"/>
      <c r="K312" s="3"/>
      <c r="L312" s="3"/>
      <c r="M312" s="3"/>
      <c r="N312" s="3"/>
      <c r="O312" s="3"/>
    </row>
    <row r="313" spans="1:15" x14ac:dyDescent="0.2">
      <c r="A313" s="3">
        <v>37.475589999999997</v>
      </c>
      <c r="B313" s="3">
        <v>1.41852E-9</v>
      </c>
      <c r="C313" s="3">
        <v>5.1066500000000001E-10</v>
      </c>
      <c r="D313" s="3">
        <v>5.67406E-11</v>
      </c>
      <c r="E313" s="3">
        <v>2.1360300000000001E-9</v>
      </c>
      <c r="F313" s="3">
        <v>1.8963599999999998E-9</v>
      </c>
      <c r="G313" s="3">
        <v>2.31103E-9</v>
      </c>
      <c r="H313" s="3">
        <v>1.47794E-9</v>
      </c>
      <c r="J313" s="3"/>
      <c r="K313" s="3"/>
      <c r="L313" s="3"/>
      <c r="M313" s="3"/>
      <c r="N313" s="3"/>
      <c r="O313" s="3"/>
    </row>
    <row r="314" spans="1:15" x14ac:dyDescent="0.2">
      <c r="A314" s="3">
        <v>37.597659999999998</v>
      </c>
      <c r="B314" s="3">
        <v>1.70883E-9</v>
      </c>
      <c r="C314" s="3">
        <v>6.1517900000000003E-10</v>
      </c>
      <c r="D314" s="3">
        <v>6.8353200000000001E-11</v>
      </c>
      <c r="E314" s="3">
        <v>2.0555400000000001E-9</v>
      </c>
      <c r="F314" s="3">
        <v>1.9896599999999999E-9</v>
      </c>
      <c r="G314" s="3">
        <v>2.3748899999999999E-9</v>
      </c>
      <c r="H314" s="3">
        <v>1.4958400000000001E-9</v>
      </c>
      <c r="J314" s="3"/>
      <c r="K314" s="3"/>
      <c r="L314" s="3"/>
      <c r="M314" s="3"/>
      <c r="N314" s="3"/>
      <c r="O314" s="3"/>
    </row>
    <row r="315" spans="1:15" x14ac:dyDescent="0.2">
      <c r="A315" s="3">
        <v>37.719729999999998</v>
      </c>
      <c r="B315" s="3">
        <v>1.4464999999999999E-9</v>
      </c>
      <c r="C315" s="3">
        <v>5.2073899999999999E-10</v>
      </c>
      <c r="D315" s="3">
        <v>5.7859900000000001E-11</v>
      </c>
      <c r="E315" s="3">
        <v>2.0683200000000002E-9</v>
      </c>
      <c r="F315" s="3">
        <v>2.0427E-9</v>
      </c>
      <c r="G315" s="3">
        <v>2.35256E-9</v>
      </c>
      <c r="H315" s="3">
        <v>1.5360299999999999E-9</v>
      </c>
      <c r="J315" s="3"/>
      <c r="K315" s="3"/>
      <c r="L315" s="3"/>
      <c r="M315" s="3"/>
      <c r="N315" s="3"/>
      <c r="O315" s="3"/>
    </row>
    <row r="316" spans="1:15" x14ac:dyDescent="0.2">
      <c r="A316" s="3">
        <v>37.841799999999999</v>
      </c>
      <c r="B316" s="3">
        <v>1.45316E-9</v>
      </c>
      <c r="C316" s="3">
        <v>5.2313900000000001E-10</v>
      </c>
      <c r="D316" s="3">
        <v>5.8126599999999999E-11</v>
      </c>
      <c r="E316" s="3">
        <v>1.9674099999999999E-9</v>
      </c>
      <c r="F316" s="3">
        <v>2.16007E-9</v>
      </c>
      <c r="G316" s="3">
        <v>2.39607E-9</v>
      </c>
      <c r="H316" s="3">
        <v>1.5965099999999999E-9</v>
      </c>
      <c r="J316" s="3"/>
      <c r="K316" s="3"/>
      <c r="L316" s="3"/>
      <c r="M316" s="3"/>
      <c r="N316" s="3"/>
      <c r="O316" s="3"/>
    </row>
    <row r="317" spans="1:15" x14ac:dyDescent="0.2">
      <c r="A317" s="3">
        <v>37.96387</v>
      </c>
      <c r="B317" s="3">
        <v>1.57495E-9</v>
      </c>
      <c r="C317" s="3">
        <v>5.6698399999999997E-10</v>
      </c>
      <c r="D317" s="3">
        <v>6.2998199999999997E-11</v>
      </c>
      <c r="E317" s="3">
        <v>1.9925800000000002E-9</v>
      </c>
      <c r="F317" s="3">
        <v>2.0984899999999999E-9</v>
      </c>
      <c r="G317" s="3">
        <v>2.4341600000000002E-9</v>
      </c>
      <c r="H317" s="3">
        <v>1.64526E-9</v>
      </c>
      <c r="J317" s="3"/>
      <c r="K317" s="3"/>
      <c r="L317" s="3"/>
      <c r="M317" s="3"/>
      <c r="N317" s="3"/>
      <c r="O317" s="3"/>
    </row>
    <row r="318" spans="1:15" x14ac:dyDescent="0.2">
      <c r="A318" s="3">
        <v>38.085940000000001</v>
      </c>
      <c r="B318" s="3">
        <v>1.6095999999999999E-9</v>
      </c>
      <c r="C318" s="3">
        <v>5.7945600000000005E-10</v>
      </c>
      <c r="D318" s="3">
        <v>6.4384100000000003E-11</v>
      </c>
      <c r="E318" s="3">
        <v>2.0350199999999999E-9</v>
      </c>
      <c r="F318" s="3">
        <v>2.1636400000000002E-9</v>
      </c>
      <c r="G318" s="3">
        <v>2.3516900000000002E-9</v>
      </c>
      <c r="H318" s="3">
        <v>1.74058E-9</v>
      </c>
      <c r="J318" s="3"/>
      <c r="K318" s="3"/>
      <c r="L318" s="3"/>
      <c r="M318" s="3"/>
      <c r="N318" s="3"/>
      <c r="O318" s="3"/>
    </row>
    <row r="319" spans="1:15" x14ac:dyDescent="0.2">
      <c r="A319" s="3">
        <v>38.208010000000002</v>
      </c>
      <c r="B319" s="3">
        <v>1.34644E-9</v>
      </c>
      <c r="C319" s="3">
        <v>4.8471900000000005E-10</v>
      </c>
      <c r="D319" s="3">
        <v>5.3857699999999999E-11</v>
      </c>
      <c r="E319" s="3">
        <v>1.9472199999999998E-9</v>
      </c>
      <c r="F319" s="3">
        <v>2.11987E-9</v>
      </c>
      <c r="G319" s="3">
        <v>2.4277800000000001E-9</v>
      </c>
      <c r="H319" s="3">
        <v>1.7848700000000001E-9</v>
      </c>
      <c r="J319" s="3"/>
      <c r="K319" s="3"/>
      <c r="L319" s="3"/>
      <c r="M319" s="3"/>
      <c r="N319" s="3"/>
      <c r="O319" s="3"/>
    </row>
    <row r="320" spans="1:15" x14ac:dyDescent="0.2">
      <c r="A320" s="3">
        <v>38.330080000000002</v>
      </c>
      <c r="B320" s="3">
        <v>1.69717E-9</v>
      </c>
      <c r="C320" s="3">
        <v>6.10981E-10</v>
      </c>
      <c r="D320" s="3">
        <v>6.7886799999999999E-11</v>
      </c>
      <c r="E320" s="3">
        <v>1.94003E-9</v>
      </c>
      <c r="F320" s="3">
        <v>2.08809E-9</v>
      </c>
      <c r="G320" s="3">
        <v>2.3641599999999998E-9</v>
      </c>
      <c r="H320" s="3">
        <v>1.73694E-9</v>
      </c>
      <c r="J320" s="3"/>
      <c r="K320" s="3"/>
      <c r="L320" s="3"/>
      <c r="M320" s="3"/>
      <c r="N320" s="3"/>
      <c r="O320" s="3"/>
    </row>
    <row r="321" spans="1:15" x14ac:dyDescent="0.2">
      <c r="A321" s="3">
        <v>38.452150000000003</v>
      </c>
      <c r="B321" s="3">
        <v>1.53216E-9</v>
      </c>
      <c r="C321" s="3">
        <v>5.5157700000000005E-10</v>
      </c>
      <c r="D321" s="3">
        <v>6.1286299999999999E-11</v>
      </c>
      <c r="E321" s="3">
        <v>1.8529700000000001E-9</v>
      </c>
      <c r="F321" s="3">
        <v>2.0200000000000001E-9</v>
      </c>
      <c r="G321" s="3">
        <v>2.27562E-9</v>
      </c>
      <c r="H321" s="3">
        <v>1.7891600000000001E-9</v>
      </c>
      <c r="J321" s="3"/>
      <c r="K321" s="3"/>
      <c r="L321" s="3"/>
      <c r="M321" s="3"/>
      <c r="N321" s="3"/>
      <c r="O321" s="3"/>
    </row>
    <row r="322" spans="1:15" x14ac:dyDescent="0.2">
      <c r="A322" s="3">
        <v>38.574219999999997</v>
      </c>
      <c r="B322" s="3">
        <v>1.5354999999999999E-9</v>
      </c>
      <c r="C322" s="3">
        <v>5.5278000000000003E-10</v>
      </c>
      <c r="D322" s="3">
        <v>6.1420099999999999E-11</v>
      </c>
      <c r="E322" s="3">
        <v>1.8634499999999998E-9</v>
      </c>
      <c r="F322" s="3">
        <v>1.9627400000000002E-9</v>
      </c>
      <c r="G322" s="3">
        <v>2.2563899999999999E-9</v>
      </c>
      <c r="H322" s="3">
        <v>1.75941E-9</v>
      </c>
      <c r="J322" s="3"/>
      <c r="K322" s="3"/>
      <c r="L322" s="3"/>
      <c r="M322" s="3"/>
      <c r="N322" s="3"/>
      <c r="O322" s="3"/>
    </row>
    <row r="323" spans="1:15" x14ac:dyDescent="0.2">
      <c r="A323" s="3">
        <v>38.696289999999998</v>
      </c>
      <c r="B323" s="3">
        <v>1.7348599999999999E-9</v>
      </c>
      <c r="C323" s="3">
        <v>6.2454799999999996E-10</v>
      </c>
      <c r="D323" s="3">
        <v>6.9394300000000006E-11</v>
      </c>
      <c r="E323" s="3">
        <v>1.86289E-9</v>
      </c>
      <c r="F323" s="3">
        <v>2.0130099999999999E-9</v>
      </c>
      <c r="G323" s="3">
        <v>2.2867600000000001E-9</v>
      </c>
      <c r="H323" s="3">
        <v>1.78069E-9</v>
      </c>
      <c r="J323" s="3"/>
      <c r="K323" s="3"/>
      <c r="L323" s="3"/>
      <c r="M323" s="3"/>
      <c r="N323" s="3"/>
      <c r="O323" s="3"/>
    </row>
    <row r="324" spans="1:15" x14ac:dyDescent="0.2">
      <c r="A324" s="3">
        <v>38.818359999999998</v>
      </c>
      <c r="B324" s="3">
        <v>1.4650800000000001E-9</v>
      </c>
      <c r="C324" s="3">
        <v>5.27429E-10</v>
      </c>
      <c r="D324" s="3">
        <v>5.8603300000000002E-11</v>
      </c>
      <c r="E324" s="3">
        <v>1.79908E-9</v>
      </c>
      <c r="F324" s="3">
        <v>1.8699399999999999E-9</v>
      </c>
      <c r="G324" s="3">
        <v>2.2102499999999999E-9</v>
      </c>
      <c r="H324" s="3">
        <v>1.80468E-9</v>
      </c>
      <c r="J324" s="3"/>
      <c r="K324" s="3"/>
      <c r="L324" s="3"/>
      <c r="M324" s="3"/>
      <c r="N324" s="3"/>
      <c r="O324" s="3"/>
    </row>
    <row r="325" spans="1:15" x14ac:dyDescent="0.2">
      <c r="A325" s="3">
        <v>38.940429999999999</v>
      </c>
      <c r="B325" s="3">
        <v>1.66522E-9</v>
      </c>
      <c r="C325" s="3">
        <v>5.9947899999999997E-10</v>
      </c>
      <c r="D325" s="3">
        <v>6.6608799999999995E-11</v>
      </c>
      <c r="E325" s="3">
        <v>1.85263E-9</v>
      </c>
      <c r="F325" s="3">
        <v>1.7578799999999999E-9</v>
      </c>
      <c r="G325" s="3">
        <v>2.2638399999999999E-9</v>
      </c>
      <c r="H325" s="3">
        <v>1.8857999999999998E-9</v>
      </c>
      <c r="J325" s="3"/>
      <c r="K325" s="3"/>
      <c r="L325" s="3"/>
      <c r="M325" s="3"/>
      <c r="N325" s="3"/>
      <c r="O325" s="3"/>
    </row>
    <row r="326" spans="1:15" x14ac:dyDescent="0.2">
      <c r="A326" s="3">
        <v>39.0625</v>
      </c>
      <c r="B326" s="3">
        <v>1.53599E-9</v>
      </c>
      <c r="C326" s="3">
        <v>5.52958E-10</v>
      </c>
      <c r="D326" s="3">
        <v>6.1439799999999998E-11</v>
      </c>
      <c r="E326" s="3">
        <v>1.7861000000000001E-9</v>
      </c>
      <c r="F326" s="3">
        <v>1.67677E-9</v>
      </c>
      <c r="G326" s="3">
        <v>2.1799200000000001E-9</v>
      </c>
      <c r="H326" s="3">
        <v>1.9094300000000001E-9</v>
      </c>
      <c r="J326" s="3"/>
      <c r="K326" s="3"/>
      <c r="L326" s="3"/>
      <c r="M326" s="3"/>
      <c r="N326" s="3"/>
      <c r="O326" s="3"/>
    </row>
    <row r="327" spans="1:15" x14ac:dyDescent="0.2">
      <c r="A327" s="3">
        <v>39.184570000000001</v>
      </c>
      <c r="B327" s="3">
        <v>1.6531100000000001E-9</v>
      </c>
      <c r="C327" s="3">
        <v>5.9512100000000002E-10</v>
      </c>
      <c r="D327" s="3">
        <v>6.61245E-11</v>
      </c>
      <c r="E327" s="3">
        <v>1.7825E-9</v>
      </c>
      <c r="F327" s="3">
        <v>1.5760900000000001E-9</v>
      </c>
      <c r="G327" s="3">
        <v>2.1317799999999998E-9</v>
      </c>
      <c r="H327" s="3">
        <v>1.9072899999999999E-9</v>
      </c>
      <c r="J327" s="3"/>
      <c r="K327" s="3"/>
      <c r="L327" s="3"/>
      <c r="M327" s="3"/>
      <c r="N327" s="3"/>
      <c r="O327" s="3"/>
    </row>
    <row r="328" spans="1:15" x14ac:dyDescent="0.2">
      <c r="A328" s="3">
        <v>39.306640000000002</v>
      </c>
      <c r="B328" s="3">
        <v>1.4771100000000001E-9</v>
      </c>
      <c r="C328" s="3">
        <v>5.3175900000000002E-10</v>
      </c>
      <c r="D328" s="3">
        <v>5.9084300000000005E-11</v>
      </c>
      <c r="E328" s="3">
        <v>1.7596100000000001E-9</v>
      </c>
      <c r="F328" s="3">
        <v>1.6049200000000001E-9</v>
      </c>
      <c r="G328" s="3">
        <v>2.1473700000000002E-9</v>
      </c>
      <c r="H328" s="3">
        <v>1.8834099999999998E-9</v>
      </c>
      <c r="J328" s="3"/>
      <c r="K328" s="3"/>
      <c r="L328" s="3"/>
      <c r="M328" s="3"/>
      <c r="N328" s="3"/>
      <c r="O328" s="3"/>
    </row>
    <row r="329" spans="1:15" x14ac:dyDescent="0.2">
      <c r="A329" s="3">
        <v>39.428710000000002</v>
      </c>
      <c r="B329" s="3">
        <v>1.5330399999999999E-9</v>
      </c>
      <c r="C329" s="3">
        <v>5.5189399999999998E-10</v>
      </c>
      <c r="D329" s="3">
        <v>6.1321500000000001E-11</v>
      </c>
      <c r="E329" s="3">
        <v>1.62432E-9</v>
      </c>
      <c r="F329" s="3">
        <v>1.5099699999999999E-9</v>
      </c>
      <c r="G329" s="3">
        <v>2.1305499999999998E-9</v>
      </c>
      <c r="H329" s="3">
        <v>2.0109400000000001E-9</v>
      </c>
      <c r="J329" s="3"/>
      <c r="K329" s="3"/>
      <c r="L329" s="3"/>
      <c r="M329" s="3"/>
      <c r="N329" s="3"/>
      <c r="O329" s="3"/>
    </row>
    <row r="330" spans="1:15" x14ac:dyDescent="0.2">
      <c r="A330" s="3">
        <v>39.550780000000003</v>
      </c>
      <c r="B330" s="3">
        <v>1.50174E-9</v>
      </c>
      <c r="C330" s="3">
        <v>5.40627E-10</v>
      </c>
      <c r="D330" s="3">
        <v>6.0069599999999994E-11</v>
      </c>
      <c r="E330" s="3">
        <v>1.6181300000000001E-9</v>
      </c>
      <c r="F330" s="3">
        <v>1.47539E-9</v>
      </c>
      <c r="G330" s="3">
        <v>2.11567E-9</v>
      </c>
      <c r="H330" s="3">
        <v>1.9398800000000001E-9</v>
      </c>
      <c r="J330" s="3"/>
      <c r="K330" s="3"/>
      <c r="L330" s="3"/>
      <c r="M330" s="3"/>
      <c r="N330" s="3"/>
      <c r="O330" s="3"/>
    </row>
    <row r="331" spans="1:15" x14ac:dyDescent="0.2">
      <c r="A331" s="3">
        <v>39.672849999999997</v>
      </c>
      <c r="B331" s="3">
        <v>1.53495E-9</v>
      </c>
      <c r="C331" s="3">
        <v>5.5258299999999999E-10</v>
      </c>
      <c r="D331" s="3">
        <v>6.1398100000000004E-11</v>
      </c>
      <c r="E331" s="3">
        <v>1.55327E-9</v>
      </c>
      <c r="F331" s="3">
        <v>1.5824099999999999E-9</v>
      </c>
      <c r="G331" s="3">
        <v>2.1086900000000001E-9</v>
      </c>
      <c r="H331" s="3">
        <v>1.897E-9</v>
      </c>
      <c r="J331" s="3"/>
      <c r="K331" s="3"/>
      <c r="L331" s="3"/>
      <c r="M331" s="3"/>
      <c r="N331" s="3"/>
      <c r="O331" s="3"/>
    </row>
    <row r="332" spans="1:15" x14ac:dyDescent="0.2">
      <c r="A332" s="3">
        <v>39.794919999999998</v>
      </c>
      <c r="B332" s="3">
        <v>1.5397100000000001E-9</v>
      </c>
      <c r="C332" s="3">
        <v>5.5429600000000001E-10</v>
      </c>
      <c r="D332" s="3">
        <v>6.1588500000000004E-11</v>
      </c>
      <c r="E332" s="3">
        <v>1.5767199999999999E-9</v>
      </c>
      <c r="F332" s="3">
        <v>1.5848400000000001E-9</v>
      </c>
      <c r="G332" s="3">
        <v>1.9005999999999998E-9</v>
      </c>
      <c r="H332" s="3">
        <v>2.0509099999999999E-9</v>
      </c>
      <c r="J332" s="3"/>
      <c r="K332" s="3"/>
      <c r="L332" s="3"/>
      <c r="M332" s="3"/>
      <c r="N332" s="3"/>
      <c r="O332" s="3"/>
    </row>
    <row r="333" spans="1:15" x14ac:dyDescent="0.2">
      <c r="A333" s="3">
        <v>39.916989999999998</v>
      </c>
      <c r="B333" s="3">
        <v>1.6368600000000001E-9</v>
      </c>
      <c r="C333" s="3">
        <v>5.8926999999999997E-10</v>
      </c>
      <c r="D333" s="3">
        <v>6.5474499999999994E-11</v>
      </c>
      <c r="E333" s="3">
        <v>1.54089E-9</v>
      </c>
      <c r="F333" s="3">
        <v>1.48163E-9</v>
      </c>
      <c r="G333" s="3">
        <v>1.8714900000000001E-9</v>
      </c>
      <c r="H333" s="3">
        <v>2.11868E-9</v>
      </c>
      <c r="J333" s="3"/>
      <c r="K333" s="3"/>
      <c r="L333" s="3"/>
      <c r="M333" s="3"/>
      <c r="N333" s="3"/>
      <c r="O333" s="3"/>
    </row>
    <row r="334" spans="1:15" x14ac:dyDescent="0.2">
      <c r="A334" s="3">
        <v>40.039059999999999</v>
      </c>
      <c r="B334" s="3">
        <v>1.67807E-9</v>
      </c>
      <c r="C334" s="3">
        <v>6.0410400000000005E-10</v>
      </c>
      <c r="D334" s="3">
        <v>6.7122700000000004E-11</v>
      </c>
      <c r="E334" s="3">
        <v>1.7738599999999999E-9</v>
      </c>
      <c r="F334" s="3">
        <v>1.62359E-9</v>
      </c>
      <c r="G334" s="3">
        <v>1.9470900000000001E-9</v>
      </c>
      <c r="H334" s="3">
        <v>2.14024E-9</v>
      </c>
      <c r="J334" s="3"/>
      <c r="K334" s="3"/>
      <c r="L334" s="3"/>
      <c r="M334" s="3"/>
      <c r="N334" s="3"/>
      <c r="O334" s="3"/>
    </row>
    <row r="335" spans="1:15" x14ac:dyDescent="0.2">
      <c r="A335" s="3">
        <v>40.16113</v>
      </c>
      <c r="B335" s="3">
        <v>1.51174E-9</v>
      </c>
      <c r="C335" s="3">
        <v>5.4422599999999996E-10</v>
      </c>
      <c r="D335" s="3">
        <v>6.0469600000000001E-11</v>
      </c>
      <c r="E335" s="3">
        <v>1.5672200000000001E-9</v>
      </c>
      <c r="F335" s="3">
        <v>1.8651499999999999E-9</v>
      </c>
      <c r="G335" s="3">
        <v>1.89337E-9</v>
      </c>
      <c r="H335" s="3">
        <v>2.45352E-9</v>
      </c>
      <c r="J335" s="3"/>
      <c r="K335" s="3"/>
      <c r="L335" s="3"/>
      <c r="M335" s="3"/>
      <c r="N335" s="3"/>
      <c r="O335" s="3"/>
    </row>
    <row r="336" spans="1:15" x14ac:dyDescent="0.2">
      <c r="A336" s="3">
        <v>40.283200000000001</v>
      </c>
      <c r="B336" s="3">
        <v>1.5619899999999999E-9</v>
      </c>
      <c r="C336" s="3">
        <v>5.6231699999999995E-10</v>
      </c>
      <c r="D336" s="3">
        <v>6.2479699999999995E-11</v>
      </c>
      <c r="E336" s="3">
        <v>1.53901E-9</v>
      </c>
      <c r="F336" s="3">
        <v>1.8098200000000001E-9</v>
      </c>
      <c r="G336" s="3">
        <v>1.8711800000000001E-9</v>
      </c>
      <c r="H336" s="3">
        <v>2.4527799999999999E-9</v>
      </c>
      <c r="J336" s="3"/>
      <c r="K336" s="3"/>
      <c r="L336" s="3"/>
      <c r="M336" s="3"/>
      <c r="N336" s="3"/>
      <c r="O336" s="3"/>
    </row>
    <row r="337" spans="1:15" x14ac:dyDescent="0.2">
      <c r="A337" s="3">
        <v>40.405270000000002</v>
      </c>
      <c r="B337" s="3">
        <v>1.41103E-9</v>
      </c>
      <c r="C337" s="3">
        <v>5.0797199999999997E-10</v>
      </c>
      <c r="D337" s="3">
        <v>5.6441300000000002E-11</v>
      </c>
      <c r="E337" s="3">
        <v>1.5263E-9</v>
      </c>
      <c r="F337" s="3">
        <v>1.58727E-9</v>
      </c>
      <c r="G337" s="3">
        <v>1.8746000000000001E-9</v>
      </c>
      <c r="H337" s="3">
        <v>2.35967E-9</v>
      </c>
      <c r="J337" s="3"/>
      <c r="K337" s="3"/>
      <c r="L337" s="3"/>
      <c r="M337" s="3"/>
      <c r="N337" s="3"/>
      <c r="O337" s="3"/>
    </row>
    <row r="338" spans="1:15" x14ac:dyDescent="0.2">
      <c r="A338" s="3">
        <v>40.527340000000002</v>
      </c>
      <c r="B338" s="3">
        <v>1.6161800000000001E-9</v>
      </c>
      <c r="C338" s="3">
        <v>5.81825E-10</v>
      </c>
      <c r="D338" s="3">
        <v>6.4647200000000003E-11</v>
      </c>
      <c r="E338" s="3">
        <v>1.50383E-9</v>
      </c>
      <c r="F338" s="3">
        <v>1.5919500000000001E-9</v>
      </c>
      <c r="G338" s="3">
        <v>1.8927100000000002E-9</v>
      </c>
      <c r="H338" s="3">
        <v>2.2874999999999998E-9</v>
      </c>
      <c r="J338" s="3"/>
      <c r="K338" s="3"/>
      <c r="L338" s="3"/>
      <c r="M338" s="3"/>
      <c r="N338" s="3"/>
      <c r="O338" s="3"/>
    </row>
    <row r="339" spans="1:15" x14ac:dyDescent="0.2">
      <c r="A339" s="3">
        <v>40.649410000000003</v>
      </c>
      <c r="B339" s="3">
        <v>1.7276900000000001E-9</v>
      </c>
      <c r="C339" s="3">
        <v>6.2196999999999997E-10</v>
      </c>
      <c r="D339" s="3">
        <v>6.9107800000000004E-11</v>
      </c>
      <c r="E339" s="3">
        <v>1.54074E-9</v>
      </c>
      <c r="F339" s="3">
        <v>1.63864E-9</v>
      </c>
      <c r="G339" s="3">
        <v>2.00992E-9</v>
      </c>
      <c r="H339" s="3">
        <v>2.5129999999999999E-9</v>
      </c>
      <c r="J339" s="3"/>
      <c r="K339" s="3"/>
      <c r="L339" s="3"/>
      <c r="M339" s="3"/>
      <c r="N339" s="3"/>
      <c r="O339" s="3"/>
    </row>
    <row r="340" spans="1:15" x14ac:dyDescent="0.2">
      <c r="A340" s="3">
        <v>40.771479999999997</v>
      </c>
      <c r="B340" s="3">
        <v>1.6638600000000001E-9</v>
      </c>
      <c r="C340" s="3">
        <v>5.9898900000000001E-10</v>
      </c>
      <c r="D340" s="3">
        <v>6.6554399999999999E-11</v>
      </c>
      <c r="E340" s="3">
        <v>1.5262199999999999E-9</v>
      </c>
      <c r="F340" s="3">
        <v>1.6697200000000001E-9</v>
      </c>
      <c r="G340" s="3">
        <v>2.0735500000000001E-9</v>
      </c>
      <c r="H340" s="3">
        <v>2.4804100000000001E-9</v>
      </c>
      <c r="J340" s="3"/>
      <c r="K340" s="3"/>
      <c r="L340" s="3"/>
      <c r="M340" s="3"/>
      <c r="N340" s="3"/>
      <c r="O340" s="3"/>
    </row>
    <row r="341" spans="1:15" x14ac:dyDescent="0.2">
      <c r="A341" s="3">
        <v>40.893549999999998</v>
      </c>
      <c r="B341" s="3">
        <v>1.43096E-9</v>
      </c>
      <c r="C341" s="3">
        <v>5.1514599999999999E-10</v>
      </c>
      <c r="D341" s="3">
        <v>5.7238500000000001E-11</v>
      </c>
      <c r="E341" s="3">
        <v>1.4748900000000001E-9</v>
      </c>
      <c r="F341" s="3">
        <v>1.72583E-9</v>
      </c>
      <c r="G341" s="3">
        <v>2.0582100000000001E-9</v>
      </c>
      <c r="H341" s="3">
        <v>2.3485900000000001E-9</v>
      </c>
      <c r="J341" s="3"/>
      <c r="K341" s="3"/>
      <c r="L341" s="3"/>
      <c r="M341" s="3"/>
      <c r="N341" s="3"/>
      <c r="O341" s="3"/>
    </row>
    <row r="342" spans="1:15" x14ac:dyDescent="0.2">
      <c r="A342" s="3">
        <v>41.015619999999998</v>
      </c>
      <c r="B342" s="3">
        <v>1.5680400000000001E-9</v>
      </c>
      <c r="C342" s="3">
        <v>5.6449400000000002E-10</v>
      </c>
      <c r="D342" s="3">
        <v>6.2721500000000004E-11</v>
      </c>
      <c r="E342" s="3">
        <v>1.4325199999999999E-9</v>
      </c>
      <c r="F342" s="3">
        <v>1.6640500000000001E-9</v>
      </c>
      <c r="G342" s="3">
        <v>2.2159899999999999E-9</v>
      </c>
      <c r="H342" s="3">
        <v>2.32778E-9</v>
      </c>
      <c r="J342" s="3"/>
      <c r="K342" s="3"/>
      <c r="L342" s="3"/>
      <c r="M342" s="3"/>
      <c r="N342" s="3"/>
      <c r="O342" s="3"/>
    </row>
    <row r="343" spans="1:15" x14ac:dyDescent="0.2">
      <c r="A343" s="3">
        <v>41.137700000000002</v>
      </c>
      <c r="B343" s="3">
        <v>1.55448E-9</v>
      </c>
      <c r="C343" s="3">
        <v>5.5961300000000002E-10</v>
      </c>
      <c r="D343" s="3">
        <v>6.2179200000000002E-11</v>
      </c>
      <c r="E343" s="3">
        <v>1.4226800000000001E-9</v>
      </c>
      <c r="F343" s="3">
        <v>1.7893800000000001E-9</v>
      </c>
      <c r="G343" s="3">
        <v>2.2835699999999998E-9</v>
      </c>
      <c r="H343" s="3">
        <v>2.4022500000000001E-9</v>
      </c>
      <c r="J343" s="3"/>
      <c r="K343" s="3"/>
      <c r="L343" s="3"/>
      <c r="M343" s="3"/>
      <c r="N343" s="3"/>
      <c r="O343" s="3"/>
    </row>
    <row r="344" spans="1:15" x14ac:dyDescent="0.2">
      <c r="A344" s="3">
        <v>41.259770000000003</v>
      </c>
      <c r="B344" s="3">
        <v>1.46155E-9</v>
      </c>
      <c r="C344" s="3">
        <v>5.2615700000000005E-10</v>
      </c>
      <c r="D344" s="3">
        <v>5.8461899999999996E-11</v>
      </c>
      <c r="E344" s="3">
        <v>1.3672399999999999E-9</v>
      </c>
      <c r="F344" s="3">
        <v>1.5754699999999999E-9</v>
      </c>
      <c r="G344" s="3">
        <v>2.2468199999999999E-9</v>
      </c>
      <c r="H344" s="3">
        <v>2.31544E-9</v>
      </c>
      <c r="J344" s="3"/>
      <c r="K344" s="3"/>
      <c r="L344" s="3"/>
      <c r="M344" s="3"/>
      <c r="N344" s="3"/>
      <c r="O344" s="3"/>
    </row>
    <row r="345" spans="1:15" x14ac:dyDescent="0.2">
      <c r="A345" s="3">
        <v>41.381839999999997</v>
      </c>
      <c r="B345" s="3">
        <v>1.6090699999999999E-9</v>
      </c>
      <c r="C345" s="3">
        <v>5.7926399999999996E-10</v>
      </c>
      <c r="D345" s="3">
        <v>6.4362700000000006E-11</v>
      </c>
      <c r="E345" s="3">
        <v>1.4130199999999999E-9</v>
      </c>
      <c r="F345" s="3">
        <v>1.55923E-9</v>
      </c>
      <c r="G345" s="3">
        <v>2.3926299999999998E-9</v>
      </c>
      <c r="H345" s="3">
        <v>2.3406E-9</v>
      </c>
      <c r="J345" s="3"/>
      <c r="K345" s="3"/>
      <c r="L345" s="3"/>
      <c r="M345" s="3"/>
      <c r="N345" s="3"/>
      <c r="O345" s="3"/>
    </row>
    <row r="346" spans="1:15" x14ac:dyDescent="0.2">
      <c r="A346" s="3">
        <v>41.503909999999998</v>
      </c>
      <c r="B346" s="3">
        <v>1.74547E-9</v>
      </c>
      <c r="C346" s="3">
        <v>6.2836799999999995E-10</v>
      </c>
      <c r="D346" s="3">
        <v>6.9818699999999997E-11</v>
      </c>
      <c r="E346" s="3">
        <v>1.5380299999999999E-9</v>
      </c>
      <c r="F346" s="3">
        <v>1.5875699999999999E-9</v>
      </c>
      <c r="G346" s="3">
        <v>2.3113199999999998E-9</v>
      </c>
      <c r="H346" s="3">
        <v>2.5286599999999998E-9</v>
      </c>
      <c r="J346" s="3"/>
      <c r="K346" s="3"/>
      <c r="L346" s="3"/>
      <c r="M346" s="3"/>
      <c r="N346" s="3"/>
      <c r="O346" s="3"/>
    </row>
    <row r="347" spans="1:15" x14ac:dyDescent="0.2">
      <c r="A347" s="3">
        <v>41.625979999999998</v>
      </c>
      <c r="B347" s="3">
        <v>1.30764E-9</v>
      </c>
      <c r="C347" s="3">
        <v>4.7074999999999995E-10</v>
      </c>
      <c r="D347" s="3">
        <v>5.2305599999999998E-11</v>
      </c>
      <c r="E347" s="3">
        <v>3.3712600000000002E-9</v>
      </c>
      <c r="F347" s="3">
        <v>1.98415E-9</v>
      </c>
      <c r="G347" s="3">
        <v>2.3093399999999998E-9</v>
      </c>
      <c r="H347" s="3">
        <v>3.7989100000000001E-9</v>
      </c>
      <c r="J347" s="3"/>
      <c r="K347" s="3"/>
      <c r="L347" s="3"/>
      <c r="M347" s="3"/>
      <c r="N347" s="3"/>
      <c r="O347" s="3"/>
    </row>
    <row r="348" spans="1:15" x14ac:dyDescent="0.2">
      <c r="A348" s="3">
        <v>41.748049999999999</v>
      </c>
      <c r="B348" s="3">
        <v>1.75497E-9</v>
      </c>
      <c r="C348" s="3">
        <v>6.3178900000000004E-10</v>
      </c>
      <c r="D348" s="3">
        <v>7.0198800000000006E-11</v>
      </c>
      <c r="E348" s="3">
        <v>1.5659400000000001E-9</v>
      </c>
      <c r="F348" s="3">
        <v>1.99823E-9</v>
      </c>
      <c r="G348" s="3">
        <v>2.3235700000000001E-9</v>
      </c>
      <c r="H348" s="3">
        <v>4.4687800000000004E-9</v>
      </c>
      <c r="J348" s="3"/>
      <c r="K348" s="3"/>
      <c r="L348" s="3"/>
      <c r="M348" s="3"/>
      <c r="N348" s="3"/>
      <c r="O348" s="3"/>
    </row>
    <row r="349" spans="1:15" x14ac:dyDescent="0.2">
      <c r="A349" s="3">
        <v>41.87012</v>
      </c>
      <c r="B349" s="3">
        <v>1.6531800000000001E-9</v>
      </c>
      <c r="C349" s="3">
        <v>5.9514500000000002E-10</v>
      </c>
      <c r="D349" s="3">
        <v>6.6127199999999995E-11</v>
      </c>
      <c r="E349" s="3">
        <v>1.51738E-9</v>
      </c>
      <c r="F349" s="3">
        <v>1.9267200000000001E-9</v>
      </c>
      <c r="G349" s="3">
        <v>2.4648799999999999E-9</v>
      </c>
      <c r="H349" s="3">
        <v>2.7827100000000002E-9</v>
      </c>
      <c r="J349" s="3"/>
      <c r="K349" s="3"/>
      <c r="L349" s="3"/>
      <c r="M349" s="3"/>
      <c r="N349" s="3"/>
      <c r="O349" s="3"/>
    </row>
    <row r="350" spans="1:15" x14ac:dyDescent="0.2">
      <c r="A350" s="3">
        <v>41.992190000000001</v>
      </c>
      <c r="B350" s="3">
        <v>1.4204899999999999E-9</v>
      </c>
      <c r="C350" s="3">
        <v>5.1137600000000001E-10</v>
      </c>
      <c r="D350" s="3">
        <v>5.68195E-11</v>
      </c>
      <c r="E350" s="3">
        <v>1.5759700000000001E-9</v>
      </c>
      <c r="F350" s="3">
        <v>2.0091099999999999E-9</v>
      </c>
      <c r="G350" s="3">
        <v>2.6403300000000001E-9</v>
      </c>
      <c r="H350" s="3">
        <v>2.5993900000000001E-9</v>
      </c>
      <c r="J350" s="3"/>
      <c r="K350" s="3"/>
      <c r="L350" s="3"/>
      <c r="M350" s="3"/>
      <c r="N350" s="3"/>
      <c r="O350" s="3"/>
    </row>
    <row r="351" spans="1:15" x14ac:dyDescent="0.2">
      <c r="A351" s="3">
        <v>42.114260000000002</v>
      </c>
      <c r="B351" s="3">
        <v>1.6123200000000001E-9</v>
      </c>
      <c r="C351" s="3">
        <v>5.8043399999999996E-10</v>
      </c>
      <c r="D351" s="3">
        <v>6.4492600000000003E-11</v>
      </c>
      <c r="E351" s="3">
        <v>1.5806299999999999E-9</v>
      </c>
      <c r="F351" s="3">
        <v>2.0915899999999998E-9</v>
      </c>
      <c r="G351" s="3">
        <v>2.6097999999999998E-9</v>
      </c>
      <c r="H351" s="3">
        <v>2.9009000000000002E-9</v>
      </c>
      <c r="J351" s="3"/>
      <c r="K351" s="3"/>
      <c r="L351" s="3"/>
      <c r="M351" s="3"/>
      <c r="N351" s="3"/>
      <c r="O351" s="3"/>
    </row>
    <row r="352" spans="1:15" x14ac:dyDescent="0.2">
      <c r="A352" s="3">
        <v>42.236330000000002</v>
      </c>
      <c r="B352" s="3">
        <v>1.7016399999999999E-9</v>
      </c>
      <c r="C352" s="3">
        <v>6.1259199999999997E-10</v>
      </c>
      <c r="D352" s="3">
        <v>6.8065700000000003E-11</v>
      </c>
      <c r="E352" s="3">
        <v>1.6654000000000001E-9</v>
      </c>
      <c r="F352" s="3">
        <v>2.3246600000000001E-9</v>
      </c>
      <c r="G352" s="3">
        <v>3.0131999999999999E-9</v>
      </c>
      <c r="H352" s="3">
        <v>2.8094699999999998E-9</v>
      </c>
      <c r="J352" s="3"/>
      <c r="K352" s="3"/>
      <c r="L352" s="3"/>
      <c r="M352" s="3"/>
      <c r="N352" s="3"/>
      <c r="O352" s="3"/>
    </row>
    <row r="353" spans="1:15" x14ac:dyDescent="0.2">
      <c r="A353" s="3">
        <v>42.358400000000003</v>
      </c>
      <c r="B353" s="3">
        <v>1.47339E-9</v>
      </c>
      <c r="C353" s="3">
        <v>5.3042000000000002E-10</v>
      </c>
      <c r="D353" s="3">
        <v>5.8935599999999999E-11</v>
      </c>
      <c r="E353" s="3">
        <v>1.70968E-9</v>
      </c>
      <c r="F353" s="3">
        <v>2.4113599999999998E-9</v>
      </c>
      <c r="G353" s="3">
        <v>3.0771000000000001E-9</v>
      </c>
      <c r="H353" s="3">
        <v>2.8098200000000001E-9</v>
      </c>
      <c r="J353" s="3"/>
      <c r="K353" s="3"/>
      <c r="L353" s="3"/>
      <c r="M353" s="3"/>
      <c r="N353" s="3"/>
      <c r="O353" s="3"/>
    </row>
    <row r="354" spans="1:15" x14ac:dyDescent="0.2">
      <c r="A354" s="3">
        <v>42.480469999999997</v>
      </c>
      <c r="B354" s="3">
        <v>1.42785E-9</v>
      </c>
      <c r="C354" s="3">
        <v>5.14026E-10</v>
      </c>
      <c r="D354" s="3">
        <v>5.7113999999999999E-11</v>
      </c>
      <c r="E354" s="3">
        <v>1.80338E-9</v>
      </c>
      <c r="F354" s="3">
        <v>2.4352799999999999E-9</v>
      </c>
      <c r="G354" s="3">
        <v>3.3865999999999999E-9</v>
      </c>
      <c r="H354" s="3">
        <v>2.84066E-9</v>
      </c>
      <c r="J354" s="3"/>
      <c r="K354" s="3"/>
      <c r="L354" s="3"/>
      <c r="M354" s="3"/>
      <c r="N354" s="3"/>
      <c r="O354" s="3"/>
    </row>
    <row r="355" spans="1:15" x14ac:dyDescent="0.2">
      <c r="A355" s="3">
        <v>42.602539999999998</v>
      </c>
      <c r="B355" s="3">
        <v>1.6008000000000001E-9</v>
      </c>
      <c r="C355" s="3">
        <v>5.7628899999999997E-10</v>
      </c>
      <c r="D355" s="3">
        <v>6.4032099999999995E-11</v>
      </c>
      <c r="E355" s="3">
        <v>1.885E-9</v>
      </c>
      <c r="F355" s="3">
        <v>2.6560699999999999E-9</v>
      </c>
      <c r="G355" s="3">
        <v>3.4650099999999998E-9</v>
      </c>
      <c r="H355" s="3">
        <v>2.8082100000000002E-9</v>
      </c>
      <c r="J355" s="3"/>
      <c r="K355" s="3"/>
      <c r="L355" s="3"/>
      <c r="M355" s="3"/>
      <c r="N355" s="3"/>
      <c r="O355" s="3"/>
    </row>
    <row r="356" spans="1:15" x14ac:dyDescent="0.2">
      <c r="A356" s="3">
        <v>42.724609999999998</v>
      </c>
      <c r="B356" s="3">
        <v>1.72187E-9</v>
      </c>
      <c r="C356" s="3">
        <v>6.1987199999999997E-10</v>
      </c>
      <c r="D356" s="3">
        <v>6.8874700000000003E-11</v>
      </c>
      <c r="E356" s="3">
        <v>1.92636E-9</v>
      </c>
      <c r="F356" s="3">
        <v>2.8874700000000002E-9</v>
      </c>
      <c r="G356" s="3">
        <v>3.7373200000000001E-9</v>
      </c>
      <c r="H356" s="3">
        <v>2.9045000000000001E-9</v>
      </c>
      <c r="J356" s="3"/>
      <c r="K356" s="3"/>
      <c r="L356" s="3"/>
      <c r="M356" s="3"/>
      <c r="N356" s="3"/>
      <c r="O356" s="3"/>
    </row>
    <row r="357" spans="1:15" x14ac:dyDescent="0.2">
      <c r="A357" s="3">
        <v>42.846679999999999</v>
      </c>
      <c r="B357" s="3">
        <v>1.6609499999999999E-9</v>
      </c>
      <c r="C357" s="3">
        <v>5.9794200000000002E-10</v>
      </c>
      <c r="D357" s="3">
        <v>6.6438000000000001E-11</v>
      </c>
      <c r="E357" s="3">
        <v>2.0293600000000001E-9</v>
      </c>
      <c r="F357" s="3">
        <v>2.95905E-9</v>
      </c>
      <c r="G357" s="3">
        <v>3.9073000000000004E-9</v>
      </c>
      <c r="H357" s="3">
        <v>2.6483300000000001E-9</v>
      </c>
      <c r="J357" s="3"/>
      <c r="K357" s="3"/>
      <c r="L357" s="3"/>
      <c r="M357" s="3"/>
      <c r="N357" s="3"/>
      <c r="O357" s="3"/>
    </row>
    <row r="358" spans="1:15" x14ac:dyDescent="0.2">
      <c r="A358" s="3">
        <v>42.96875</v>
      </c>
      <c r="B358" s="3">
        <v>1.6122500000000001E-9</v>
      </c>
      <c r="C358" s="3">
        <v>5.8041099999999997E-10</v>
      </c>
      <c r="D358" s="3">
        <v>6.4490099999999995E-11</v>
      </c>
      <c r="E358" s="3">
        <v>2.2836599999999999E-9</v>
      </c>
      <c r="F358" s="3">
        <v>3.1212399999999999E-9</v>
      </c>
      <c r="G358" s="3">
        <v>4.4229100000000004E-9</v>
      </c>
      <c r="H358" s="3">
        <v>2.8643300000000002E-9</v>
      </c>
      <c r="J358" s="3"/>
      <c r="K358" s="3"/>
      <c r="L358" s="3"/>
      <c r="M358" s="3"/>
      <c r="N358" s="3"/>
      <c r="O358" s="3"/>
    </row>
    <row r="359" spans="1:15" x14ac:dyDescent="0.2">
      <c r="A359" s="3">
        <v>43.090820000000001</v>
      </c>
      <c r="B359" s="3">
        <v>1.49246E-9</v>
      </c>
      <c r="C359" s="3">
        <v>5.3728499999999997E-10</v>
      </c>
      <c r="D359" s="3">
        <v>5.9698299999999999E-11</v>
      </c>
      <c r="E359" s="3">
        <v>2.38028E-9</v>
      </c>
      <c r="F359" s="3">
        <v>3.0780500000000001E-9</v>
      </c>
      <c r="G359" s="3">
        <v>4.5489299999999999E-9</v>
      </c>
      <c r="H359" s="3">
        <v>3.0644699999999999E-9</v>
      </c>
      <c r="J359" s="3"/>
      <c r="K359" s="3"/>
      <c r="L359" s="3"/>
      <c r="M359" s="3"/>
      <c r="N359" s="3"/>
      <c r="O359" s="3"/>
    </row>
    <row r="360" spans="1:15" x14ac:dyDescent="0.2">
      <c r="A360" s="3">
        <v>43.212890000000002</v>
      </c>
      <c r="B360" s="3">
        <v>1.64027E-9</v>
      </c>
      <c r="C360" s="3">
        <v>5.9049899999999997E-10</v>
      </c>
      <c r="D360" s="3">
        <v>6.5611000000000002E-11</v>
      </c>
      <c r="E360" s="3">
        <v>2.70716E-9</v>
      </c>
      <c r="F360" s="3">
        <v>2.9469699999999998E-9</v>
      </c>
      <c r="G360" s="3">
        <v>5.2068400000000002E-9</v>
      </c>
      <c r="H360" s="3">
        <v>3.12246E-9</v>
      </c>
      <c r="J360" s="3"/>
      <c r="K360" s="3"/>
      <c r="L360" s="3"/>
      <c r="M360" s="3"/>
      <c r="N360" s="3"/>
      <c r="O360" s="3"/>
    </row>
    <row r="361" spans="1:15" x14ac:dyDescent="0.2">
      <c r="A361" s="3">
        <v>43.334960000000002</v>
      </c>
      <c r="B361" s="3">
        <v>1.7451299999999999E-9</v>
      </c>
      <c r="C361" s="3">
        <v>6.2824500000000004E-10</v>
      </c>
      <c r="D361" s="3">
        <v>6.9804999999999998E-11</v>
      </c>
      <c r="E361" s="3">
        <v>2.7921900000000001E-9</v>
      </c>
      <c r="F361" s="3">
        <v>3.0243799999999998E-9</v>
      </c>
      <c r="G361" s="3">
        <v>6.5425499999999999E-9</v>
      </c>
      <c r="H361" s="3">
        <v>3.2156500000000002E-9</v>
      </c>
      <c r="J361" s="3"/>
      <c r="K361" s="3"/>
      <c r="L361" s="3"/>
      <c r="M361" s="3"/>
      <c r="N361" s="3"/>
      <c r="O361" s="3"/>
    </row>
    <row r="362" spans="1:15" x14ac:dyDescent="0.2">
      <c r="A362" s="3">
        <v>43.457030000000003</v>
      </c>
      <c r="B362" s="3">
        <v>1.6125400000000001E-9</v>
      </c>
      <c r="C362" s="3">
        <v>5.8051600000000005E-10</v>
      </c>
      <c r="D362" s="3">
        <v>6.4501800000000002E-11</v>
      </c>
      <c r="E362" s="3">
        <v>2.9488099999999999E-9</v>
      </c>
      <c r="F362" s="3">
        <v>2.95406E-9</v>
      </c>
      <c r="G362" s="3">
        <v>5.9291500000000004E-9</v>
      </c>
      <c r="H362" s="3">
        <v>3.1233199999999999E-9</v>
      </c>
      <c r="J362" s="3"/>
      <c r="K362" s="3"/>
      <c r="L362" s="3"/>
      <c r="M362" s="3"/>
      <c r="N362" s="3"/>
      <c r="O362" s="3"/>
    </row>
    <row r="363" spans="1:15" x14ac:dyDescent="0.2">
      <c r="A363" s="3">
        <v>43.579099999999997</v>
      </c>
      <c r="B363" s="3">
        <v>1.5269699999999999E-9</v>
      </c>
      <c r="C363" s="3">
        <v>5.4970800000000004E-10</v>
      </c>
      <c r="D363" s="3">
        <v>6.1078699999999997E-11</v>
      </c>
      <c r="E363" s="3">
        <v>3.0664600000000002E-9</v>
      </c>
      <c r="F363" s="3">
        <v>2.7270700000000002E-9</v>
      </c>
      <c r="G363" s="3">
        <v>5.8896600000000001E-9</v>
      </c>
      <c r="H363" s="3">
        <v>3.2319E-9</v>
      </c>
      <c r="J363" s="3"/>
      <c r="K363" s="3"/>
      <c r="L363" s="3"/>
      <c r="M363" s="3"/>
      <c r="N363" s="3"/>
      <c r="O363" s="3"/>
    </row>
    <row r="364" spans="1:15" x14ac:dyDescent="0.2">
      <c r="A364" s="3">
        <v>43.701169999999998</v>
      </c>
      <c r="B364" s="3">
        <v>1.5796300000000001E-9</v>
      </c>
      <c r="C364" s="3">
        <v>5.6866600000000003E-10</v>
      </c>
      <c r="D364" s="3">
        <v>6.3185100000000005E-11</v>
      </c>
      <c r="E364" s="3">
        <v>3.2702700000000001E-9</v>
      </c>
      <c r="F364" s="3">
        <v>2.6596800000000001E-9</v>
      </c>
      <c r="G364" s="3">
        <v>6.4313399999999998E-9</v>
      </c>
      <c r="H364" s="3">
        <v>3.2747399999999998E-9</v>
      </c>
      <c r="J364" s="3"/>
      <c r="K364" s="3"/>
      <c r="L364" s="3"/>
      <c r="M364" s="3"/>
      <c r="N364" s="3"/>
      <c r="O364" s="3"/>
    </row>
    <row r="365" spans="1:15" x14ac:dyDescent="0.2">
      <c r="A365" s="3">
        <v>43.823239999999998</v>
      </c>
      <c r="B365" s="3">
        <v>1.4779E-9</v>
      </c>
      <c r="C365" s="3">
        <v>5.32045E-10</v>
      </c>
      <c r="D365" s="3">
        <v>5.9116200000000002E-11</v>
      </c>
      <c r="E365" s="3">
        <v>3.2191999999999998E-9</v>
      </c>
      <c r="F365" s="3">
        <v>2.6309799999999999E-9</v>
      </c>
      <c r="G365" s="3">
        <v>6.33248E-9</v>
      </c>
      <c r="H365" s="3">
        <v>4.6965899999999998E-9</v>
      </c>
      <c r="J365" s="3"/>
      <c r="K365" s="3"/>
      <c r="L365" s="3"/>
      <c r="M365" s="3"/>
      <c r="N365" s="3"/>
      <c r="O365" s="3"/>
    </row>
    <row r="366" spans="1:15" x14ac:dyDescent="0.2">
      <c r="A366" s="3">
        <v>43.945309999999999</v>
      </c>
      <c r="B366" s="3">
        <v>1.6794E-9</v>
      </c>
      <c r="C366" s="3">
        <v>6.0458300000000002E-10</v>
      </c>
      <c r="D366" s="3">
        <v>6.7175900000000006E-11</v>
      </c>
      <c r="E366" s="3">
        <v>3.0472500000000002E-9</v>
      </c>
      <c r="F366" s="3">
        <v>2.3537500000000001E-9</v>
      </c>
      <c r="G366" s="3">
        <v>6.6306400000000002E-9</v>
      </c>
      <c r="H366" s="3">
        <v>3.2091200000000002E-9</v>
      </c>
      <c r="J366" s="3"/>
      <c r="K366" s="3"/>
      <c r="L366" s="3"/>
      <c r="M366" s="3"/>
      <c r="N366" s="3"/>
      <c r="O366" s="3"/>
    </row>
    <row r="367" spans="1:15" x14ac:dyDescent="0.2">
      <c r="A367" s="3">
        <v>44.06738</v>
      </c>
      <c r="B367" s="3">
        <v>1.7292399999999999E-9</v>
      </c>
      <c r="C367" s="3">
        <v>6.22528E-10</v>
      </c>
      <c r="D367" s="3">
        <v>6.9169800000000006E-11</v>
      </c>
      <c r="E367" s="3">
        <v>3.1411299999999999E-9</v>
      </c>
      <c r="F367" s="3">
        <v>2.1318600000000001E-9</v>
      </c>
      <c r="G367" s="3">
        <v>6.4704200000000001E-9</v>
      </c>
      <c r="H367" s="3">
        <v>2.6556400000000001E-9</v>
      </c>
      <c r="J367" s="3"/>
      <c r="K367" s="3"/>
      <c r="L367" s="3"/>
      <c r="M367" s="3"/>
      <c r="N367" s="3"/>
      <c r="O367" s="3"/>
    </row>
    <row r="368" spans="1:15" x14ac:dyDescent="0.2">
      <c r="A368" s="3">
        <v>44.189450000000001</v>
      </c>
      <c r="B368" s="3">
        <v>1.5747699999999999E-9</v>
      </c>
      <c r="C368" s="3">
        <v>5.6691600000000001E-10</v>
      </c>
      <c r="D368" s="3">
        <v>6.2990600000000004E-11</v>
      </c>
      <c r="E368" s="3">
        <v>3.0831100000000001E-9</v>
      </c>
      <c r="F368" s="3">
        <v>2.0374900000000002E-9</v>
      </c>
      <c r="G368" s="3">
        <v>6.2912799999999998E-9</v>
      </c>
      <c r="H368" s="3">
        <v>2.3651600000000001E-9</v>
      </c>
      <c r="J368" s="3"/>
      <c r="K368" s="3"/>
      <c r="L368" s="3"/>
      <c r="M368" s="3"/>
      <c r="N368" s="3"/>
      <c r="O368" s="3"/>
    </row>
    <row r="369" spans="1:15" x14ac:dyDescent="0.2">
      <c r="A369" s="3">
        <v>44.311520000000002</v>
      </c>
      <c r="B369" s="3">
        <v>1.4885399999999999E-9</v>
      </c>
      <c r="C369" s="3">
        <v>5.3587599999999998E-10</v>
      </c>
      <c r="D369" s="3">
        <v>5.9541800000000001E-11</v>
      </c>
      <c r="E369" s="3">
        <v>2.7631300000000002E-9</v>
      </c>
      <c r="F369" s="3">
        <v>1.8850499999999998E-9</v>
      </c>
      <c r="G369" s="3">
        <v>6.6327400000000004E-9</v>
      </c>
      <c r="H369" s="3">
        <v>2.2086300000000001E-9</v>
      </c>
      <c r="J369" s="3"/>
      <c r="K369" s="3"/>
      <c r="L369" s="3"/>
      <c r="M369" s="3"/>
      <c r="N369" s="3"/>
      <c r="O369" s="3"/>
    </row>
    <row r="370" spans="1:15" x14ac:dyDescent="0.2">
      <c r="A370" s="3">
        <v>44.433590000000002</v>
      </c>
      <c r="B370" s="3">
        <v>1.52432E-9</v>
      </c>
      <c r="C370" s="3">
        <v>5.4875699999999995E-10</v>
      </c>
      <c r="D370" s="3">
        <v>6.0972999999999997E-11</v>
      </c>
      <c r="E370" s="3">
        <v>2.66225E-9</v>
      </c>
      <c r="F370" s="3">
        <v>1.68526E-9</v>
      </c>
      <c r="G370" s="3">
        <v>6.2626299999999999E-9</v>
      </c>
      <c r="H370" s="3">
        <v>1.99844E-9</v>
      </c>
      <c r="J370" s="3"/>
      <c r="K370" s="3"/>
      <c r="L370" s="3"/>
      <c r="M370" s="3"/>
      <c r="N370" s="3"/>
      <c r="O370" s="3"/>
    </row>
    <row r="371" spans="1:15" x14ac:dyDescent="0.2">
      <c r="A371" s="3">
        <v>44.555660000000003</v>
      </c>
      <c r="B371" s="3">
        <v>1.5877100000000001E-9</v>
      </c>
      <c r="C371" s="3">
        <v>5.7157499999999996E-10</v>
      </c>
      <c r="D371" s="3">
        <v>6.3508299999999997E-11</v>
      </c>
      <c r="E371" s="3">
        <v>2.4647799999999998E-9</v>
      </c>
      <c r="F371" s="3">
        <v>1.5947500000000001E-9</v>
      </c>
      <c r="G371" s="3">
        <v>6.05598E-9</v>
      </c>
      <c r="H371" s="3">
        <v>1.84035E-9</v>
      </c>
      <c r="J371" s="3"/>
      <c r="K371" s="3"/>
      <c r="L371" s="3"/>
      <c r="M371" s="3"/>
      <c r="N371" s="3"/>
      <c r="O371" s="3"/>
    </row>
    <row r="372" spans="1:15" x14ac:dyDescent="0.2">
      <c r="A372" s="3">
        <v>44.677729999999997</v>
      </c>
      <c r="B372" s="3">
        <v>1.5684799999999999E-9</v>
      </c>
      <c r="C372" s="3">
        <v>5.6465200000000003E-10</v>
      </c>
      <c r="D372" s="3">
        <v>6.2739100000000005E-11</v>
      </c>
      <c r="E372" s="3">
        <v>2.4375100000000002E-9</v>
      </c>
      <c r="F372" s="3">
        <v>1.48506E-9</v>
      </c>
      <c r="G372" s="3">
        <v>5.5196300000000003E-9</v>
      </c>
      <c r="H372" s="3">
        <v>1.6743000000000001E-9</v>
      </c>
      <c r="J372" s="3"/>
      <c r="K372" s="3"/>
      <c r="L372" s="3"/>
      <c r="M372" s="3"/>
      <c r="N372" s="3"/>
      <c r="O372" s="3"/>
    </row>
    <row r="373" spans="1:15" x14ac:dyDescent="0.2">
      <c r="A373" s="3">
        <v>44.799799999999998</v>
      </c>
      <c r="B373" s="3">
        <v>1.4891400000000001E-9</v>
      </c>
      <c r="C373" s="3">
        <v>5.3608999999999996E-10</v>
      </c>
      <c r="D373" s="3">
        <v>5.9565600000000001E-11</v>
      </c>
      <c r="E373" s="3">
        <v>2.2869600000000001E-9</v>
      </c>
      <c r="F373" s="3">
        <v>1.4210199999999999E-9</v>
      </c>
      <c r="G373" s="3">
        <v>4.8080199999999997E-9</v>
      </c>
      <c r="H373" s="3">
        <v>1.5429200000000001E-9</v>
      </c>
      <c r="J373" s="3"/>
      <c r="K373" s="3"/>
      <c r="L373" s="3"/>
      <c r="M373" s="3"/>
      <c r="N373" s="3"/>
      <c r="O373" s="3"/>
    </row>
    <row r="374" spans="1:15" x14ac:dyDescent="0.2">
      <c r="A374" s="3">
        <v>44.921880000000002</v>
      </c>
      <c r="B374" s="3">
        <v>1.6619E-9</v>
      </c>
      <c r="C374" s="3">
        <v>5.9828499999999997E-10</v>
      </c>
      <c r="D374" s="3">
        <v>6.6476099999999997E-11</v>
      </c>
      <c r="E374" s="3">
        <v>2.1485599999999999E-9</v>
      </c>
      <c r="F374" s="3">
        <v>1.26297E-9</v>
      </c>
      <c r="G374" s="3">
        <v>4.6485499999999996E-9</v>
      </c>
      <c r="H374" s="3">
        <v>1.3847399999999999E-9</v>
      </c>
      <c r="J374" s="3"/>
      <c r="K374" s="3"/>
      <c r="L374" s="3"/>
      <c r="M374" s="3"/>
      <c r="N374" s="3"/>
      <c r="O374" s="3"/>
    </row>
    <row r="375" spans="1:15" x14ac:dyDescent="0.2">
      <c r="A375" s="3">
        <v>45.043950000000002</v>
      </c>
      <c r="B375" s="3">
        <v>1.54708E-9</v>
      </c>
      <c r="C375" s="3">
        <v>5.5694900000000002E-10</v>
      </c>
      <c r="D375" s="3">
        <v>6.1883199999999996E-11</v>
      </c>
      <c r="E375" s="3">
        <v>1.9325300000000001E-9</v>
      </c>
      <c r="F375" s="3">
        <v>1.22374E-9</v>
      </c>
      <c r="G375" s="3">
        <v>4.2218499999999999E-9</v>
      </c>
      <c r="H375" s="3">
        <v>1.3186199999999999E-9</v>
      </c>
      <c r="J375" s="3"/>
      <c r="K375" s="3"/>
      <c r="L375" s="3"/>
      <c r="M375" s="3"/>
      <c r="N375" s="3"/>
      <c r="O375" s="3"/>
    </row>
    <row r="376" spans="1:15" x14ac:dyDescent="0.2">
      <c r="A376" s="3">
        <v>45.166020000000003</v>
      </c>
      <c r="B376" s="3">
        <v>1.6121799999999999E-9</v>
      </c>
      <c r="C376" s="3">
        <v>5.8038599999999996E-10</v>
      </c>
      <c r="D376" s="3">
        <v>6.4487299999999994E-11</v>
      </c>
      <c r="E376" s="3">
        <v>1.75519E-9</v>
      </c>
      <c r="F376" s="3">
        <v>1.04753E-9</v>
      </c>
      <c r="G376" s="3">
        <v>3.9264099999999999E-9</v>
      </c>
      <c r="H376" s="3">
        <v>1.1751300000000001E-9</v>
      </c>
      <c r="J376" s="3"/>
      <c r="K376" s="3"/>
      <c r="L376" s="3"/>
      <c r="M376" s="3"/>
      <c r="N376" s="3"/>
      <c r="O376" s="3"/>
    </row>
    <row r="377" spans="1:15" x14ac:dyDescent="0.2">
      <c r="A377" s="3">
        <v>45.288089999999997</v>
      </c>
      <c r="B377" s="3">
        <v>1.6624899999999999E-9</v>
      </c>
      <c r="C377" s="3">
        <v>5.9849700000000003E-10</v>
      </c>
      <c r="D377" s="3">
        <v>6.6499600000000005E-11</v>
      </c>
      <c r="E377" s="3">
        <v>1.6230500000000001E-9</v>
      </c>
      <c r="F377" s="3">
        <v>1.0446700000000001E-9</v>
      </c>
      <c r="G377" s="3">
        <v>3.3653399999999999E-9</v>
      </c>
      <c r="H377" s="3">
        <v>1.08759E-9</v>
      </c>
      <c r="J377" s="3"/>
      <c r="K377" s="3"/>
      <c r="L377" s="3"/>
      <c r="M377" s="3"/>
      <c r="N377" s="3"/>
      <c r="O377" s="3"/>
    </row>
    <row r="378" spans="1:15" x14ac:dyDescent="0.2">
      <c r="A378" s="3">
        <v>45.410159999999998</v>
      </c>
      <c r="B378" s="3">
        <v>1.6256799999999999E-9</v>
      </c>
      <c r="C378" s="3">
        <v>5.8524599999999999E-10</v>
      </c>
      <c r="D378" s="3">
        <v>6.5027299999999999E-11</v>
      </c>
      <c r="E378" s="3">
        <v>1.4755499999999999E-9</v>
      </c>
      <c r="F378" s="3">
        <v>9.8841999999999998E-10</v>
      </c>
      <c r="G378" s="3">
        <v>2.9627199999999999E-9</v>
      </c>
      <c r="H378" s="3">
        <v>9.1244599999999995E-10</v>
      </c>
      <c r="J378" s="3"/>
      <c r="K378" s="3"/>
      <c r="L378" s="3"/>
      <c r="M378" s="3"/>
      <c r="N378" s="3"/>
      <c r="O378" s="3"/>
    </row>
    <row r="379" spans="1:15" x14ac:dyDescent="0.2">
      <c r="A379" s="3">
        <v>45.532229999999998</v>
      </c>
      <c r="B379" s="3">
        <v>1.71582E-9</v>
      </c>
      <c r="C379" s="3">
        <v>6.1769600000000001E-10</v>
      </c>
      <c r="D379" s="3">
        <v>6.8632800000000001E-11</v>
      </c>
      <c r="E379" s="3">
        <v>1.4326E-9</v>
      </c>
      <c r="F379" s="3">
        <v>9.774659999999999E-10</v>
      </c>
      <c r="G379" s="3">
        <v>2.6694100000000002E-9</v>
      </c>
      <c r="H379" s="3">
        <v>9.0673299999999995E-10</v>
      </c>
      <c r="J379" s="3"/>
      <c r="K379" s="3"/>
      <c r="L379" s="3"/>
      <c r="M379" s="3"/>
      <c r="N379" s="3"/>
      <c r="O379" s="3"/>
    </row>
    <row r="380" spans="1:15" x14ac:dyDescent="0.2">
      <c r="A380" s="3">
        <v>45.654299999999999</v>
      </c>
      <c r="B380" s="3">
        <v>1.6287100000000001E-9</v>
      </c>
      <c r="C380" s="3">
        <v>5.8633600000000003E-10</v>
      </c>
      <c r="D380" s="3">
        <v>6.5148399999999997E-11</v>
      </c>
      <c r="E380" s="3">
        <v>1.2993099999999999E-9</v>
      </c>
      <c r="F380" s="3">
        <v>9.4573600000000005E-10</v>
      </c>
      <c r="G380" s="3">
        <v>2.3002E-9</v>
      </c>
      <c r="H380" s="3">
        <v>8.4535099999999999E-10</v>
      </c>
      <c r="J380" s="3"/>
      <c r="K380" s="3"/>
      <c r="L380" s="3"/>
      <c r="M380" s="3"/>
      <c r="N380" s="3"/>
      <c r="O380" s="3"/>
    </row>
    <row r="381" spans="1:15" x14ac:dyDescent="0.2">
      <c r="A381" s="3">
        <v>45.77637</v>
      </c>
      <c r="B381" s="3">
        <v>1.58616E-9</v>
      </c>
      <c r="C381" s="3">
        <v>5.7101600000000003E-10</v>
      </c>
      <c r="D381" s="3">
        <v>6.3446299999999995E-11</v>
      </c>
      <c r="E381" s="3">
        <v>1.1971900000000001E-9</v>
      </c>
      <c r="F381" s="3">
        <v>8.0391099999999998E-10</v>
      </c>
      <c r="G381" s="3">
        <v>2.2817899999999998E-9</v>
      </c>
      <c r="H381" s="3">
        <v>7.88149E-10</v>
      </c>
      <c r="J381" s="3"/>
      <c r="K381" s="3"/>
      <c r="L381" s="3"/>
      <c r="M381" s="3"/>
      <c r="N381" s="3"/>
      <c r="O381" s="3"/>
    </row>
    <row r="382" spans="1:15" x14ac:dyDescent="0.2">
      <c r="A382" s="3">
        <v>45.898440000000001</v>
      </c>
      <c r="B382" s="3">
        <v>1.76654E-9</v>
      </c>
      <c r="C382" s="3">
        <v>6.3595299999999999E-10</v>
      </c>
      <c r="D382" s="3">
        <v>7.0661500000000005E-11</v>
      </c>
      <c r="E382" s="3">
        <v>1.1878E-9</v>
      </c>
      <c r="F382" s="3">
        <v>7.8299599999999995E-10</v>
      </c>
      <c r="G382" s="3">
        <v>2.06232E-9</v>
      </c>
      <c r="H382" s="3">
        <v>7.4268199999999998E-10</v>
      </c>
      <c r="J382" s="3"/>
      <c r="K382" s="3"/>
      <c r="L382" s="3"/>
      <c r="M382" s="3"/>
      <c r="N382" s="3"/>
      <c r="O382" s="3"/>
    </row>
    <row r="383" spans="1:15" x14ac:dyDescent="0.2">
      <c r="A383" s="3">
        <v>46.020510000000002</v>
      </c>
      <c r="B383" s="3">
        <v>1.4989000000000001E-9</v>
      </c>
      <c r="C383" s="3">
        <v>5.39603E-10</v>
      </c>
      <c r="D383" s="3">
        <v>5.9955900000000004E-11</v>
      </c>
      <c r="E383" s="3">
        <v>1.1083E-9</v>
      </c>
      <c r="F383" s="3">
        <v>7.5838699999999998E-10</v>
      </c>
      <c r="G383" s="3">
        <v>1.7929500000000001E-9</v>
      </c>
      <c r="H383" s="3">
        <v>7.0587700000000002E-10</v>
      </c>
      <c r="J383" s="3"/>
      <c r="K383" s="3"/>
      <c r="L383" s="3"/>
      <c r="M383" s="3"/>
      <c r="N383" s="3"/>
      <c r="O383" s="3"/>
    </row>
    <row r="384" spans="1:15" x14ac:dyDescent="0.2">
      <c r="A384" s="3">
        <v>46.142580000000002</v>
      </c>
      <c r="B384" s="3">
        <v>1.4735900000000001E-9</v>
      </c>
      <c r="C384" s="3">
        <v>5.3049200000000001E-10</v>
      </c>
      <c r="D384" s="3">
        <v>5.8943499999999997E-11</v>
      </c>
      <c r="E384" s="3">
        <v>1.0355399999999999E-9</v>
      </c>
      <c r="F384" s="3">
        <v>7.9792800000000004E-10</v>
      </c>
      <c r="G384" s="3">
        <v>1.6777999999999999E-9</v>
      </c>
      <c r="H384" s="3">
        <v>6.8024499999999996E-10</v>
      </c>
      <c r="J384" s="3"/>
      <c r="K384" s="3"/>
      <c r="L384" s="3"/>
      <c r="M384" s="3"/>
      <c r="N384" s="3"/>
      <c r="O384" s="3"/>
    </row>
    <row r="385" spans="1:15" x14ac:dyDescent="0.2">
      <c r="A385" s="3">
        <v>46.264650000000003</v>
      </c>
      <c r="B385" s="3">
        <v>1.4500699999999999E-9</v>
      </c>
      <c r="C385" s="3">
        <v>5.2202499999999996E-10</v>
      </c>
      <c r="D385" s="3">
        <v>5.8002800000000001E-11</v>
      </c>
      <c r="E385" s="3">
        <v>1.06865E-9</v>
      </c>
      <c r="F385" s="3">
        <v>7.9443499999999996E-10</v>
      </c>
      <c r="G385" s="3">
        <v>1.6303799999999999E-9</v>
      </c>
      <c r="H385" s="3">
        <v>7.4193000000000004E-10</v>
      </c>
      <c r="J385" s="3"/>
      <c r="K385" s="3"/>
      <c r="L385" s="3"/>
      <c r="M385" s="3"/>
      <c r="N385" s="3"/>
      <c r="O385" s="3"/>
    </row>
    <row r="386" spans="1:15" x14ac:dyDescent="0.2">
      <c r="A386" s="3">
        <v>46.386719999999997</v>
      </c>
      <c r="B386" s="3">
        <v>1.53508E-9</v>
      </c>
      <c r="C386" s="3">
        <v>5.5262999999999998E-10</v>
      </c>
      <c r="D386" s="3">
        <v>6.1403299999999995E-11</v>
      </c>
      <c r="E386" s="3">
        <v>9.9536699999999992E-10</v>
      </c>
      <c r="F386" s="3">
        <v>7.9744300000000001E-10</v>
      </c>
      <c r="G386" s="3">
        <v>1.4987100000000001E-9</v>
      </c>
      <c r="H386" s="3">
        <v>6.6940099999999999E-10</v>
      </c>
      <c r="J386" s="3"/>
      <c r="K386" s="3"/>
      <c r="L386" s="3"/>
      <c r="M386" s="3"/>
      <c r="N386" s="3"/>
      <c r="O386" s="3"/>
    </row>
    <row r="387" spans="1:15" x14ac:dyDescent="0.2">
      <c r="A387" s="3">
        <v>46.508789999999998</v>
      </c>
      <c r="B387" s="3">
        <v>1.8160400000000001E-9</v>
      </c>
      <c r="C387" s="3">
        <v>6.5377599999999996E-10</v>
      </c>
      <c r="D387" s="3">
        <v>7.2641799999999999E-11</v>
      </c>
      <c r="E387" s="3">
        <v>8.8609799999999995E-10</v>
      </c>
      <c r="F387" s="3">
        <v>7.6171800000000002E-10</v>
      </c>
      <c r="G387" s="3">
        <v>1.39678E-9</v>
      </c>
      <c r="H387" s="3">
        <v>6.10583E-10</v>
      </c>
      <c r="J387" s="3"/>
      <c r="K387" s="3"/>
      <c r="L387" s="3"/>
      <c r="M387" s="3"/>
      <c r="N387" s="3"/>
      <c r="O387" s="3"/>
    </row>
    <row r="388" spans="1:15" x14ac:dyDescent="0.2">
      <c r="A388" s="3">
        <v>46.630859999999998</v>
      </c>
      <c r="B388" s="3">
        <v>1.70025E-9</v>
      </c>
      <c r="C388" s="3">
        <v>6.1209100000000001E-10</v>
      </c>
      <c r="D388" s="3">
        <v>6.8010099999999999E-11</v>
      </c>
      <c r="E388" s="3">
        <v>8.6199900000000001E-10</v>
      </c>
      <c r="F388" s="3">
        <v>6.7086999999999998E-10</v>
      </c>
      <c r="G388" s="3">
        <v>1.4377700000000001E-9</v>
      </c>
      <c r="H388" s="3">
        <v>6.1231699999999999E-10</v>
      </c>
      <c r="J388" s="3"/>
      <c r="K388" s="3"/>
      <c r="L388" s="3"/>
      <c r="M388" s="3"/>
      <c r="N388" s="3"/>
      <c r="O388" s="3"/>
    </row>
    <row r="389" spans="1:15" x14ac:dyDescent="0.2">
      <c r="A389" s="3">
        <v>46.752929999999999</v>
      </c>
      <c r="B389" s="3">
        <v>1.7055899999999999E-9</v>
      </c>
      <c r="C389" s="3">
        <v>6.1401399999999996E-10</v>
      </c>
      <c r="D389" s="3">
        <v>6.8223700000000001E-11</v>
      </c>
      <c r="E389" s="3">
        <v>8.1813199999999996E-10</v>
      </c>
      <c r="F389" s="3">
        <v>6.3374299999999995E-10</v>
      </c>
      <c r="G389" s="3">
        <v>1.3406900000000001E-9</v>
      </c>
      <c r="H389" s="3">
        <v>5.7658799999999995E-10</v>
      </c>
      <c r="J389" s="3"/>
      <c r="K389" s="3"/>
      <c r="L389" s="3"/>
      <c r="M389" s="3"/>
      <c r="N389" s="3"/>
      <c r="O389" s="3"/>
    </row>
    <row r="390" spans="1:15" x14ac:dyDescent="0.2">
      <c r="A390" s="3">
        <v>46.875</v>
      </c>
      <c r="B390" s="3">
        <v>1.7870499999999999E-9</v>
      </c>
      <c r="C390" s="3">
        <v>6.4333899999999996E-10</v>
      </c>
      <c r="D390" s="3">
        <v>7.1482100000000005E-11</v>
      </c>
      <c r="E390" s="3">
        <v>8.2287800000000004E-10</v>
      </c>
      <c r="F390" s="3">
        <v>6.9527599999999997E-10</v>
      </c>
      <c r="G390" s="3">
        <v>1.2885300000000001E-9</v>
      </c>
      <c r="H390" s="3">
        <v>6.0089500000000002E-10</v>
      </c>
      <c r="J390" s="3"/>
      <c r="K390" s="3"/>
      <c r="L390" s="3"/>
      <c r="M390" s="3"/>
      <c r="N390" s="3"/>
      <c r="O390" s="3"/>
    </row>
    <row r="391" spans="1:15" x14ac:dyDescent="0.2">
      <c r="A391" s="3">
        <v>46.997070000000001</v>
      </c>
      <c r="B391" s="3">
        <v>1.4684800000000001E-9</v>
      </c>
      <c r="C391" s="3">
        <v>5.2865200000000005E-10</v>
      </c>
      <c r="D391" s="3">
        <v>5.8739100000000006E-11</v>
      </c>
      <c r="E391" s="3">
        <v>8.5368600000000004E-10</v>
      </c>
      <c r="F391" s="3">
        <v>7.3053800000000003E-10</v>
      </c>
      <c r="G391" s="3">
        <v>1.2266200000000001E-9</v>
      </c>
      <c r="H391" s="3">
        <v>6.4268500000000004E-10</v>
      </c>
      <c r="J391" s="3"/>
      <c r="K391" s="3"/>
      <c r="L391" s="3"/>
      <c r="M391" s="3"/>
      <c r="N391" s="3"/>
      <c r="O391" s="3"/>
    </row>
    <row r="392" spans="1:15" x14ac:dyDescent="0.2">
      <c r="A392" s="3">
        <v>47.119140000000002</v>
      </c>
      <c r="B392" s="3">
        <v>1.6925999999999999E-9</v>
      </c>
      <c r="C392" s="3">
        <v>6.0933599999999995E-10</v>
      </c>
      <c r="D392" s="3">
        <v>6.7704000000000005E-11</v>
      </c>
      <c r="E392" s="3">
        <v>8.9113100000000001E-10</v>
      </c>
      <c r="F392" s="3">
        <v>6.6540699999999995E-10</v>
      </c>
      <c r="G392" s="3">
        <v>1.8564400000000001E-9</v>
      </c>
      <c r="H392" s="3">
        <v>8.8883399999999995E-10</v>
      </c>
      <c r="J392" s="3"/>
      <c r="K392" s="3"/>
      <c r="L392" s="3"/>
      <c r="M392" s="3"/>
      <c r="N392" s="3"/>
      <c r="O392" s="3"/>
    </row>
    <row r="393" spans="1:15" x14ac:dyDescent="0.2">
      <c r="A393" s="3">
        <v>47.241210000000002</v>
      </c>
      <c r="B393" s="3">
        <v>1.60317E-9</v>
      </c>
      <c r="C393" s="3">
        <v>5.7714100000000004E-10</v>
      </c>
      <c r="D393" s="3">
        <v>6.4126800000000003E-11</v>
      </c>
      <c r="E393" s="3">
        <v>9.15754E-10</v>
      </c>
      <c r="F393" s="3">
        <v>7.2623600000000003E-10</v>
      </c>
      <c r="G393" s="3">
        <v>1.17638E-9</v>
      </c>
      <c r="H393" s="3">
        <v>5.7266500000000001E-10</v>
      </c>
      <c r="J393" s="3"/>
      <c r="K393" s="3"/>
      <c r="L393" s="3"/>
      <c r="M393" s="3"/>
      <c r="N393" s="3"/>
      <c r="O393" s="3"/>
    </row>
    <row r="394" spans="1:15" x14ac:dyDescent="0.2">
      <c r="A394" s="3">
        <v>47.363280000000003</v>
      </c>
      <c r="B394" s="3">
        <v>1.68142E-9</v>
      </c>
      <c r="C394" s="3">
        <v>6.0531199999999997E-10</v>
      </c>
      <c r="D394" s="3">
        <v>6.7256799999999997E-11</v>
      </c>
      <c r="E394" s="3">
        <v>8.0856900000000002E-10</v>
      </c>
      <c r="F394" s="3">
        <v>9.31266E-10</v>
      </c>
      <c r="G394" s="3">
        <v>1.0891299999999999E-9</v>
      </c>
      <c r="H394" s="3">
        <v>5.7586699999999997E-10</v>
      </c>
      <c r="J394" s="3"/>
      <c r="K394" s="3"/>
      <c r="L394" s="3"/>
      <c r="M394" s="3"/>
      <c r="N394" s="3"/>
      <c r="O394" s="3"/>
    </row>
    <row r="395" spans="1:15" x14ac:dyDescent="0.2">
      <c r="A395" s="3">
        <v>47.485349999999997</v>
      </c>
      <c r="B395" s="3">
        <v>1.57909E-9</v>
      </c>
      <c r="C395" s="3">
        <v>5.6847400000000004E-10</v>
      </c>
      <c r="D395" s="3">
        <v>6.3163800000000001E-11</v>
      </c>
      <c r="E395" s="3">
        <v>7.4753999999999998E-10</v>
      </c>
      <c r="F395" s="3">
        <v>7.81592E-10</v>
      </c>
      <c r="G395" s="3">
        <v>1.05276E-9</v>
      </c>
      <c r="H395" s="3">
        <v>5.5464099999999997E-10</v>
      </c>
      <c r="J395" s="3"/>
      <c r="K395" s="3"/>
      <c r="L395" s="3"/>
      <c r="M395" s="3"/>
      <c r="N395" s="3"/>
      <c r="O395" s="3"/>
    </row>
    <row r="396" spans="1:15" x14ac:dyDescent="0.2">
      <c r="A396" s="3">
        <v>47.607419999999998</v>
      </c>
      <c r="B396" s="3">
        <v>1.48684E-9</v>
      </c>
      <c r="C396" s="3">
        <v>5.3526099999999998E-10</v>
      </c>
      <c r="D396" s="3">
        <v>5.9473400000000001E-11</v>
      </c>
      <c r="E396" s="3">
        <v>7.5572099999999996E-10</v>
      </c>
      <c r="F396" s="3">
        <v>6.9439399999999995E-10</v>
      </c>
      <c r="G396" s="3">
        <v>9.8668800000000002E-10</v>
      </c>
      <c r="H396" s="3">
        <v>5.4270600000000005E-10</v>
      </c>
      <c r="J396" s="3"/>
      <c r="K396" s="3"/>
      <c r="L396" s="3"/>
      <c r="M396" s="3"/>
      <c r="N396" s="3"/>
      <c r="O396" s="3"/>
    </row>
    <row r="397" spans="1:15" x14ac:dyDescent="0.2">
      <c r="A397" s="3">
        <v>47.729489999999998</v>
      </c>
      <c r="B397" s="3">
        <v>1.58999E-9</v>
      </c>
      <c r="C397" s="3">
        <v>5.7239699999999998E-10</v>
      </c>
      <c r="D397" s="3">
        <v>6.35997E-11</v>
      </c>
      <c r="E397" s="3">
        <v>7.3591999999999998E-10</v>
      </c>
      <c r="F397" s="3">
        <v>6.8367500000000002E-10</v>
      </c>
      <c r="G397" s="3">
        <v>9.8493999999999991E-10</v>
      </c>
      <c r="H397" s="3">
        <v>5.32841E-10</v>
      </c>
      <c r="J397" s="3"/>
      <c r="K397" s="3"/>
      <c r="L397" s="3"/>
      <c r="M397" s="3"/>
      <c r="N397" s="3"/>
      <c r="O397" s="3"/>
    </row>
    <row r="398" spans="1:15" x14ac:dyDescent="0.2">
      <c r="A398" s="3">
        <v>47.851559999999999</v>
      </c>
      <c r="B398" s="3">
        <v>1.6891700000000001E-9</v>
      </c>
      <c r="C398" s="3">
        <v>6.0810200000000002E-10</v>
      </c>
      <c r="D398" s="3">
        <v>6.75669E-11</v>
      </c>
      <c r="E398" s="3">
        <v>7.6093899999999995E-10</v>
      </c>
      <c r="F398" s="3">
        <v>6.7257099999999999E-10</v>
      </c>
      <c r="G398" s="3">
        <v>9.6604700000000007E-10</v>
      </c>
      <c r="H398" s="3">
        <v>5.2914799999999996E-10</v>
      </c>
      <c r="J398" s="3"/>
      <c r="K398" s="3"/>
      <c r="L398" s="3"/>
      <c r="M398" s="3"/>
      <c r="N398" s="3"/>
      <c r="O398" s="3"/>
    </row>
    <row r="399" spans="1:15" x14ac:dyDescent="0.2">
      <c r="A399" s="3">
        <v>47.97363</v>
      </c>
      <c r="B399" s="3">
        <v>1.5063099999999999E-9</v>
      </c>
      <c r="C399" s="3">
        <v>5.4227000000000003E-10</v>
      </c>
      <c r="D399" s="3">
        <v>6.0252299999999995E-11</v>
      </c>
      <c r="E399" s="3">
        <v>7.4795500000000003E-10</v>
      </c>
      <c r="F399" s="3">
        <v>6.7366499999999997E-10</v>
      </c>
      <c r="G399" s="3">
        <v>1.00243E-9</v>
      </c>
      <c r="H399" s="3">
        <v>5.5543699999999997E-10</v>
      </c>
      <c r="J399" s="3"/>
      <c r="K399" s="3"/>
      <c r="L399" s="3"/>
      <c r="M399" s="3"/>
      <c r="N399" s="3"/>
      <c r="O399" s="3"/>
    </row>
    <row r="400" spans="1:15" x14ac:dyDescent="0.2">
      <c r="A400" s="3">
        <v>48.095700000000001</v>
      </c>
      <c r="B400" s="3">
        <v>1.6048700000000001E-9</v>
      </c>
      <c r="C400" s="3">
        <v>5.7775200000000001E-10</v>
      </c>
      <c r="D400" s="3">
        <v>6.4194699999999999E-11</v>
      </c>
      <c r="E400" s="3">
        <v>7.4166999999999998E-10</v>
      </c>
      <c r="F400" s="3">
        <v>6.8994500000000004E-10</v>
      </c>
      <c r="G400" s="3">
        <v>9.3901200000000007E-10</v>
      </c>
      <c r="H400" s="3">
        <v>5.6588799999999998E-10</v>
      </c>
      <c r="J400" s="3"/>
      <c r="K400" s="3"/>
      <c r="L400" s="3"/>
      <c r="M400" s="3"/>
      <c r="N400" s="3"/>
      <c r="O400" s="3"/>
    </row>
    <row r="401" spans="1:15" x14ac:dyDescent="0.2">
      <c r="A401" s="3">
        <v>48.217770000000002</v>
      </c>
      <c r="B401" s="3">
        <v>1.5560800000000001E-9</v>
      </c>
      <c r="C401" s="3">
        <v>5.6018699999999998E-10</v>
      </c>
      <c r="D401" s="3">
        <v>6.2242999999999996E-11</v>
      </c>
      <c r="E401" s="3">
        <v>7.3548200000000005E-10</v>
      </c>
      <c r="F401" s="3">
        <v>6.4302799999999998E-10</v>
      </c>
      <c r="G401" s="3">
        <v>9.1972999999999999E-10</v>
      </c>
      <c r="H401" s="3">
        <v>5.2992800000000003E-10</v>
      </c>
      <c r="J401" s="3"/>
      <c r="K401" s="3"/>
      <c r="L401" s="3"/>
      <c r="M401" s="3"/>
      <c r="N401" s="3"/>
      <c r="O401" s="3"/>
    </row>
    <row r="402" spans="1:15" x14ac:dyDescent="0.2">
      <c r="A402" s="3">
        <v>48.339840000000002</v>
      </c>
      <c r="B402" s="3">
        <v>1.4248799999999999E-9</v>
      </c>
      <c r="C402" s="3">
        <v>5.1295800000000004E-10</v>
      </c>
      <c r="D402" s="3">
        <v>5.6995299999999998E-11</v>
      </c>
      <c r="E402" s="3">
        <v>7.3440299999999999E-10</v>
      </c>
      <c r="F402" s="3">
        <v>6.28952E-10</v>
      </c>
      <c r="G402" s="3">
        <v>8.9507400000000003E-10</v>
      </c>
      <c r="H402" s="3">
        <v>5.1445100000000003E-10</v>
      </c>
      <c r="J402" s="3"/>
      <c r="K402" s="3"/>
      <c r="L402" s="3"/>
      <c r="M402" s="3"/>
      <c r="N402" s="3"/>
      <c r="O402" s="3"/>
    </row>
    <row r="403" spans="1:15" x14ac:dyDescent="0.2">
      <c r="A403" s="3">
        <v>48.461910000000003</v>
      </c>
      <c r="B403" s="3">
        <v>1.69295E-9</v>
      </c>
      <c r="C403" s="3">
        <v>6.0946099999999999E-10</v>
      </c>
      <c r="D403" s="3">
        <v>6.7717900000000002E-11</v>
      </c>
      <c r="E403" s="3">
        <v>7.45167E-10</v>
      </c>
      <c r="F403" s="3">
        <v>6.45236E-10</v>
      </c>
      <c r="G403" s="3">
        <v>8.8606399999999997E-10</v>
      </c>
      <c r="H403" s="3">
        <v>5.0366799999999996E-10</v>
      </c>
      <c r="J403" s="3"/>
      <c r="K403" s="3"/>
      <c r="L403" s="3"/>
      <c r="M403" s="3"/>
      <c r="N403" s="3"/>
      <c r="O403" s="3"/>
    </row>
    <row r="404" spans="1:15" x14ac:dyDescent="0.2">
      <c r="A404" s="3">
        <v>48.583979999999997</v>
      </c>
      <c r="B404" s="3">
        <v>1.54462E-9</v>
      </c>
      <c r="C404" s="3">
        <v>5.5606399999999997E-10</v>
      </c>
      <c r="D404" s="3">
        <v>6.1784900000000003E-11</v>
      </c>
      <c r="E404" s="3">
        <v>7.2789199999999997E-10</v>
      </c>
      <c r="F404" s="3">
        <v>6.2453599999999996E-10</v>
      </c>
      <c r="G404" s="3">
        <v>8.28996E-10</v>
      </c>
      <c r="H404" s="3">
        <v>5.3088900000000001E-10</v>
      </c>
      <c r="J404" s="3"/>
      <c r="K404" s="3"/>
      <c r="L404" s="3"/>
      <c r="M404" s="3"/>
      <c r="N404" s="3"/>
      <c r="O404" s="3"/>
    </row>
    <row r="405" spans="1:15" x14ac:dyDescent="0.2">
      <c r="A405" s="3">
        <v>48.706049999999998</v>
      </c>
      <c r="B405" s="3">
        <v>1.5413300000000001E-9</v>
      </c>
      <c r="C405" s="3">
        <v>5.5487800000000004E-10</v>
      </c>
      <c r="D405" s="3">
        <v>6.1653200000000001E-11</v>
      </c>
      <c r="E405" s="3">
        <v>7.1542799999999996E-10</v>
      </c>
      <c r="F405" s="3">
        <v>6.3072999999999995E-10</v>
      </c>
      <c r="G405" s="3">
        <v>8.27032E-10</v>
      </c>
      <c r="H405" s="3">
        <v>4.8023300000000003E-10</v>
      </c>
      <c r="J405" s="3"/>
      <c r="K405" s="3"/>
      <c r="L405" s="3"/>
      <c r="M405" s="3"/>
      <c r="N405" s="3"/>
      <c r="O405" s="3"/>
    </row>
    <row r="406" spans="1:15" x14ac:dyDescent="0.2">
      <c r="A406" s="3">
        <v>48.828119999999998</v>
      </c>
      <c r="B406" s="3">
        <v>1.5662E-9</v>
      </c>
      <c r="C406" s="3">
        <v>5.6383000000000001E-10</v>
      </c>
      <c r="D406" s="3">
        <v>6.2647799999999995E-11</v>
      </c>
      <c r="E406" s="3">
        <v>7.0379000000000001E-10</v>
      </c>
      <c r="F406" s="3">
        <v>5.7995499999999999E-10</v>
      </c>
      <c r="G406" s="3">
        <v>8.0213699999999996E-10</v>
      </c>
      <c r="H406" s="3">
        <v>4.9284399999999996E-10</v>
      </c>
      <c r="J406" s="3"/>
      <c r="K406" s="3"/>
      <c r="L406" s="3"/>
      <c r="M406" s="3"/>
      <c r="N406" s="3"/>
      <c r="O406" s="3"/>
    </row>
    <row r="407" spans="1:15" x14ac:dyDescent="0.2">
      <c r="A407" s="3">
        <v>48.950200000000002</v>
      </c>
      <c r="B407" s="3">
        <v>1.52787E-9</v>
      </c>
      <c r="C407" s="3">
        <v>5.5003300000000004E-10</v>
      </c>
      <c r="D407" s="3">
        <v>6.1114800000000001E-11</v>
      </c>
      <c r="E407" s="3">
        <v>6.6715699999999997E-10</v>
      </c>
      <c r="F407" s="3">
        <v>5.7109299999999996E-10</v>
      </c>
      <c r="G407" s="3">
        <v>7.6468600000000004E-10</v>
      </c>
      <c r="H407" s="3">
        <v>5.0711899999999999E-10</v>
      </c>
      <c r="J407" s="3"/>
      <c r="K407" s="3"/>
      <c r="L407" s="3"/>
      <c r="M407" s="3"/>
      <c r="N407" s="3"/>
      <c r="O407" s="3"/>
    </row>
    <row r="408" spans="1:15" x14ac:dyDescent="0.2">
      <c r="A408" s="3">
        <v>49.072270000000003</v>
      </c>
      <c r="B408" s="3">
        <v>1.81596E-9</v>
      </c>
      <c r="C408" s="3">
        <v>6.5374600000000001E-10</v>
      </c>
      <c r="D408" s="3">
        <v>7.2638499999999994E-11</v>
      </c>
      <c r="E408" s="3">
        <v>6.6428599999999995E-10</v>
      </c>
      <c r="F408" s="3">
        <v>5.4852099999999999E-10</v>
      </c>
      <c r="G408" s="3">
        <v>7.4548300000000002E-10</v>
      </c>
      <c r="H408" s="3">
        <v>4.8568300000000005E-10</v>
      </c>
      <c r="J408" s="3"/>
      <c r="K408" s="3"/>
      <c r="L408" s="3"/>
      <c r="M408" s="3"/>
      <c r="N408" s="3"/>
      <c r="O408" s="3"/>
    </row>
    <row r="409" spans="1:15" x14ac:dyDescent="0.2">
      <c r="A409" s="3">
        <v>49.194339999999997</v>
      </c>
      <c r="B409" s="3">
        <v>1.5768899999999999E-9</v>
      </c>
      <c r="C409" s="3">
        <v>5.6768199999999996E-10</v>
      </c>
      <c r="D409" s="3">
        <v>6.3075700000000003E-11</v>
      </c>
      <c r="E409" s="3">
        <v>6.5053299999999995E-10</v>
      </c>
      <c r="F409" s="3">
        <v>5.2681299999999999E-10</v>
      </c>
      <c r="G409" s="3">
        <v>7.3341800000000002E-10</v>
      </c>
      <c r="H409" s="3">
        <v>4.6417799999999998E-10</v>
      </c>
      <c r="J409" s="3"/>
      <c r="K409" s="3"/>
      <c r="L409" s="3"/>
      <c r="M409" s="3"/>
      <c r="N409" s="3"/>
      <c r="O409" s="3"/>
    </row>
    <row r="410" spans="1:15" x14ac:dyDescent="0.2">
      <c r="A410" s="3">
        <v>49.316409999999998</v>
      </c>
      <c r="B410" s="3">
        <v>1.4064099999999999E-9</v>
      </c>
      <c r="C410" s="3">
        <v>5.0630899999999997E-10</v>
      </c>
      <c r="D410" s="3">
        <v>5.6256599999999997E-11</v>
      </c>
      <c r="E410" s="3">
        <v>6.3312400000000002E-10</v>
      </c>
      <c r="F410" s="3">
        <v>5.3171399999999995E-10</v>
      </c>
      <c r="G410" s="3">
        <v>7.1882799999999997E-10</v>
      </c>
      <c r="H410" s="3">
        <v>4.57666E-10</v>
      </c>
      <c r="J410" s="3"/>
      <c r="K410" s="3"/>
      <c r="L410" s="3"/>
      <c r="M410" s="3"/>
      <c r="N410" s="3"/>
      <c r="O410" s="3"/>
    </row>
    <row r="411" spans="1:15" x14ac:dyDescent="0.2">
      <c r="A411" s="3">
        <v>49.438479999999998</v>
      </c>
      <c r="B411" s="3">
        <v>1.4402099999999999E-9</v>
      </c>
      <c r="C411" s="3">
        <v>5.1847700000000003E-10</v>
      </c>
      <c r="D411" s="3">
        <v>5.7608600000000002E-11</v>
      </c>
      <c r="E411" s="3">
        <v>6.4509899999999997E-10</v>
      </c>
      <c r="F411" s="3">
        <v>5.7530099999999998E-10</v>
      </c>
      <c r="G411" s="3">
        <v>7.1043500000000004E-10</v>
      </c>
      <c r="H411" s="3">
        <v>4.7273899999999995E-10</v>
      </c>
      <c r="J411" s="3"/>
      <c r="K411" s="3"/>
      <c r="L411" s="3"/>
      <c r="M411" s="3"/>
      <c r="N411" s="3"/>
      <c r="O411" s="3"/>
    </row>
    <row r="412" spans="1:15" x14ac:dyDescent="0.2">
      <c r="A412" s="3">
        <v>49.560549999999999</v>
      </c>
      <c r="B412" s="3">
        <v>1.3954E-9</v>
      </c>
      <c r="C412" s="3">
        <v>5.0234199999999996E-10</v>
      </c>
      <c r="D412" s="3">
        <v>5.58158E-11</v>
      </c>
      <c r="E412" s="3">
        <v>6.3503100000000004E-10</v>
      </c>
      <c r="F412" s="3">
        <v>5.6809299999999997E-10</v>
      </c>
      <c r="G412" s="3">
        <v>7.1442200000000002E-10</v>
      </c>
      <c r="H412" s="3">
        <v>5.0456600000000001E-10</v>
      </c>
      <c r="J412" s="3"/>
      <c r="K412" s="3"/>
      <c r="L412" s="3"/>
      <c r="M412" s="3"/>
      <c r="N412" s="3"/>
      <c r="O412" s="3"/>
    </row>
    <row r="413" spans="1:15" x14ac:dyDescent="0.2">
      <c r="A413" s="3">
        <v>49.68262</v>
      </c>
      <c r="B413" s="3">
        <v>1.5084000000000001E-9</v>
      </c>
      <c r="C413" s="3">
        <v>5.4302499999999999E-10</v>
      </c>
      <c r="D413" s="3">
        <v>6.0336100000000006E-11</v>
      </c>
      <c r="E413" s="3">
        <v>6.5488899999999999E-10</v>
      </c>
      <c r="F413" s="3">
        <v>5.9254E-10</v>
      </c>
      <c r="G413" s="3">
        <v>7.5997300000000004E-10</v>
      </c>
      <c r="H413" s="3">
        <v>5.0488799999999998E-10</v>
      </c>
      <c r="J413" s="3"/>
      <c r="K413" s="3"/>
      <c r="L413" s="3"/>
      <c r="M413" s="3"/>
      <c r="N413" s="3"/>
      <c r="O413" s="3"/>
    </row>
    <row r="414" spans="1:15" x14ac:dyDescent="0.2">
      <c r="A414" s="3">
        <v>49.804690000000001</v>
      </c>
      <c r="B414" s="3">
        <v>1.70572E-9</v>
      </c>
      <c r="C414" s="3">
        <v>6.1406000000000005E-10</v>
      </c>
      <c r="D414" s="3">
        <v>6.8228799999999999E-11</v>
      </c>
      <c r="E414" s="3">
        <v>6.0289999999999995E-10</v>
      </c>
      <c r="F414" s="3">
        <v>5.8667699999999996E-10</v>
      </c>
      <c r="G414" s="3">
        <v>7.5791499999999996E-10</v>
      </c>
      <c r="H414" s="3">
        <v>4.9729499999999999E-10</v>
      </c>
      <c r="J414" s="3"/>
      <c r="K414" s="3"/>
      <c r="L414" s="3"/>
      <c r="M414" s="3"/>
      <c r="N414" s="3"/>
      <c r="O414" s="3"/>
    </row>
    <row r="415" spans="1:15" x14ac:dyDescent="0.2">
      <c r="A415" s="3">
        <v>49.926760000000002</v>
      </c>
      <c r="B415" s="3">
        <v>1.63709E-9</v>
      </c>
      <c r="C415" s="3">
        <v>5.8935299999999996E-10</v>
      </c>
      <c r="D415" s="3">
        <v>6.5483700000000006E-11</v>
      </c>
      <c r="E415" s="3">
        <v>6.1370800000000003E-10</v>
      </c>
      <c r="F415" s="3">
        <v>5.3096500000000004E-10</v>
      </c>
      <c r="G415" s="3">
        <v>7.9408200000000003E-10</v>
      </c>
      <c r="H415" s="3">
        <v>5.3363499999999999E-10</v>
      </c>
      <c r="J415" s="3"/>
      <c r="K415" s="3"/>
      <c r="L415" s="3"/>
      <c r="M415" s="3"/>
      <c r="N415" s="3"/>
      <c r="O415" s="3"/>
    </row>
    <row r="416" spans="1:15" x14ac:dyDescent="0.2">
      <c r="A416" s="3">
        <v>50.048830000000002</v>
      </c>
      <c r="B416" s="3">
        <v>1.59768E-9</v>
      </c>
      <c r="C416" s="3">
        <v>5.7516599999999996E-10</v>
      </c>
      <c r="D416" s="3">
        <v>6.3907400000000001E-11</v>
      </c>
      <c r="E416" s="3">
        <v>6.1650600000000004E-10</v>
      </c>
      <c r="F416" s="3">
        <v>5.45051E-10</v>
      </c>
      <c r="G416" s="3">
        <v>7.8327699999999998E-10</v>
      </c>
      <c r="H416" s="3">
        <v>5.5203300000000003E-10</v>
      </c>
      <c r="J416" s="3"/>
      <c r="K416" s="3"/>
      <c r="L416" s="3"/>
      <c r="M416" s="3"/>
      <c r="N416" s="3"/>
      <c r="O416" s="3"/>
    </row>
    <row r="417" spans="1:15" x14ac:dyDescent="0.2">
      <c r="A417" s="3">
        <v>50.170900000000003</v>
      </c>
      <c r="B417" s="3">
        <v>1.7348099999999999E-9</v>
      </c>
      <c r="C417" s="3">
        <v>6.2453100000000002E-10</v>
      </c>
      <c r="D417" s="3">
        <v>6.9392300000000002E-11</v>
      </c>
      <c r="E417" s="3">
        <v>6.5070499999999998E-10</v>
      </c>
      <c r="F417" s="3">
        <v>6.0012600000000004E-10</v>
      </c>
      <c r="G417" s="3">
        <v>8.33155E-10</v>
      </c>
      <c r="H417" s="3">
        <v>5.1717700000000004E-10</v>
      </c>
      <c r="J417" s="3"/>
      <c r="K417" s="3"/>
      <c r="L417" s="3"/>
      <c r="M417" s="3"/>
      <c r="N417" s="3"/>
      <c r="O417" s="3"/>
    </row>
    <row r="418" spans="1:15" x14ac:dyDescent="0.2">
      <c r="A418" s="3">
        <v>50.292969999999997</v>
      </c>
      <c r="B418" s="3">
        <v>1.48291E-9</v>
      </c>
      <c r="C418" s="3">
        <v>5.3384600000000004E-10</v>
      </c>
      <c r="D418" s="3">
        <v>5.9316199999999999E-11</v>
      </c>
      <c r="E418" s="3">
        <v>6.1802E-10</v>
      </c>
      <c r="F418" s="3">
        <v>5.4717099999999999E-10</v>
      </c>
      <c r="G418" s="3">
        <v>8.6063399999999999E-10</v>
      </c>
      <c r="H418" s="3">
        <v>5.4093599999999996E-10</v>
      </c>
      <c r="J418" s="3"/>
      <c r="K418" s="3"/>
      <c r="L418" s="3"/>
      <c r="M418" s="3"/>
      <c r="N418" s="3"/>
      <c r="O418" s="3"/>
    </row>
    <row r="419" spans="1:15" x14ac:dyDescent="0.2">
      <c r="A419" s="3">
        <v>50.415039999999998</v>
      </c>
      <c r="B419" s="3">
        <v>1.4843499999999999E-9</v>
      </c>
      <c r="C419" s="3">
        <v>5.3436699999999996E-10</v>
      </c>
      <c r="D419" s="3">
        <v>5.9374099999999999E-11</v>
      </c>
      <c r="E419" s="3">
        <v>6.1761400000000003E-10</v>
      </c>
      <c r="F419" s="3">
        <v>5.6212499999999996E-10</v>
      </c>
      <c r="G419" s="3">
        <v>8.4711500000000003E-10</v>
      </c>
      <c r="H419" s="3">
        <v>5.2899299999999997E-10</v>
      </c>
      <c r="J419" s="3"/>
      <c r="K419" s="3"/>
      <c r="L419" s="3"/>
      <c r="M419" s="3"/>
      <c r="N419" s="3"/>
      <c r="O419" s="3"/>
    </row>
    <row r="420" spans="1:15" x14ac:dyDescent="0.2">
      <c r="A420" s="3">
        <v>50.537109999999998</v>
      </c>
      <c r="B420" s="3">
        <v>1.66845E-9</v>
      </c>
      <c r="C420" s="3">
        <v>6.0064100000000001E-10</v>
      </c>
      <c r="D420" s="3">
        <v>6.6737899999999997E-11</v>
      </c>
      <c r="E420" s="3">
        <v>6.5338400000000001E-10</v>
      </c>
      <c r="F420" s="3">
        <v>5.6499100000000004E-10</v>
      </c>
      <c r="G420" s="3">
        <v>8.8950600000000003E-10</v>
      </c>
      <c r="H420" s="3">
        <v>5.3390999999999997E-10</v>
      </c>
      <c r="J420" s="3"/>
      <c r="K420" s="3"/>
      <c r="L420" s="3"/>
      <c r="M420" s="3"/>
      <c r="N420" s="3"/>
      <c r="O420" s="3"/>
    </row>
    <row r="421" spans="1:15" x14ac:dyDescent="0.2">
      <c r="A421" s="3">
        <v>50.659179999999999</v>
      </c>
      <c r="B421" s="3">
        <v>1.56718E-9</v>
      </c>
      <c r="C421" s="3">
        <v>5.6418499999999995E-10</v>
      </c>
      <c r="D421" s="3">
        <v>6.2687299999999998E-11</v>
      </c>
      <c r="E421" s="3">
        <v>6.3948900000000002E-10</v>
      </c>
      <c r="F421" s="3">
        <v>5.7836399999999999E-10</v>
      </c>
      <c r="G421" s="3">
        <v>8.8200800000000002E-10</v>
      </c>
      <c r="H421" s="3">
        <v>5.0481100000000005E-10</v>
      </c>
      <c r="J421" s="3"/>
      <c r="K421" s="3"/>
      <c r="L421" s="3"/>
      <c r="M421" s="3"/>
      <c r="N421" s="3"/>
      <c r="O421" s="3"/>
    </row>
    <row r="422" spans="1:15" x14ac:dyDescent="0.2">
      <c r="A422" s="3">
        <v>50.78125</v>
      </c>
      <c r="B422" s="3">
        <v>1.41209E-9</v>
      </c>
      <c r="C422" s="3">
        <v>5.0835100000000002E-10</v>
      </c>
      <c r="D422" s="3">
        <v>5.6483499999999999E-11</v>
      </c>
      <c r="E422" s="3">
        <v>6.6550399999999996E-10</v>
      </c>
      <c r="F422" s="3">
        <v>5.7727300000000004E-10</v>
      </c>
      <c r="G422" s="3">
        <v>9.2961700000000002E-10</v>
      </c>
      <c r="H422" s="3">
        <v>5.2523299999999998E-10</v>
      </c>
      <c r="J422" s="3"/>
      <c r="K422" s="3"/>
      <c r="L422" s="3"/>
      <c r="M422" s="3"/>
      <c r="N422" s="3"/>
      <c r="O422" s="3"/>
    </row>
    <row r="423" spans="1:15" x14ac:dyDescent="0.2">
      <c r="A423" s="3">
        <v>50.903320000000001</v>
      </c>
      <c r="B423" s="3">
        <v>1.5718999999999999E-9</v>
      </c>
      <c r="C423" s="3">
        <v>5.6588400000000005E-10</v>
      </c>
      <c r="D423" s="3">
        <v>6.2875900000000005E-11</v>
      </c>
      <c r="E423" s="3">
        <v>6.5413200000000001E-10</v>
      </c>
      <c r="F423" s="3">
        <v>6.5164599999999998E-10</v>
      </c>
      <c r="G423" s="3">
        <v>9.9101900000000005E-10</v>
      </c>
      <c r="H423" s="3">
        <v>5.1858400000000002E-10</v>
      </c>
      <c r="J423" s="3"/>
      <c r="K423" s="3"/>
      <c r="L423" s="3"/>
      <c r="M423" s="3"/>
      <c r="N423" s="3"/>
      <c r="O423" s="3"/>
    </row>
    <row r="424" spans="1:15" x14ac:dyDescent="0.2">
      <c r="A424" s="3">
        <v>51.025390000000002</v>
      </c>
      <c r="B424" s="3">
        <v>1.5390199999999999E-9</v>
      </c>
      <c r="C424" s="3">
        <v>5.5404600000000003E-10</v>
      </c>
      <c r="D424" s="3">
        <v>6.1560600000000002E-11</v>
      </c>
      <c r="E424" s="3">
        <v>6.8796700000000003E-10</v>
      </c>
      <c r="F424" s="3">
        <v>6.2998399999999996E-10</v>
      </c>
      <c r="G424" s="3">
        <v>9.7878800000000007E-10</v>
      </c>
      <c r="H424" s="3">
        <v>5.2009699999999997E-10</v>
      </c>
      <c r="J424" s="3"/>
      <c r="K424" s="3"/>
      <c r="L424" s="3"/>
      <c r="M424" s="3"/>
      <c r="N424" s="3"/>
      <c r="O424" s="3"/>
    </row>
    <row r="425" spans="1:15" x14ac:dyDescent="0.2">
      <c r="A425" s="3">
        <v>51.147460000000002</v>
      </c>
      <c r="B425" s="3">
        <v>1.57999E-9</v>
      </c>
      <c r="C425" s="3">
        <v>5.68795E-10</v>
      </c>
      <c r="D425" s="3">
        <v>6.3199499999999995E-11</v>
      </c>
      <c r="E425" s="3">
        <v>7.0110899999999996E-10</v>
      </c>
      <c r="F425" s="3">
        <v>6.7673200000000002E-10</v>
      </c>
      <c r="G425" s="3">
        <v>1.0477300000000001E-9</v>
      </c>
      <c r="H425" s="3">
        <v>5.60238E-10</v>
      </c>
      <c r="J425" s="3"/>
      <c r="K425" s="3"/>
      <c r="L425" s="3"/>
      <c r="M425" s="3"/>
      <c r="N425" s="3"/>
      <c r="O425" s="3"/>
    </row>
    <row r="426" spans="1:15" x14ac:dyDescent="0.2">
      <c r="A426" s="3">
        <v>51.269530000000003</v>
      </c>
      <c r="B426" s="3">
        <v>1.4914E-9</v>
      </c>
      <c r="C426" s="3">
        <v>5.36903E-10</v>
      </c>
      <c r="D426" s="3">
        <v>5.9655900000000002E-11</v>
      </c>
      <c r="E426" s="3">
        <v>7.3027500000000005E-10</v>
      </c>
      <c r="F426" s="3">
        <v>6.8096600000000005E-10</v>
      </c>
      <c r="G426" s="3">
        <v>1.0505E-9</v>
      </c>
      <c r="H426" s="3">
        <v>5.7453999999999996E-10</v>
      </c>
      <c r="J426" s="3"/>
      <c r="K426" s="3"/>
      <c r="L426" s="3"/>
      <c r="M426" s="3"/>
      <c r="N426" s="3"/>
      <c r="O426" s="3"/>
    </row>
    <row r="427" spans="1:15" x14ac:dyDescent="0.2">
      <c r="A427" s="3">
        <v>51.391599999999997</v>
      </c>
      <c r="B427" s="3">
        <v>1.3526099999999999E-9</v>
      </c>
      <c r="C427" s="3">
        <v>4.8693999999999997E-10</v>
      </c>
      <c r="D427" s="3">
        <v>5.41044E-11</v>
      </c>
      <c r="E427" s="3">
        <v>7.8605400000000002E-10</v>
      </c>
      <c r="F427" s="3">
        <v>7.76445E-10</v>
      </c>
      <c r="G427" s="3">
        <v>1.1422300000000001E-9</v>
      </c>
      <c r="H427" s="3">
        <v>5.6317599999999998E-10</v>
      </c>
      <c r="J427" s="3"/>
      <c r="K427" s="3"/>
      <c r="L427" s="3"/>
      <c r="M427" s="3"/>
      <c r="N427" s="3"/>
      <c r="O427" s="3"/>
    </row>
    <row r="428" spans="1:15" x14ac:dyDescent="0.2">
      <c r="A428" s="3">
        <v>51.513669999999998</v>
      </c>
      <c r="B428" s="3">
        <v>1.5719900000000001E-9</v>
      </c>
      <c r="C428" s="3">
        <v>5.6591600000000001E-10</v>
      </c>
      <c r="D428" s="3">
        <v>6.2879500000000002E-11</v>
      </c>
      <c r="E428" s="3">
        <v>8.0747100000000001E-10</v>
      </c>
      <c r="F428" s="3">
        <v>7.9146999999999996E-10</v>
      </c>
      <c r="G428" s="3">
        <v>1.09355E-9</v>
      </c>
      <c r="H428" s="3">
        <v>6.1582900000000002E-10</v>
      </c>
      <c r="J428" s="3"/>
      <c r="K428" s="3"/>
      <c r="L428" s="3"/>
      <c r="M428" s="3"/>
      <c r="N428" s="3"/>
      <c r="O428" s="3"/>
    </row>
    <row r="429" spans="1:15" x14ac:dyDescent="0.2">
      <c r="A429" s="3">
        <v>51.635739999999998</v>
      </c>
      <c r="B429" s="3">
        <v>1.64498E-9</v>
      </c>
      <c r="C429" s="3">
        <v>5.9219400000000003E-10</v>
      </c>
      <c r="D429" s="3">
        <v>6.5799300000000005E-11</v>
      </c>
      <c r="E429" s="3">
        <v>8.4301099999999998E-10</v>
      </c>
      <c r="F429" s="3">
        <v>8.8038200000000003E-10</v>
      </c>
      <c r="G429" s="3">
        <v>1.1446699999999999E-9</v>
      </c>
      <c r="H429" s="3">
        <v>6.4074799999999997E-10</v>
      </c>
      <c r="J429" s="3"/>
      <c r="K429" s="3"/>
      <c r="L429" s="3"/>
      <c r="M429" s="3"/>
      <c r="N429" s="3"/>
      <c r="O429" s="3"/>
    </row>
    <row r="430" spans="1:15" x14ac:dyDescent="0.2">
      <c r="A430" s="3">
        <v>51.757809999999999</v>
      </c>
      <c r="B430" s="3">
        <v>1.6669200000000001E-9</v>
      </c>
      <c r="C430" s="3">
        <v>6.0009199999999996E-10</v>
      </c>
      <c r="D430" s="3">
        <v>6.6676900000000003E-11</v>
      </c>
      <c r="E430" s="3">
        <v>8.7737599999999999E-10</v>
      </c>
      <c r="F430" s="3">
        <v>9.2346199999999995E-10</v>
      </c>
      <c r="G430" s="3">
        <v>1.1485900000000001E-9</v>
      </c>
      <c r="H430" s="3">
        <v>6.5195200000000003E-10</v>
      </c>
      <c r="J430" s="3"/>
      <c r="K430" s="3"/>
      <c r="L430" s="3"/>
      <c r="M430" s="3"/>
      <c r="N430" s="3"/>
      <c r="O430" s="3"/>
    </row>
    <row r="431" spans="1:15" x14ac:dyDescent="0.2">
      <c r="A431" s="3">
        <v>51.87988</v>
      </c>
      <c r="B431" s="3">
        <v>1.4382299999999999E-9</v>
      </c>
      <c r="C431" s="3">
        <v>5.1776099999999999E-10</v>
      </c>
      <c r="D431" s="3">
        <v>5.7528999999999999E-11</v>
      </c>
      <c r="E431" s="3">
        <v>9.3010000000000002E-10</v>
      </c>
      <c r="F431" s="3">
        <v>8.9619700000000004E-10</v>
      </c>
      <c r="G431" s="3">
        <v>1.14159E-9</v>
      </c>
      <c r="H431" s="3">
        <v>6.6723099999999999E-10</v>
      </c>
      <c r="J431" s="3"/>
      <c r="K431" s="3"/>
      <c r="L431" s="3"/>
      <c r="M431" s="3"/>
      <c r="N431" s="3"/>
      <c r="O431" s="3"/>
    </row>
    <row r="432" spans="1:15" x14ac:dyDescent="0.2">
      <c r="A432" s="3">
        <v>52.001950000000001</v>
      </c>
      <c r="B432" s="3">
        <v>1.47703E-9</v>
      </c>
      <c r="C432" s="3">
        <v>5.31732E-10</v>
      </c>
      <c r="D432" s="3">
        <v>5.9081399999999998E-11</v>
      </c>
      <c r="E432" s="3">
        <v>9.8989100000000009E-10</v>
      </c>
      <c r="F432" s="3">
        <v>9.8518199999999992E-10</v>
      </c>
      <c r="G432" s="3">
        <v>1.14919E-9</v>
      </c>
      <c r="H432" s="3">
        <v>7.1437899999999996E-10</v>
      </c>
      <c r="J432" s="3"/>
      <c r="K432" s="3"/>
      <c r="L432" s="3"/>
      <c r="M432" s="3"/>
      <c r="N432" s="3"/>
      <c r="O432" s="3"/>
    </row>
    <row r="433" spans="1:15" x14ac:dyDescent="0.2">
      <c r="A433" s="3">
        <v>52.124020000000002</v>
      </c>
      <c r="B433" s="3">
        <v>1.5569000000000001E-9</v>
      </c>
      <c r="C433" s="3">
        <v>5.6048400000000005E-10</v>
      </c>
      <c r="D433" s="3">
        <v>6.2275999999999995E-11</v>
      </c>
      <c r="E433" s="3">
        <v>1.07911E-9</v>
      </c>
      <c r="F433" s="3">
        <v>9.8159599999999997E-10</v>
      </c>
      <c r="G433" s="3">
        <v>1.18501E-9</v>
      </c>
      <c r="H433" s="3">
        <v>7.3709600000000004E-10</v>
      </c>
      <c r="J433" s="3"/>
      <c r="K433" s="3"/>
      <c r="L433" s="3"/>
      <c r="M433" s="3"/>
      <c r="N433" s="3"/>
      <c r="O433" s="3"/>
    </row>
    <row r="434" spans="1:15" x14ac:dyDescent="0.2">
      <c r="A434" s="3">
        <v>52.246090000000002</v>
      </c>
      <c r="B434" s="3">
        <v>1.5688399999999999E-9</v>
      </c>
      <c r="C434" s="3">
        <v>5.6478300000000001E-10</v>
      </c>
      <c r="D434" s="3">
        <v>6.27536E-11</v>
      </c>
      <c r="E434" s="3">
        <v>1.12963E-9</v>
      </c>
      <c r="F434" s="3">
        <v>1.01853E-9</v>
      </c>
      <c r="G434" s="3">
        <v>1.24428E-9</v>
      </c>
      <c r="H434" s="3">
        <v>8.4025099999999998E-10</v>
      </c>
      <c r="J434" s="3"/>
      <c r="K434" s="3"/>
      <c r="L434" s="3"/>
      <c r="M434" s="3"/>
      <c r="N434" s="3"/>
      <c r="O434" s="3"/>
    </row>
    <row r="435" spans="1:15" x14ac:dyDescent="0.2">
      <c r="A435" s="3">
        <v>52.368160000000003</v>
      </c>
      <c r="B435" s="3">
        <v>1.56381E-9</v>
      </c>
      <c r="C435" s="3">
        <v>5.6297199999999999E-10</v>
      </c>
      <c r="D435" s="3">
        <v>6.2552399999999996E-11</v>
      </c>
      <c r="E435" s="3">
        <v>1.1935299999999999E-9</v>
      </c>
      <c r="F435" s="3">
        <v>1.05158E-9</v>
      </c>
      <c r="G435" s="3">
        <v>1.25677E-9</v>
      </c>
      <c r="H435" s="3">
        <v>8.6287499999999998E-10</v>
      </c>
      <c r="J435" s="3"/>
      <c r="K435" s="3"/>
      <c r="L435" s="3"/>
      <c r="M435" s="3"/>
      <c r="N435" s="3"/>
      <c r="O435" s="3"/>
    </row>
    <row r="436" spans="1:15" x14ac:dyDescent="0.2">
      <c r="A436" s="3">
        <v>52.490229999999997</v>
      </c>
      <c r="B436" s="3">
        <v>1.45519E-9</v>
      </c>
      <c r="C436" s="3">
        <v>5.2386899999999996E-10</v>
      </c>
      <c r="D436" s="3">
        <v>5.8207700000000002E-11</v>
      </c>
      <c r="E436" s="3">
        <v>1.2269399999999999E-9</v>
      </c>
      <c r="F436" s="3">
        <v>1.0882800000000001E-9</v>
      </c>
      <c r="G436" s="3">
        <v>1.32024E-9</v>
      </c>
      <c r="H436" s="3">
        <v>9.3165600000000003E-10</v>
      </c>
      <c r="J436" s="3"/>
      <c r="K436" s="3"/>
      <c r="L436" s="3"/>
      <c r="M436" s="3"/>
      <c r="N436" s="3"/>
      <c r="O436" s="3"/>
    </row>
    <row r="437" spans="1:15" x14ac:dyDescent="0.2">
      <c r="A437" s="3">
        <v>52.612299999999998</v>
      </c>
      <c r="B437" s="3">
        <v>1.58085E-9</v>
      </c>
      <c r="C437" s="3">
        <v>5.6910699999999999E-10</v>
      </c>
      <c r="D437" s="3">
        <v>6.3234200000000005E-11</v>
      </c>
      <c r="E437" s="3">
        <v>1.30045E-9</v>
      </c>
      <c r="F437" s="3">
        <v>1.1816699999999999E-9</v>
      </c>
      <c r="G437" s="3">
        <v>1.2558199999999999E-9</v>
      </c>
      <c r="H437" s="3">
        <v>9.956899999999999E-10</v>
      </c>
      <c r="J437" s="3"/>
      <c r="K437" s="3"/>
      <c r="L437" s="3"/>
      <c r="M437" s="3"/>
      <c r="N437" s="3"/>
      <c r="O437" s="3"/>
    </row>
    <row r="438" spans="1:15" x14ac:dyDescent="0.2">
      <c r="A438" s="3">
        <v>52.734380000000002</v>
      </c>
      <c r="B438" s="3">
        <v>1.5762600000000001E-9</v>
      </c>
      <c r="C438" s="3">
        <v>5.6745199999999995E-10</v>
      </c>
      <c r="D438" s="3">
        <v>6.3050200000000004E-11</v>
      </c>
      <c r="E438" s="3">
        <v>1.38661E-9</v>
      </c>
      <c r="F438" s="3">
        <v>1.15733E-9</v>
      </c>
      <c r="G438" s="3">
        <v>1.2902699999999999E-9</v>
      </c>
      <c r="H438" s="3">
        <v>1.05172E-9</v>
      </c>
      <c r="J438" s="3"/>
      <c r="K438" s="3"/>
      <c r="L438" s="3"/>
      <c r="M438" s="3"/>
      <c r="N438" s="3"/>
      <c r="O438" s="3"/>
    </row>
    <row r="439" spans="1:15" x14ac:dyDescent="0.2">
      <c r="A439" s="3">
        <v>52.856450000000002</v>
      </c>
      <c r="B439" s="3">
        <v>1.6494700000000001E-9</v>
      </c>
      <c r="C439" s="3">
        <v>5.9380700000000002E-10</v>
      </c>
      <c r="D439" s="3">
        <v>6.5978599999999994E-11</v>
      </c>
      <c r="E439" s="3">
        <v>1.68113E-9</v>
      </c>
      <c r="F439" s="3">
        <v>1.22006E-9</v>
      </c>
      <c r="G439" s="3">
        <v>1.31127E-9</v>
      </c>
      <c r="H439" s="3">
        <v>1.04652E-9</v>
      </c>
      <c r="J439" s="3"/>
      <c r="K439" s="3"/>
      <c r="L439" s="3"/>
      <c r="M439" s="3"/>
      <c r="N439" s="3"/>
      <c r="O439" s="3"/>
    </row>
    <row r="440" spans="1:15" x14ac:dyDescent="0.2">
      <c r="A440" s="3">
        <v>52.978520000000003</v>
      </c>
      <c r="B440" s="3">
        <v>1.5030999999999999E-9</v>
      </c>
      <c r="C440" s="3">
        <v>5.4111799999999997E-10</v>
      </c>
      <c r="D440" s="3">
        <v>6.0124200000000003E-11</v>
      </c>
      <c r="E440" s="3">
        <v>1.7326100000000001E-9</v>
      </c>
      <c r="F440" s="3">
        <v>1.3480700000000001E-9</v>
      </c>
      <c r="G440" s="3">
        <v>1.3038899999999999E-9</v>
      </c>
      <c r="H440" s="3">
        <v>1.1995799999999999E-9</v>
      </c>
      <c r="J440" s="3"/>
      <c r="K440" s="3"/>
      <c r="L440" s="3"/>
      <c r="M440" s="3"/>
      <c r="N440" s="3"/>
      <c r="O440" s="3"/>
    </row>
    <row r="441" spans="1:15" x14ac:dyDescent="0.2">
      <c r="A441" s="3">
        <v>53.100589999999997</v>
      </c>
      <c r="B441" s="3">
        <v>1.48966E-9</v>
      </c>
      <c r="C441" s="3">
        <v>5.36276E-10</v>
      </c>
      <c r="D441" s="3">
        <v>5.9586200000000002E-11</v>
      </c>
      <c r="E441" s="3">
        <v>1.7825E-9</v>
      </c>
      <c r="F441" s="3">
        <v>1.3278499999999999E-9</v>
      </c>
      <c r="G441" s="3">
        <v>1.3018100000000001E-9</v>
      </c>
      <c r="H441" s="3">
        <v>1.2433599999999999E-9</v>
      </c>
      <c r="J441" s="3"/>
      <c r="K441" s="3"/>
      <c r="L441" s="3"/>
      <c r="M441" s="3"/>
      <c r="N441" s="3"/>
      <c r="O441" s="3"/>
    </row>
    <row r="442" spans="1:15" x14ac:dyDescent="0.2">
      <c r="A442" s="3">
        <v>53.222659999999998</v>
      </c>
      <c r="B442" s="3">
        <v>1.65532E-9</v>
      </c>
      <c r="C442" s="3">
        <v>5.95915E-10</v>
      </c>
      <c r="D442" s="3">
        <v>6.6212799999999998E-11</v>
      </c>
      <c r="E442" s="3">
        <v>2.2678799999999998E-9</v>
      </c>
      <c r="F442" s="3">
        <v>1.3991099999999999E-9</v>
      </c>
      <c r="G442" s="3">
        <v>1.3433700000000001E-9</v>
      </c>
      <c r="H442" s="3">
        <v>1.1979399999999999E-9</v>
      </c>
      <c r="J442" s="3"/>
      <c r="K442" s="3"/>
      <c r="L442" s="3"/>
      <c r="M442" s="3"/>
      <c r="N442" s="3"/>
      <c r="O442" s="3"/>
    </row>
    <row r="443" spans="1:15" x14ac:dyDescent="0.2">
      <c r="A443" s="3">
        <v>53.344729999999998</v>
      </c>
      <c r="B443" s="3">
        <v>1.2499100000000001E-9</v>
      </c>
      <c r="C443" s="3">
        <v>4.4996799999999998E-10</v>
      </c>
      <c r="D443" s="3">
        <v>4.9996399999999998E-11</v>
      </c>
      <c r="E443" s="3">
        <v>2.0055400000000001E-9</v>
      </c>
      <c r="F443" s="3">
        <v>1.5438199999999999E-9</v>
      </c>
      <c r="G443" s="3">
        <v>1.3145600000000001E-9</v>
      </c>
      <c r="H443" s="3">
        <v>1.5963E-9</v>
      </c>
      <c r="J443" s="3"/>
      <c r="K443" s="3"/>
      <c r="L443" s="3"/>
      <c r="M443" s="3"/>
      <c r="N443" s="3"/>
      <c r="O443" s="3"/>
    </row>
    <row r="444" spans="1:15" x14ac:dyDescent="0.2">
      <c r="A444" s="3">
        <v>53.466799999999999</v>
      </c>
      <c r="B444" s="3">
        <v>1.5321200000000001E-9</v>
      </c>
      <c r="C444" s="3">
        <v>5.5156400000000004E-10</v>
      </c>
      <c r="D444" s="3">
        <v>6.1284900000000005E-11</v>
      </c>
      <c r="E444" s="3">
        <v>2.2395600000000001E-9</v>
      </c>
      <c r="F444" s="3">
        <v>1.52717E-9</v>
      </c>
      <c r="G444" s="3">
        <v>1.55315E-9</v>
      </c>
      <c r="H444" s="3">
        <v>1.5422499999999999E-9</v>
      </c>
      <c r="J444" s="3"/>
      <c r="K444" s="3"/>
      <c r="L444" s="3"/>
      <c r="M444" s="3"/>
      <c r="N444" s="3"/>
      <c r="O444" s="3"/>
    </row>
    <row r="445" spans="1:15" x14ac:dyDescent="0.2">
      <c r="A445" s="3">
        <v>53.58887</v>
      </c>
      <c r="B445" s="3">
        <v>1.6375399999999999E-9</v>
      </c>
      <c r="C445" s="3">
        <v>5.8951500000000001E-10</v>
      </c>
      <c r="D445" s="3">
        <v>6.5501700000000006E-11</v>
      </c>
      <c r="E445" s="3">
        <v>2.8346000000000001E-9</v>
      </c>
      <c r="F445" s="3">
        <v>1.62714E-9</v>
      </c>
      <c r="G445" s="3">
        <v>1.43434E-9</v>
      </c>
      <c r="H445" s="3">
        <v>1.5340799999999999E-9</v>
      </c>
      <c r="J445" s="3"/>
      <c r="K445" s="3"/>
      <c r="L445" s="3"/>
      <c r="M445" s="3"/>
      <c r="N445" s="3"/>
      <c r="O445" s="3"/>
    </row>
    <row r="446" spans="1:15" x14ac:dyDescent="0.2">
      <c r="A446" s="3">
        <v>53.710940000000001</v>
      </c>
      <c r="B446" s="3">
        <v>1.5978100000000001E-9</v>
      </c>
      <c r="C446" s="3">
        <v>5.7521200000000004E-10</v>
      </c>
      <c r="D446" s="3">
        <v>6.3912400000000005E-11</v>
      </c>
      <c r="E446" s="3">
        <v>2.57373E-9</v>
      </c>
      <c r="F446" s="3">
        <v>1.79412E-9</v>
      </c>
      <c r="G446" s="3">
        <v>1.54551E-9</v>
      </c>
      <c r="H446" s="3">
        <v>1.75485E-9</v>
      </c>
      <c r="J446" s="3"/>
      <c r="K446" s="3"/>
      <c r="L446" s="3"/>
      <c r="M446" s="3"/>
      <c r="N446" s="3"/>
      <c r="O446" s="3"/>
    </row>
    <row r="447" spans="1:15" x14ac:dyDescent="0.2">
      <c r="A447" s="3">
        <v>53.833010000000002</v>
      </c>
      <c r="B447" s="3">
        <v>1.7153799999999999E-9</v>
      </c>
      <c r="C447" s="3">
        <v>6.1753599999999999E-10</v>
      </c>
      <c r="D447" s="3">
        <v>6.8615100000000006E-11</v>
      </c>
      <c r="E447" s="3">
        <v>2.6933299999999998E-9</v>
      </c>
      <c r="F447" s="3">
        <v>1.9773000000000002E-9</v>
      </c>
      <c r="G447" s="3">
        <v>1.4687900000000001E-9</v>
      </c>
      <c r="H447" s="3">
        <v>1.8731499999999999E-9</v>
      </c>
      <c r="J447" s="3"/>
      <c r="K447" s="3"/>
      <c r="L447" s="3"/>
      <c r="M447" s="3"/>
      <c r="N447" s="3"/>
      <c r="O447" s="3"/>
    </row>
    <row r="448" spans="1:15" x14ac:dyDescent="0.2">
      <c r="A448" s="3">
        <v>53.955080000000002</v>
      </c>
      <c r="B448" s="3">
        <v>1.7026299999999999E-9</v>
      </c>
      <c r="C448" s="3">
        <v>6.1294700000000001E-10</v>
      </c>
      <c r="D448" s="3">
        <v>6.8105200000000006E-11</v>
      </c>
      <c r="E448" s="3">
        <v>3.0766100000000002E-9</v>
      </c>
      <c r="F448" s="3">
        <v>2.2146299999999998E-9</v>
      </c>
      <c r="G448" s="3">
        <v>1.56542E-9</v>
      </c>
      <c r="H448" s="3">
        <v>2.1509000000000001E-9</v>
      </c>
      <c r="J448" s="3"/>
      <c r="K448" s="3"/>
      <c r="L448" s="3"/>
      <c r="M448" s="3"/>
      <c r="N448" s="3"/>
      <c r="O448" s="3"/>
    </row>
    <row r="449" spans="1:15" x14ac:dyDescent="0.2">
      <c r="A449" s="3">
        <v>54.077150000000003</v>
      </c>
      <c r="B449" s="3">
        <v>1.56417E-9</v>
      </c>
      <c r="C449" s="3">
        <v>5.6310000000000005E-10</v>
      </c>
      <c r="D449" s="3">
        <v>6.2566700000000005E-11</v>
      </c>
      <c r="E449" s="3">
        <v>3.31512E-9</v>
      </c>
      <c r="F449" s="3">
        <v>3.38461E-9</v>
      </c>
      <c r="G449" s="3">
        <v>1.4311400000000001E-9</v>
      </c>
      <c r="H449" s="3">
        <v>2.7388899999999998E-9</v>
      </c>
      <c r="J449" s="3"/>
      <c r="K449" s="3"/>
      <c r="L449" s="3"/>
      <c r="M449" s="3"/>
      <c r="N449" s="3"/>
      <c r="O449" s="3"/>
    </row>
    <row r="450" spans="1:15" x14ac:dyDescent="0.2">
      <c r="A450" s="3">
        <v>54.199219999999997</v>
      </c>
      <c r="B450" s="3">
        <v>1.68E-9</v>
      </c>
      <c r="C450" s="3">
        <v>6.0479900000000001E-10</v>
      </c>
      <c r="D450" s="3">
        <v>6.7199900000000005E-11</v>
      </c>
      <c r="E450" s="3">
        <v>3.71805E-9</v>
      </c>
      <c r="F450" s="3">
        <v>3.16969E-9</v>
      </c>
      <c r="G450" s="3">
        <v>1.4417499999999999E-9</v>
      </c>
      <c r="H450" s="3">
        <v>2.8406999999999999E-9</v>
      </c>
      <c r="J450" s="3"/>
      <c r="K450" s="3"/>
      <c r="L450" s="3"/>
      <c r="M450" s="3"/>
      <c r="N450" s="3"/>
      <c r="O450" s="3"/>
    </row>
    <row r="451" spans="1:15" x14ac:dyDescent="0.2">
      <c r="A451" s="3">
        <v>54.321289999999998</v>
      </c>
      <c r="B451" s="3">
        <v>1.6833899999999999E-9</v>
      </c>
      <c r="C451" s="3">
        <v>6.0602099999999995E-10</v>
      </c>
      <c r="D451" s="3">
        <v>6.7335699999999996E-11</v>
      </c>
      <c r="E451" s="3">
        <v>4.9411200000000004E-9</v>
      </c>
      <c r="F451" s="3">
        <v>4.2093399999999999E-9</v>
      </c>
      <c r="G451" s="3">
        <v>1.5233499999999999E-9</v>
      </c>
      <c r="H451" s="3">
        <v>3.3546900000000001E-9</v>
      </c>
      <c r="J451" s="3"/>
      <c r="K451" s="3"/>
      <c r="L451" s="3"/>
      <c r="M451" s="3"/>
      <c r="N451" s="3"/>
      <c r="O451" s="3"/>
    </row>
    <row r="452" spans="1:15" x14ac:dyDescent="0.2">
      <c r="A452" s="3">
        <v>54.443359999999998</v>
      </c>
      <c r="B452" s="3">
        <v>1.51208E-9</v>
      </c>
      <c r="C452" s="3">
        <v>5.4434799999999997E-10</v>
      </c>
      <c r="D452" s="3">
        <v>6.04831E-11</v>
      </c>
      <c r="E452" s="3">
        <v>5.9280800000000001E-9</v>
      </c>
      <c r="F452" s="3">
        <v>5.6097300000000002E-9</v>
      </c>
      <c r="G452" s="3">
        <v>1.5991600000000001E-9</v>
      </c>
      <c r="H452" s="3">
        <v>3.7429900000000001E-9</v>
      </c>
      <c r="J452" s="3"/>
      <c r="K452" s="3"/>
      <c r="L452" s="3"/>
      <c r="M452" s="3"/>
      <c r="N452" s="3"/>
      <c r="O452" s="3"/>
    </row>
    <row r="453" spans="1:15" x14ac:dyDescent="0.2">
      <c r="A453" s="3">
        <v>54.565429999999999</v>
      </c>
      <c r="B453" s="3">
        <v>1.6091199999999999E-9</v>
      </c>
      <c r="C453" s="3">
        <v>5.7928300000000001E-10</v>
      </c>
      <c r="D453" s="3">
        <v>6.4364800000000003E-11</v>
      </c>
      <c r="E453" s="3">
        <v>7.9112199999999995E-9</v>
      </c>
      <c r="F453" s="3">
        <v>8.2832099999999996E-9</v>
      </c>
      <c r="G453" s="3">
        <v>2.1184E-9</v>
      </c>
      <c r="H453" s="3">
        <v>4.8744200000000002E-9</v>
      </c>
      <c r="J453" s="3"/>
      <c r="K453" s="3"/>
      <c r="L453" s="3"/>
      <c r="M453" s="3"/>
      <c r="N453" s="3"/>
      <c r="O453" s="3"/>
    </row>
    <row r="454" spans="1:15" x14ac:dyDescent="0.2">
      <c r="A454" s="3">
        <v>54.6875</v>
      </c>
      <c r="B454" s="3">
        <v>1.52372E-9</v>
      </c>
      <c r="C454" s="3">
        <v>5.4854099999999996E-10</v>
      </c>
      <c r="D454" s="3">
        <v>6.0948900000000005E-11</v>
      </c>
      <c r="E454" s="3">
        <v>1.3845700000000001E-8</v>
      </c>
      <c r="F454" s="3">
        <v>1.40567E-8</v>
      </c>
      <c r="G454" s="3">
        <v>3.14409E-9</v>
      </c>
      <c r="H454" s="3">
        <v>7.3080099999999999E-9</v>
      </c>
      <c r="J454" s="3"/>
      <c r="K454" s="3"/>
      <c r="L454" s="3"/>
      <c r="M454" s="3"/>
      <c r="N454" s="3"/>
      <c r="O454" s="3"/>
    </row>
    <row r="455" spans="1:15" x14ac:dyDescent="0.2">
      <c r="A455" s="3">
        <v>54.809570000000001</v>
      </c>
      <c r="B455" s="3">
        <v>1.7350999999999999E-9</v>
      </c>
      <c r="C455" s="3">
        <v>6.24637E-10</v>
      </c>
      <c r="D455" s="3">
        <v>6.9404100000000002E-11</v>
      </c>
      <c r="E455" s="3">
        <v>5.5397899999999999E-8</v>
      </c>
      <c r="F455" s="3">
        <v>3.9920399999999998E-8</v>
      </c>
      <c r="G455" s="3">
        <v>9.0645499999999993E-9</v>
      </c>
      <c r="H455" s="3">
        <v>1.9718799999999999E-8</v>
      </c>
      <c r="J455" s="3"/>
      <c r="K455" s="3"/>
      <c r="L455" s="3"/>
      <c r="M455" s="3"/>
      <c r="N455" s="3"/>
      <c r="O455" s="3"/>
    </row>
    <row r="456" spans="1:15" x14ac:dyDescent="0.2">
      <c r="A456" s="3">
        <v>54.931640000000002</v>
      </c>
      <c r="B456" s="3">
        <v>1.55848E-9</v>
      </c>
      <c r="C456" s="3">
        <v>5.6105399999999997E-10</v>
      </c>
      <c r="D456" s="3">
        <v>6.2339299999999998E-11</v>
      </c>
      <c r="E456" s="3">
        <v>1.1450099999999999E-6</v>
      </c>
      <c r="F456" s="3">
        <v>4.7564199999999999E-7</v>
      </c>
      <c r="G456" s="3">
        <v>7.3226000000000002E-7</v>
      </c>
      <c r="H456" s="3">
        <v>1.3266900000000001E-6</v>
      </c>
      <c r="J456" s="3"/>
      <c r="K456" s="3"/>
      <c r="L456" s="3"/>
      <c r="M456" s="3"/>
      <c r="N456" s="3"/>
      <c r="O456" s="3"/>
    </row>
    <row r="457" spans="1:15" x14ac:dyDescent="0.2">
      <c r="A457" s="3">
        <v>55.053710000000002</v>
      </c>
      <c r="B457" s="3">
        <v>1.4341E-9</v>
      </c>
      <c r="C457" s="3">
        <v>5.1627699999999997E-10</v>
      </c>
      <c r="D457" s="3">
        <v>5.7364099999999998E-11</v>
      </c>
      <c r="E457" s="3">
        <v>2.6523499999999999E-8</v>
      </c>
      <c r="F457" s="3">
        <v>2.3092200000000001E-7</v>
      </c>
      <c r="G457" s="3">
        <v>9.2811099999999992E-9</v>
      </c>
      <c r="H457" s="3">
        <v>3.5309000000000002E-8</v>
      </c>
      <c r="J457" s="3"/>
      <c r="K457" s="3"/>
      <c r="L457" s="3"/>
      <c r="M457" s="3"/>
      <c r="N457" s="3"/>
      <c r="O457" s="3"/>
    </row>
    <row r="458" spans="1:15" x14ac:dyDescent="0.2">
      <c r="A458" s="3">
        <v>55.175780000000003</v>
      </c>
      <c r="B458" s="3">
        <v>1.39025E-9</v>
      </c>
      <c r="C458" s="3">
        <v>5.00491E-10</v>
      </c>
      <c r="D458" s="3">
        <v>5.5610100000000002E-11</v>
      </c>
      <c r="E458" s="3">
        <v>1.1594300000000001E-8</v>
      </c>
      <c r="F458" s="3">
        <v>3.1807299999999998E-8</v>
      </c>
      <c r="G458" s="3">
        <v>3.32835E-9</v>
      </c>
      <c r="H458" s="3">
        <v>9.4617100000000008E-9</v>
      </c>
      <c r="J458" s="3"/>
      <c r="K458" s="3"/>
      <c r="L458" s="3"/>
      <c r="M458" s="3"/>
      <c r="N458" s="3"/>
      <c r="O458" s="3"/>
    </row>
    <row r="459" spans="1:15" x14ac:dyDescent="0.2">
      <c r="A459" s="3">
        <v>55.297849999999997</v>
      </c>
      <c r="B459" s="3">
        <v>1.67788E-9</v>
      </c>
      <c r="C459" s="3">
        <v>6.0403599999999998E-10</v>
      </c>
      <c r="D459" s="3">
        <v>6.7115200000000005E-11</v>
      </c>
      <c r="E459" s="3">
        <v>9.8017500000000004E-9</v>
      </c>
      <c r="F459" s="3">
        <v>1.22161E-8</v>
      </c>
      <c r="G459" s="3">
        <v>2.2146199999999999E-9</v>
      </c>
      <c r="H459" s="3">
        <v>6.22168E-9</v>
      </c>
      <c r="J459" s="3"/>
      <c r="K459" s="3"/>
      <c r="L459" s="3"/>
      <c r="M459" s="3"/>
      <c r="N459" s="3"/>
      <c r="O459" s="3"/>
    </row>
    <row r="460" spans="1:15" x14ac:dyDescent="0.2">
      <c r="A460" s="3">
        <v>55.419919999999998</v>
      </c>
      <c r="B460" s="3">
        <v>1.5168399999999999E-9</v>
      </c>
      <c r="C460" s="3">
        <v>5.4606099999999998E-10</v>
      </c>
      <c r="D460" s="3">
        <v>6.06735E-11</v>
      </c>
      <c r="E460" s="3">
        <v>1.07738E-8</v>
      </c>
      <c r="F460" s="3">
        <v>6.7314999999999998E-9</v>
      </c>
      <c r="G460" s="3">
        <v>1.9272400000000001E-9</v>
      </c>
      <c r="H460" s="3">
        <v>5.4132299999999999E-9</v>
      </c>
      <c r="J460" s="3"/>
      <c r="K460" s="3"/>
      <c r="L460" s="3"/>
      <c r="M460" s="3"/>
      <c r="N460" s="3"/>
      <c r="O460" s="3"/>
    </row>
    <row r="461" spans="1:15" x14ac:dyDescent="0.2">
      <c r="A461" s="3">
        <v>55.541989999999998</v>
      </c>
      <c r="B461" s="3">
        <v>1.52059E-9</v>
      </c>
      <c r="C461" s="3">
        <v>5.4741400000000001E-10</v>
      </c>
      <c r="D461" s="3">
        <v>6.0823799999999999E-11</v>
      </c>
      <c r="E461" s="3">
        <v>1.42752E-8</v>
      </c>
      <c r="F461" s="3">
        <v>4.6672699999999997E-9</v>
      </c>
      <c r="G461" s="3">
        <v>1.9035999999999999E-9</v>
      </c>
      <c r="H461" s="3">
        <v>5.8619399999999997E-9</v>
      </c>
      <c r="J461" s="3"/>
      <c r="K461" s="3"/>
      <c r="L461" s="3"/>
      <c r="M461" s="3"/>
      <c r="N461" s="3"/>
      <c r="O461" s="3"/>
    </row>
    <row r="462" spans="1:15" x14ac:dyDescent="0.2">
      <c r="A462" s="3">
        <v>55.664059999999999</v>
      </c>
      <c r="B462" s="3">
        <v>1.8016099999999999E-9</v>
      </c>
      <c r="C462" s="3">
        <v>6.4858000000000005E-10</v>
      </c>
      <c r="D462" s="3">
        <v>7.2064400000000001E-11</v>
      </c>
      <c r="E462" s="3">
        <v>2.2416800000000001E-8</v>
      </c>
      <c r="F462" s="3">
        <v>3.7415500000000002E-9</v>
      </c>
      <c r="G462" s="3">
        <v>1.9170500000000001E-9</v>
      </c>
      <c r="H462" s="3">
        <v>7.9595500000000003E-9</v>
      </c>
      <c r="J462" s="3"/>
      <c r="K462" s="3"/>
      <c r="L462" s="3"/>
      <c r="M462" s="3"/>
      <c r="N462" s="3"/>
      <c r="O462" s="3"/>
    </row>
    <row r="463" spans="1:15" x14ac:dyDescent="0.2">
      <c r="A463" s="3">
        <v>55.78613</v>
      </c>
      <c r="B463" s="3">
        <v>1.6183700000000001E-9</v>
      </c>
      <c r="C463" s="3">
        <v>5.8261499999999996E-10</v>
      </c>
      <c r="D463" s="3">
        <v>6.4734999999999997E-11</v>
      </c>
      <c r="E463" s="3">
        <v>4.3401800000000003E-8</v>
      </c>
      <c r="F463" s="3">
        <v>3.5217399999999999E-9</v>
      </c>
      <c r="G463" s="3">
        <v>2.2888899999999999E-9</v>
      </c>
      <c r="H463" s="3">
        <v>1.3145600000000001E-8</v>
      </c>
      <c r="J463" s="3"/>
      <c r="K463" s="3"/>
      <c r="L463" s="3"/>
      <c r="M463" s="3"/>
      <c r="N463" s="3"/>
      <c r="O463" s="3"/>
    </row>
    <row r="464" spans="1:15" x14ac:dyDescent="0.2">
      <c r="A464" s="3">
        <v>55.908200000000001</v>
      </c>
      <c r="B464" s="3">
        <v>1.58514E-9</v>
      </c>
      <c r="C464" s="3">
        <v>5.7065200000000001E-10</v>
      </c>
      <c r="D464" s="3">
        <v>6.3405799999999996E-11</v>
      </c>
      <c r="E464" s="3">
        <v>1.22155E-7</v>
      </c>
      <c r="F464" s="3">
        <v>4.4716199999999999E-9</v>
      </c>
      <c r="G464" s="3">
        <v>3.8618199999999998E-9</v>
      </c>
      <c r="H464" s="3">
        <v>2.93903E-8</v>
      </c>
      <c r="J464" s="3"/>
      <c r="K464" s="3"/>
      <c r="L464" s="3"/>
      <c r="M464" s="3"/>
      <c r="N464" s="3"/>
      <c r="O464" s="3"/>
    </row>
    <row r="465" spans="1:15" x14ac:dyDescent="0.2">
      <c r="A465" s="3">
        <v>56.030270000000002</v>
      </c>
      <c r="B465" s="3">
        <v>1.55718E-9</v>
      </c>
      <c r="C465" s="3">
        <v>5.6058499999999998E-10</v>
      </c>
      <c r="D465" s="3">
        <v>6.2287199999999998E-11</v>
      </c>
      <c r="E465" s="3">
        <v>1.52766E-6</v>
      </c>
      <c r="F465" s="3">
        <v>1.08705E-8</v>
      </c>
      <c r="G465" s="3">
        <v>1.0408699999999999E-8</v>
      </c>
      <c r="H465" s="3">
        <v>1.38268E-7</v>
      </c>
      <c r="J465" s="3"/>
      <c r="K465" s="3"/>
      <c r="L465" s="3"/>
      <c r="M465" s="3"/>
      <c r="N465" s="3"/>
      <c r="O465" s="3"/>
    </row>
    <row r="466" spans="1:15" x14ac:dyDescent="0.2">
      <c r="A466" s="3">
        <v>56.152340000000002</v>
      </c>
      <c r="B466" s="3">
        <v>1.7561199999999999E-9</v>
      </c>
      <c r="C466" s="3">
        <v>6.3220399999999998E-10</v>
      </c>
      <c r="D466" s="3">
        <v>7.0244900000000006E-11</v>
      </c>
      <c r="E466" s="3">
        <v>7.3665399999999997E-7</v>
      </c>
      <c r="F466" s="3">
        <v>2.2773900000000001E-6</v>
      </c>
      <c r="G466" s="3">
        <v>2.3326400000000002E-6</v>
      </c>
      <c r="H466" s="3">
        <v>3.3826800000000001E-6</v>
      </c>
      <c r="J466" s="3"/>
      <c r="K466" s="3"/>
      <c r="L466" s="3"/>
      <c r="M466" s="3"/>
      <c r="N466" s="3"/>
      <c r="O466" s="3"/>
    </row>
    <row r="467" spans="1:15" x14ac:dyDescent="0.2">
      <c r="A467" s="3">
        <v>56.274410000000003</v>
      </c>
      <c r="B467" s="3">
        <v>1.6419200000000001E-9</v>
      </c>
      <c r="C467" s="3">
        <v>5.9108999999999997E-10</v>
      </c>
      <c r="D467" s="3">
        <v>6.5676699999999995E-11</v>
      </c>
      <c r="E467" s="3">
        <v>9.7947900000000006E-8</v>
      </c>
      <c r="F467" s="3">
        <v>1.1163099999999999E-8</v>
      </c>
      <c r="G467" s="3">
        <v>1.2088400000000001E-8</v>
      </c>
      <c r="H467" s="3">
        <v>6.7097400000000004E-8</v>
      </c>
      <c r="J467" s="3"/>
      <c r="K467" s="3"/>
      <c r="L467" s="3"/>
      <c r="M467" s="3"/>
      <c r="N467" s="3"/>
      <c r="O467" s="3"/>
    </row>
    <row r="468" spans="1:15" x14ac:dyDescent="0.2">
      <c r="A468" s="3">
        <v>56.396479999999997</v>
      </c>
      <c r="B468" s="3">
        <v>1.54624E-9</v>
      </c>
      <c r="C468" s="3">
        <v>5.5664700000000001E-10</v>
      </c>
      <c r="D468" s="3">
        <v>6.18496E-11</v>
      </c>
      <c r="E468" s="3">
        <v>3.6924699999999998E-8</v>
      </c>
      <c r="F468" s="3">
        <v>3.7367700000000001E-9</v>
      </c>
      <c r="G468" s="3">
        <v>3.7441199999999997E-9</v>
      </c>
      <c r="H468" s="3">
        <v>2.0168299999999999E-8</v>
      </c>
      <c r="J468" s="3"/>
      <c r="K468" s="3"/>
      <c r="L468" s="3"/>
      <c r="M468" s="3"/>
      <c r="N468" s="3"/>
      <c r="O468" s="3"/>
    </row>
    <row r="469" spans="1:15" x14ac:dyDescent="0.2">
      <c r="A469" s="3">
        <v>56.518549999999998</v>
      </c>
      <c r="B469" s="3">
        <v>1.5968900000000001E-9</v>
      </c>
      <c r="C469" s="3">
        <v>5.7487899999999997E-10</v>
      </c>
      <c r="D469" s="3">
        <v>6.3875500000000003E-11</v>
      </c>
      <c r="E469" s="3">
        <v>1.9430700000000001E-8</v>
      </c>
      <c r="F469" s="3">
        <v>2.1394100000000002E-9</v>
      </c>
      <c r="G469" s="3">
        <v>1.8680700000000001E-9</v>
      </c>
      <c r="H469" s="3">
        <v>9.9625500000000001E-9</v>
      </c>
      <c r="J469" s="3"/>
      <c r="K469" s="3"/>
      <c r="L469" s="3"/>
      <c r="M469" s="3"/>
      <c r="N469" s="3"/>
      <c r="O469" s="3"/>
    </row>
    <row r="470" spans="1:15" x14ac:dyDescent="0.2">
      <c r="A470" s="3">
        <v>56.640619999999998</v>
      </c>
      <c r="B470" s="3">
        <v>1.7866800000000001E-9</v>
      </c>
      <c r="C470" s="3">
        <v>6.4320400000000005E-10</v>
      </c>
      <c r="D470" s="3">
        <v>7.1467100000000006E-11</v>
      </c>
      <c r="E470" s="3">
        <v>1.2299200000000001E-8</v>
      </c>
      <c r="F470" s="3">
        <v>1.58572E-9</v>
      </c>
      <c r="G470" s="3">
        <v>1.2692900000000001E-9</v>
      </c>
      <c r="H470" s="3">
        <v>5.8872899999999998E-9</v>
      </c>
      <c r="J470" s="3"/>
      <c r="K470" s="3"/>
      <c r="L470" s="3"/>
      <c r="M470" s="3"/>
      <c r="N470" s="3"/>
      <c r="O470" s="3"/>
    </row>
    <row r="471" spans="1:15" x14ac:dyDescent="0.2">
      <c r="A471" s="3">
        <v>56.762700000000002</v>
      </c>
      <c r="B471" s="3">
        <v>1.5630299999999999E-9</v>
      </c>
      <c r="C471" s="3">
        <v>5.6269099999999995E-10</v>
      </c>
      <c r="D471" s="3">
        <v>6.2521299999999995E-11</v>
      </c>
      <c r="E471" s="3">
        <v>8.5500699999999996E-9</v>
      </c>
      <c r="F471" s="3">
        <v>1.2744000000000001E-9</v>
      </c>
      <c r="G471" s="3">
        <v>1.0486799999999999E-9</v>
      </c>
      <c r="H471" s="3">
        <v>4.19251E-9</v>
      </c>
      <c r="J471" s="3"/>
      <c r="K471" s="3"/>
      <c r="L471" s="3"/>
      <c r="M471" s="3"/>
      <c r="N471" s="3"/>
      <c r="O471" s="3"/>
    </row>
    <row r="472" spans="1:15" x14ac:dyDescent="0.2">
      <c r="A472" s="3">
        <v>56.884770000000003</v>
      </c>
      <c r="B472" s="3">
        <v>1.38824E-9</v>
      </c>
      <c r="C472" s="3">
        <v>4.9976800000000001E-10</v>
      </c>
      <c r="D472" s="3">
        <v>5.5529800000000002E-11</v>
      </c>
      <c r="E472" s="3">
        <v>6.1230800000000003E-9</v>
      </c>
      <c r="F472" s="3">
        <v>1.1211E-9</v>
      </c>
      <c r="G472" s="3">
        <v>8.4783600000000001E-10</v>
      </c>
      <c r="H472" s="3">
        <v>2.98465E-9</v>
      </c>
      <c r="J472" s="3"/>
      <c r="K472" s="3"/>
      <c r="L472" s="3"/>
      <c r="M472" s="3"/>
      <c r="N472" s="3"/>
      <c r="O472" s="3"/>
    </row>
    <row r="473" spans="1:15" x14ac:dyDescent="0.2">
      <c r="A473" s="3">
        <v>57.006839999999997</v>
      </c>
      <c r="B473" s="3">
        <v>1.6568499999999999E-9</v>
      </c>
      <c r="C473" s="3">
        <v>5.9646799999999999E-10</v>
      </c>
      <c r="D473" s="3">
        <v>6.6274200000000002E-11</v>
      </c>
      <c r="E473" s="3">
        <v>4.81729E-9</v>
      </c>
      <c r="F473" s="3">
        <v>1.0412299999999999E-9</v>
      </c>
      <c r="G473" s="3">
        <v>7.7095200000000003E-10</v>
      </c>
      <c r="H473" s="3">
        <v>2.42269E-9</v>
      </c>
      <c r="J473" s="3"/>
      <c r="K473" s="3"/>
      <c r="L473" s="3"/>
      <c r="M473" s="3"/>
      <c r="N473" s="3"/>
      <c r="O473" s="3"/>
    </row>
    <row r="474" spans="1:15" x14ac:dyDescent="0.2">
      <c r="A474" s="3">
        <v>57.128909999999998</v>
      </c>
      <c r="B474" s="3">
        <v>1.5518400000000001E-9</v>
      </c>
      <c r="C474" s="3">
        <v>5.5866400000000005E-10</v>
      </c>
      <c r="D474" s="3">
        <v>6.2073799999999995E-11</v>
      </c>
      <c r="E474" s="3">
        <v>3.8849199999999999E-9</v>
      </c>
      <c r="F474" s="3">
        <v>9.6793600000000004E-10</v>
      </c>
      <c r="G474" s="3">
        <v>6.4848000000000002E-10</v>
      </c>
      <c r="H474" s="3">
        <v>2.02414E-9</v>
      </c>
      <c r="J474" s="3"/>
      <c r="K474" s="3"/>
      <c r="L474" s="3"/>
      <c r="M474" s="3"/>
      <c r="N474" s="3"/>
      <c r="O474" s="3"/>
    </row>
    <row r="475" spans="1:15" x14ac:dyDescent="0.2">
      <c r="A475" s="3">
        <v>57.250979999999998</v>
      </c>
      <c r="B475" s="3">
        <v>1.5702399999999999E-9</v>
      </c>
      <c r="C475" s="3">
        <v>5.6528499999999998E-10</v>
      </c>
      <c r="D475" s="3">
        <v>6.2809499999999996E-11</v>
      </c>
      <c r="E475" s="3">
        <v>3.2560099999999998E-9</v>
      </c>
      <c r="F475" s="3">
        <v>8.8789699999999998E-10</v>
      </c>
      <c r="G475" s="3">
        <v>5.6429399999999995E-10</v>
      </c>
      <c r="H475" s="3">
        <v>1.6634099999999999E-9</v>
      </c>
      <c r="J475" s="3"/>
      <c r="K475" s="3"/>
      <c r="L475" s="3"/>
      <c r="M475" s="3"/>
      <c r="N475" s="3"/>
      <c r="O475" s="3"/>
    </row>
    <row r="476" spans="1:15" x14ac:dyDescent="0.2">
      <c r="A476" s="3">
        <v>57.373049999999999</v>
      </c>
      <c r="B476" s="3">
        <v>1.59688E-9</v>
      </c>
      <c r="C476" s="3">
        <v>5.7487799999999997E-10</v>
      </c>
      <c r="D476" s="3">
        <v>6.3875300000000004E-11</v>
      </c>
      <c r="E476" s="3">
        <v>2.7344200000000002E-9</v>
      </c>
      <c r="F476" s="3">
        <v>8.5674400000000001E-10</v>
      </c>
      <c r="G476" s="3">
        <v>5.4943199999999995E-10</v>
      </c>
      <c r="H476" s="3">
        <v>1.4527199999999999E-9</v>
      </c>
      <c r="J476" s="3"/>
      <c r="K476" s="3"/>
      <c r="L476" s="3"/>
      <c r="M476" s="3"/>
      <c r="N476" s="3"/>
      <c r="O476" s="3"/>
    </row>
    <row r="477" spans="1:15" x14ac:dyDescent="0.2">
      <c r="A477" s="3">
        <v>57.49512</v>
      </c>
      <c r="B477" s="3">
        <v>1.3994900000000001E-9</v>
      </c>
      <c r="C477" s="3">
        <v>5.03817E-10</v>
      </c>
      <c r="D477" s="3">
        <v>5.5979699999999998E-11</v>
      </c>
      <c r="E477" s="3">
        <v>2.4376200000000001E-9</v>
      </c>
      <c r="F477" s="3">
        <v>7.64597E-10</v>
      </c>
      <c r="G477" s="3">
        <v>5.0203800000000004E-10</v>
      </c>
      <c r="H477" s="3">
        <v>1.32547E-9</v>
      </c>
      <c r="J477" s="3"/>
      <c r="K477" s="3"/>
      <c r="L477" s="3"/>
      <c r="M477" s="3"/>
      <c r="N477" s="3"/>
      <c r="O477" s="3"/>
    </row>
    <row r="478" spans="1:15" x14ac:dyDescent="0.2">
      <c r="A478" s="3">
        <v>57.617190000000001</v>
      </c>
      <c r="B478" s="3">
        <v>1.43651E-9</v>
      </c>
      <c r="C478" s="3">
        <v>5.1714299999999996E-10</v>
      </c>
      <c r="D478" s="3">
        <v>5.7460399999999999E-11</v>
      </c>
      <c r="E478" s="3">
        <v>2.0963500000000001E-9</v>
      </c>
      <c r="F478" s="3">
        <v>7.4994E-10</v>
      </c>
      <c r="G478" s="3">
        <v>4.6926200000000001E-10</v>
      </c>
      <c r="H478" s="3">
        <v>1.1771600000000001E-9</v>
      </c>
      <c r="J478" s="3"/>
      <c r="K478" s="3"/>
      <c r="L478" s="3"/>
      <c r="M478" s="3"/>
      <c r="N478" s="3"/>
      <c r="O478" s="3"/>
    </row>
    <row r="479" spans="1:15" x14ac:dyDescent="0.2">
      <c r="A479" s="3">
        <v>57.739260000000002</v>
      </c>
      <c r="B479" s="3">
        <v>1.5257E-9</v>
      </c>
      <c r="C479" s="3">
        <v>5.4925299999999996E-10</v>
      </c>
      <c r="D479" s="3">
        <v>6.1028099999999997E-11</v>
      </c>
      <c r="E479" s="3">
        <v>1.85431E-9</v>
      </c>
      <c r="F479" s="3">
        <v>7.0064500000000001E-10</v>
      </c>
      <c r="G479" s="3">
        <v>4.51326E-10</v>
      </c>
      <c r="H479" s="3">
        <v>1.09169E-9</v>
      </c>
      <c r="J479" s="3"/>
      <c r="K479" s="3"/>
      <c r="L479" s="3"/>
      <c r="M479" s="3"/>
      <c r="N479" s="3"/>
      <c r="O479" s="3"/>
    </row>
    <row r="480" spans="1:15" x14ac:dyDescent="0.2">
      <c r="A480" s="3">
        <v>57.861330000000002</v>
      </c>
      <c r="B480" s="3">
        <v>1.5634899999999999E-9</v>
      </c>
      <c r="C480" s="3">
        <v>5.6285800000000004E-10</v>
      </c>
      <c r="D480" s="3">
        <v>6.2539799999999999E-11</v>
      </c>
      <c r="E480" s="3">
        <v>1.6580500000000001E-9</v>
      </c>
      <c r="F480" s="3">
        <v>6.5468099999999996E-10</v>
      </c>
      <c r="G480" s="3">
        <v>4.3657000000000002E-10</v>
      </c>
      <c r="H480" s="3">
        <v>1.0543100000000001E-9</v>
      </c>
      <c r="J480" s="3"/>
      <c r="K480" s="3"/>
      <c r="L480" s="3"/>
      <c r="M480" s="3"/>
      <c r="N480" s="3"/>
      <c r="O480" s="3"/>
    </row>
    <row r="481" spans="1:15" x14ac:dyDescent="0.2">
      <c r="A481" s="3">
        <v>57.983400000000003</v>
      </c>
      <c r="B481" s="3">
        <v>1.5881699999999999E-9</v>
      </c>
      <c r="C481" s="3">
        <v>5.7174000000000003E-10</v>
      </c>
      <c r="D481" s="3">
        <v>6.3526600000000001E-11</v>
      </c>
      <c r="E481" s="3">
        <v>1.5049099999999999E-9</v>
      </c>
      <c r="F481" s="3">
        <v>6.8530899999999998E-10</v>
      </c>
      <c r="G481" s="3">
        <v>4.04373E-10</v>
      </c>
      <c r="H481" s="3">
        <v>9.9571299999999999E-10</v>
      </c>
      <c r="J481" s="3"/>
      <c r="K481" s="3"/>
      <c r="L481" s="3"/>
      <c r="M481" s="3"/>
      <c r="N481" s="3"/>
      <c r="O481" s="3"/>
    </row>
    <row r="482" spans="1:15" x14ac:dyDescent="0.2">
      <c r="A482" s="3">
        <v>58.105469999999997</v>
      </c>
      <c r="B482" s="3">
        <v>1.65488E-9</v>
      </c>
      <c r="C482" s="3">
        <v>5.9575599999999998E-10</v>
      </c>
      <c r="D482" s="3">
        <v>6.6195100000000003E-11</v>
      </c>
      <c r="E482" s="3">
        <v>1.37597E-9</v>
      </c>
      <c r="F482" s="3">
        <v>6.3728600000000005E-10</v>
      </c>
      <c r="G482" s="3">
        <v>4.0086399999999998E-10</v>
      </c>
      <c r="H482" s="3">
        <v>9.5707000000000009E-10</v>
      </c>
      <c r="J482" s="3"/>
      <c r="K482" s="3"/>
      <c r="L482" s="3"/>
      <c r="M482" s="3"/>
      <c r="N482" s="3"/>
      <c r="O482" s="3"/>
    </row>
    <row r="483" spans="1:15" x14ac:dyDescent="0.2">
      <c r="A483" s="3">
        <v>58.227539999999998</v>
      </c>
      <c r="B483" s="3">
        <v>1.76698E-9</v>
      </c>
      <c r="C483" s="3">
        <v>6.3611200000000001E-10</v>
      </c>
      <c r="D483" s="3">
        <v>7.0679100000000006E-11</v>
      </c>
      <c r="E483" s="3">
        <v>1.2526E-9</v>
      </c>
      <c r="F483" s="3">
        <v>6.2993200000000003E-10</v>
      </c>
      <c r="G483" s="3">
        <v>4.0559499999999998E-10</v>
      </c>
      <c r="H483" s="3">
        <v>9.4397299999999992E-10</v>
      </c>
      <c r="J483" s="3"/>
      <c r="K483" s="3"/>
      <c r="L483" s="3"/>
      <c r="M483" s="3"/>
      <c r="N483" s="3"/>
      <c r="O483" s="3"/>
    </row>
    <row r="484" spans="1:15" x14ac:dyDescent="0.2">
      <c r="A484" s="3">
        <v>58.349609999999998</v>
      </c>
      <c r="B484" s="3">
        <v>1.5582500000000001E-9</v>
      </c>
      <c r="C484" s="3">
        <v>5.6097099999999999E-10</v>
      </c>
      <c r="D484" s="3">
        <v>6.2330200000000005E-11</v>
      </c>
      <c r="E484" s="3">
        <v>1.1698800000000001E-9</v>
      </c>
      <c r="F484" s="3">
        <v>5.9617699999999998E-10</v>
      </c>
      <c r="G484" s="3">
        <v>3.8644100000000002E-10</v>
      </c>
      <c r="H484" s="3">
        <v>9.08884E-10</v>
      </c>
      <c r="J484" s="3"/>
      <c r="K484" s="3"/>
      <c r="L484" s="3"/>
      <c r="M484" s="3"/>
      <c r="N484" s="3"/>
      <c r="O484" s="3"/>
    </row>
    <row r="485" spans="1:15" x14ac:dyDescent="0.2">
      <c r="A485" s="3">
        <v>58.471679999999999</v>
      </c>
      <c r="B485" s="3">
        <v>1.7415300000000001E-9</v>
      </c>
      <c r="C485" s="3">
        <v>6.2694899999999998E-10</v>
      </c>
      <c r="D485" s="3">
        <v>6.9661000000000004E-11</v>
      </c>
      <c r="E485" s="3">
        <v>1.1159300000000001E-9</v>
      </c>
      <c r="F485" s="3">
        <v>6.2505200000000005E-10</v>
      </c>
      <c r="G485" s="3">
        <v>4.04844E-10</v>
      </c>
      <c r="H485" s="3">
        <v>8.8484499999999996E-10</v>
      </c>
      <c r="J485" s="3"/>
      <c r="K485" s="3"/>
      <c r="L485" s="3"/>
      <c r="M485" s="3"/>
      <c r="N485" s="3"/>
      <c r="O485" s="3"/>
    </row>
    <row r="486" spans="1:15" x14ac:dyDescent="0.2">
      <c r="A486" s="3">
        <v>58.59375</v>
      </c>
      <c r="B486" s="3">
        <v>1.59773E-9</v>
      </c>
      <c r="C486" s="3">
        <v>5.7518099999999998E-10</v>
      </c>
      <c r="D486" s="3">
        <v>6.3908999999999994E-11</v>
      </c>
      <c r="E486" s="3">
        <v>1.04893E-9</v>
      </c>
      <c r="F486" s="3">
        <v>6.2613999999999997E-10</v>
      </c>
      <c r="G486" s="3">
        <v>3.9466199999999998E-10</v>
      </c>
      <c r="H486" s="3">
        <v>8.5031299999999996E-10</v>
      </c>
      <c r="J486" s="3"/>
      <c r="K486" s="3"/>
      <c r="L486" s="3"/>
      <c r="M486" s="3"/>
      <c r="N486" s="3"/>
      <c r="O486" s="3"/>
    </row>
    <row r="487" spans="1:15" x14ac:dyDescent="0.2">
      <c r="A487" s="3">
        <v>58.715820000000001</v>
      </c>
      <c r="B487" s="3">
        <v>1.55583E-9</v>
      </c>
      <c r="C487" s="3">
        <v>5.6009700000000004E-10</v>
      </c>
      <c r="D487" s="3">
        <v>6.2233000000000001E-11</v>
      </c>
      <c r="E487" s="3">
        <v>1.03459E-9</v>
      </c>
      <c r="F487" s="3">
        <v>6.1555899999999998E-10</v>
      </c>
      <c r="G487" s="3">
        <v>4.1409600000000001E-10</v>
      </c>
      <c r="H487" s="3">
        <v>8.40374E-10</v>
      </c>
      <c r="J487" s="3"/>
      <c r="K487" s="3"/>
      <c r="L487" s="3"/>
      <c r="M487" s="3"/>
      <c r="N487" s="3"/>
      <c r="O487" s="3"/>
    </row>
    <row r="488" spans="1:15" x14ac:dyDescent="0.2">
      <c r="A488" s="3">
        <v>58.837890000000002</v>
      </c>
      <c r="B488" s="3">
        <v>1.49923E-9</v>
      </c>
      <c r="C488" s="3">
        <v>5.3972199999999999E-10</v>
      </c>
      <c r="D488" s="3">
        <v>5.9969200000000004E-11</v>
      </c>
      <c r="E488" s="3">
        <v>9.7614700000000006E-10</v>
      </c>
      <c r="F488" s="3">
        <v>6.3948099999999996E-10</v>
      </c>
      <c r="G488" s="3">
        <v>4.3238899999999998E-10</v>
      </c>
      <c r="H488" s="3">
        <v>8.3682400000000005E-10</v>
      </c>
      <c r="J488" s="3"/>
      <c r="K488" s="3"/>
      <c r="L488" s="3"/>
      <c r="M488" s="3"/>
      <c r="N488" s="3"/>
      <c r="O488" s="3"/>
    </row>
    <row r="489" spans="1:15" x14ac:dyDescent="0.2">
      <c r="A489" s="3">
        <v>58.959960000000002</v>
      </c>
      <c r="B489" s="3">
        <v>1.56159E-9</v>
      </c>
      <c r="C489" s="3">
        <v>5.6217100000000004E-10</v>
      </c>
      <c r="D489" s="3">
        <v>6.2463500000000001E-11</v>
      </c>
      <c r="E489" s="3">
        <v>9.4980800000000004E-10</v>
      </c>
      <c r="F489" s="3">
        <v>6.3154199999999999E-10</v>
      </c>
      <c r="G489" s="3">
        <v>4.4075E-10</v>
      </c>
      <c r="H489" s="3">
        <v>8.8261100000000002E-10</v>
      </c>
      <c r="J489" s="3"/>
      <c r="K489" s="3"/>
      <c r="L489" s="3"/>
      <c r="M489" s="3"/>
      <c r="N489" s="3"/>
      <c r="O489" s="3"/>
    </row>
    <row r="490" spans="1:15" x14ac:dyDescent="0.2">
      <c r="A490" s="3">
        <v>59.082030000000003</v>
      </c>
      <c r="B490" s="3">
        <v>1.6178400000000001E-9</v>
      </c>
      <c r="C490" s="3">
        <v>5.8242199999999996E-10</v>
      </c>
      <c r="D490" s="3">
        <v>6.4713599999999999E-11</v>
      </c>
      <c r="E490" s="3">
        <v>9.4031299999999996E-10</v>
      </c>
      <c r="F490" s="3">
        <v>6.1815899999999995E-10</v>
      </c>
      <c r="G490" s="3">
        <v>4.7027999999999995E-10</v>
      </c>
      <c r="H490" s="3">
        <v>8.3515900000000003E-10</v>
      </c>
      <c r="J490" s="3"/>
      <c r="K490" s="3"/>
      <c r="L490" s="3"/>
      <c r="M490" s="3"/>
      <c r="N490" s="3"/>
      <c r="O490" s="3"/>
    </row>
    <row r="491" spans="1:15" x14ac:dyDescent="0.2">
      <c r="A491" s="3">
        <v>59.204099999999997</v>
      </c>
      <c r="B491" s="3">
        <v>1.58594E-9</v>
      </c>
      <c r="C491" s="3">
        <v>5.7093699999999997E-10</v>
      </c>
      <c r="D491" s="3">
        <v>6.3437400000000001E-11</v>
      </c>
      <c r="E491" s="3">
        <v>9.9338100000000005E-10</v>
      </c>
      <c r="F491" s="3">
        <v>6.9045299999999995E-10</v>
      </c>
      <c r="G491" s="3">
        <v>5.16834E-10</v>
      </c>
      <c r="H491" s="3">
        <v>8.5101000000000004E-10</v>
      </c>
      <c r="J491" s="3"/>
      <c r="K491" s="3"/>
      <c r="L491" s="3"/>
      <c r="M491" s="3"/>
      <c r="N491" s="3"/>
      <c r="O491" s="3"/>
    </row>
    <row r="492" spans="1:15" x14ac:dyDescent="0.2">
      <c r="A492" s="3">
        <v>59.326169999999998</v>
      </c>
      <c r="B492" s="3">
        <v>1.5139200000000001E-9</v>
      </c>
      <c r="C492" s="3">
        <v>5.4501199999999998E-10</v>
      </c>
      <c r="D492" s="3">
        <v>6.0556799999999997E-11</v>
      </c>
      <c r="E492" s="3">
        <v>1.03246E-9</v>
      </c>
      <c r="F492" s="3">
        <v>7.1295699999999996E-10</v>
      </c>
      <c r="G492" s="3">
        <v>5.9792100000000005E-10</v>
      </c>
      <c r="H492" s="3">
        <v>9.6488700000000004E-10</v>
      </c>
      <c r="J492" s="3"/>
      <c r="K492" s="3"/>
      <c r="L492" s="3"/>
      <c r="M492" s="3"/>
      <c r="N492" s="3"/>
      <c r="O492" s="3"/>
    </row>
    <row r="493" spans="1:15" x14ac:dyDescent="0.2">
      <c r="A493" s="3">
        <v>59.448239999999998</v>
      </c>
      <c r="B493" s="3">
        <v>1.4692599999999999E-9</v>
      </c>
      <c r="C493" s="3">
        <v>5.2893499999999999E-10</v>
      </c>
      <c r="D493" s="3">
        <v>5.8770499999999999E-11</v>
      </c>
      <c r="E493" s="3">
        <v>1.1596599999999999E-9</v>
      </c>
      <c r="F493" s="3">
        <v>7.6805399999999998E-10</v>
      </c>
      <c r="G493" s="3">
        <v>7.4711000000000002E-10</v>
      </c>
      <c r="H493" s="3">
        <v>1.07484E-9</v>
      </c>
      <c r="J493" s="3"/>
      <c r="K493" s="3"/>
      <c r="L493" s="3"/>
      <c r="M493" s="3"/>
      <c r="N493" s="3"/>
      <c r="O493" s="3"/>
    </row>
    <row r="494" spans="1:15" x14ac:dyDescent="0.2">
      <c r="A494" s="3">
        <v>59.570309999999999</v>
      </c>
      <c r="B494" s="3">
        <v>1.64611E-9</v>
      </c>
      <c r="C494" s="3">
        <v>5.926E-10</v>
      </c>
      <c r="D494" s="3">
        <v>6.5844399999999996E-11</v>
      </c>
      <c r="E494" s="3">
        <v>1.42472E-9</v>
      </c>
      <c r="F494" s="3">
        <v>9.8418200000000002E-10</v>
      </c>
      <c r="G494" s="3">
        <v>9.6430200000000009E-10</v>
      </c>
      <c r="H494" s="3">
        <v>1.25388E-9</v>
      </c>
      <c r="J494" s="3"/>
      <c r="K494" s="3"/>
      <c r="L494" s="3"/>
      <c r="M494" s="3"/>
      <c r="N494" s="3"/>
      <c r="O494" s="3"/>
    </row>
    <row r="495" spans="1:15" x14ac:dyDescent="0.2">
      <c r="A495" s="3">
        <v>59.69238</v>
      </c>
      <c r="B495" s="3">
        <v>1.49535E-9</v>
      </c>
      <c r="C495" s="3">
        <v>5.3832600000000001E-10</v>
      </c>
      <c r="D495" s="3">
        <v>5.9813999999999994E-11</v>
      </c>
      <c r="E495" s="3">
        <v>2.2052700000000002E-9</v>
      </c>
      <c r="F495" s="3">
        <v>1.38873E-9</v>
      </c>
      <c r="G495" s="3">
        <v>1.4992699999999999E-9</v>
      </c>
      <c r="H495" s="3">
        <v>1.8444899999999999E-9</v>
      </c>
      <c r="J495" s="3"/>
      <c r="K495" s="3"/>
      <c r="L495" s="3"/>
      <c r="M495" s="3"/>
      <c r="N495" s="3"/>
      <c r="O495" s="3"/>
    </row>
    <row r="496" spans="1:15" x14ac:dyDescent="0.2">
      <c r="A496" s="3">
        <v>59.814450000000001</v>
      </c>
      <c r="B496" s="3">
        <v>1.6199699999999999E-9</v>
      </c>
      <c r="C496" s="3">
        <v>5.8318900000000002E-10</v>
      </c>
      <c r="D496" s="3">
        <v>6.4798800000000004E-11</v>
      </c>
      <c r="E496" s="3">
        <v>4.9655500000000001E-9</v>
      </c>
      <c r="F496" s="3">
        <v>3.06849E-9</v>
      </c>
      <c r="G496" s="3">
        <v>3.6281800000000002E-9</v>
      </c>
      <c r="H496" s="3">
        <v>4.0534299999999997E-9</v>
      </c>
      <c r="J496" s="3"/>
      <c r="K496" s="3"/>
      <c r="L496" s="3"/>
      <c r="M496" s="3"/>
      <c r="N496" s="3"/>
      <c r="O496" s="3"/>
    </row>
    <row r="497" spans="1:15" x14ac:dyDescent="0.2">
      <c r="A497" s="3">
        <v>59.936520000000002</v>
      </c>
      <c r="B497" s="3">
        <v>1.4867599999999999E-9</v>
      </c>
      <c r="C497" s="3">
        <v>5.3523399999999995E-10</v>
      </c>
      <c r="D497" s="3">
        <v>5.9470400000000001E-11</v>
      </c>
      <c r="E497" s="3">
        <v>3.8029000000000003E-8</v>
      </c>
      <c r="F497" s="3">
        <v>2.1883300000000001E-8</v>
      </c>
      <c r="G497" s="3">
        <v>2.6756199999999999E-8</v>
      </c>
      <c r="H497" s="3">
        <v>3.1091999999999998E-8</v>
      </c>
      <c r="J497" s="3"/>
      <c r="K497" s="3"/>
      <c r="L497" s="3"/>
      <c r="M497" s="3"/>
      <c r="N497" s="3"/>
      <c r="O497" s="3"/>
    </row>
    <row r="498" spans="1:15" x14ac:dyDescent="0.2">
      <c r="A498" s="3">
        <v>60.058590000000002</v>
      </c>
      <c r="B498" s="3">
        <v>1.5512100000000001E-9</v>
      </c>
      <c r="C498" s="3">
        <v>5.5843699999999996E-10</v>
      </c>
      <c r="D498" s="3">
        <v>6.2048600000000001E-11</v>
      </c>
      <c r="E498" s="3">
        <v>4.4894499999999999E-8</v>
      </c>
      <c r="F498" s="3">
        <v>2.6018900000000001E-8</v>
      </c>
      <c r="G498" s="3">
        <v>3.1648400000000002E-8</v>
      </c>
      <c r="H498" s="3">
        <v>3.6620699999999998E-8</v>
      </c>
      <c r="J498" s="3"/>
      <c r="K498" s="3"/>
      <c r="L498" s="3"/>
      <c r="M498" s="3"/>
      <c r="N498" s="3"/>
      <c r="O498" s="3"/>
    </row>
    <row r="499" spans="1:15" x14ac:dyDescent="0.2">
      <c r="A499" s="3">
        <v>60.180660000000003</v>
      </c>
      <c r="B499" s="3">
        <v>1.56157E-9</v>
      </c>
      <c r="C499" s="3">
        <v>5.62166E-10</v>
      </c>
      <c r="D499" s="3">
        <v>6.2462900000000004E-11</v>
      </c>
      <c r="E499" s="3">
        <v>5.3028200000000001E-9</v>
      </c>
      <c r="F499" s="3">
        <v>3.2696399999999999E-9</v>
      </c>
      <c r="G499" s="3">
        <v>3.7463599999999999E-9</v>
      </c>
      <c r="H499" s="3">
        <v>4.3824600000000002E-9</v>
      </c>
      <c r="J499" s="3"/>
      <c r="K499" s="3"/>
      <c r="L499" s="3"/>
      <c r="M499" s="3"/>
      <c r="N499" s="3"/>
      <c r="O499" s="3"/>
    </row>
    <row r="500" spans="1:15" x14ac:dyDescent="0.2">
      <c r="A500" s="3">
        <v>60.302729999999997</v>
      </c>
      <c r="B500" s="3">
        <v>1.83795E-9</v>
      </c>
      <c r="C500" s="3">
        <v>6.6166299999999999E-10</v>
      </c>
      <c r="D500" s="3">
        <v>7.3518099999999997E-11</v>
      </c>
      <c r="E500" s="3">
        <v>2.3648900000000001E-9</v>
      </c>
      <c r="F500" s="3">
        <v>1.56118E-9</v>
      </c>
      <c r="G500" s="3">
        <v>1.61928E-9</v>
      </c>
      <c r="H500" s="3">
        <v>1.9453100000000002E-9</v>
      </c>
      <c r="J500" s="3"/>
      <c r="K500" s="3"/>
      <c r="L500" s="3"/>
      <c r="M500" s="3"/>
      <c r="N500" s="3"/>
      <c r="O500" s="3"/>
    </row>
    <row r="501" spans="1:15" x14ac:dyDescent="0.2">
      <c r="A501" s="3">
        <v>60.424799999999998</v>
      </c>
      <c r="B501" s="3">
        <v>1.6403100000000001E-9</v>
      </c>
      <c r="C501" s="3">
        <v>5.9051099999999997E-10</v>
      </c>
      <c r="D501" s="3">
        <v>6.5612399999999996E-11</v>
      </c>
      <c r="E501" s="3">
        <v>1.57196E-9</v>
      </c>
      <c r="F501" s="3">
        <v>1.1395599999999999E-9</v>
      </c>
      <c r="G501" s="3">
        <v>1.06197E-9</v>
      </c>
      <c r="H501" s="3">
        <v>1.3455899999999999E-9</v>
      </c>
      <c r="J501" s="3"/>
      <c r="K501" s="3"/>
      <c r="L501" s="3"/>
      <c r="M501" s="3"/>
      <c r="N501" s="3"/>
      <c r="O501" s="3"/>
    </row>
    <row r="502" spans="1:15" x14ac:dyDescent="0.2">
      <c r="A502" s="3">
        <v>60.546880000000002</v>
      </c>
      <c r="B502" s="3">
        <v>1.78089E-9</v>
      </c>
      <c r="C502" s="3">
        <v>6.4112099999999996E-10</v>
      </c>
      <c r="D502" s="3">
        <v>7.1235700000000004E-11</v>
      </c>
      <c r="E502" s="3">
        <v>1.3068700000000001E-9</v>
      </c>
      <c r="F502" s="3">
        <v>9.4193700000000003E-10</v>
      </c>
      <c r="G502" s="3">
        <v>8.5963900000000003E-10</v>
      </c>
      <c r="H502" s="3">
        <v>2.8036499999999999E-9</v>
      </c>
      <c r="J502" s="3"/>
      <c r="K502" s="3"/>
      <c r="L502" s="3"/>
      <c r="M502" s="3"/>
      <c r="N502" s="3"/>
      <c r="O502" s="3"/>
    </row>
    <row r="503" spans="1:15" x14ac:dyDescent="0.2">
      <c r="A503" s="3">
        <v>60.668950000000002</v>
      </c>
      <c r="B503" s="3">
        <v>1.6149799999999999E-9</v>
      </c>
      <c r="C503" s="3">
        <v>5.8139300000000002E-10</v>
      </c>
      <c r="D503" s="3">
        <v>6.4599299999999998E-11</v>
      </c>
      <c r="E503" s="3">
        <v>1.1340599999999999E-9</v>
      </c>
      <c r="F503" s="3">
        <v>9.2919999999999996E-10</v>
      </c>
      <c r="G503" s="3">
        <v>7.9409200000000001E-10</v>
      </c>
      <c r="H503" s="3">
        <v>1.0270700000000001E-9</v>
      </c>
      <c r="J503" s="3"/>
      <c r="K503" s="3"/>
      <c r="L503" s="3"/>
      <c r="M503" s="3"/>
      <c r="N503" s="3"/>
      <c r="O503" s="3"/>
    </row>
    <row r="504" spans="1:15" x14ac:dyDescent="0.2">
      <c r="A504" s="3">
        <v>60.791020000000003</v>
      </c>
      <c r="B504" s="3">
        <v>1.4683100000000001E-9</v>
      </c>
      <c r="C504" s="3">
        <v>5.2859100000000004E-10</v>
      </c>
      <c r="D504" s="3">
        <v>5.8732299999999997E-11</v>
      </c>
      <c r="E504" s="3">
        <v>1.1934800000000001E-9</v>
      </c>
      <c r="F504" s="3">
        <v>9.483090000000001E-10</v>
      </c>
      <c r="G504" s="3">
        <v>7.4135100000000004E-10</v>
      </c>
      <c r="H504" s="3">
        <v>9.9297199999999995E-10</v>
      </c>
      <c r="J504" s="3"/>
      <c r="K504" s="3"/>
      <c r="L504" s="3"/>
      <c r="M504" s="3"/>
      <c r="N504" s="3"/>
      <c r="O504" s="3"/>
    </row>
    <row r="505" spans="1:15" x14ac:dyDescent="0.2">
      <c r="A505" s="3">
        <v>60.913089999999997</v>
      </c>
      <c r="B505" s="3">
        <v>1.6981699999999999E-9</v>
      </c>
      <c r="C505" s="3">
        <v>6.1134300000000001E-10</v>
      </c>
      <c r="D505" s="3">
        <v>6.7927000000000005E-11</v>
      </c>
      <c r="E505" s="3">
        <v>1.19448E-9</v>
      </c>
      <c r="F505" s="3">
        <v>9.6356500000000007E-10</v>
      </c>
      <c r="G505" s="3">
        <v>7.3870499999999998E-10</v>
      </c>
      <c r="H505" s="3">
        <v>1.0028999999999999E-9</v>
      </c>
      <c r="J505" s="3"/>
      <c r="K505" s="3"/>
      <c r="L505" s="3"/>
      <c r="M505" s="3"/>
      <c r="N505" s="3"/>
      <c r="O505" s="3"/>
    </row>
    <row r="506" spans="1:15" x14ac:dyDescent="0.2">
      <c r="A506" s="3">
        <v>61.035159999999998</v>
      </c>
      <c r="B506" s="3">
        <v>1.62897E-9</v>
      </c>
      <c r="C506" s="3">
        <v>5.86429E-10</v>
      </c>
      <c r="D506" s="3">
        <v>6.5158800000000003E-11</v>
      </c>
      <c r="E506" s="3">
        <v>1.24739E-9</v>
      </c>
      <c r="F506" s="3">
        <v>9.6552699999999995E-10</v>
      </c>
      <c r="G506" s="3">
        <v>7.2774000000000001E-10</v>
      </c>
      <c r="H506" s="3">
        <v>1.0369100000000001E-9</v>
      </c>
      <c r="J506" s="3"/>
      <c r="K506" s="3"/>
      <c r="L506" s="3"/>
      <c r="M506" s="3"/>
      <c r="N506" s="3"/>
      <c r="O506" s="3"/>
    </row>
    <row r="507" spans="1:15" x14ac:dyDescent="0.2">
      <c r="A507" s="3">
        <v>61.157229999999998</v>
      </c>
      <c r="B507" s="3">
        <v>1.5932E-9</v>
      </c>
      <c r="C507" s="3">
        <v>5.7355099999999996E-10</v>
      </c>
      <c r="D507" s="3">
        <v>6.3727899999999999E-11</v>
      </c>
      <c r="E507" s="3">
        <v>1.27451E-9</v>
      </c>
      <c r="F507" s="3">
        <v>1.03415E-9</v>
      </c>
      <c r="G507" s="3">
        <v>7.2993400000000001E-10</v>
      </c>
      <c r="H507" s="3">
        <v>1.05736E-9</v>
      </c>
      <c r="J507" s="3"/>
      <c r="K507" s="3"/>
      <c r="L507" s="3"/>
      <c r="M507" s="3"/>
      <c r="N507" s="3"/>
      <c r="O507" s="3"/>
    </row>
    <row r="508" spans="1:15" x14ac:dyDescent="0.2">
      <c r="A508" s="3">
        <v>61.279299999999999</v>
      </c>
      <c r="B508" s="3">
        <v>1.9114800000000001E-9</v>
      </c>
      <c r="C508" s="3">
        <v>6.88132E-10</v>
      </c>
      <c r="D508" s="3">
        <v>7.6459099999999998E-11</v>
      </c>
      <c r="E508" s="3">
        <v>1.3793399999999999E-9</v>
      </c>
      <c r="F508" s="3">
        <v>1.0938499999999999E-9</v>
      </c>
      <c r="G508" s="3">
        <v>7.9560799999999999E-10</v>
      </c>
      <c r="H508" s="3">
        <v>1.0803299999999999E-9</v>
      </c>
      <c r="J508" s="3"/>
      <c r="K508" s="3"/>
      <c r="L508" s="3"/>
      <c r="M508" s="3"/>
      <c r="N508" s="3"/>
      <c r="O508" s="3"/>
    </row>
    <row r="509" spans="1:15" x14ac:dyDescent="0.2">
      <c r="A509" s="3">
        <v>61.40137</v>
      </c>
      <c r="B509" s="3">
        <v>1.7565700000000001E-9</v>
      </c>
      <c r="C509" s="3">
        <v>6.3236600000000003E-10</v>
      </c>
      <c r="D509" s="3">
        <v>7.0262900000000005E-11</v>
      </c>
      <c r="E509" s="3">
        <v>1.3593500000000001E-9</v>
      </c>
      <c r="F509" s="3">
        <v>1.1530599999999999E-9</v>
      </c>
      <c r="G509" s="3">
        <v>7.9851500000000001E-10</v>
      </c>
      <c r="H509" s="3">
        <v>1.13561E-9</v>
      </c>
      <c r="J509" s="3"/>
      <c r="K509" s="3"/>
      <c r="L509" s="3"/>
      <c r="M509" s="3"/>
      <c r="N509" s="3"/>
      <c r="O509" s="3"/>
    </row>
    <row r="510" spans="1:15" x14ac:dyDescent="0.2">
      <c r="A510" s="3">
        <v>61.523440000000001</v>
      </c>
      <c r="B510" s="3">
        <v>1.57987E-9</v>
      </c>
      <c r="C510" s="3">
        <v>5.6875299999999995E-10</v>
      </c>
      <c r="D510" s="3">
        <v>6.3194799999999996E-11</v>
      </c>
      <c r="E510" s="3">
        <v>1.41365E-9</v>
      </c>
      <c r="F510" s="3">
        <v>1.1212100000000001E-9</v>
      </c>
      <c r="G510" s="3">
        <v>8.4967599999999997E-10</v>
      </c>
      <c r="H510" s="3">
        <v>1.1001699999999999E-9</v>
      </c>
      <c r="J510" s="3"/>
      <c r="K510" s="3"/>
      <c r="L510" s="3"/>
      <c r="M510" s="3"/>
      <c r="N510" s="3"/>
      <c r="O510" s="3"/>
    </row>
    <row r="511" spans="1:15" x14ac:dyDescent="0.2">
      <c r="A511" s="3">
        <v>61.645510000000002</v>
      </c>
      <c r="B511" s="3">
        <v>1.56993E-9</v>
      </c>
      <c r="C511" s="3">
        <v>5.6517399999999996E-10</v>
      </c>
      <c r="D511" s="3">
        <v>6.2797099999999999E-11</v>
      </c>
      <c r="E511" s="3">
        <v>1.3948100000000001E-9</v>
      </c>
      <c r="F511" s="3">
        <v>1.1685599999999999E-9</v>
      </c>
      <c r="G511" s="3">
        <v>8.8866899999999998E-10</v>
      </c>
      <c r="H511" s="3">
        <v>1.03798E-9</v>
      </c>
      <c r="J511" s="3"/>
      <c r="K511" s="3"/>
      <c r="L511" s="3"/>
      <c r="M511" s="3"/>
      <c r="N511" s="3"/>
      <c r="O511" s="3"/>
    </row>
    <row r="512" spans="1:15" x14ac:dyDescent="0.2">
      <c r="A512" s="3">
        <v>61.767580000000002</v>
      </c>
      <c r="B512" s="3">
        <v>1.6437E-9</v>
      </c>
      <c r="C512" s="3">
        <v>5.91732E-10</v>
      </c>
      <c r="D512" s="3">
        <v>6.5748000000000001E-11</v>
      </c>
      <c r="E512" s="3">
        <v>1.37161E-9</v>
      </c>
      <c r="F512" s="3">
        <v>1.1157600000000001E-9</v>
      </c>
      <c r="G512" s="3">
        <v>8.5757600000000002E-10</v>
      </c>
      <c r="H512" s="3">
        <v>1.06995E-9</v>
      </c>
      <c r="J512" s="3"/>
      <c r="K512" s="3"/>
      <c r="L512" s="3"/>
      <c r="M512" s="3"/>
      <c r="N512" s="3"/>
      <c r="O512" s="3"/>
    </row>
    <row r="513" spans="1:15" x14ac:dyDescent="0.2">
      <c r="A513" s="3">
        <v>61.889650000000003</v>
      </c>
      <c r="B513" s="3">
        <v>1.44815E-9</v>
      </c>
      <c r="C513" s="3">
        <v>5.2133500000000004E-10</v>
      </c>
      <c r="D513" s="3">
        <v>5.7926099999999998E-11</v>
      </c>
      <c r="E513" s="3">
        <v>1.2494099999999999E-9</v>
      </c>
      <c r="F513" s="3">
        <v>1.0807600000000001E-9</v>
      </c>
      <c r="G513" s="3">
        <v>8.3716299999999996E-10</v>
      </c>
      <c r="H513" s="3">
        <v>9.9236700000000003E-10</v>
      </c>
      <c r="J513" s="3"/>
      <c r="K513" s="3"/>
      <c r="L513" s="3"/>
      <c r="M513" s="3"/>
      <c r="N513" s="3"/>
      <c r="O513" s="3"/>
    </row>
    <row r="514" spans="1:15" x14ac:dyDescent="0.2">
      <c r="A514" s="3">
        <v>62.011719999999997</v>
      </c>
      <c r="B514" s="3">
        <v>1.6457599999999999E-9</v>
      </c>
      <c r="C514" s="3">
        <v>5.9247399999999995E-10</v>
      </c>
      <c r="D514" s="3">
        <v>6.5830499999999998E-11</v>
      </c>
      <c r="E514" s="3">
        <v>1.26316E-9</v>
      </c>
      <c r="F514" s="3">
        <v>1.06018E-9</v>
      </c>
      <c r="G514" s="3">
        <v>8.6350600000000002E-10</v>
      </c>
      <c r="H514" s="3">
        <v>9.6440399999999993E-10</v>
      </c>
      <c r="J514" s="3"/>
      <c r="K514" s="3"/>
      <c r="L514" s="3"/>
      <c r="M514" s="3"/>
      <c r="N514" s="3"/>
      <c r="O514" s="3"/>
    </row>
    <row r="515" spans="1:15" x14ac:dyDescent="0.2">
      <c r="A515" s="3">
        <v>62.133789999999998</v>
      </c>
      <c r="B515" s="3">
        <v>1.5466E-9</v>
      </c>
      <c r="C515" s="3">
        <v>5.5677699999999999E-10</v>
      </c>
      <c r="D515" s="3">
        <v>6.1864099999999995E-11</v>
      </c>
      <c r="E515" s="3">
        <v>1.1691300000000001E-9</v>
      </c>
      <c r="F515" s="3">
        <v>9.671849999999999E-10</v>
      </c>
      <c r="G515" s="3">
        <v>8.2222899999999995E-10</v>
      </c>
      <c r="H515" s="3">
        <v>8.5195100000000005E-10</v>
      </c>
      <c r="J515" s="3"/>
      <c r="K515" s="3"/>
      <c r="L515" s="3"/>
      <c r="M515" s="3"/>
      <c r="N515" s="3"/>
      <c r="O515" s="3"/>
    </row>
    <row r="516" spans="1:15" x14ac:dyDescent="0.2">
      <c r="A516" s="3">
        <v>62.255859999999998</v>
      </c>
      <c r="B516" s="3">
        <v>1.6167399999999999E-9</v>
      </c>
      <c r="C516" s="3">
        <v>5.8202699999999998E-10</v>
      </c>
      <c r="D516" s="3">
        <v>6.4669599999999997E-11</v>
      </c>
      <c r="E516" s="3">
        <v>1.0182299999999999E-9</v>
      </c>
      <c r="F516" s="3">
        <v>8.9443700000000004E-10</v>
      </c>
      <c r="G516" s="3">
        <v>7.6289499999999998E-10</v>
      </c>
      <c r="H516" s="3">
        <v>8.2206199999999997E-10</v>
      </c>
      <c r="J516" s="3"/>
      <c r="K516" s="3"/>
      <c r="L516" s="3"/>
      <c r="M516" s="3"/>
      <c r="N516" s="3"/>
      <c r="O516" s="3"/>
    </row>
    <row r="517" spans="1:15" x14ac:dyDescent="0.2">
      <c r="A517" s="3">
        <v>62.377929999999999</v>
      </c>
      <c r="B517" s="3">
        <v>1.6227E-9</v>
      </c>
      <c r="C517" s="3">
        <v>5.8416999999999996E-10</v>
      </c>
      <c r="D517" s="3">
        <v>6.4907799999999995E-11</v>
      </c>
      <c r="E517" s="3">
        <v>1.0012300000000001E-9</v>
      </c>
      <c r="F517" s="3">
        <v>8.6089799999999998E-10</v>
      </c>
      <c r="G517" s="3">
        <v>7.3546800000000003E-10</v>
      </c>
      <c r="H517" s="3">
        <v>7.7585199999999998E-10</v>
      </c>
      <c r="J517" s="3"/>
      <c r="K517" s="3"/>
      <c r="L517" s="3"/>
      <c r="M517" s="3"/>
      <c r="N517" s="3"/>
      <c r="O517" s="3"/>
    </row>
    <row r="518" spans="1:15" x14ac:dyDescent="0.2">
      <c r="A518" s="3">
        <v>62.5</v>
      </c>
      <c r="B518" s="3">
        <v>1.6308800000000001E-9</v>
      </c>
      <c r="C518" s="3">
        <v>5.87116E-10</v>
      </c>
      <c r="D518" s="3">
        <v>6.5235100000000001E-11</v>
      </c>
      <c r="E518" s="3">
        <v>9.2165499999999996E-10</v>
      </c>
      <c r="F518" s="3">
        <v>7.8784900000000002E-10</v>
      </c>
      <c r="G518" s="3">
        <v>7.1466600000000004E-10</v>
      </c>
      <c r="H518" s="3">
        <v>7.5528500000000004E-10</v>
      </c>
      <c r="J518" s="3"/>
      <c r="K518" s="3"/>
      <c r="L518" s="3"/>
      <c r="M518" s="3"/>
      <c r="N518" s="3"/>
      <c r="O518" s="3"/>
    </row>
    <row r="519" spans="1:15" x14ac:dyDescent="0.2">
      <c r="A519" s="3">
        <v>62.622070000000001</v>
      </c>
      <c r="B519" s="3">
        <v>1.7580400000000001E-9</v>
      </c>
      <c r="C519" s="3">
        <v>6.3289400000000001E-10</v>
      </c>
      <c r="D519" s="3">
        <v>7.0321499999999996E-11</v>
      </c>
      <c r="E519" s="3">
        <v>8.6246599999999999E-10</v>
      </c>
      <c r="F519" s="3">
        <v>7.4860800000000005E-10</v>
      </c>
      <c r="G519" s="3">
        <v>6.8714800000000003E-10</v>
      </c>
      <c r="H519" s="3">
        <v>6.7040600000000003E-10</v>
      </c>
      <c r="J519" s="3"/>
      <c r="K519" s="3"/>
      <c r="L519" s="3"/>
      <c r="M519" s="3"/>
      <c r="N519" s="3"/>
      <c r="O519" s="3"/>
    </row>
    <row r="520" spans="1:15" x14ac:dyDescent="0.2">
      <c r="A520" s="3">
        <v>62.744140000000002</v>
      </c>
      <c r="B520" s="3">
        <v>1.5546E-9</v>
      </c>
      <c r="C520" s="3">
        <v>5.5965699999999998E-10</v>
      </c>
      <c r="D520" s="3">
        <v>6.21841E-11</v>
      </c>
      <c r="E520" s="3">
        <v>8.1023500000000005E-10</v>
      </c>
      <c r="F520" s="3">
        <v>6.9993999999999996E-10</v>
      </c>
      <c r="G520" s="3">
        <v>6.4109200000000002E-10</v>
      </c>
      <c r="H520" s="3">
        <v>6.2533199999999997E-10</v>
      </c>
      <c r="J520" s="3"/>
      <c r="K520" s="3"/>
      <c r="L520" s="3"/>
      <c r="M520" s="3"/>
      <c r="N520" s="3"/>
      <c r="O520" s="3"/>
    </row>
    <row r="521" spans="1:15" x14ac:dyDescent="0.2">
      <c r="A521" s="3">
        <v>62.866210000000002</v>
      </c>
      <c r="B521" s="3">
        <v>1.5465399999999999E-9</v>
      </c>
      <c r="C521" s="3">
        <v>5.56754E-10</v>
      </c>
      <c r="D521" s="3">
        <v>6.18616E-11</v>
      </c>
      <c r="E521" s="3">
        <v>7.4211100000000004E-10</v>
      </c>
      <c r="F521" s="3">
        <v>6.5050500000000002E-10</v>
      </c>
      <c r="G521" s="3">
        <v>6.07738E-10</v>
      </c>
      <c r="H521" s="3">
        <v>6.0776099999999999E-10</v>
      </c>
      <c r="J521" s="3"/>
      <c r="K521" s="3"/>
      <c r="L521" s="3"/>
      <c r="M521" s="3"/>
      <c r="N521" s="3"/>
      <c r="O521" s="3"/>
    </row>
    <row r="522" spans="1:15" x14ac:dyDescent="0.2">
      <c r="A522" s="3">
        <v>62.988280000000003</v>
      </c>
      <c r="B522" s="3">
        <v>1.4012999999999999E-9</v>
      </c>
      <c r="C522" s="3">
        <v>5.0447000000000002E-10</v>
      </c>
      <c r="D522" s="3">
        <v>5.60522E-11</v>
      </c>
      <c r="E522" s="3">
        <v>7.0575999999999995E-10</v>
      </c>
      <c r="F522" s="3">
        <v>6.4662300000000001E-10</v>
      </c>
      <c r="G522" s="3">
        <v>5.8786500000000002E-10</v>
      </c>
      <c r="H522" s="3">
        <v>5.8125100000000004E-10</v>
      </c>
      <c r="J522" s="3"/>
      <c r="K522" s="3"/>
      <c r="L522" s="3"/>
      <c r="M522" s="3"/>
      <c r="N522" s="3"/>
      <c r="O522" s="3"/>
    </row>
    <row r="523" spans="1:15" x14ac:dyDescent="0.2">
      <c r="A523" s="3">
        <v>63.110349999999997</v>
      </c>
      <c r="B523" s="3">
        <v>1.65127E-9</v>
      </c>
      <c r="C523" s="3">
        <v>5.9445700000000001E-10</v>
      </c>
      <c r="D523" s="3">
        <v>6.6050699999999998E-11</v>
      </c>
      <c r="E523" s="3">
        <v>6.8628200000000005E-10</v>
      </c>
      <c r="F523" s="3">
        <v>5.7659500000000001E-10</v>
      </c>
      <c r="G523" s="3">
        <v>5.47172E-10</v>
      </c>
      <c r="H523" s="3">
        <v>5.1767900000000001E-10</v>
      </c>
      <c r="J523" s="3"/>
      <c r="K523" s="3"/>
      <c r="L523" s="3"/>
      <c r="M523" s="3"/>
      <c r="N523" s="3"/>
      <c r="O523" s="3"/>
    </row>
    <row r="524" spans="1:15" x14ac:dyDescent="0.2">
      <c r="A524" s="3">
        <v>63.232419999999998</v>
      </c>
      <c r="B524" s="3">
        <v>1.5765000000000001E-9</v>
      </c>
      <c r="C524" s="3">
        <v>5.67542E-10</v>
      </c>
      <c r="D524" s="3">
        <v>6.3060199999999999E-11</v>
      </c>
      <c r="E524" s="3">
        <v>6.47043E-10</v>
      </c>
      <c r="F524" s="3">
        <v>5.7185000000000005E-10</v>
      </c>
      <c r="G524" s="3">
        <v>4.9943500000000004E-10</v>
      </c>
      <c r="H524" s="3">
        <v>5.0712799999999997E-10</v>
      </c>
      <c r="J524" s="3"/>
      <c r="K524" s="3"/>
      <c r="L524" s="3"/>
      <c r="M524" s="3"/>
      <c r="N524" s="3"/>
      <c r="O524" s="3"/>
    </row>
    <row r="525" spans="1:15" x14ac:dyDescent="0.2">
      <c r="A525" s="3">
        <v>63.354489999999998</v>
      </c>
      <c r="B525" s="3">
        <v>1.6058199999999999E-9</v>
      </c>
      <c r="C525" s="3">
        <v>5.7809499999999996E-10</v>
      </c>
      <c r="D525" s="3">
        <v>6.4232799999999995E-11</v>
      </c>
      <c r="E525" s="3">
        <v>6.17791E-10</v>
      </c>
      <c r="F525" s="3">
        <v>5.4598000000000001E-10</v>
      </c>
      <c r="G525" s="3">
        <v>4.9074200000000002E-10</v>
      </c>
      <c r="H525" s="3">
        <v>4.8671099999999997E-10</v>
      </c>
      <c r="J525" s="3"/>
      <c r="K525" s="3"/>
      <c r="L525" s="3"/>
      <c r="M525" s="3"/>
      <c r="N525" s="3"/>
      <c r="O525" s="3"/>
    </row>
    <row r="526" spans="1:15" x14ac:dyDescent="0.2">
      <c r="A526" s="3">
        <v>63.476559999999999</v>
      </c>
      <c r="B526" s="3">
        <v>1.5161600000000001E-9</v>
      </c>
      <c r="C526" s="3">
        <v>5.4581799999999997E-10</v>
      </c>
      <c r="D526" s="3">
        <v>6.0646399999999995E-11</v>
      </c>
      <c r="E526" s="3">
        <v>5.9193900000000002E-10</v>
      </c>
      <c r="F526" s="3">
        <v>5.2550300000000002E-10</v>
      </c>
      <c r="G526" s="3">
        <v>4.8468799999999999E-10</v>
      </c>
      <c r="H526" s="3">
        <v>4.7534900000000001E-10</v>
      </c>
      <c r="J526" s="3"/>
      <c r="K526" s="3"/>
      <c r="L526" s="3"/>
      <c r="M526" s="3"/>
      <c r="N526" s="3"/>
      <c r="O526" s="3"/>
    </row>
    <row r="527" spans="1:15" x14ac:dyDescent="0.2">
      <c r="A527" s="3">
        <v>63.59863</v>
      </c>
      <c r="B527" s="3">
        <v>1.38482E-9</v>
      </c>
      <c r="C527" s="3">
        <v>4.9853499999999997E-10</v>
      </c>
      <c r="D527" s="3">
        <v>5.5392800000000003E-11</v>
      </c>
      <c r="E527" s="3">
        <v>5.5085899999999999E-10</v>
      </c>
      <c r="F527" s="3">
        <v>5.1403499999999997E-10</v>
      </c>
      <c r="G527" s="3">
        <v>4.60257E-10</v>
      </c>
      <c r="H527" s="3">
        <v>4.6077299999999998E-10</v>
      </c>
      <c r="J527" s="3"/>
      <c r="K527" s="3"/>
      <c r="L527" s="3"/>
      <c r="M527" s="3"/>
      <c r="N527" s="3"/>
      <c r="O527" s="3"/>
    </row>
    <row r="528" spans="1:15" x14ac:dyDescent="0.2">
      <c r="A528" s="3">
        <v>63.720700000000001</v>
      </c>
      <c r="B528" s="3">
        <v>1.7683399999999999E-9</v>
      </c>
      <c r="C528" s="3">
        <v>6.3660199999999997E-10</v>
      </c>
      <c r="D528" s="3">
        <v>7.0733599999999995E-11</v>
      </c>
      <c r="E528" s="3">
        <v>5.4888700000000003E-10</v>
      </c>
      <c r="F528" s="3">
        <v>4.8500300000000001E-10</v>
      </c>
      <c r="G528" s="3">
        <v>4.3921599999999998E-10</v>
      </c>
      <c r="H528" s="3">
        <v>4.4429400000000001E-10</v>
      </c>
      <c r="J528" s="3"/>
      <c r="K528" s="3"/>
      <c r="L528" s="3"/>
      <c r="M528" s="3"/>
      <c r="N528" s="3"/>
      <c r="O528" s="3"/>
    </row>
    <row r="529" spans="1:15" x14ac:dyDescent="0.2">
      <c r="A529" s="3">
        <v>63.842770000000002</v>
      </c>
      <c r="B529" s="3">
        <v>1.35968E-9</v>
      </c>
      <c r="C529" s="3">
        <v>4.89486E-10</v>
      </c>
      <c r="D529" s="3">
        <v>5.4387299999999998E-11</v>
      </c>
      <c r="E529" s="3">
        <v>5.1731800000000001E-10</v>
      </c>
      <c r="F529" s="3">
        <v>4.7389400000000004E-10</v>
      </c>
      <c r="G529" s="3">
        <v>4.3677599999999998E-10</v>
      </c>
      <c r="H529" s="3">
        <v>4.2637399999999998E-10</v>
      </c>
      <c r="J529" s="3"/>
      <c r="K529" s="3"/>
      <c r="L529" s="3"/>
      <c r="M529" s="3"/>
      <c r="N529" s="3"/>
      <c r="O529" s="3"/>
    </row>
    <row r="530" spans="1:15" x14ac:dyDescent="0.2">
      <c r="A530" s="3">
        <v>63.964840000000002</v>
      </c>
      <c r="B530" s="3">
        <v>1.4433600000000001E-9</v>
      </c>
      <c r="C530" s="3">
        <v>5.1960900000000002E-10</v>
      </c>
      <c r="D530" s="3">
        <v>5.7734299999999998E-11</v>
      </c>
      <c r="E530" s="3">
        <v>5.06373E-10</v>
      </c>
      <c r="F530" s="3">
        <v>4.7230000000000001E-10</v>
      </c>
      <c r="G530" s="3">
        <v>4.1568700000000001E-10</v>
      </c>
      <c r="H530" s="3">
        <v>3.89452E-10</v>
      </c>
      <c r="J530" s="3"/>
      <c r="K530" s="3"/>
      <c r="L530" s="3"/>
      <c r="M530" s="3"/>
      <c r="N530" s="3"/>
      <c r="O530" s="3"/>
    </row>
    <row r="531" spans="1:15" x14ac:dyDescent="0.2">
      <c r="A531" s="3">
        <v>64.086910000000003</v>
      </c>
      <c r="B531" s="3">
        <v>1.3711900000000001E-9</v>
      </c>
      <c r="C531" s="3">
        <v>4.9362999999999998E-10</v>
      </c>
      <c r="D531" s="3">
        <v>5.48478E-11</v>
      </c>
      <c r="E531" s="3">
        <v>5.0404299999999997E-10</v>
      </c>
      <c r="F531" s="3">
        <v>4.49187E-10</v>
      </c>
      <c r="G531" s="3">
        <v>4.1422300000000002E-10</v>
      </c>
      <c r="H531" s="3">
        <v>3.9163699999999998E-10</v>
      </c>
      <c r="J531" s="3"/>
      <c r="K531" s="3"/>
      <c r="L531" s="3"/>
      <c r="M531" s="3"/>
      <c r="N531" s="3"/>
      <c r="O531" s="3"/>
    </row>
    <row r="532" spans="1:15" x14ac:dyDescent="0.2">
      <c r="A532" s="3">
        <v>64.208979999999997</v>
      </c>
      <c r="B532" s="3">
        <v>1.7033299999999999E-9</v>
      </c>
      <c r="C532" s="3">
        <v>6.1319699999999999E-10</v>
      </c>
      <c r="D532" s="3">
        <v>6.8133099999999995E-11</v>
      </c>
      <c r="E532" s="3">
        <v>4.7285999999999996E-10</v>
      </c>
      <c r="F532" s="3">
        <v>4.7488000000000002E-10</v>
      </c>
      <c r="G532" s="3">
        <v>3.9827199999999998E-10</v>
      </c>
      <c r="H532" s="3">
        <v>3.83896E-10</v>
      </c>
      <c r="J532" s="3"/>
      <c r="K532" s="3"/>
      <c r="L532" s="3"/>
      <c r="M532" s="3"/>
      <c r="N532" s="3"/>
      <c r="O532" s="3"/>
    </row>
    <row r="533" spans="1:15" x14ac:dyDescent="0.2">
      <c r="A533" s="3">
        <v>64.331050000000005</v>
      </c>
      <c r="B533" s="3">
        <v>1.52601E-9</v>
      </c>
      <c r="C533" s="3">
        <v>5.4936499999999999E-10</v>
      </c>
      <c r="D533" s="3">
        <v>6.1040499999999995E-11</v>
      </c>
      <c r="E533" s="3">
        <v>4.6986700000000003E-10</v>
      </c>
      <c r="F533" s="3">
        <v>4.5131700000000002E-10</v>
      </c>
      <c r="G533" s="3">
        <v>3.7633699999999999E-10</v>
      </c>
      <c r="H533" s="3">
        <v>3.7825100000000002E-10</v>
      </c>
      <c r="J533" s="3"/>
      <c r="K533" s="3"/>
      <c r="L533" s="3"/>
      <c r="M533" s="3"/>
      <c r="N533" s="3"/>
      <c r="O533" s="3"/>
    </row>
    <row r="534" spans="1:15" x14ac:dyDescent="0.2">
      <c r="A534" s="3">
        <v>64.453119999999998</v>
      </c>
      <c r="B534" s="3">
        <v>1.53006E-9</v>
      </c>
      <c r="C534" s="3">
        <v>5.5082299999999999E-10</v>
      </c>
      <c r="D534" s="3">
        <v>6.1202500000000001E-11</v>
      </c>
      <c r="E534" s="3">
        <v>4.6217799999999998E-10</v>
      </c>
      <c r="F534" s="3">
        <v>4.5180699999999999E-10</v>
      </c>
      <c r="G534" s="3">
        <v>3.8625599999999998E-10</v>
      </c>
      <c r="H534" s="3">
        <v>3.9122199999999999E-10</v>
      </c>
      <c r="J534" s="3"/>
      <c r="K534" s="3"/>
      <c r="L534" s="3"/>
      <c r="M534" s="3"/>
      <c r="N534" s="3"/>
      <c r="O534" s="3"/>
    </row>
    <row r="535" spans="1:15" x14ac:dyDescent="0.2">
      <c r="A535" s="3">
        <v>64.575199999999995</v>
      </c>
      <c r="B535" s="3">
        <v>1.55378E-9</v>
      </c>
      <c r="C535" s="3">
        <v>5.5936100000000003E-10</v>
      </c>
      <c r="D535" s="3">
        <v>6.2151300000000001E-11</v>
      </c>
      <c r="E535" s="3">
        <v>4.5496900000000002E-10</v>
      </c>
      <c r="F535" s="3">
        <v>4.29112E-10</v>
      </c>
      <c r="G535" s="3">
        <v>3.8548900000000002E-10</v>
      </c>
      <c r="H535" s="3">
        <v>3.62031E-10</v>
      </c>
      <c r="J535" s="3"/>
      <c r="K535" s="3"/>
      <c r="L535" s="3"/>
      <c r="M535" s="3"/>
      <c r="N535" s="3"/>
      <c r="O535" s="3"/>
    </row>
    <row r="536" spans="1:15" x14ac:dyDescent="0.2">
      <c r="A536" s="3">
        <v>64.697270000000003</v>
      </c>
      <c r="B536" s="3">
        <v>1.5480099999999999E-9</v>
      </c>
      <c r="C536" s="3">
        <v>5.57284E-10</v>
      </c>
      <c r="D536" s="3">
        <v>6.1920499999999996E-11</v>
      </c>
      <c r="E536" s="3">
        <v>4.4995099999999999E-10</v>
      </c>
      <c r="F536" s="3">
        <v>4.3596799999999998E-10</v>
      </c>
      <c r="G536" s="3">
        <v>3.8085599999999998E-10</v>
      </c>
      <c r="H536" s="3">
        <v>3.4400499999999999E-10</v>
      </c>
      <c r="J536" s="3"/>
      <c r="K536" s="3"/>
      <c r="L536" s="3"/>
      <c r="M536" s="3"/>
      <c r="N536" s="3"/>
      <c r="O536" s="3"/>
    </row>
    <row r="537" spans="1:15" x14ac:dyDescent="0.2">
      <c r="A537" s="3">
        <v>64.819339999999997</v>
      </c>
      <c r="B537" s="3">
        <v>1.61737E-9</v>
      </c>
      <c r="C537" s="3">
        <v>5.8225399999999996E-10</v>
      </c>
      <c r="D537" s="3">
        <v>6.4694800000000003E-11</v>
      </c>
      <c r="E537" s="3">
        <v>4.51248E-10</v>
      </c>
      <c r="F537" s="3">
        <v>4.6442300000000001E-10</v>
      </c>
      <c r="G537" s="3">
        <v>4.0489599999999998E-10</v>
      </c>
      <c r="H537" s="3">
        <v>3.5986099999999999E-10</v>
      </c>
      <c r="J537" s="3"/>
      <c r="K537" s="3"/>
      <c r="L537" s="3"/>
      <c r="M537" s="3"/>
      <c r="N537" s="3"/>
      <c r="O537" s="3"/>
    </row>
    <row r="538" spans="1:15" x14ac:dyDescent="0.2">
      <c r="A538" s="3">
        <v>64.941410000000005</v>
      </c>
      <c r="B538" s="3">
        <v>1.5261200000000001E-9</v>
      </c>
      <c r="C538" s="3">
        <v>5.4940300000000001E-10</v>
      </c>
      <c r="D538" s="3">
        <v>6.1044700000000002E-11</v>
      </c>
      <c r="E538" s="3">
        <v>4.2616999999999999E-10</v>
      </c>
      <c r="F538" s="3">
        <v>4.6673999999999998E-10</v>
      </c>
      <c r="G538" s="3">
        <v>3.7753900000000001E-10</v>
      </c>
      <c r="H538" s="3">
        <v>3.6719800000000002E-10</v>
      </c>
      <c r="J538" s="3"/>
      <c r="K538" s="3"/>
      <c r="L538" s="3"/>
      <c r="M538" s="3"/>
      <c r="N538" s="3"/>
      <c r="O538" s="3"/>
    </row>
    <row r="539" spans="1:15" x14ac:dyDescent="0.2">
      <c r="A539" s="3">
        <v>65.063479999999998</v>
      </c>
      <c r="B539" s="3">
        <v>1.68097E-9</v>
      </c>
      <c r="C539" s="3">
        <v>6.0514800000000001E-10</v>
      </c>
      <c r="D539" s="3">
        <v>6.7238700000000004E-11</v>
      </c>
      <c r="E539" s="3">
        <v>4.2999900000000001E-10</v>
      </c>
      <c r="F539" s="3">
        <v>4.7807600000000004E-10</v>
      </c>
      <c r="G539" s="3">
        <v>3.80966E-10</v>
      </c>
      <c r="H539" s="3">
        <v>3.4558799999999998E-10</v>
      </c>
      <c r="J539" s="3"/>
      <c r="K539" s="3"/>
      <c r="L539" s="3"/>
      <c r="M539" s="3"/>
      <c r="N539" s="3"/>
      <c r="O539" s="3"/>
    </row>
    <row r="540" spans="1:15" x14ac:dyDescent="0.2">
      <c r="A540" s="3">
        <v>65.185550000000006</v>
      </c>
      <c r="B540" s="3">
        <v>1.47647E-9</v>
      </c>
      <c r="C540" s="3">
        <v>5.3152900000000002E-10</v>
      </c>
      <c r="D540" s="3">
        <v>5.9058800000000006E-11</v>
      </c>
      <c r="E540" s="3">
        <v>4.3568900000000001E-10</v>
      </c>
      <c r="F540" s="3">
        <v>4.5779099999999999E-10</v>
      </c>
      <c r="G540" s="3">
        <v>3.85107E-10</v>
      </c>
      <c r="H540" s="3">
        <v>4.56774E-10</v>
      </c>
      <c r="J540" s="3"/>
      <c r="K540" s="3"/>
      <c r="L540" s="3"/>
      <c r="M540" s="3"/>
      <c r="N540" s="3"/>
      <c r="O540" s="3"/>
    </row>
    <row r="541" spans="1:15" x14ac:dyDescent="0.2">
      <c r="A541" s="3">
        <v>65.30762</v>
      </c>
      <c r="B541" s="3">
        <v>1.7731399999999999E-9</v>
      </c>
      <c r="C541" s="3">
        <v>6.38329E-10</v>
      </c>
      <c r="D541" s="3">
        <v>7.0925400000000001E-11</v>
      </c>
      <c r="E541" s="3">
        <v>4.4607499999999998E-10</v>
      </c>
      <c r="F541" s="3">
        <v>5.8185899999999999E-10</v>
      </c>
      <c r="G541" s="3">
        <v>4.3833799999999999E-10</v>
      </c>
      <c r="H541" s="3">
        <v>3.9672299999999998E-10</v>
      </c>
      <c r="J541" s="3"/>
      <c r="K541" s="3"/>
      <c r="L541" s="3"/>
      <c r="M541" s="3"/>
      <c r="N541" s="3"/>
      <c r="O541" s="3"/>
    </row>
    <row r="542" spans="1:15" x14ac:dyDescent="0.2">
      <c r="A542" s="3">
        <v>65.429689999999994</v>
      </c>
      <c r="B542" s="3">
        <v>1.5289400000000001E-9</v>
      </c>
      <c r="C542" s="3">
        <v>5.5042000000000005E-10</v>
      </c>
      <c r="D542" s="3">
        <v>6.1157700000000002E-11</v>
      </c>
      <c r="E542" s="3">
        <v>4.4586200000000002E-10</v>
      </c>
      <c r="F542" s="3">
        <v>4.79386E-10</v>
      </c>
      <c r="G542" s="3">
        <v>3.8902799999999998E-10</v>
      </c>
      <c r="H542" s="3">
        <v>3.80279E-10</v>
      </c>
      <c r="J542" s="3"/>
      <c r="K542" s="3"/>
      <c r="L542" s="3"/>
      <c r="M542" s="3"/>
      <c r="N542" s="3"/>
      <c r="O542" s="3"/>
    </row>
    <row r="543" spans="1:15" x14ac:dyDescent="0.2">
      <c r="A543" s="3">
        <v>65.551760000000002</v>
      </c>
      <c r="B543" s="3">
        <v>1.69328E-9</v>
      </c>
      <c r="C543" s="3">
        <v>6.0958199999999999E-10</v>
      </c>
      <c r="D543" s="3">
        <v>6.7731299999999996E-11</v>
      </c>
      <c r="E543" s="3">
        <v>4.5288900000000002E-10</v>
      </c>
      <c r="F543" s="3">
        <v>4.9732799999999996E-10</v>
      </c>
      <c r="G543" s="3">
        <v>3.8903800000000002E-10</v>
      </c>
      <c r="H543" s="3">
        <v>3.7180399999999998E-10</v>
      </c>
      <c r="J543" s="3"/>
      <c r="K543" s="3"/>
      <c r="L543" s="3"/>
      <c r="M543" s="3"/>
      <c r="N543" s="3"/>
      <c r="O543" s="3"/>
    </row>
    <row r="544" spans="1:15" x14ac:dyDescent="0.2">
      <c r="A544" s="3">
        <v>65.673829999999995</v>
      </c>
      <c r="B544" s="3">
        <v>1.6277000000000001E-9</v>
      </c>
      <c r="C544" s="3">
        <v>5.85971E-10</v>
      </c>
      <c r="D544" s="3">
        <v>6.5107899999999998E-11</v>
      </c>
      <c r="E544" s="3">
        <v>4.7379199999999999E-10</v>
      </c>
      <c r="F544" s="3">
        <v>5.5132400000000005E-10</v>
      </c>
      <c r="G544" s="3">
        <v>4.0806099999999999E-10</v>
      </c>
      <c r="H544" s="3">
        <v>3.86878E-10</v>
      </c>
      <c r="J544" s="3"/>
      <c r="K544" s="3"/>
      <c r="L544" s="3"/>
      <c r="M544" s="3"/>
      <c r="N544" s="3"/>
      <c r="O544" s="3"/>
    </row>
    <row r="545" spans="1:15" x14ac:dyDescent="0.2">
      <c r="A545" s="3">
        <v>65.795900000000003</v>
      </c>
      <c r="B545" s="3">
        <v>1.5782E-9</v>
      </c>
      <c r="C545" s="3">
        <v>5.6815199999999996E-10</v>
      </c>
      <c r="D545" s="3">
        <v>6.3128000000000002E-11</v>
      </c>
      <c r="E545" s="3">
        <v>4.9480400000000002E-10</v>
      </c>
      <c r="F545" s="3">
        <v>5.4580899999999999E-10</v>
      </c>
      <c r="G545" s="3">
        <v>4.09279E-10</v>
      </c>
      <c r="H545" s="3">
        <v>4.04144E-10</v>
      </c>
      <c r="J545" s="3"/>
      <c r="K545" s="3"/>
      <c r="L545" s="3"/>
      <c r="M545" s="3"/>
      <c r="N545" s="3"/>
      <c r="O545" s="3"/>
    </row>
    <row r="546" spans="1:15" x14ac:dyDescent="0.2">
      <c r="A546" s="3">
        <v>65.917969999999997</v>
      </c>
      <c r="B546" s="3">
        <v>1.56039E-9</v>
      </c>
      <c r="C546" s="3">
        <v>5.6174099999999997E-10</v>
      </c>
      <c r="D546" s="3">
        <v>6.2415599999999996E-11</v>
      </c>
      <c r="E546" s="3">
        <v>5.1474200000000004E-10</v>
      </c>
      <c r="F546" s="3">
        <v>5.5052500000000002E-10</v>
      </c>
      <c r="G546" s="3">
        <v>4.2275199999999998E-10</v>
      </c>
      <c r="H546" s="3">
        <v>4.4284499999999998E-10</v>
      </c>
      <c r="J546" s="3"/>
      <c r="K546" s="3"/>
      <c r="L546" s="3"/>
      <c r="M546" s="3"/>
      <c r="N546" s="3"/>
      <c r="O546" s="3"/>
    </row>
    <row r="547" spans="1:15" x14ac:dyDescent="0.2">
      <c r="A547" s="3">
        <v>66.040040000000005</v>
      </c>
      <c r="B547" s="3">
        <v>1.57119E-9</v>
      </c>
      <c r="C547" s="3">
        <v>5.6562800000000002E-10</v>
      </c>
      <c r="D547" s="3">
        <v>6.2847600000000005E-11</v>
      </c>
      <c r="E547" s="3">
        <v>5.6681599999999998E-10</v>
      </c>
      <c r="F547" s="3">
        <v>6.2221199999999998E-10</v>
      </c>
      <c r="G547" s="3">
        <v>4.4858899999999999E-10</v>
      </c>
      <c r="H547" s="3">
        <v>4.6960599999999996E-10</v>
      </c>
      <c r="J547" s="3"/>
      <c r="K547" s="3"/>
      <c r="L547" s="3"/>
      <c r="M547" s="3"/>
      <c r="N547" s="3"/>
      <c r="O547" s="3"/>
    </row>
    <row r="548" spans="1:15" x14ac:dyDescent="0.2">
      <c r="A548" s="3">
        <v>66.162109999999998</v>
      </c>
      <c r="B548" s="3">
        <v>1.53071E-9</v>
      </c>
      <c r="C548" s="3">
        <v>5.5105700000000003E-10</v>
      </c>
      <c r="D548" s="3">
        <v>6.1228500000000005E-11</v>
      </c>
      <c r="E548" s="3">
        <v>6.0238399999999997E-10</v>
      </c>
      <c r="F548" s="3">
        <v>6.3958899999999995E-10</v>
      </c>
      <c r="G548" s="3">
        <v>5.0272500000000004E-10</v>
      </c>
      <c r="H548" s="3">
        <v>4.6749799999999997E-10</v>
      </c>
      <c r="J548" s="3"/>
      <c r="K548" s="3"/>
      <c r="L548" s="3"/>
      <c r="M548" s="3"/>
      <c r="N548" s="3"/>
      <c r="O548" s="3"/>
    </row>
    <row r="549" spans="1:15" x14ac:dyDescent="0.2">
      <c r="A549" s="3">
        <v>66.284180000000006</v>
      </c>
      <c r="B549" s="3">
        <v>1.5996699999999999E-9</v>
      </c>
      <c r="C549" s="3">
        <v>5.7588099999999999E-10</v>
      </c>
      <c r="D549" s="3">
        <v>6.3986800000000004E-11</v>
      </c>
      <c r="E549" s="3">
        <v>6.0426100000000005E-10</v>
      </c>
      <c r="F549" s="3">
        <v>7.2385499999999998E-10</v>
      </c>
      <c r="G549" s="3">
        <v>4.8062100000000005E-10</v>
      </c>
      <c r="H549" s="3">
        <v>6.3472900000000003E-10</v>
      </c>
      <c r="J549" s="3"/>
      <c r="K549" s="3"/>
      <c r="L549" s="3"/>
      <c r="M549" s="3"/>
      <c r="N549" s="3"/>
      <c r="O549" s="3"/>
    </row>
    <row r="550" spans="1:15" x14ac:dyDescent="0.2">
      <c r="A550" s="3">
        <v>66.40625</v>
      </c>
      <c r="B550" s="3">
        <v>1.48318E-9</v>
      </c>
      <c r="C550" s="3">
        <v>5.3394499999999996E-10</v>
      </c>
      <c r="D550" s="3">
        <v>5.9327200000000003E-11</v>
      </c>
      <c r="E550" s="3">
        <v>5.8578899999999999E-10</v>
      </c>
      <c r="F550" s="3">
        <v>6.5986399999999997E-10</v>
      </c>
      <c r="G550" s="3">
        <v>5.1859299999999999E-10</v>
      </c>
      <c r="H550" s="3">
        <v>5.5398099999999999E-10</v>
      </c>
      <c r="J550" s="3"/>
      <c r="K550" s="3"/>
      <c r="L550" s="3"/>
      <c r="M550" s="3"/>
      <c r="N550" s="3"/>
      <c r="O550" s="3"/>
    </row>
    <row r="551" spans="1:15" x14ac:dyDescent="0.2">
      <c r="A551" s="3">
        <v>66.528319999999994</v>
      </c>
      <c r="B551" s="3">
        <v>1.6281399999999999E-9</v>
      </c>
      <c r="C551" s="3">
        <v>5.8612900000000001E-10</v>
      </c>
      <c r="D551" s="3">
        <v>6.5125400000000006E-11</v>
      </c>
      <c r="E551" s="3">
        <v>5.6720299999999999E-10</v>
      </c>
      <c r="F551" s="3">
        <v>6.6539300000000004E-10</v>
      </c>
      <c r="G551" s="3">
        <v>5.3322099999999995E-10</v>
      </c>
      <c r="H551" s="3">
        <v>5.0825400000000001E-10</v>
      </c>
      <c r="J551" s="3"/>
      <c r="K551" s="3"/>
      <c r="L551" s="3"/>
      <c r="M551" s="3"/>
      <c r="N551" s="3"/>
      <c r="O551" s="3"/>
    </row>
    <row r="552" spans="1:15" x14ac:dyDescent="0.2">
      <c r="A552" s="3">
        <v>66.650390000000002</v>
      </c>
      <c r="B552" s="3">
        <v>1.5036099999999999E-9</v>
      </c>
      <c r="C552" s="3">
        <v>5.4129899999999997E-10</v>
      </c>
      <c r="D552" s="3">
        <v>6.0144299999999999E-11</v>
      </c>
      <c r="E552" s="3">
        <v>5.5825599999999996E-10</v>
      </c>
      <c r="F552" s="3">
        <v>6.6910600000000005E-10</v>
      </c>
      <c r="G552" s="3">
        <v>5.5153700000000002E-10</v>
      </c>
      <c r="H552" s="3">
        <v>4.8607800000000002E-10</v>
      </c>
      <c r="J552" s="3"/>
      <c r="K552" s="3"/>
      <c r="L552" s="3"/>
      <c r="M552" s="3"/>
      <c r="N552" s="3"/>
      <c r="O552" s="3"/>
    </row>
    <row r="553" spans="1:15" x14ac:dyDescent="0.2">
      <c r="A553" s="3">
        <v>66.772459999999995</v>
      </c>
      <c r="B553" s="3">
        <v>1.4262000000000001E-9</v>
      </c>
      <c r="C553" s="3">
        <v>5.1343199999999997E-10</v>
      </c>
      <c r="D553" s="3">
        <v>5.7048000000000002E-11</v>
      </c>
      <c r="E553" s="3">
        <v>5.5696100000000002E-10</v>
      </c>
      <c r="F553" s="3">
        <v>7.1598900000000002E-10</v>
      </c>
      <c r="G553" s="3">
        <v>5.8699299999999998E-10</v>
      </c>
      <c r="H553" s="3">
        <v>4.8442900000000004E-10</v>
      </c>
      <c r="J553" s="3"/>
      <c r="K553" s="3"/>
      <c r="L553" s="3"/>
      <c r="M553" s="3"/>
      <c r="N553" s="3"/>
      <c r="O553" s="3"/>
    </row>
    <row r="554" spans="1:15" x14ac:dyDescent="0.2">
      <c r="A554" s="3">
        <v>66.894530000000003</v>
      </c>
      <c r="B554" s="3">
        <v>1.46141E-9</v>
      </c>
      <c r="C554" s="3">
        <v>5.2610800000000004E-10</v>
      </c>
      <c r="D554" s="3">
        <v>5.84564E-11</v>
      </c>
      <c r="E554" s="3">
        <v>5.5827099999999998E-10</v>
      </c>
      <c r="F554" s="3">
        <v>7.74288E-10</v>
      </c>
      <c r="G554" s="3">
        <v>6.6741600000000002E-10</v>
      </c>
      <c r="H554" s="3">
        <v>4.8960900000000002E-10</v>
      </c>
      <c r="J554" s="3"/>
      <c r="K554" s="3"/>
      <c r="L554" s="3"/>
      <c r="M554" s="3"/>
      <c r="N554" s="3"/>
      <c r="O554" s="3"/>
    </row>
    <row r="555" spans="1:15" x14ac:dyDescent="0.2">
      <c r="A555" s="3">
        <v>67.016599999999997</v>
      </c>
      <c r="B555" s="3">
        <v>1.6042499999999999E-9</v>
      </c>
      <c r="C555" s="3">
        <v>5.7752999999999997E-10</v>
      </c>
      <c r="D555" s="3">
        <v>6.4169999999999997E-11</v>
      </c>
      <c r="E555" s="3">
        <v>5.5175600000000003E-10</v>
      </c>
      <c r="F555" s="3">
        <v>7.4601899999999997E-10</v>
      </c>
      <c r="G555" s="3">
        <v>6.7473999999999999E-10</v>
      </c>
      <c r="H555" s="3">
        <v>5.0957399999999996E-10</v>
      </c>
      <c r="J555" s="3"/>
      <c r="K555" s="3"/>
      <c r="L555" s="3"/>
      <c r="M555" s="3"/>
      <c r="N555" s="3"/>
      <c r="O555" s="3"/>
    </row>
    <row r="556" spans="1:15" x14ac:dyDescent="0.2">
      <c r="A556" s="3">
        <v>67.138670000000005</v>
      </c>
      <c r="B556" s="3">
        <v>1.5667399999999999E-9</v>
      </c>
      <c r="C556" s="3">
        <v>5.6402500000000002E-10</v>
      </c>
      <c r="D556" s="3">
        <v>6.2669499999999997E-11</v>
      </c>
      <c r="E556" s="3">
        <v>5.8245300000000002E-10</v>
      </c>
      <c r="F556" s="3">
        <v>7.9345500000000003E-10</v>
      </c>
      <c r="G556" s="3">
        <v>7.1059100000000003E-10</v>
      </c>
      <c r="H556" s="3">
        <v>5.0978900000000005E-10</v>
      </c>
      <c r="J556" s="3"/>
      <c r="K556" s="3"/>
      <c r="L556" s="3"/>
      <c r="M556" s="3"/>
      <c r="N556" s="3"/>
      <c r="O556" s="3"/>
    </row>
    <row r="557" spans="1:15" x14ac:dyDescent="0.2">
      <c r="A557" s="3">
        <v>67.260739999999998</v>
      </c>
      <c r="B557" s="3">
        <v>1.55969E-9</v>
      </c>
      <c r="C557" s="3">
        <v>5.6148799999999997E-10</v>
      </c>
      <c r="D557" s="3">
        <v>6.2387600000000001E-11</v>
      </c>
      <c r="E557" s="3">
        <v>5.7437900000000003E-10</v>
      </c>
      <c r="F557" s="3">
        <v>8.3265799999999998E-10</v>
      </c>
      <c r="G557" s="3">
        <v>7.7091199999999999E-10</v>
      </c>
      <c r="H557" s="3">
        <v>5.0178400000000003E-10</v>
      </c>
      <c r="J557" s="3"/>
      <c r="K557" s="3"/>
      <c r="L557" s="3"/>
      <c r="M557" s="3"/>
      <c r="N557" s="3"/>
      <c r="O557" s="3"/>
    </row>
    <row r="558" spans="1:15" x14ac:dyDescent="0.2">
      <c r="A558" s="3">
        <v>67.382810000000006</v>
      </c>
      <c r="B558" s="3">
        <v>1.7326E-9</v>
      </c>
      <c r="C558" s="3">
        <v>6.2373400000000001E-10</v>
      </c>
      <c r="D558" s="3">
        <v>6.9303800000000005E-11</v>
      </c>
      <c r="E558" s="3">
        <v>5.7959399999999999E-10</v>
      </c>
      <c r="F558" s="3">
        <v>8.4917999999999996E-10</v>
      </c>
      <c r="G558" s="3">
        <v>9.0618999999999995E-10</v>
      </c>
      <c r="H558" s="3">
        <v>5.31358E-10</v>
      </c>
      <c r="J558" s="3"/>
      <c r="K558" s="3"/>
      <c r="L558" s="3"/>
      <c r="M558" s="3"/>
      <c r="N558" s="3"/>
      <c r="O558" s="3"/>
    </row>
    <row r="559" spans="1:15" x14ac:dyDescent="0.2">
      <c r="A559" s="3">
        <v>67.50488</v>
      </c>
      <c r="B559" s="3">
        <v>1.71968E-9</v>
      </c>
      <c r="C559" s="3">
        <v>6.1908400000000003E-10</v>
      </c>
      <c r="D559" s="3">
        <v>6.8787099999999996E-11</v>
      </c>
      <c r="E559" s="3">
        <v>5.7579499999999997E-10</v>
      </c>
      <c r="F559" s="3">
        <v>9.0656300000000005E-10</v>
      </c>
      <c r="G559" s="3">
        <v>8.3002400000000003E-10</v>
      </c>
      <c r="H559" s="3">
        <v>5.4406400000000001E-10</v>
      </c>
      <c r="J559" s="3"/>
      <c r="K559" s="3"/>
      <c r="L559" s="3"/>
      <c r="M559" s="3"/>
      <c r="N559" s="3"/>
      <c r="O559" s="3"/>
    </row>
    <row r="560" spans="1:15" x14ac:dyDescent="0.2">
      <c r="A560" s="3">
        <v>67.626949999999994</v>
      </c>
      <c r="B560" s="3">
        <v>1.69917E-9</v>
      </c>
      <c r="C560" s="3">
        <v>6.1170099999999997E-10</v>
      </c>
      <c r="D560" s="3">
        <v>6.7966699999999994E-11</v>
      </c>
      <c r="E560" s="3">
        <v>6.2693000000000003E-10</v>
      </c>
      <c r="F560" s="3">
        <v>9.2635899999999999E-10</v>
      </c>
      <c r="G560" s="3">
        <v>7.0697500000000003E-10</v>
      </c>
      <c r="H560" s="3">
        <v>5.5710500000000001E-10</v>
      </c>
      <c r="J560" s="3"/>
      <c r="K560" s="3"/>
      <c r="L560" s="3"/>
      <c r="M560" s="3"/>
      <c r="N560" s="3"/>
      <c r="O560" s="3"/>
    </row>
    <row r="561" spans="1:15" x14ac:dyDescent="0.2">
      <c r="A561" s="3">
        <v>67.749020000000002</v>
      </c>
      <c r="B561" s="3">
        <v>1.7001699999999999E-9</v>
      </c>
      <c r="C561" s="3">
        <v>6.1205999999999995E-10</v>
      </c>
      <c r="D561" s="3">
        <v>6.8006599999999995E-11</v>
      </c>
      <c r="E561" s="3">
        <v>6.23745E-10</v>
      </c>
      <c r="F561" s="3">
        <v>9.9334899999999998E-10</v>
      </c>
      <c r="G561" s="3">
        <v>6.8121099999999998E-10</v>
      </c>
      <c r="H561" s="3">
        <v>5.6723499999999995E-10</v>
      </c>
      <c r="J561" s="3"/>
      <c r="K561" s="3"/>
      <c r="L561" s="3"/>
      <c r="M561" s="3"/>
      <c r="N561" s="3"/>
      <c r="O561" s="3"/>
    </row>
    <row r="562" spans="1:15" x14ac:dyDescent="0.2">
      <c r="A562" s="3">
        <v>67.871089999999995</v>
      </c>
      <c r="B562" s="3">
        <v>1.37785E-9</v>
      </c>
      <c r="C562" s="3">
        <v>4.9602499999999995E-10</v>
      </c>
      <c r="D562" s="3">
        <v>5.51139E-11</v>
      </c>
      <c r="E562" s="3">
        <v>6.0946800000000005E-10</v>
      </c>
      <c r="F562" s="3">
        <v>9.8531100000000009E-10</v>
      </c>
      <c r="G562" s="3">
        <v>6.3481100000000001E-10</v>
      </c>
      <c r="H562" s="3">
        <v>6.3327000000000003E-10</v>
      </c>
      <c r="J562" s="3"/>
      <c r="K562" s="3"/>
      <c r="L562" s="3"/>
      <c r="M562" s="3"/>
      <c r="N562" s="3"/>
      <c r="O562" s="3"/>
    </row>
    <row r="563" spans="1:15" x14ac:dyDescent="0.2">
      <c r="A563" s="3">
        <v>67.993160000000003</v>
      </c>
      <c r="B563" s="3">
        <v>1.7951400000000001E-9</v>
      </c>
      <c r="C563" s="3">
        <v>6.4625100000000003E-10</v>
      </c>
      <c r="D563" s="3">
        <v>7.1805699999999995E-11</v>
      </c>
      <c r="E563" s="3">
        <v>6.54384E-10</v>
      </c>
      <c r="F563" s="3">
        <v>1.16363E-9</v>
      </c>
      <c r="G563" s="3">
        <v>6.1975399999999999E-10</v>
      </c>
      <c r="H563" s="3">
        <v>6.48321E-10</v>
      </c>
      <c r="J563" s="3"/>
      <c r="K563" s="3"/>
      <c r="L563" s="3"/>
      <c r="M563" s="3"/>
      <c r="N563" s="3"/>
      <c r="O563" s="3"/>
    </row>
    <row r="564" spans="1:15" x14ac:dyDescent="0.2">
      <c r="A564" s="3">
        <v>68.115229999999997</v>
      </c>
      <c r="B564" s="3">
        <v>1.9147799999999999E-9</v>
      </c>
      <c r="C564" s="3">
        <v>6.8931999999999995E-10</v>
      </c>
      <c r="D564" s="3">
        <v>7.6591100000000006E-11</v>
      </c>
      <c r="E564" s="3">
        <v>6.5571100000000001E-10</v>
      </c>
      <c r="F564" s="3">
        <v>1.2102300000000001E-9</v>
      </c>
      <c r="G564" s="3">
        <v>6.3369400000000005E-10</v>
      </c>
      <c r="H564" s="3">
        <v>6.8085800000000005E-10</v>
      </c>
      <c r="J564" s="3"/>
      <c r="K564" s="3"/>
      <c r="L564" s="3"/>
      <c r="M564" s="3"/>
      <c r="N564" s="3"/>
      <c r="O564" s="3"/>
    </row>
    <row r="565" spans="1:15" x14ac:dyDescent="0.2">
      <c r="A565" s="3">
        <v>68.237300000000005</v>
      </c>
      <c r="B565" s="3">
        <v>1.5460599999999999E-9</v>
      </c>
      <c r="C565" s="3">
        <v>5.5658299999999998E-10</v>
      </c>
      <c r="D565" s="3">
        <v>6.1842600000000005E-11</v>
      </c>
      <c r="E565" s="3">
        <v>7.3039999999999998E-10</v>
      </c>
      <c r="F565" s="3">
        <v>1.2945300000000001E-9</v>
      </c>
      <c r="G565" s="3">
        <v>6.1778499999999995E-10</v>
      </c>
      <c r="H565" s="3">
        <v>7.1836700000000005E-10</v>
      </c>
      <c r="J565" s="3"/>
      <c r="K565" s="3"/>
      <c r="L565" s="3"/>
      <c r="M565" s="3"/>
      <c r="N565" s="3"/>
      <c r="O565" s="3"/>
    </row>
    <row r="566" spans="1:15" x14ac:dyDescent="0.2">
      <c r="A566" s="3">
        <v>68.359380000000002</v>
      </c>
      <c r="B566" s="3">
        <v>1.7867300000000001E-9</v>
      </c>
      <c r="C566" s="3">
        <v>6.4322400000000001E-10</v>
      </c>
      <c r="D566" s="3">
        <v>7.1469400000000002E-11</v>
      </c>
      <c r="E566" s="3">
        <v>7.4041399999999996E-10</v>
      </c>
      <c r="F566" s="3">
        <v>1.32376E-9</v>
      </c>
      <c r="G566" s="3">
        <v>6.6211899999999998E-10</v>
      </c>
      <c r="H566" s="3">
        <v>7.71961E-10</v>
      </c>
      <c r="J566" s="3"/>
      <c r="K566" s="3"/>
      <c r="L566" s="3"/>
      <c r="M566" s="3"/>
      <c r="N566" s="3"/>
      <c r="O566" s="3"/>
    </row>
    <row r="567" spans="1:15" x14ac:dyDescent="0.2">
      <c r="A567" s="3">
        <v>68.481449999999995</v>
      </c>
      <c r="B567" s="3">
        <v>1.7692799999999999E-9</v>
      </c>
      <c r="C567" s="3">
        <v>6.3693899999999997E-10</v>
      </c>
      <c r="D567" s="3">
        <v>7.0771099999999994E-11</v>
      </c>
      <c r="E567" s="3">
        <v>7.9646900000000003E-10</v>
      </c>
      <c r="F567" s="3">
        <v>1.5246700000000001E-9</v>
      </c>
      <c r="G567" s="3">
        <v>7.1895400000000002E-10</v>
      </c>
      <c r="H567" s="3">
        <v>8.0952000000000001E-10</v>
      </c>
      <c r="J567" s="3"/>
      <c r="K567" s="3"/>
      <c r="L567" s="3"/>
      <c r="M567" s="3"/>
      <c r="N567" s="3"/>
      <c r="O567" s="3"/>
    </row>
    <row r="568" spans="1:15" x14ac:dyDescent="0.2">
      <c r="A568" s="3">
        <v>68.603520000000003</v>
      </c>
      <c r="B568" s="3">
        <v>1.5669099999999999E-9</v>
      </c>
      <c r="C568" s="3">
        <v>5.6408600000000003E-10</v>
      </c>
      <c r="D568" s="3">
        <v>6.2676299999999994E-11</v>
      </c>
      <c r="E568" s="3">
        <v>8.8029099999999997E-10</v>
      </c>
      <c r="F568" s="3">
        <v>1.6614000000000001E-9</v>
      </c>
      <c r="G568" s="3">
        <v>7.75143E-10</v>
      </c>
      <c r="H568" s="3">
        <v>9.2518899999999998E-10</v>
      </c>
      <c r="J568" s="3"/>
      <c r="K568" s="3"/>
      <c r="L568" s="3"/>
      <c r="M568" s="3"/>
      <c r="N568" s="3"/>
      <c r="O568" s="3"/>
    </row>
    <row r="569" spans="1:15" x14ac:dyDescent="0.2">
      <c r="A569" s="3">
        <v>68.725589999999997</v>
      </c>
      <c r="B569" s="3">
        <v>1.6293199999999999E-9</v>
      </c>
      <c r="C569" s="3">
        <v>5.8655500000000005E-10</v>
      </c>
      <c r="D569" s="3">
        <v>6.5172799999999994E-11</v>
      </c>
      <c r="E569" s="3">
        <v>8.7265999999999996E-10</v>
      </c>
      <c r="F569" s="3">
        <v>1.7108200000000001E-9</v>
      </c>
      <c r="G569" s="3">
        <v>7.5502499999999999E-10</v>
      </c>
      <c r="H569" s="3">
        <v>9.3567300000000006E-10</v>
      </c>
      <c r="J569" s="3"/>
      <c r="K569" s="3"/>
      <c r="L569" s="3"/>
      <c r="M569" s="3"/>
      <c r="N569" s="3"/>
      <c r="O569" s="3"/>
    </row>
    <row r="570" spans="1:15" x14ac:dyDescent="0.2">
      <c r="A570" s="3">
        <v>68.847660000000005</v>
      </c>
      <c r="B570" s="3">
        <v>1.5769300000000001E-9</v>
      </c>
      <c r="C570" s="3">
        <v>5.6769599999999998E-10</v>
      </c>
      <c r="D570" s="3">
        <v>6.3077299999999996E-11</v>
      </c>
      <c r="E570" s="3">
        <v>8.89671E-10</v>
      </c>
      <c r="F570" s="3">
        <v>1.7405199999999999E-9</v>
      </c>
      <c r="G570" s="3">
        <v>8.2594399999999998E-10</v>
      </c>
      <c r="H570" s="3">
        <v>9.817320000000001E-10</v>
      </c>
      <c r="J570" s="3"/>
      <c r="K570" s="3"/>
      <c r="L570" s="3"/>
      <c r="M570" s="3"/>
      <c r="N570" s="3"/>
      <c r="O570" s="3"/>
    </row>
    <row r="571" spans="1:15" x14ac:dyDescent="0.2">
      <c r="A571" s="3">
        <v>68.969729999999998</v>
      </c>
      <c r="B571" s="3">
        <v>1.5165200000000001E-9</v>
      </c>
      <c r="C571" s="3">
        <v>5.4594899999999995E-10</v>
      </c>
      <c r="D571" s="3">
        <v>6.0660999999999996E-11</v>
      </c>
      <c r="E571" s="3">
        <v>9.2435499999999996E-10</v>
      </c>
      <c r="F571" s="3">
        <v>1.8633900000000001E-9</v>
      </c>
      <c r="G571" s="3">
        <v>8.6327800000000003E-10</v>
      </c>
      <c r="H571" s="3">
        <v>1.10445E-9</v>
      </c>
      <c r="J571" s="3"/>
      <c r="K571" s="3"/>
      <c r="L571" s="3"/>
      <c r="M571" s="3"/>
      <c r="N571" s="3"/>
      <c r="O571" s="3"/>
    </row>
    <row r="572" spans="1:15" x14ac:dyDescent="0.2">
      <c r="A572" s="3">
        <v>69.091800000000006</v>
      </c>
      <c r="B572" s="3">
        <v>1.32072E-9</v>
      </c>
      <c r="C572" s="3">
        <v>4.7546100000000004E-10</v>
      </c>
      <c r="D572" s="3">
        <v>5.2828999999999998E-11</v>
      </c>
      <c r="E572" s="3">
        <v>9.6973799999999999E-10</v>
      </c>
      <c r="F572" s="3">
        <v>2.0237900000000001E-9</v>
      </c>
      <c r="G572" s="3">
        <v>8.6203600000000002E-10</v>
      </c>
      <c r="H572" s="3">
        <v>1.17392E-9</v>
      </c>
      <c r="J572" s="3"/>
      <c r="K572" s="3"/>
      <c r="L572" s="3"/>
      <c r="M572" s="3"/>
      <c r="N572" s="3"/>
      <c r="O572" s="3"/>
    </row>
    <row r="573" spans="1:15" x14ac:dyDescent="0.2">
      <c r="A573" s="3">
        <v>69.21387</v>
      </c>
      <c r="B573" s="3">
        <v>1.72452E-9</v>
      </c>
      <c r="C573" s="3">
        <v>6.2082599999999998E-10</v>
      </c>
      <c r="D573" s="3">
        <v>6.8980699999999994E-11</v>
      </c>
      <c r="E573" s="3">
        <v>9.892299999999999E-10</v>
      </c>
      <c r="F573" s="3">
        <v>2.2372700000000001E-9</v>
      </c>
      <c r="G573" s="3">
        <v>9.4607499999999996E-10</v>
      </c>
      <c r="H573" s="3">
        <v>1.2774899999999999E-9</v>
      </c>
      <c r="J573" s="3"/>
      <c r="K573" s="3"/>
      <c r="L573" s="3"/>
      <c r="M573" s="3"/>
      <c r="N573" s="3"/>
      <c r="O573" s="3"/>
    </row>
    <row r="574" spans="1:15" x14ac:dyDescent="0.2">
      <c r="A574" s="3">
        <v>69.335939999999994</v>
      </c>
      <c r="B574" s="3">
        <v>1.6974400000000001E-9</v>
      </c>
      <c r="C574" s="3">
        <v>6.1107800000000001E-10</v>
      </c>
      <c r="D574" s="3">
        <v>6.7897600000000003E-11</v>
      </c>
      <c r="E574" s="3">
        <v>1.0025600000000001E-9</v>
      </c>
      <c r="F574" s="3">
        <v>2.3012800000000001E-9</v>
      </c>
      <c r="G574" s="3">
        <v>9.8655500000000001E-10</v>
      </c>
      <c r="H574" s="3">
        <v>1.3397099999999999E-9</v>
      </c>
      <c r="J574" s="3"/>
      <c r="K574" s="3"/>
      <c r="L574" s="3"/>
      <c r="M574" s="3"/>
      <c r="N574" s="3"/>
      <c r="O574" s="3"/>
    </row>
    <row r="575" spans="1:15" x14ac:dyDescent="0.2">
      <c r="A575" s="3">
        <v>69.458010000000002</v>
      </c>
      <c r="B575" s="3">
        <v>1.51198E-9</v>
      </c>
      <c r="C575" s="3">
        <v>5.4431299999999998E-10</v>
      </c>
      <c r="D575" s="3">
        <v>6.0479300000000004E-11</v>
      </c>
      <c r="E575" s="3">
        <v>1.01945E-9</v>
      </c>
      <c r="F575" s="3">
        <v>2.4745499999999999E-9</v>
      </c>
      <c r="G575" s="3">
        <v>1.0230700000000001E-9</v>
      </c>
      <c r="H575" s="3">
        <v>1.43029E-9</v>
      </c>
      <c r="J575" s="3"/>
      <c r="K575" s="3"/>
      <c r="L575" s="3"/>
      <c r="M575" s="3"/>
      <c r="N575" s="3"/>
      <c r="O575" s="3"/>
    </row>
    <row r="576" spans="1:15" x14ac:dyDescent="0.2">
      <c r="A576" s="3">
        <v>69.580079999999995</v>
      </c>
      <c r="B576" s="3">
        <v>1.5202E-9</v>
      </c>
      <c r="C576" s="3">
        <v>5.4727200000000003E-10</v>
      </c>
      <c r="D576" s="3">
        <v>6.0808000000000003E-11</v>
      </c>
      <c r="E576" s="3">
        <v>1.1174000000000001E-9</v>
      </c>
      <c r="F576" s="3">
        <v>2.6844E-9</v>
      </c>
      <c r="G576" s="3">
        <v>1.0600000000000001E-9</v>
      </c>
      <c r="H576" s="3">
        <v>1.57001E-9</v>
      </c>
      <c r="J576" s="3"/>
      <c r="K576" s="3"/>
      <c r="L576" s="3"/>
      <c r="M576" s="3"/>
      <c r="N576" s="3"/>
      <c r="O576" s="3"/>
    </row>
    <row r="577" spans="1:15" x14ac:dyDescent="0.2">
      <c r="A577" s="3">
        <v>69.702150000000003</v>
      </c>
      <c r="B577" s="3">
        <v>1.55181E-9</v>
      </c>
      <c r="C577" s="3">
        <v>5.5865200000000005E-10</v>
      </c>
      <c r="D577" s="3">
        <v>6.2072400000000001E-11</v>
      </c>
      <c r="E577" s="3">
        <v>1.15697E-9</v>
      </c>
      <c r="F577" s="3">
        <v>2.4610199999999998E-9</v>
      </c>
      <c r="G577" s="3">
        <v>1.1119099999999999E-9</v>
      </c>
      <c r="H577" s="3">
        <v>1.6045399999999999E-9</v>
      </c>
      <c r="J577" s="3"/>
      <c r="K577" s="3"/>
      <c r="L577" s="3"/>
      <c r="M577" s="3"/>
      <c r="N577" s="3"/>
      <c r="O577" s="3"/>
    </row>
    <row r="578" spans="1:15" x14ac:dyDescent="0.2">
      <c r="A578" s="3">
        <v>69.824219999999997</v>
      </c>
      <c r="B578" s="3">
        <v>1.75827E-9</v>
      </c>
      <c r="C578" s="3">
        <v>6.32978E-10</v>
      </c>
      <c r="D578" s="3">
        <v>7.0330899999999994E-11</v>
      </c>
      <c r="E578" s="3">
        <v>1.3894199999999999E-9</v>
      </c>
      <c r="F578" s="3">
        <v>2.56768E-9</v>
      </c>
      <c r="G578" s="3">
        <v>1.09897E-9</v>
      </c>
      <c r="H578" s="3">
        <v>1.6167300000000001E-9</v>
      </c>
      <c r="J578" s="3"/>
      <c r="K578" s="3"/>
      <c r="L578" s="3"/>
      <c r="M578" s="3"/>
      <c r="N578" s="3"/>
      <c r="O578" s="3"/>
    </row>
    <row r="579" spans="1:15" x14ac:dyDescent="0.2">
      <c r="A579" s="3">
        <v>69.946290000000005</v>
      </c>
      <c r="B579" s="3">
        <v>1.5511400000000001E-9</v>
      </c>
      <c r="C579" s="3">
        <v>5.5841000000000004E-10</v>
      </c>
      <c r="D579" s="3">
        <v>6.2045600000000001E-11</v>
      </c>
      <c r="E579" s="3">
        <v>1.2707400000000001E-9</v>
      </c>
      <c r="F579" s="3">
        <v>2.67134E-9</v>
      </c>
      <c r="G579" s="3">
        <v>1.2171000000000001E-9</v>
      </c>
      <c r="H579" s="3">
        <v>1.6556900000000001E-9</v>
      </c>
      <c r="J579" s="3"/>
      <c r="K579" s="3"/>
      <c r="L579" s="3"/>
      <c r="M579" s="3"/>
      <c r="N579" s="3"/>
      <c r="O579" s="3"/>
    </row>
    <row r="580" spans="1:15" x14ac:dyDescent="0.2">
      <c r="A580" s="3">
        <v>70.068359999999998</v>
      </c>
      <c r="B580" s="3">
        <v>1.49762E-9</v>
      </c>
      <c r="C580" s="3">
        <v>5.3914299999999999E-10</v>
      </c>
      <c r="D580" s="3">
        <v>5.9904699999999994E-11</v>
      </c>
      <c r="E580" s="3">
        <v>1.2502299999999999E-9</v>
      </c>
      <c r="F580" s="3">
        <v>2.70955E-9</v>
      </c>
      <c r="G580" s="3">
        <v>2.06259E-9</v>
      </c>
      <c r="H580" s="3">
        <v>1.6556900000000001E-9</v>
      </c>
      <c r="J580" s="3"/>
      <c r="K580" s="3"/>
      <c r="L580" s="3"/>
      <c r="M580" s="3"/>
      <c r="N580" s="3"/>
      <c r="O580" s="3"/>
    </row>
    <row r="581" spans="1:15" x14ac:dyDescent="0.2">
      <c r="A581" s="3">
        <v>70.190430000000006</v>
      </c>
      <c r="B581" s="3">
        <v>1.6427200000000001E-9</v>
      </c>
      <c r="C581" s="3">
        <v>5.9137799999999996E-10</v>
      </c>
      <c r="D581" s="3">
        <v>6.5708600000000005E-11</v>
      </c>
      <c r="E581" s="3">
        <v>1.10999E-9</v>
      </c>
      <c r="F581" s="3">
        <v>3.7119900000000001E-9</v>
      </c>
      <c r="G581" s="3">
        <v>1.2792499999999999E-9</v>
      </c>
      <c r="H581" s="3">
        <v>1.56834E-9</v>
      </c>
      <c r="J581" s="3"/>
      <c r="K581" s="3"/>
      <c r="L581" s="3"/>
      <c r="M581" s="3"/>
      <c r="N581" s="3"/>
      <c r="O581" s="3"/>
    </row>
    <row r="582" spans="1:15" x14ac:dyDescent="0.2">
      <c r="A582" s="3">
        <v>70.3125</v>
      </c>
      <c r="B582" s="3">
        <v>1.6576400000000001E-9</v>
      </c>
      <c r="C582" s="3">
        <v>5.9674900000000002E-10</v>
      </c>
      <c r="D582" s="3">
        <v>6.6305500000000002E-11</v>
      </c>
      <c r="E582" s="3">
        <v>1.1303499999999999E-9</v>
      </c>
      <c r="F582" s="3">
        <v>2.49925E-9</v>
      </c>
      <c r="G582" s="3">
        <v>1.17956E-9</v>
      </c>
      <c r="H582" s="3">
        <v>1.5696799999999999E-9</v>
      </c>
      <c r="J582" s="3"/>
      <c r="K582" s="3"/>
      <c r="L582" s="3"/>
      <c r="M582" s="3"/>
      <c r="N582" s="3"/>
      <c r="O582" s="3"/>
    </row>
    <row r="583" spans="1:15" x14ac:dyDescent="0.2">
      <c r="A583" s="3">
        <v>70.434569999999994</v>
      </c>
      <c r="B583" s="3">
        <v>1.4455599999999999E-9</v>
      </c>
      <c r="C583" s="3">
        <v>5.2040099999999999E-10</v>
      </c>
      <c r="D583" s="3">
        <v>5.7822299999999997E-11</v>
      </c>
      <c r="E583" s="3">
        <v>1.16941E-9</v>
      </c>
      <c r="F583" s="3">
        <v>2.5809099999999999E-9</v>
      </c>
      <c r="G583" s="3">
        <v>1.20699E-9</v>
      </c>
      <c r="H583" s="3">
        <v>1.64782E-9</v>
      </c>
      <c r="J583" s="3"/>
      <c r="K583" s="3"/>
      <c r="L583" s="3"/>
      <c r="M583" s="3"/>
      <c r="N583" s="3"/>
      <c r="O583" s="3"/>
    </row>
    <row r="584" spans="1:15" x14ac:dyDescent="0.2">
      <c r="A584" s="3">
        <v>70.556640000000002</v>
      </c>
      <c r="B584" s="3">
        <v>1.56791E-9</v>
      </c>
      <c r="C584" s="3">
        <v>5.6444700000000003E-10</v>
      </c>
      <c r="D584" s="3">
        <v>6.2716300000000001E-11</v>
      </c>
      <c r="E584" s="3">
        <v>1.13848E-9</v>
      </c>
      <c r="F584" s="3">
        <v>2.7314100000000002E-9</v>
      </c>
      <c r="G584" s="3">
        <v>1.2494500000000001E-9</v>
      </c>
      <c r="H584" s="3">
        <v>1.62077E-9</v>
      </c>
      <c r="J584" s="3"/>
      <c r="K584" s="3"/>
      <c r="L584" s="3"/>
      <c r="M584" s="3"/>
      <c r="N584" s="3"/>
      <c r="O584" s="3"/>
    </row>
    <row r="585" spans="1:15" x14ac:dyDescent="0.2">
      <c r="A585" s="3">
        <v>70.678709999999995</v>
      </c>
      <c r="B585" s="3">
        <v>1.47725E-9</v>
      </c>
      <c r="C585" s="3">
        <v>5.3181099999999995E-10</v>
      </c>
      <c r="D585" s="3">
        <v>5.9090100000000006E-11</v>
      </c>
      <c r="E585" s="3">
        <v>1.1838399999999999E-9</v>
      </c>
      <c r="F585" s="3">
        <v>2.3641000000000001E-9</v>
      </c>
      <c r="G585" s="3">
        <v>1.3768799999999999E-9</v>
      </c>
      <c r="H585" s="3">
        <v>1.5540599999999999E-9</v>
      </c>
      <c r="J585" s="3"/>
      <c r="K585" s="3"/>
      <c r="L585" s="3"/>
      <c r="M585" s="3"/>
      <c r="N585" s="3"/>
      <c r="O585" s="3"/>
    </row>
    <row r="586" spans="1:15" x14ac:dyDescent="0.2">
      <c r="A586" s="3">
        <v>70.800780000000003</v>
      </c>
      <c r="B586" s="3">
        <v>1.5727199999999999E-9</v>
      </c>
      <c r="C586" s="3">
        <v>5.6617899999999999E-10</v>
      </c>
      <c r="D586" s="3">
        <v>6.2908799999999998E-11</v>
      </c>
      <c r="E586" s="3">
        <v>1.1881299999999999E-9</v>
      </c>
      <c r="F586" s="3">
        <v>2.3891699999999999E-9</v>
      </c>
      <c r="G586" s="3">
        <v>1.3668299999999999E-9</v>
      </c>
      <c r="H586" s="3">
        <v>1.62918E-9</v>
      </c>
      <c r="J586" s="3"/>
      <c r="K586" s="3"/>
      <c r="L586" s="3"/>
      <c r="M586" s="3"/>
      <c r="N586" s="3"/>
      <c r="O586" s="3"/>
    </row>
    <row r="587" spans="1:15" x14ac:dyDescent="0.2">
      <c r="A587" s="3">
        <v>70.922849999999997</v>
      </c>
      <c r="B587" s="3">
        <v>1.39736E-9</v>
      </c>
      <c r="C587" s="3">
        <v>5.0305100000000004E-10</v>
      </c>
      <c r="D587" s="3">
        <v>5.58945E-11</v>
      </c>
      <c r="E587" s="3">
        <v>1.1809499999999999E-9</v>
      </c>
      <c r="F587" s="3">
        <v>2.4015900000000002E-9</v>
      </c>
      <c r="G587" s="3">
        <v>1.43421E-9</v>
      </c>
      <c r="H587" s="3">
        <v>1.53838E-9</v>
      </c>
      <c r="J587" s="3"/>
      <c r="K587" s="3"/>
      <c r="L587" s="3"/>
      <c r="M587" s="3"/>
      <c r="N587" s="3"/>
      <c r="O587" s="3"/>
    </row>
    <row r="588" spans="1:15" x14ac:dyDescent="0.2">
      <c r="A588" s="3">
        <v>71.044920000000005</v>
      </c>
      <c r="B588" s="3">
        <v>1.62287E-9</v>
      </c>
      <c r="C588" s="3">
        <v>5.8423199999999997E-10</v>
      </c>
      <c r="D588" s="3">
        <v>6.4914699999999998E-11</v>
      </c>
      <c r="E588" s="3">
        <v>1.22239E-9</v>
      </c>
      <c r="F588" s="3">
        <v>2.2599300000000001E-9</v>
      </c>
      <c r="G588" s="3">
        <v>1.41132E-9</v>
      </c>
      <c r="H588" s="3">
        <v>1.51781E-9</v>
      </c>
      <c r="J588" s="3"/>
      <c r="K588" s="3"/>
      <c r="L588" s="3"/>
      <c r="M588" s="3"/>
      <c r="N588" s="3"/>
      <c r="O588" s="3"/>
    </row>
    <row r="589" spans="1:15" x14ac:dyDescent="0.2">
      <c r="A589" s="3">
        <v>71.166989999999998</v>
      </c>
      <c r="B589" s="3">
        <v>1.608E-9</v>
      </c>
      <c r="C589" s="3">
        <v>5.7887899999999996E-10</v>
      </c>
      <c r="D589" s="3">
        <v>6.4319899999999998E-11</v>
      </c>
      <c r="E589" s="3">
        <v>1.26919E-9</v>
      </c>
      <c r="F589" s="3">
        <v>2.22381E-9</v>
      </c>
      <c r="G589" s="3">
        <v>1.5195199999999999E-9</v>
      </c>
      <c r="H589" s="3">
        <v>1.48964E-9</v>
      </c>
      <c r="J589" s="3"/>
      <c r="K589" s="3"/>
      <c r="L589" s="3"/>
      <c r="M589" s="3"/>
      <c r="N589" s="3"/>
      <c r="O589" s="3"/>
    </row>
    <row r="590" spans="1:15" x14ac:dyDescent="0.2">
      <c r="A590" s="3">
        <v>71.289060000000006</v>
      </c>
      <c r="B590" s="3">
        <v>1.65847E-9</v>
      </c>
      <c r="C590" s="3">
        <v>5.9705000000000002E-10</v>
      </c>
      <c r="D590" s="3">
        <v>6.6338899999999999E-11</v>
      </c>
      <c r="E590" s="3">
        <v>1.2562000000000001E-9</v>
      </c>
      <c r="F590" s="3">
        <v>2.2783699999999999E-9</v>
      </c>
      <c r="G590" s="3">
        <v>1.56451E-9</v>
      </c>
      <c r="H590" s="3">
        <v>1.53317E-9</v>
      </c>
      <c r="J590" s="3"/>
      <c r="K590" s="3"/>
      <c r="L590" s="3"/>
      <c r="M590" s="3"/>
      <c r="N590" s="3"/>
      <c r="O590" s="3"/>
    </row>
    <row r="591" spans="1:15" x14ac:dyDescent="0.2">
      <c r="A591" s="3">
        <v>71.41113</v>
      </c>
      <c r="B591" s="3">
        <v>1.40823E-9</v>
      </c>
      <c r="C591" s="3">
        <v>5.0696199999999999E-10</v>
      </c>
      <c r="D591" s="3">
        <v>5.6329199999999998E-11</v>
      </c>
      <c r="E591" s="3">
        <v>1.34919E-9</v>
      </c>
      <c r="F591" s="3">
        <v>2.5489899999999999E-9</v>
      </c>
      <c r="G591" s="3">
        <v>1.6701000000000001E-9</v>
      </c>
      <c r="H591" s="3">
        <v>1.5138500000000001E-9</v>
      </c>
      <c r="J591" s="3"/>
      <c r="K591" s="3"/>
      <c r="L591" s="3"/>
      <c r="M591" s="3"/>
      <c r="N591" s="3"/>
      <c r="O591" s="3"/>
    </row>
    <row r="592" spans="1:15" x14ac:dyDescent="0.2">
      <c r="A592" s="3">
        <v>71.533199999999994</v>
      </c>
      <c r="B592" s="3">
        <v>1.51697E-9</v>
      </c>
      <c r="C592" s="3">
        <v>5.46111E-10</v>
      </c>
      <c r="D592" s="3">
        <v>6.0678900000000002E-11</v>
      </c>
      <c r="E592" s="3">
        <v>1.3740800000000001E-9</v>
      </c>
      <c r="F592" s="3">
        <v>2.2762099999999999E-9</v>
      </c>
      <c r="G592" s="3">
        <v>1.6755500000000001E-9</v>
      </c>
      <c r="H592" s="3">
        <v>1.5523999999999999E-9</v>
      </c>
      <c r="J592" s="3"/>
      <c r="K592" s="3"/>
      <c r="L592" s="3"/>
      <c r="M592" s="3"/>
      <c r="N592" s="3"/>
      <c r="O592" s="3"/>
    </row>
    <row r="593" spans="1:15" x14ac:dyDescent="0.2">
      <c r="A593" s="3">
        <v>71.655270000000002</v>
      </c>
      <c r="B593" s="3">
        <v>1.58249E-9</v>
      </c>
      <c r="C593" s="3">
        <v>5.6969699999999998E-10</v>
      </c>
      <c r="D593" s="3">
        <v>6.3299600000000005E-11</v>
      </c>
      <c r="E593" s="3">
        <v>1.4482599999999999E-9</v>
      </c>
      <c r="F593" s="3">
        <v>2.1758699999999998E-9</v>
      </c>
      <c r="G593" s="3">
        <v>1.8586899999999999E-9</v>
      </c>
      <c r="H593" s="3">
        <v>1.6295800000000001E-9</v>
      </c>
      <c r="J593" s="3"/>
      <c r="K593" s="3"/>
      <c r="L593" s="3"/>
      <c r="M593" s="3"/>
      <c r="N593" s="3"/>
      <c r="O593" s="3"/>
    </row>
    <row r="594" spans="1:15" x14ac:dyDescent="0.2">
      <c r="A594" s="3">
        <v>71.777339999999995</v>
      </c>
      <c r="B594" s="3">
        <v>1.5196399999999999E-9</v>
      </c>
      <c r="C594" s="3">
        <v>5.4707099999999996E-10</v>
      </c>
      <c r="D594" s="3">
        <v>6.0785599999999997E-11</v>
      </c>
      <c r="E594" s="3">
        <v>1.6466299999999999E-9</v>
      </c>
      <c r="F594" s="3">
        <v>2.2274399999999999E-9</v>
      </c>
      <c r="G594" s="3">
        <v>2.0257599999999998E-9</v>
      </c>
      <c r="H594" s="3">
        <v>1.69948E-9</v>
      </c>
      <c r="J594" s="3"/>
      <c r="K594" s="3"/>
      <c r="L594" s="3"/>
      <c r="M594" s="3"/>
      <c r="N594" s="3"/>
      <c r="O594" s="3"/>
    </row>
    <row r="595" spans="1:15" x14ac:dyDescent="0.2">
      <c r="A595" s="3">
        <v>71.899410000000003</v>
      </c>
      <c r="B595" s="3">
        <v>1.48038E-9</v>
      </c>
      <c r="C595" s="3">
        <v>5.3293599999999999E-10</v>
      </c>
      <c r="D595" s="3">
        <v>5.9215100000000005E-11</v>
      </c>
      <c r="E595" s="3">
        <v>2.4572299999999998E-9</v>
      </c>
      <c r="F595" s="3">
        <v>2.1695200000000002E-9</v>
      </c>
      <c r="G595" s="3">
        <v>2.2880600000000001E-9</v>
      </c>
      <c r="H595" s="3">
        <v>1.7403000000000001E-9</v>
      </c>
      <c r="J595" s="3"/>
      <c r="K595" s="3"/>
      <c r="L595" s="3"/>
      <c r="M595" s="3"/>
      <c r="N595" s="3"/>
      <c r="O595" s="3"/>
    </row>
    <row r="596" spans="1:15" x14ac:dyDescent="0.2">
      <c r="A596" s="3">
        <v>72.021479999999997</v>
      </c>
      <c r="B596" s="3">
        <v>1.52044E-9</v>
      </c>
      <c r="C596" s="3">
        <v>5.4735800000000004E-10</v>
      </c>
      <c r="D596" s="3">
        <v>6.0817499999999994E-11</v>
      </c>
      <c r="E596" s="3">
        <v>2.9490900000000002E-9</v>
      </c>
      <c r="F596" s="3">
        <v>2.30252E-9</v>
      </c>
      <c r="G596" s="3">
        <v>3.7846399999999999E-9</v>
      </c>
      <c r="H596" s="3">
        <v>2.6236200000000001E-9</v>
      </c>
      <c r="J596" s="3"/>
      <c r="K596" s="3"/>
      <c r="L596" s="3"/>
      <c r="M596" s="3"/>
      <c r="N596" s="3"/>
      <c r="O596" s="3"/>
    </row>
    <row r="597" spans="1:15" x14ac:dyDescent="0.2">
      <c r="A597" s="3">
        <v>72.143550000000005</v>
      </c>
      <c r="B597" s="3">
        <v>1.6659599999999999E-9</v>
      </c>
      <c r="C597" s="3">
        <v>5.9974399999999997E-10</v>
      </c>
      <c r="D597" s="3">
        <v>6.6638300000000003E-11</v>
      </c>
      <c r="E597" s="3">
        <v>1.8881000000000001E-9</v>
      </c>
      <c r="F597" s="3">
        <v>3.3585500000000002E-9</v>
      </c>
      <c r="G597" s="3">
        <v>3.79358E-9</v>
      </c>
      <c r="H597" s="3">
        <v>3.38608E-9</v>
      </c>
      <c r="J597" s="3"/>
      <c r="K597" s="3"/>
      <c r="L597" s="3"/>
      <c r="M597" s="3"/>
      <c r="N597" s="3"/>
      <c r="O597" s="3"/>
    </row>
    <row r="598" spans="1:15" x14ac:dyDescent="0.2">
      <c r="A598" s="3">
        <v>72.265619999999998</v>
      </c>
      <c r="B598" s="3">
        <v>1.6301800000000001E-9</v>
      </c>
      <c r="C598" s="3">
        <v>5.8686400000000001E-10</v>
      </c>
      <c r="D598" s="3">
        <v>6.5207100000000006E-11</v>
      </c>
      <c r="E598" s="3">
        <v>1.77674E-9</v>
      </c>
      <c r="F598" s="3">
        <v>2.7472700000000002E-9</v>
      </c>
      <c r="G598" s="3">
        <v>2.38773E-9</v>
      </c>
      <c r="H598" s="3">
        <v>2.1283100000000001E-9</v>
      </c>
      <c r="J598" s="3"/>
      <c r="K598" s="3"/>
      <c r="L598" s="3"/>
      <c r="M598" s="3"/>
      <c r="N598" s="3"/>
      <c r="O598" s="3"/>
    </row>
    <row r="599" spans="1:15" x14ac:dyDescent="0.2">
      <c r="A599" s="3">
        <v>72.387699999999995</v>
      </c>
      <c r="B599" s="3">
        <v>1.5354700000000001E-9</v>
      </c>
      <c r="C599" s="3">
        <v>5.5277099999999995E-10</v>
      </c>
      <c r="D599" s="3">
        <v>6.1418999999999997E-11</v>
      </c>
      <c r="E599" s="3">
        <v>1.75459E-9</v>
      </c>
      <c r="F599" s="3">
        <v>1.9960000000000001E-9</v>
      </c>
      <c r="G599" s="3">
        <v>2.24175E-9</v>
      </c>
      <c r="H599" s="3">
        <v>1.9995500000000002E-9</v>
      </c>
      <c r="J599" s="3"/>
      <c r="K599" s="3"/>
      <c r="L599" s="3"/>
      <c r="M599" s="3"/>
      <c r="N599" s="3"/>
      <c r="O599" s="3"/>
    </row>
    <row r="600" spans="1:15" x14ac:dyDescent="0.2">
      <c r="A600" s="3">
        <v>72.509770000000003</v>
      </c>
      <c r="B600" s="3">
        <v>1.51488E-9</v>
      </c>
      <c r="C600" s="3">
        <v>5.4535700000000004E-10</v>
      </c>
      <c r="D600" s="3">
        <v>6.0595199999999998E-11</v>
      </c>
      <c r="E600" s="3">
        <v>1.6945200000000001E-9</v>
      </c>
      <c r="F600" s="3">
        <v>1.9281200000000002E-9</v>
      </c>
      <c r="G600" s="3">
        <v>2.0784100000000001E-9</v>
      </c>
      <c r="H600" s="3">
        <v>2.0482900000000002E-9</v>
      </c>
      <c r="J600" s="3"/>
      <c r="K600" s="3"/>
      <c r="L600" s="3"/>
      <c r="M600" s="3"/>
      <c r="N600" s="3"/>
      <c r="O600" s="3"/>
    </row>
    <row r="601" spans="1:15" x14ac:dyDescent="0.2">
      <c r="A601" s="3">
        <v>72.631839999999997</v>
      </c>
      <c r="B601" s="3">
        <v>1.6190499999999999E-9</v>
      </c>
      <c r="C601" s="3">
        <v>5.8285599999999996E-10</v>
      </c>
      <c r="D601" s="3">
        <v>6.4761799999999997E-11</v>
      </c>
      <c r="E601" s="3">
        <v>1.6185199999999999E-9</v>
      </c>
      <c r="F601" s="3">
        <v>1.7542899999999999E-9</v>
      </c>
      <c r="G601" s="3">
        <v>1.92007E-9</v>
      </c>
      <c r="H601" s="3">
        <v>2.1257999999999998E-9</v>
      </c>
      <c r="J601" s="3"/>
      <c r="K601" s="3"/>
      <c r="L601" s="3"/>
      <c r="M601" s="3"/>
      <c r="N601" s="3"/>
      <c r="O601" s="3"/>
    </row>
    <row r="602" spans="1:15" x14ac:dyDescent="0.2">
      <c r="A602" s="3">
        <v>72.753910000000005</v>
      </c>
      <c r="B602" s="3">
        <v>1.59792E-9</v>
      </c>
      <c r="C602" s="3">
        <v>5.7524999999999995E-10</v>
      </c>
      <c r="D602" s="3">
        <v>6.3916599999999999E-11</v>
      </c>
      <c r="E602" s="3">
        <v>1.5653699999999999E-9</v>
      </c>
      <c r="F602" s="3">
        <v>1.6525599999999999E-9</v>
      </c>
      <c r="G602" s="3">
        <v>1.7382000000000001E-9</v>
      </c>
      <c r="H602" s="3">
        <v>1.9415500000000002E-9</v>
      </c>
      <c r="J602" s="3"/>
      <c r="K602" s="3"/>
      <c r="L602" s="3"/>
      <c r="M602" s="3"/>
      <c r="N602" s="3"/>
      <c r="O602" s="3"/>
    </row>
    <row r="603" spans="1:15" x14ac:dyDescent="0.2">
      <c r="A603" s="3">
        <v>72.875979999999998</v>
      </c>
      <c r="B603" s="3">
        <v>1.523E-9</v>
      </c>
      <c r="C603" s="3">
        <v>5.4828200000000001E-10</v>
      </c>
      <c r="D603" s="3">
        <v>6.0920199999999994E-11</v>
      </c>
      <c r="E603" s="3">
        <v>1.4287799999999999E-9</v>
      </c>
      <c r="F603" s="3">
        <v>1.4899899999999999E-9</v>
      </c>
      <c r="G603" s="3">
        <v>1.51345E-9</v>
      </c>
      <c r="H603" s="3">
        <v>1.98952E-9</v>
      </c>
      <c r="J603" s="3"/>
      <c r="K603" s="3"/>
      <c r="L603" s="3"/>
      <c r="M603" s="3"/>
      <c r="N603" s="3"/>
      <c r="O603" s="3"/>
    </row>
    <row r="604" spans="1:15" x14ac:dyDescent="0.2">
      <c r="A604" s="3">
        <v>72.998050000000006</v>
      </c>
      <c r="B604" s="3">
        <v>1.5586199999999999E-9</v>
      </c>
      <c r="C604" s="3">
        <v>5.6110399999999999E-10</v>
      </c>
      <c r="D604" s="3">
        <v>6.2344899999999999E-11</v>
      </c>
      <c r="E604" s="3">
        <v>1.31057E-9</v>
      </c>
      <c r="F604" s="3">
        <v>1.41257E-9</v>
      </c>
      <c r="G604" s="3">
        <v>1.4377200000000001E-9</v>
      </c>
      <c r="H604" s="3">
        <v>1.9105099999999998E-9</v>
      </c>
      <c r="J604" s="3"/>
      <c r="K604" s="3"/>
      <c r="L604" s="3"/>
      <c r="M604" s="3"/>
      <c r="N604" s="3"/>
      <c r="O604" s="3"/>
    </row>
    <row r="605" spans="1:15" x14ac:dyDescent="0.2">
      <c r="A605" s="3">
        <v>73.12012</v>
      </c>
      <c r="B605" s="3">
        <v>1.55402E-9</v>
      </c>
      <c r="C605" s="3">
        <v>5.5944600000000003E-10</v>
      </c>
      <c r="D605" s="3">
        <v>6.2160600000000006E-11</v>
      </c>
      <c r="E605" s="3">
        <v>1.2021E-9</v>
      </c>
      <c r="F605" s="3">
        <v>1.45856E-9</v>
      </c>
      <c r="G605" s="3">
        <v>1.3367699999999999E-9</v>
      </c>
      <c r="H605" s="3">
        <v>1.8401700000000001E-9</v>
      </c>
      <c r="J605" s="3"/>
      <c r="K605" s="3"/>
      <c r="L605" s="3"/>
      <c r="M605" s="3"/>
      <c r="N605" s="3"/>
      <c r="O605" s="3"/>
    </row>
    <row r="606" spans="1:15" x14ac:dyDescent="0.2">
      <c r="A606" s="3">
        <v>73.242189999999994</v>
      </c>
      <c r="B606" s="3">
        <v>1.44492E-9</v>
      </c>
      <c r="C606" s="3">
        <v>5.2017199999999999E-10</v>
      </c>
      <c r="D606" s="3">
        <v>5.7796899999999997E-11</v>
      </c>
      <c r="E606" s="3">
        <v>1.22278E-9</v>
      </c>
      <c r="F606" s="3">
        <v>1.14309E-9</v>
      </c>
      <c r="G606" s="3">
        <v>1.09876E-9</v>
      </c>
      <c r="H606" s="3">
        <v>1.75972E-9</v>
      </c>
      <c r="J606" s="3"/>
      <c r="K606" s="3"/>
      <c r="L606" s="3"/>
      <c r="M606" s="3"/>
      <c r="N606" s="3"/>
      <c r="O606" s="3"/>
    </row>
    <row r="607" spans="1:15" x14ac:dyDescent="0.2">
      <c r="A607" s="3">
        <v>73.364260000000002</v>
      </c>
      <c r="B607" s="3">
        <v>1.80289E-9</v>
      </c>
      <c r="C607" s="3">
        <v>6.4904099999999997E-10</v>
      </c>
      <c r="D607" s="3">
        <v>7.2115700000000005E-11</v>
      </c>
      <c r="E607" s="3">
        <v>1.0535400000000001E-9</v>
      </c>
      <c r="F607" s="3">
        <v>1.13863E-9</v>
      </c>
      <c r="G607" s="3">
        <v>1.0076999999999999E-9</v>
      </c>
      <c r="H607" s="3">
        <v>1.6702500000000001E-9</v>
      </c>
      <c r="J607" s="3"/>
      <c r="K607" s="3"/>
      <c r="L607" s="3"/>
      <c r="M607" s="3"/>
      <c r="N607" s="3"/>
      <c r="O607" s="3"/>
    </row>
    <row r="608" spans="1:15" x14ac:dyDescent="0.2">
      <c r="A608" s="3">
        <v>73.486329999999995</v>
      </c>
      <c r="B608" s="3">
        <v>1.6606500000000001E-9</v>
      </c>
      <c r="C608" s="3">
        <v>5.9783400000000003E-10</v>
      </c>
      <c r="D608" s="3">
        <v>6.6426000000000002E-11</v>
      </c>
      <c r="E608" s="3">
        <v>1.0404099999999999E-9</v>
      </c>
      <c r="F608" s="3">
        <v>1.0064699999999999E-9</v>
      </c>
      <c r="G608" s="3">
        <v>9.1560100000000003E-10</v>
      </c>
      <c r="H608" s="3">
        <v>1.54841E-9</v>
      </c>
      <c r="J608" s="3"/>
      <c r="K608" s="3"/>
      <c r="L608" s="3"/>
      <c r="M608" s="3"/>
      <c r="N608" s="3"/>
      <c r="O608" s="3"/>
    </row>
    <row r="609" spans="1:15" x14ac:dyDescent="0.2">
      <c r="A609" s="3">
        <v>73.608400000000003</v>
      </c>
      <c r="B609" s="3">
        <v>1.60431E-9</v>
      </c>
      <c r="C609" s="3">
        <v>5.7755000000000004E-10</v>
      </c>
      <c r="D609" s="3">
        <v>6.41722E-11</v>
      </c>
      <c r="E609" s="3">
        <v>9.9817399999999991E-10</v>
      </c>
      <c r="F609" s="3">
        <v>9.5235500000000007E-10</v>
      </c>
      <c r="G609" s="3">
        <v>8.5315300000000002E-10</v>
      </c>
      <c r="H609" s="3">
        <v>1.58227E-9</v>
      </c>
      <c r="J609" s="3"/>
      <c r="K609" s="3"/>
      <c r="L609" s="3"/>
      <c r="M609" s="3"/>
      <c r="N609" s="3"/>
      <c r="O609" s="3"/>
    </row>
    <row r="610" spans="1:15" x14ac:dyDescent="0.2">
      <c r="A610" s="3">
        <v>73.730469999999997</v>
      </c>
      <c r="B610" s="3">
        <v>1.5824099999999999E-9</v>
      </c>
      <c r="C610" s="3">
        <v>5.6966700000000003E-10</v>
      </c>
      <c r="D610" s="3">
        <v>6.3296400000000006E-11</v>
      </c>
      <c r="E610" s="3">
        <v>9.4210099999999999E-10</v>
      </c>
      <c r="F610" s="3">
        <v>9.2600100000000002E-10</v>
      </c>
      <c r="G610" s="3">
        <v>8.0179999999999996E-10</v>
      </c>
      <c r="H610" s="3">
        <v>1.4086999999999999E-9</v>
      </c>
      <c r="J610" s="3"/>
      <c r="K610" s="3"/>
      <c r="L610" s="3"/>
      <c r="M610" s="3"/>
      <c r="N610" s="3"/>
      <c r="O610" s="3"/>
    </row>
    <row r="611" spans="1:15" x14ac:dyDescent="0.2">
      <c r="A611" s="3">
        <v>73.852540000000005</v>
      </c>
      <c r="B611" s="3">
        <v>1.4393399999999999E-9</v>
      </c>
      <c r="C611" s="3">
        <v>5.1816200000000001E-10</v>
      </c>
      <c r="D611" s="3">
        <v>5.7573599999999999E-11</v>
      </c>
      <c r="E611" s="3">
        <v>9.2952400000000005E-10</v>
      </c>
      <c r="F611" s="3">
        <v>9.20611E-10</v>
      </c>
      <c r="G611" s="3">
        <v>7.6474999999999997E-10</v>
      </c>
      <c r="H611" s="3">
        <v>1.4560699999999999E-9</v>
      </c>
      <c r="J611" s="3"/>
      <c r="K611" s="3"/>
      <c r="L611" s="3"/>
      <c r="M611" s="3"/>
      <c r="N611" s="3"/>
      <c r="O611" s="3"/>
    </row>
    <row r="612" spans="1:15" x14ac:dyDescent="0.2">
      <c r="A612" s="3">
        <v>73.974609999999998</v>
      </c>
      <c r="B612" s="3">
        <v>1.5950399999999999E-9</v>
      </c>
      <c r="C612" s="3">
        <v>5.7421399999999996E-10</v>
      </c>
      <c r="D612" s="3">
        <v>6.3801599999999995E-11</v>
      </c>
      <c r="E612" s="3">
        <v>9.09523E-10</v>
      </c>
      <c r="F612" s="3">
        <v>9.0071700000000004E-10</v>
      </c>
      <c r="G612" s="3">
        <v>7.1763200000000005E-10</v>
      </c>
      <c r="H612" s="3">
        <v>1.30797E-9</v>
      </c>
      <c r="J612" s="3"/>
      <c r="K612" s="3"/>
      <c r="L612" s="3"/>
      <c r="M612" s="3"/>
      <c r="N612" s="3"/>
      <c r="O612" s="3"/>
    </row>
    <row r="613" spans="1:15" x14ac:dyDescent="0.2">
      <c r="A613" s="3">
        <v>74.096680000000006</v>
      </c>
      <c r="B613" s="3">
        <v>1.48575E-9</v>
      </c>
      <c r="C613" s="3">
        <v>5.3487000000000004E-10</v>
      </c>
      <c r="D613" s="3">
        <v>5.9429999999999995E-11</v>
      </c>
      <c r="E613" s="3">
        <v>8.7048800000000004E-10</v>
      </c>
      <c r="F613" s="3">
        <v>8.7860399999999998E-10</v>
      </c>
      <c r="G613" s="3">
        <v>7.0981800000000002E-10</v>
      </c>
      <c r="H613" s="3">
        <v>1.2954200000000001E-9</v>
      </c>
      <c r="J613" s="3"/>
      <c r="K613" s="3"/>
      <c r="L613" s="3"/>
      <c r="M613" s="3"/>
      <c r="N613" s="3"/>
      <c r="O613" s="3"/>
    </row>
    <row r="614" spans="1:15" x14ac:dyDescent="0.2">
      <c r="A614" s="3">
        <v>74.21875</v>
      </c>
      <c r="B614" s="3">
        <v>1.55451E-9</v>
      </c>
      <c r="C614" s="3">
        <v>5.59623E-10</v>
      </c>
      <c r="D614" s="3">
        <v>6.2180300000000004E-11</v>
      </c>
      <c r="E614" s="3">
        <v>9.3130800000000005E-10</v>
      </c>
      <c r="F614" s="3">
        <v>1.0157200000000001E-9</v>
      </c>
      <c r="G614" s="3">
        <v>7.07031E-10</v>
      </c>
      <c r="H614" s="3">
        <v>1.32514E-9</v>
      </c>
      <c r="J614" s="3"/>
      <c r="K614" s="3"/>
      <c r="L614" s="3"/>
      <c r="M614" s="3"/>
      <c r="N614" s="3"/>
      <c r="O614" s="3"/>
    </row>
    <row r="615" spans="1:15" x14ac:dyDescent="0.2">
      <c r="A615" s="3">
        <v>74.340819999999994</v>
      </c>
      <c r="B615" s="3">
        <v>1.4555100000000001E-9</v>
      </c>
      <c r="C615" s="3">
        <v>5.2398400000000002E-10</v>
      </c>
      <c r="D615" s="3">
        <v>5.8220499999999998E-11</v>
      </c>
      <c r="E615" s="3">
        <v>9.16091E-10</v>
      </c>
      <c r="F615" s="3">
        <v>9.7939999999999995E-10</v>
      </c>
      <c r="G615" s="3">
        <v>7.11925E-10</v>
      </c>
      <c r="H615" s="3">
        <v>1.23454E-9</v>
      </c>
      <c r="J615" s="3"/>
      <c r="K615" s="3"/>
      <c r="L615" s="3"/>
      <c r="M615" s="3"/>
      <c r="N615" s="3"/>
      <c r="O615" s="3"/>
    </row>
    <row r="616" spans="1:15" x14ac:dyDescent="0.2">
      <c r="A616" s="3">
        <v>74.462890000000002</v>
      </c>
      <c r="B616" s="3">
        <v>1.69316E-9</v>
      </c>
      <c r="C616" s="3">
        <v>6.0953900000000004E-10</v>
      </c>
      <c r="D616" s="3">
        <v>6.7726500000000004E-11</v>
      </c>
      <c r="E616" s="3">
        <v>9.5302799999999995E-10</v>
      </c>
      <c r="F616" s="3">
        <v>8.7173299999999997E-10</v>
      </c>
      <c r="G616" s="3">
        <v>7.1074600000000002E-10</v>
      </c>
      <c r="H616" s="3">
        <v>1.22758E-9</v>
      </c>
      <c r="J616" s="3"/>
      <c r="K616" s="3"/>
      <c r="L616" s="3"/>
      <c r="M616" s="3"/>
      <c r="N616" s="3"/>
      <c r="O616" s="3"/>
    </row>
    <row r="617" spans="1:15" x14ac:dyDescent="0.2">
      <c r="A617" s="3">
        <v>74.584959999999995</v>
      </c>
      <c r="B617" s="3">
        <v>1.49836E-9</v>
      </c>
      <c r="C617" s="3">
        <v>5.3941E-10</v>
      </c>
      <c r="D617" s="3">
        <v>5.9934500000000006E-11</v>
      </c>
      <c r="E617" s="3">
        <v>1.01812E-9</v>
      </c>
      <c r="F617" s="3">
        <v>8.8932300000000001E-10</v>
      </c>
      <c r="G617" s="3">
        <v>7.29559E-10</v>
      </c>
      <c r="H617" s="3">
        <v>1.1909000000000001E-9</v>
      </c>
      <c r="J617" s="3"/>
      <c r="K617" s="3"/>
      <c r="L617" s="3"/>
      <c r="M617" s="3"/>
      <c r="N617" s="3"/>
      <c r="O617" s="3"/>
    </row>
    <row r="618" spans="1:15" x14ac:dyDescent="0.2">
      <c r="A618" s="3">
        <v>74.707030000000003</v>
      </c>
      <c r="B618" s="3">
        <v>1.59795E-9</v>
      </c>
      <c r="C618" s="3">
        <v>5.7526299999999996E-10</v>
      </c>
      <c r="D618" s="3">
        <v>6.3918099999999999E-11</v>
      </c>
      <c r="E618" s="3">
        <v>1.0400900000000001E-9</v>
      </c>
      <c r="F618" s="3">
        <v>9.2570899999999999E-10</v>
      </c>
      <c r="G618" s="3">
        <v>7.5831900000000002E-10</v>
      </c>
      <c r="H618" s="3">
        <v>1.21709E-9</v>
      </c>
      <c r="J618" s="3"/>
      <c r="K618" s="3"/>
      <c r="L618" s="3"/>
      <c r="M618" s="3"/>
      <c r="N618" s="3"/>
      <c r="O618" s="3"/>
    </row>
    <row r="619" spans="1:15" x14ac:dyDescent="0.2">
      <c r="A619" s="3">
        <v>74.829099999999997</v>
      </c>
      <c r="B619" s="3">
        <v>1.68106E-9</v>
      </c>
      <c r="C619" s="3">
        <v>6.05183E-10</v>
      </c>
      <c r="D619" s="3">
        <v>6.7242599999999994E-11</v>
      </c>
      <c r="E619" s="3">
        <v>1.04083E-9</v>
      </c>
      <c r="F619" s="3">
        <v>8.9501799999999996E-10</v>
      </c>
      <c r="G619" s="3">
        <v>7.59824E-10</v>
      </c>
      <c r="H619" s="3">
        <v>1.32251E-9</v>
      </c>
      <c r="J619" s="3"/>
      <c r="K619" s="3"/>
      <c r="L619" s="3"/>
      <c r="M619" s="3"/>
      <c r="N619" s="3"/>
      <c r="O619" s="3"/>
    </row>
    <row r="620" spans="1:15" x14ac:dyDescent="0.2">
      <c r="A620" s="3">
        <v>74.951170000000005</v>
      </c>
      <c r="B620" s="3">
        <v>1.7832300000000001E-9</v>
      </c>
      <c r="C620" s="3">
        <v>6.4196200000000004E-10</v>
      </c>
      <c r="D620" s="3">
        <v>7.1329099999999998E-11</v>
      </c>
      <c r="E620" s="3">
        <v>1.0989600000000001E-9</v>
      </c>
      <c r="F620" s="3">
        <v>9.2103400000000001E-10</v>
      </c>
      <c r="G620" s="3">
        <v>7.9277199999999996E-10</v>
      </c>
      <c r="H620" s="3">
        <v>1.30233E-9</v>
      </c>
      <c r="J620" s="3"/>
      <c r="K620" s="3"/>
      <c r="L620" s="3"/>
      <c r="M620" s="3"/>
      <c r="N620" s="3"/>
      <c r="O620" s="3"/>
    </row>
    <row r="621" spans="1:15" x14ac:dyDescent="0.2">
      <c r="A621" s="3">
        <v>75.073239999999998</v>
      </c>
      <c r="B621" s="3">
        <v>1.54101E-9</v>
      </c>
      <c r="C621" s="3">
        <v>5.5476299999999998E-10</v>
      </c>
      <c r="D621" s="3">
        <v>6.1640400000000005E-11</v>
      </c>
      <c r="E621" s="3">
        <v>1.12257E-9</v>
      </c>
      <c r="F621" s="3">
        <v>9.8276999999999991E-10</v>
      </c>
      <c r="G621" s="3">
        <v>8.4254800000000004E-10</v>
      </c>
      <c r="H621" s="3">
        <v>1.2948900000000001E-9</v>
      </c>
      <c r="J621" s="3"/>
      <c r="K621" s="3"/>
      <c r="L621" s="3"/>
      <c r="M621" s="3"/>
      <c r="N621" s="3"/>
      <c r="O621" s="3"/>
    </row>
    <row r="622" spans="1:15" x14ac:dyDescent="0.2">
      <c r="A622" s="3">
        <v>75.195310000000006</v>
      </c>
      <c r="B622" s="3">
        <v>1.6565300000000001E-9</v>
      </c>
      <c r="C622" s="3">
        <v>5.9635000000000001E-10</v>
      </c>
      <c r="D622" s="3">
        <v>6.6261100000000001E-11</v>
      </c>
      <c r="E622" s="3">
        <v>1.12679E-9</v>
      </c>
      <c r="F622" s="3">
        <v>9.9603300000000005E-10</v>
      </c>
      <c r="G622" s="3">
        <v>8.35204E-10</v>
      </c>
      <c r="H622" s="3">
        <v>1.27972E-9</v>
      </c>
      <c r="J622" s="3"/>
      <c r="K622" s="3"/>
      <c r="L622" s="3"/>
      <c r="M622" s="3"/>
      <c r="N622" s="3"/>
      <c r="O622" s="3"/>
    </row>
    <row r="623" spans="1:15" x14ac:dyDescent="0.2">
      <c r="A623" s="3">
        <v>75.31738</v>
      </c>
      <c r="B623" s="3">
        <v>1.6202799999999999E-9</v>
      </c>
      <c r="C623" s="3">
        <v>5.8330099999999995E-10</v>
      </c>
      <c r="D623" s="3">
        <v>6.4811200000000002E-11</v>
      </c>
      <c r="E623" s="3">
        <v>1.08784E-9</v>
      </c>
      <c r="F623" s="3">
        <v>9.9143899999999993E-10</v>
      </c>
      <c r="G623" s="3">
        <v>8.1824299999999998E-10</v>
      </c>
      <c r="H623" s="3">
        <v>1.3033799999999999E-9</v>
      </c>
      <c r="J623" s="3"/>
      <c r="K623" s="3"/>
      <c r="L623" s="3"/>
      <c r="M623" s="3"/>
      <c r="N623" s="3"/>
      <c r="O623" s="3"/>
    </row>
    <row r="624" spans="1:15" x14ac:dyDescent="0.2">
      <c r="A624" s="3">
        <v>75.439449999999994</v>
      </c>
      <c r="B624" s="3">
        <v>1.33232E-9</v>
      </c>
      <c r="C624" s="3">
        <v>4.7963699999999998E-10</v>
      </c>
      <c r="D624" s="3">
        <v>5.3292999999999998E-11</v>
      </c>
      <c r="E624" s="3">
        <v>1.1110899999999999E-9</v>
      </c>
      <c r="F624" s="3">
        <v>1.0769799999999999E-9</v>
      </c>
      <c r="G624" s="3">
        <v>8.5715500000000002E-10</v>
      </c>
      <c r="H624" s="3">
        <v>1.2966500000000001E-9</v>
      </c>
      <c r="J624" s="3"/>
      <c r="K624" s="3"/>
      <c r="L624" s="3"/>
      <c r="M624" s="3"/>
      <c r="N624" s="3"/>
      <c r="O624" s="3"/>
    </row>
    <row r="625" spans="1:15" x14ac:dyDescent="0.2">
      <c r="A625" s="3">
        <v>75.561520000000002</v>
      </c>
      <c r="B625" s="3">
        <v>1.3101799999999999E-9</v>
      </c>
      <c r="C625" s="3">
        <v>4.7166300000000003E-10</v>
      </c>
      <c r="D625" s="3">
        <v>5.2407000000000003E-11</v>
      </c>
      <c r="E625" s="3">
        <v>1.0866400000000001E-9</v>
      </c>
      <c r="F625" s="3">
        <v>1.1131399999999999E-9</v>
      </c>
      <c r="G625" s="3">
        <v>8.9258699999999999E-10</v>
      </c>
      <c r="H625" s="3">
        <v>1.3925000000000001E-9</v>
      </c>
      <c r="J625" s="3"/>
      <c r="K625" s="3"/>
      <c r="L625" s="3"/>
      <c r="M625" s="3"/>
      <c r="N625" s="3"/>
      <c r="O625" s="3"/>
    </row>
    <row r="626" spans="1:15" x14ac:dyDescent="0.2">
      <c r="A626" s="3">
        <v>75.683589999999995</v>
      </c>
      <c r="B626" s="3">
        <v>1.53997E-9</v>
      </c>
      <c r="C626" s="3">
        <v>5.5438999999999998E-10</v>
      </c>
      <c r="D626" s="3">
        <v>6.1598899999999998E-11</v>
      </c>
      <c r="E626" s="3">
        <v>1.09928E-9</v>
      </c>
      <c r="F626" s="3">
        <v>1.10444E-9</v>
      </c>
      <c r="G626" s="3">
        <v>8.9974000000000004E-10</v>
      </c>
      <c r="H626" s="3">
        <v>1.3811400000000001E-9</v>
      </c>
      <c r="J626" s="3"/>
      <c r="K626" s="3"/>
      <c r="L626" s="3"/>
      <c r="M626" s="3"/>
      <c r="N626" s="3"/>
      <c r="O626" s="3"/>
    </row>
    <row r="627" spans="1:15" x14ac:dyDescent="0.2">
      <c r="A627" s="3">
        <v>75.805660000000003</v>
      </c>
      <c r="B627" s="3">
        <v>1.5196100000000001E-9</v>
      </c>
      <c r="C627" s="3">
        <v>5.4705899999999996E-10</v>
      </c>
      <c r="D627" s="3">
        <v>6.0784299999999997E-11</v>
      </c>
      <c r="E627" s="3">
        <v>1.2281499999999999E-9</v>
      </c>
      <c r="F627" s="3">
        <v>1.1333599999999999E-9</v>
      </c>
      <c r="G627" s="3">
        <v>9.8636799999999996E-10</v>
      </c>
      <c r="H627" s="3">
        <v>1.44591E-9</v>
      </c>
      <c r="J627" s="3"/>
      <c r="K627" s="3"/>
      <c r="L627" s="3"/>
      <c r="M627" s="3"/>
      <c r="N627" s="3"/>
      <c r="O627" s="3"/>
    </row>
    <row r="628" spans="1:15" x14ac:dyDescent="0.2">
      <c r="A628" s="3">
        <v>75.927729999999997</v>
      </c>
      <c r="B628" s="3">
        <v>1.54141E-9</v>
      </c>
      <c r="C628" s="3">
        <v>5.5490899999999999E-10</v>
      </c>
      <c r="D628" s="3">
        <v>6.1656599999999999E-11</v>
      </c>
      <c r="E628" s="3">
        <v>2.2870000000000001E-9</v>
      </c>
      <c r="F628" s="3">
        <v>1.33849E-9</v>
      </c>
      <c r="G628" s="3">
        <v>1.5597299999999999E-9</v>
      </c>
      <c r="H628" s="3">
        <v>1.5725499999999999E-9</v>
      </c>
      <c r="J628" s="3"/>
      <c r="K628" s="3"/>
      <c r="L628" s="3"/>
      <c r="M628" s="3"/>
      <c r="N628" s="3"/>
      <c r="O628" s="3"/>
    </row>
    <row r="629" spans="1:15" x14ac:dyDescent="0.2">
      <c r="A629" s="3">
        <v>76.049800000000005</v>
      </c>
      <c r="B629" s="3">
        <v>1.73128E-9</v>
      </c>
      <c r="C629" s="3">
        <v>6.2326099999999998E-10</v>
      </c>
      <c r="D629" s="3">
        <v>6.9251200000000001E-11</v>
      </c>
      <c r="E629" s="3">
        <v>3.9472300000000002E-9</v>
      </c>
      <c r="F629" s="3">
        <v>2.61959E-9</v>
      </c>
      <c r="G629" s="3">
        <v>5.1799299999999999E-9</v>
      </c>
      <c r="H629" s="3">
        <v>2.6768000000000001E-9</v>
      </c>
      <c r="J629" s="3"/>
      <c r="K629" s="3"/>
      <c r="L629" s="3"/>
      <c r="M629" s="3"/>
      <c r="N629" s="3"/>
      <c r="O629" s="3"/>
    </row>
    <row r="630" spans="1:15" x14ac:dyDescent="0.2">
      <c r="A630" s="3">
        <v>76.171880000000002</v>
      </c>
      <c r="B630" s="3">
        <v>1.54436E-9</v>
      </c>
      <c r="C630" s="3">
        <v>5.5596799999999998E-10</v>
      </c>
      <c r="D630" s="3">
        <v>6.1774200000000005E-11</v>
      </c>
      <c r="E630" s="3">
        <v>1.3724499999999999E-9</v>
      </c>
      <c r="F630" s="3">
        <v>3.8213699999999996E-9</v>
      </c>
      <c r="G630" s="3">
        <v>2.34398E-9</v>
      </c>
      <c r="H630" s="3">
        <v>4.34194E-9</v>
      </c>
      <c r="J630" s="3"/>
      <c r="K630" s="3"/>
      <c r="L630" s="3"/>
      <c r="M630" s="3"/>
      <c r="N630" s="3"/>
      <c r="O630" s="3"/>
    </row>
    <row r="631" spans="1:15" x14ac:dyDescent="0.2">
      <c r="A631" s="3">
        <v>76.293949999999995</v>
      </c>
      <c r="B631" s="3">
        <v>1.5688100000000001E-9</v>
      </c>
      <c r="C631" s="3">
        <v>5.6477300000000003E-10</v>
      </c>
      <c r="D631" s="3">
        <v>6.2752600000000005E-11</v>
      </c>
      <c r="E631" s="3">
        <v>9.9851399999999993E-10</v>
      </c>
      <c r="F631" s="3">
        <v>1.71782E-9</v>
      </c>
      <c r="G631" s="3">
        <v>1.10061E-9</v>
      </c>
      <c r="H631" s="3">
        <v>1.8898999999999999E-9</v>
      </c>
      <c r="J631" s="3"/>
      <c r="K631" s="3"/>
      <c r="L631" s="3"/>
      <c r="M631" s="3"/>
      <c r="N631" s="3"/>
      <c r="O631" s="3"/>
    </row>
    <row r="632" spans="1:15" x14ac:dyDescent="0.2">
      <c r="A632" s="3">
        <v>76.416020000000003</v>
      </c>
      <c r="B632" s="3">
        <v>1.58652E-9</v>
      </c>
      <c r="C632" s="3">
        <v>5.7114700000000001E-10</v>
      </c>
      <c r="D632" s="3">
        <v>6.3460699999999997E-11</v>
      </c>
      <c r="E632" s="3">
        <v>9.8797299999999998E-10</v>
      </c>
      <c r="F632" s="3">
        <v>1.24151E-9</v>
      </c>
      <c r="G632" s="3">
        <v>9.6782500000000002E-10</v>
      </c>
      <c r="H632" s="3">
        <v>1.5330399999999999E-9</v>
      </c>
      <c r="J632" s="3"/>
      <c r="K632" s="3"/>
      <c r="L632" s="3"/>
      <c r="M632" s="3"/>
      <c r="N632" s="3"/>
      <c r="O632" s="3"/>
    </row>
    <row r="633" spans="1:15" x14ac:dyDescent="0.2">
      <c r="A633" s="3">
        <v>76.538089999999997</v>
      </c>
      <c r="B633" s="3">
        <v>1.6201599999999999E-9</v>
      </c>
      <c r="C633" s="3">
        <v>5.8325599999999998E-10</v>
      </c>
      <c r="D633" s="3">
        <v>6.4806300000000003E-11</v>
      </c>
      <c r="E633" s="3">
        <v>1.0393499999999999E-9</v>
      </c>
      <c r="F633" s="3">
        <v>1.18706E-9</v>
      </c>
      <c r="G633" s="3">
        <v>9.5366600000000004E-10</v>
      </c>
      <c r="H633" s="3">
        <v>1.48255E-9</v>
      </c>
      <c r="J633" s="3"/>
      <c r="K633" s="3"/>
      <c r="L633" s="3"/>
      <c r="M633" s="3"/>
      <c r="N633" s="3"/>
      <c r="O633" s="3"/>
    </row>
    <row r="634" spans="1:15" x14ac:dyDescent="0.2">
      <c r="A634" s="3">
        <v>76.660160000000005</v>
      </c>
      <c r="B634" s="3">
        <v>1.5124700000000001E-9</v>
      </c>
      <c r="C634" s="3">
        <v>5.4448800000000003E-10</v>
      </c>
      <c r="D634" s="3">
        <v>6.0498600000000004E-11</v>
      </c>
      <c r="E634" s="3">
        <v>9.5783200000000001E-10</v>
      </c>
      <c r="F634" s="3">
        <v>1.1706999999999999E-9</v>
      </c>
      <c r="G634" s="3">
        <v>1.0291499999999999E-9</v>
      </c>
      <c r="H634" s="3">
        <v>1.4997299999999999E-9</v>
      </c>
      <c r="J634" s="3"/>
      <c r="K634" s="3"/>
      <c r="L634" s="3"/>
      <c r="M634" s="3"/>
      <c r="N634" s="3"/>
      <c r="O634" s="3"/>
    </row>
    <row r="635" spans="1:15" x14ac:dyDescent="0.2">
      <c r="A635" s="3">
        <v>76.782229999999998</v>
      </c>
      <c r="B635" s="3">
        <v>1.49819E-9</v>
      </c>
      <c r="C635" s="3">
        <v>5.3935E-10</v>
      </c>
      <c r="D635" s="3">
        <v>5.9927800000000003E-11</v>
      </c>
      <c r="E635" s="3">
        <v>9.96341E-10</v>
      </c>
      <c r="F635" s="3">
        <v>1.21073E-9</v>
      </c>
      <c r="G635" s="3">
        <v>9.69258E-10</v>
      </c>
      <c r="H635" s="3">
        <v>1.59009E-9</v>
      </c>
      <c r="J635" s="3"/>
      <c r="K635" s="3"/>
      <c r="L635" s="3"/>
      <c r="M635" s="3"/>
      <c r="N635" s="3"/>
      <c r="O635" s="3"/>
    </row>
    <row r="636" spans="1:15" x14ac:dyDescent="0.2">
      <c r="A636" s="3">
        <v>76.904300000000006</v>
      </c>
      <c r="B636" s="3">
        <v>1.4755900000000001E-9</v>
      </c>
      <c r="C636" s="3">
        <v>5.3121199999999998E-10</v>
      </c>
      <c r="D636" s="3">
        <v>5.9023499999999998E-11</v>
      </c>
      <c r="E636" s="3">
        <v>1.0014999999999999E-9</v>
      </c>
      <c r="F636" s="3">
        <v>1.2883600000000001E-9</v>
      </c>
      <c r="G636" s="3">
        <v>9.7027699999999996E-10</v>
      </c>
      <c r="H636" s="3">
        <v>1.6748300000000001E-9</v>
      </c>
      <c r="J636" s="3"/>
      <c r="K636" s="3"/>
      <c r="L636" s="3"/>
      <c r="M636" s="3"/>
      <c r="N636" s="3"/>
      <c r="O636" s="3"/>
    </row>
    <row r="637" spans="1:15" x14ac:dyDescent="0.2">
      <c r="A637" s="3">
        <v>77.02637</v>
      </c>
      <c r="B637" s="3">
        <v>1.5630000000000001E-9</v>
      </c>
      <c r="C637" s="3">
        <v>5.6267899999999996E-10</v>
      </c>
      <c r="D637" s="3">
        <v>6.2519900000000001E-11</v>
      </c>
      <c r="E637" s="3">
        <v>1.01113E-9</v>
      </c>
      <c r="F637" s="3">
        <v>1.25443E-9</v>
      </c>
      <c r="G637" s="3">
        <v>9.361479999999999E-10</v>
      </c>
      <c r="H637" s="3">
        <v>1.7132799999999999E-9</v>
      </c>
      <c r="J637" s="3"/>
      <c r="K637" s="3"/>
      <c r="L637" s="3"/>
      <c r="M637" s="3"/>
      <c r="N637" s="3"/>
      <c r="O637" s="3"/>
    </row>
    <row r="638" spans="1:15" x14ac:dyDescent="0.2">
      <c r="A638" s="3">
        <v>77.148439999999994</v>
      </c>
      <c r="B638" s="3">
        <v>1.82645E-9</v>
      </c>
      <c r="C638" s="3">
        <v>6.5752100000000003E-10</v>
      </c>
      <c r="D638" s="3">
        <v>7.3057899999999994E-11</v>
      </c>
      <c r="E638" s="3">
        <v>1.0513999999999999E-9</v>
      </c>
      <c r="F638" s="3">
        <v>1.24978E-9</v>
      </c>
      <c r="G638" s="3">
        <v>9.3942900000000002E-10</v>
      </c>
      <c r="H638" s="3">
        <v>1.7502599999999999E-9</v>
      </c>
      <c r="J638" s="3"/>
      <c r="K638" s="3"/>
      <c r="L638" s="3"/>
      <c r="M638" s="3"/>
      <c r="N638" s="3"/>
      <c r="O638" s="3"/>
    </row>
    <row r="639" spans="1:15" x14ac:dyDescent="0.2">
      <c r="A639" s="3">
        <v>77.270510000000002</v>
      </c>
      <c r="B639" s="3">
        <v>1.4475100000000001E-9</v>
      </c>
      <c r="C639" s="3">
        <v>5.2110300000000002E-10</v>
      </c>
      <c r="D639" s="3">
        <v>5.79004E-11</v>
      </c>
      <c r="E639" s="3">
        <v>1.0518E-9</v>
      </c>
      <c r="F639" s="3">
        <v>1.2695800000000001E-9</v>
      </c>
      <c r="G639" s="3">
        <v>9.9154200000000009E-10</v>
      </c>
      <c r="H639" s="3">
        <v>1.72118E-9</v>
      </c>
      <c r="J639" s="3"/>
      <c r="K639" s="3"/>
      <c r="L639" s="3"/>
      <c r="M639" s="3"/>
      <c r="N639" s="3"/>
      <c r="O639" s="3"/>
    </row>
    <row r="640" spans="1:15" x14ac:dyDescent="0.2">
      <c r="A640" s="3">
        <v>77.392579999999995</v>
      </c>
      <c r="B640" s="3">
        <v>1.6487999999999999E-9</v>
      </c>
      <c r="C640" s="3">
        <v>5.9356700000000002E-10</v>
      </c>
      <c r="D640" s="3">
        <v>6.5951900000000001E-11</v>
      </c>
      <c r="E640" s="3">
        <v>1.0924799999999999E-9</v>
      </c>
      <c r="F640" s="3">
        <v>1.24286E-9</v>
      </c>
      <c r="G640" s="3">
        <v>9.6625700000000001E-10</v>
      </c>
      <c r="H640" s="3">
        <v>1.8981500000000001E-9</v>
      </c>
      <c r="J640" s="3"/>
      <c r="K640" s="3"/>
      <c r="L640" s="3"/>
      <c r="M640" s="3"/>
      <c r="N640" s="3"/>
      <c r="O640" s="3"/>
    </row>
    <row r="641" spans="1:15" x14ac:dyDescent="0.2">
      <c r="A641" s="3">
        <v>77.514650000000003</v>
      </c>
      <c r="B641" s="3">
        <v>1.6873400000000001E-9</v>
      </c>
      <c r="C641" s="3">
        <v>6.0744100000000003E-10</v>
      </c>
      <c r="D641" s="3">
        <v>6.7493400000000002E-11</v>
      </c>
      <c r="E641" s="3">
        <v>1.0824200000000001E-9</v>
      </c>
      <c r="F641" s="3">
        <v>1.2845799999999999E-9</v>
      </c>
      <c r="G641" s="3">
        <v>9.7841300000000006E-10</v>
      </c>
      <c r="H641" s="3">
        <v>1.9072000000000002E-9</v>
      </c>
      <c r="J641" s="3"/>
      <c r="K641" s="3"/>
      <c r="L641" s="3"/>
      <c r="M641" s="3"/>
      <c r="N641" s="3"/>
      <c r="O641" s="3"/>
    </row>
    <row r="642" spans="1:15" x14ac:dyDescent="0.2">
      <c r="A642" s="3">
        <v>77.636719999999997</v>
      </c>
      <c r="B642" s="3">
        <v>1.6061299999999999E-9</v>
      </c>
      <c r="C642" s="3">
        <v>5.7820599999999998E-10</v>
      </c>
      <c r="D642" s="3">
        <v>6.42451E-11</v>
      </c>
      <c r="E642" s="3">
        <v>1.12228E-9</v>
      </c>
      <c r="F642" s="3">
        <v>1.3351500000000001E-9</v>
      </c>
      <c r="G642" s="3">
        <v>9.5638800000000003E-10</v>
      </c>
      <c r="H642" s="3">
        <v>2.1209099999999999E-9</v>
      </c>
      <c r="J642" s="3"/>
      <c r="K642" s="3"/>
      <c r="L642" s="3"/>
      <c r="M642" s="3"/>
      <c r="N642" s="3"/>
      <c r="O642" s="3"/>
    </row>
    <row r="643" spans="1:15" x14ac:dyDescent="0.2">
      <c r="A643" s="3">
        <v>77.758790000000005</v>
      </c>
      <c r="B643" s="3">
        <v>1.72845E-9</v>
      </c>
      <c r="C643" s="3">
        <v>6.2224300000000004E-10</v>
      </c>
      <c r="D643" s="3">
        <v>6.9138099999999995E-11</v>
      </c>
      <c r="E643" s="3">
        <v>1.1202999999999999E-9</v>
      </c>
      <c r="F643" s="3">
        <v>1.28466E-9</v>
      </c>
      <c r="G643" s="3">
        <v>9.6569699999999996E-10</v>
      </c>
      <c r="H643" s="3">
        <v>2.0593000000000001E-9</v>
      </c>
      <c r="J643" s="3"/>
      <c r="K643" s="3"/>
      <c r="L643" s="3"/>
      <c r="M643" s="3"/>
      <c r="N643" s="3"/>
      <c r="O643" s="3"/>
    </row>
    <row r="644" spans="1:15" x14ac:dyDescent="0.2">
      <c r="A644" s="3">
        <v>77.880859999999998</v>
      </c>
      <c r="B644" s="3">
        <v>1.64703E-9</v>
      </c>
      <c r="C644" s="3">
        <v>5.9293100000000005E-10</v>
      </c>
      <c r="D644" s="3">
        <v>6.5881299999999997E-11</v>
      </c>
      <c r="E644" s="3">
        <v>1.18484E-9</v>
      </c>
      <c r="F644" s="3">
        <v>1.56726E-9</v>
      </c>
      <c r="G644" s="3">
        <v>9.1254900000000001E-10</v>
      </c>
      <c r="H644" s="3">
        <v>2.1777099999999999E-9</v>
      </c>
      <c r="J644" s="3"/>
      <c r="K644" s="3"/>
      <c r="L644" s="3"/>
      <c r="M644" s="3"/>
      <c r="N644" s="3"/>
      <c r="O644" s="3"/>
    </row>
    <row r="645" spans="1:15" x14ac:dyDescent="0.2">
      <c r="A645" s="3">
        <v>78.002930000000006</v>
      </c>
      <c r="B645" s="3">
        <v>1.7372600000000001E-9</v>
      </c>
      <c r="C645" s="3">
        <v>6.2541200000000003E-10</v>
      </c>
      <c r="D645" s="3">
        <v>6.9490199999999996E-11</v>
      </c>
      <c r="E645" s="3">
        <v>1.1724100000000001E-9</v>
      </c>
      <c r="F645" s="3">
        <v>3.6509299999999999E-9</v>
      </c>
      <c r="G645" s="3">
        <v>9.2152100000000005E-10</v>
      </c>
      <c r="H645" s="3">
        <v>2.2099900000000001E-9</v>
      </c>
      <c r="J645" s="3"/>
      <c r="K645" s="3"/>
      <c r="L645" s="3"/>
      <c r="M645" s="3"/>
      <c r="N645" s="3"/>
      <c r="O645" s="3"/>
    </row>
    <row r="646" spans="1:15" x14ac:dyDescent="0.2">
      <c r="A646" s="3">
        <v>78.125</v>
      </c>
      <c r="B646" s="3">
        <v>1.39553E-9</v>
      </c>
      <c r="C646" s="3">
        <v>5.0239199999999997E-10</v>
      </c>
      <c r="D646" s="3">
        <v>5.5821300000000002E-11</v>
      </c>
      <c r="E646" s="3">
        <v>1.17652E-9</v>
      </c>
      <c r="F646" s="3">
        <v>9.5724800000000004E-9</v>
      </c>
      <c r="G646" s="3">
        <v>1.1176400000000001E-9</v>
      </c>
      <c r="H646" s="3">
        <v>2.3220799999999999E-9</v>
      </c>
      <c r="J646" s="3"/>
      <c r="K646" s="3"/>
      <c r="L646" s="3"/>
      <c r="M646" s="3"/>
      <c r="N646" s="3"/>
      <c r="O646" s="3"/>
    </row>
    <row r="647" spans="1:15" x14ac:dyDescent="0.2">
      <c r="A647" s="3">
        <v>78.247069999999994</v>
      </c>
      <c r="B647" s="3">
        <v>1.6067300000000001E-9</v>
      </c>
      <c r="C647" s="3">
        <v>5.7842099999999996E-10</v>
      </c>
      <c r="D647" s="3">
        <v>6.4269000000000006E-11</v>
      </c>
      <c r="E647" s="3">
        <v>1.1857699999999999E-9</v>
      </c>
      <c r="F647" s="3">
        <v>2.8719799999999998E-9</v>
      </c>
      <c r="G647" s="3">
        <v>9.5383499999999994E-10</v>
      </c>
      <c r="H647" s="3">
        <v>2.33345E-9</v>
      </c>
      <c r="J647" s="3"/>
      <c r="K647" s="3"/>
      <c r="L647" s="3"/>
      <c r="M647" s="3"/>
      <c r="N647" s="3"/>
      <c r="O647" s="3"/>
    </row>
    <row r="648" spans="1:15" x14ac:dyDescent="0.2">
      <c r="A648" s="3">
        <v>78.369140000000002</v>
      </c>
      <c r="B648" s="3">
        <v>1.5231E-9</v>
      </c>
      <c r="C648" s="3">
        <v>5.4831499999999998E-10</v>
      </c>
      <c r="D648" s="3">
        <v>6.0923899999999997E-11</v>
      </c>
      <c r="E648" s="3">
        <v>1.22203E-9</v>
      </c>
      <c r="F648" s="3">
        <v>1.50627E-9</v>
      </c>
      <c r="G648" s="3">
        <v>9.653880000000001E-10</v>
      </c>
      <c r="H648" s="3">
        <v>2.4779100000000002E-9</v>
      </c>
      <c r="J648" s="3"/>
      <c r="K648" s="3"/>
      <c r="L648" s="3"/>
      <c r="M648" s="3"/>
      <c r="N648" s="3"/>
      <c r="O648" s="3"/>
    </row>
    <row r="649" spans="1:15" x14ac:dyDescent="0.2">
      <c r="A649" s="3">
        <v>78.491209999999995</v>
      </c>
      <c r="B649" s="3">
        <v>1.53816E-9</v>
      </c>
      <c r="C649" s="3">
        <v>5.5373799999999998E-10</v>
      </c>
      <c r="D649" s="3">
        <v>6.1526399999999996E-11</v>
      </c>
      <c r="E649" s="3">
        <v>1.2366500000000001E-9</v>
      </c>
      <c r="F649" s="3">
        <v>1.3810700000000001E-9</v>
      </c>
      <c r="G649" s="3">
        <v>9.4984399999999993E-10</v>
      </c>
      <c r="H649" s="3">
        <v>2.4336099999999998E-9</v>
      </c>
      <c r="J649" s="3"/>
      <c r="K649" s="3"/>
      <c r="L649" s="3"/>
      <c r="M649" s="3"/>
      <c r="N649" s="3"/>
      <c r="O649" s="3"/>
    </row>
    <row r="650" spans="1:15" x14ac:dyDescent="0.2">
      <c r="A650" s="3">
        <v>78.613280000000003</v>
      </c>
      <c r="B650" s="3">
        <v>1.6710400000000001E-9</v>
      </c>
      <c r="C650" s="3">
        <v>6.0157300000000005E-10</v>
      </c>
      <c r="D650" s="3">
        <v>6.6841400000000006E-11</v>
      </c>
      <c r="E650" s="3">
        <v>1.18747E-9</v>
      </c>
      <c r="F650" s="3">
        <v>1.4097100000000001E-9</v>
      </c>
      <c r="G650" s="3">
        <v>1.0054000000000001E-9</v>
      </c>
      <c r="H650" s="3">
        <v>2.6560900000000001E-9</v>
      </c>
      <c r="J650" s="3"/>
      <c r="K650" s="3"/>
      <c r="L650" s="3"/>
      <c r="M650" s="3"/>
      <c r="N650" s="3"/>
      <c r="O650" s="3"/>
    </row>
    <row r="651" spans="1:15" x14ac:dyDescent="0.2">
      <c r="A651" s="3">
        <v>78.735349999999997</v>
      </c>
      <c r="B651" s="3">
        <v>1.5602500000000001E-9</v>
      </c>
      <c r="C651" s="3">
        <v>5.6169099999999996E-10</v>
      </c>
      <c r="D651" s="3">
        <v>6.2410200000000006E-11</v>
      </c>
      <c r="E651" s="3">
        <v>1.2379E-9</v>
      </c>
      <c r="F651" s="3">
        <v>1.3677900000000001E-9</v>
      </c>
      <c r="G651" s="3">
        <v>1.01639E-9</v>
      </c>
      <c r="H651" s="3">
        <v>4.5183400000000003E-9</v>
      </c>
      <c r="J651" s="3"/>
      <c r="K651" s="3"/>
      <c r="L651" s="3"/>
      <c r="M651" s="3"/>
      <c r="N651" s="3"/>
      <c r="O651" s="3"/>
    </row>
    <row r="652" spans="1:15" x14ac:dyDescent="0.2">
      <c r="A652" s="3">
        <v>78.857420000000005</v>
      </c>
      <c r="B652" s="3">
        <v>1.45601E-9</v>
      </c>
      <c r="C652" s="3">
        <v>5.2416500000000002E-10</v>
      </c>
      <c r="D652" s="3">
        <v>5.8240500000000002E-11</v>
      </c>
      <c r="E652" s="3">
        <v>1.2294999999999999E-9</v>
      </c>
      <c r="F652" s="3">
        <v>1.36715E-9</v>
      </c>
      <c r="G652" s="3">
        <v>1.0597100000000001E-9</v>
      </c>
      <c r="H652" s="3">
        <v>2.7490800000000002E-9</v>
      </c>
      <c r="J652" s="3"/>
      <c r="K652" s="3"/>
      <c r="L652" s="3"/>
      <c r="M652" s="3"/>
      <c r="N652" s="3"/>
      <c r="O652" s="3"/>
    </row>
    <row r="653" spans="1:15" x14ac:dyDescent="0.2">
      <c r="A653" s="3">
        <v>78.979489999999998</v>
      </c>
      <c r="B653" s="3">
        <v>1.6748500000000001E-9</v>
      </c>
      <c r="C653" s="3">
        <v>6.0294500000000003E-10</v>
      </c>
      <c r="D653" s="3">
        <v>6.6993899999999995E-11</v>
      </c>
      <c r="E653" s="3">
        <v>1.1800000000000001E-9</v>
      </c>
      <c r="F653" s="3">
        <v>1.4196900000000001E-9</v>
      </c>
      <c r="G653" s="3">
        <v>1.0800899999999999E-9</v>
      </c>
      <c r="H653" s="3">
        <v>2.6089200000000001E-9</v>
      </c>
      <c r="J653" s="3"/>
      <c r="K653" s="3"/>
      <c r="L653" s="3"/>
      <c r="M653" s="3"/>
      <c r="N653" s="3"/>
      <c r="O653" s="3"/>
    </row>
    <row r="654" spans="1:15" x14ac:dyDescent="0.2">
      <c r="A654" s="3">
        <v>79.101560000000006</v>
      </c>
      <c r="B654" s="3">
        <v>1.7121900000000001E-9</v>
      </c>
      <c r="C654" s="3">
        <v>6.1638799999999996E-10</v>
      </c>
      <c r="D654" s="3">
        <v>6.8487500000000005E-11</v>
      </c>
      <c r="E654" s="3">
        <v>1.19043E-9</v>
      </c>
      <c r="F654" s="3">
        <v>1.57439E-9</v>
      </c>
      <c r="G654" s="3">
        <v>1.0938299999999999E-9</v>
      </c>
      <c r="H654" s="3">
        <v>2.6316699999999999E-9</v>
      </c>
      <c r="J654" s="3"/>
      <c r="K654" s="3"/>
      <c r="L654" s="3"/>
      <c r="M654" s="3"/>
      <c r="N654" s="3"/>
      <c r="O654" s="3"/>
    </row>
    <row r="655" spans="1:15" x14ac:dyDescent="0.2">
      <c r="A655" s="3">
        <v>79.22363</v>
      </c>
      <c r="B655" s="3">
        <v>1.4394399999999999E-9</v>
      </c>
      <c r="C655" s="3">
        <v>5.18197E-10</v>
      </c>
      <c r="D655" s="3">
        <v>5.7577400000000001E-11</v>
      </c>
      <c r="E655" s="3">
        <v>1.20865E-9</v>
      </c>
      <c r="F655" s="3">
        <v>2.9012500000000001E-9</v>
      </c>
      <c r="G655" s="3">
        <v>1.0764400000000001E-9</v>
      </c>
      <c r="H655" s="3">
        <v>2.6680500000000001E-9</v>
      </c>
      <c r="J655" s="3"/>
      <c r="K655" s="3"/>
      <c r="L655" s="3"/>
      <c r="M655" s="3"/>
      <c r="N655" s="3"/>
      <c r="O655" s="3"/>
    </row>
    <row r="656" spans="1:15" x14ac:dyDescent="0.2">
      <c r="A656" s="3">
        <v>79.345699999999994</v>
      </c>
      <c r="B656" s="3">
        <v>1.6308E-9</v>
      </c>
      <c r="C656" s="3">
        <v>5.8708999999999999E-10</v>
      </c>
      <c r="D656" s="3">
        <v>6.5232199999999994E-11</v>
      </c>
      <c r="E656" s="3">
        <v>1.2513100000000001E-9</v>
      </c>
      <c r="F656" s="3">
        <v>2.8777899999999998E-9</v>
      </c>
      <c r="G656" s="3">
        <v>1.142E-9</v>
      </c>
      <c r="H656" s="3">
        <v>2.4499399999999999E-9</v>
      </c>
      <c r="J656" s="3"/>
      <c r="K656" s="3"/>
      <c r="L656" s="3"/>
      <c r="M656" s="3"/>
      <c r="N656" s="3"/>
      <c r="O656" s="3"/>
    </row>
    <row r="657" spans="1:15" x14ac:dyDescent="0.2">
      <c r="A657" s="3">
        <v>79.467770000000002</v>
      </c>
      <c r="B657" s="3">
        <v>1.43773E-9</v>
      </c>
      <c r="C657" s="3">
        <v>5.17582E-10</v>
      </c>
      <c r="D657" s="3">
        <v>5.7509100000000001E-11</v>
      </c>
      <c r="E657" s="3">
        <v>1.18911E-9</v>
      </c>
      <c r="F657" s="3">
        <v>1.60129E-9</v>
      </c>
      <c r="G657" s="3">
        <v>1.1738599999999999E-9</v>
      </c>
      <c r="H657" s="3">
        <v>2.5895100000000001E-9</v>
      </c>
      <c r="J657" s="3"/>
      <c r="K657" s="3"/>
      <c r="L657" s="3"/>
      <c r="M657" s="3"/>
      <c r="N657" s="3"/>
      <c r="O657" s="3"/>
    </row>
    <row r="658" spans="1:15" x14ac:dyDescent="0.2">
      <c r="A658" s="3">
        <v>79.589839999999995</v>
      </c>
      <c r="B658" s="3">
        <v>1.83144E-9</v>
      </c>
      <c r="C658" s="3">
        <v>6.5931999999999995E-10</v>
      </c>
      <c r="D658" s="3">
        <v>7.3257700000000004E-11</v>
      </c>
      <c r="E658" s="3">
        <v>1.20463E-9</v>
      </c>
      <c r="F658" s="3">
        <v>1.5643799999999999E-9</v>
      </c>
      <c r="G658" s="3">
        <v>1.1961599999999999E-9</v>
      </c>
      <c r="H658" s="3">
        <v>2.5436800000000001E-9</v>
      </c>
      <c r="J658" s="3"/>
      <c r="K658" s="3"/>
      <c r="L658" s="3"/>
      <c r="M658" s="3"/>
      <c r="N658" s="3"/>
      <c r="O658" s="3"/>
    </row>
    <row r="659" spans="1:15" x14ac:dyDescent="0.2">
      <c r="A659" s="3">
        <v>79.711910000000003</v>
      </c>
      <c r="B659" s="3">
        <v>1.57068E-9</v>
      </c>
      <c r="C659" s="3">
        <v>5.6544500000000001E-10</v>
      </c>
      <c r="D659" s="3">
        <v>6.2827200000000004E-11</v>
      </c>
      <c r="E659" s="3">
        <v>1.18713E-9</v>
      </c>
      <c r="F659" s="3">
        <v>1.6691699999999999E-9</v>
      </c>
      <c r="G659" s="3">
        <v>1.1697E-9</v>
      </c>
      <c r="H659" s="3">
        <v>2.5677199999999999E-9</v>
      </c>
      <c r="J659" s="3"/>
      <c r="K659" s="3"/>
      <c r="L659" s="3"/>
      <c r="M659" s="3"/>
      <c r="N659" s="3"/>
      <c r="O659" s="3"/>
    </row>
    <row r="660" spans="1:15" x14ac:dyDescent="0.2">
      <c r="A660" s="3">
        <v>79.833979999999997</v>
      </c>
      <c r="B660" s="3">
        <v>1.63427E-9</v>
      </c>
      <c r="C660" s="3">
        <v>5.8833600000000002E-10</v>
      </c>
      <c r="D660" s="3">
        <v>6.5370700000000006E-11</v>
      </c>
      <c r="E660" s="3">
        <v>1.23093E-9</v>
      </c>
      <c r="F660" s="3">
        <v>1.55933E-9</v>
      </c>
      <c r="G660" s="3">
        <v>1.2130799999999999E-9</v>
      </c>
      <c r="H660" s="3">
        <v>2.7037000000000001E-9</v>
      </c>
      <c r="J660" s="3"/>
      <c r="K660" s="3"/>
      <c r="L660" s="3"/>
      <c r="M660" s="3"/>
      <c r="N660" s="3"/>
      <c r="O660" s="3"/>
    </row>
    <row r="661" spans="1:15" x14ac:dyDescent="0.2">
      <c r="A661" s="3">
        <v>79.956050000000005</v>
      </c>
      <c r="B661" s="3">
        <v>1.6011399999999999E-9</v>
      </c>
      <c r="C661" s="3">
        <v>5.7640899999999997E-10</v>
      </c>
      <c r="D661" s="3">
        <v>6.4045500000000001E-11</v>
      </c>
      <c r="E661" s="3">
        <v>1.2225099999999999E-9</v>
      </c>
      <c r="F661" s="3">
        <v>1.60402E-9</v>
      </c>
      <c r="G661" s="3">
        <v>1.2321900000000001E-9</v>
      </c>
      <c r="H661" s="3">
        <v>2.9090899999999999E-9</v>
      </c>
      <c r="J661" s="3"/>
      <c r="K661" s="3"/>
      <c r="L661" s="3"/>
      <c r="M661" s="3"/>
      <c r="N661" s="3"/>
      <c r="O661" s="3"/>
    </row>
    <row r="662" spans="1:15" x14ac:dyDescent="0.2">
      <c r="A662" s="3">
        <v>80.078119999999998</v>
      </c>
      <c r="B662" s="3">
        <v>1.53081E-9</v>
      </c>
      <c r="C662" s="3">
        <v>5.5109200000000002E-10</v>
      </c>
      <c r="D662" s="3">
        <v>6.1232399999999994E-11</v>
      </c>
      <c r="E662" s="3">
        <v>1.2191000000000001E-9</v>
      </c>
      <c r="F662" s="3">
        <v>1.5899500000000001E-9</v>
      </c>
      <c r="G662" s="3">
        <v>1.2479E-9</v>
      </c>
      <c r="H662" s="3">
        <v>2.5756499999999999E-9</v>
      </c>
      <c r="J662" s="3"/>
      <c r="K662" s="3"/>
      <c r="L662" s="3"/>
      <c r="M662" s="3"/>
      <c r="N662" s="3"/>
      <c r="O662" s="3"/>
    </row>
    <row r="663" spans="1:15" x14ac:dyDescent="0.2">
      <c r="A663" s="3">
        <v>80.200199999999995</v>
      </c>
      <c r="B663" s="3">
        <v>1.66151E-9</v>
      </c>
      <c r="C663" s="3">
        <v>5.9814299999999999E-10</v>
      </c>
      <c r="D663" s="3">
        <v>6.6460300000000001E-11</v>
      </c>
      <c r="E663" s="3">
        <v>1.2302400000000001E-9</v>
      </c>
      <c r="F663" s="3">
        <v>1.74104E-9</v>
      </c>
      <c r="G663" s="3">
        <v>1.2567100000000001E-9</v>
      </c>
      <c r="H663" s="3">
        <v>2.53384E-9</v>
      </c>
      <c r="J663" s="3"/>
      <c r="K663" s="3"/>
      <c r="L663" s="3"/>
      <c r="M663" s="3"/>
      <c r="N663" s="3"/>
      <c r="O663" s="3"/>
    </row>
    <row r="664" spans="1:15" x14ac:dyDescent="0.2">
      <c r="A664" s="3">
        <v>80.322270000000003</v>
      </c>
      <c r="B664" s="3">
        <v>1.49708E-9</v>
      </c>
      <c r="C664" s="3">
        <v>5.3894999999999998E-10</v>
      </c>
      <c r="D664" s="3">
        <v>5.9883400000000002E-11</v>
      </c>
      <c r="E664" s="3">
        <v>1.24503E-9</v>
      </c>
      <c r="F664" s="3">
        <v>1.6864799999999999E-9</v>
      </c>
      <c r="G664" s="3">
        <v>1.3362800000000001E-9</v>
      </c>
      <c r="H664" s="3">
        <v>2.4682999999999998E-9</v>
      </c>
      <c r="J664" s="3"/>
      <c r="K664" s="3"/>
      <c r="L664" s="3"/>
      <c r="M664" s="3"/>
      <c r="N664" s="3"/>
      <c r="O664" s="3"/>
    </row>
    <row r="665" spans="1:15" x14ac:dyDescent="0.2">
      <c r="A665" s="3">
        <v>80.444339999999997</v>
      </c>
      <c r="B665" s="3">
        <v>1.63012E-9</v>
      </c>
      <c r="C665" s="3">
        <v>5.8684400000000005E-10</v>
      </c>
      <c r="D665" s="3">
        <v>6.5204900000000003E-11</v>
      </c>
      <c r="E665" s="3">
        <v>1.23079E-9</v>
      </c>
      <c r="F665" s="3">
        <v>1.6844499999999999E-9</v>
      </c>
      <c r="G665" s="3">
        <v>1.34695E-9</v>
      </c>
      <c r="H665" s="3">
        <v>2.5218199999999999E-9</v>
      </c>
      <c r="J665" s="3"/>
      <c r="K665" s="3"/>
      <c r="L665" s="3"/>
      <c r="M665" s="3"/>
      <c r="N665" s="3"/>
      <c r="O665" s="3"/>
    </row>
    <row r="666" spans="1:15" x14ac:dyDescent="0.2">
      <c r="A666" s="3">
        <v>80.566410000000005</v>
      </c>
      <c r="B666" s="3">
        <v>1.7857400000000001E-9</v>
      </c>
      <c r="C666" s="3">
        <v>6.4286799999999996E-10</v>
      </c>
      <c r="D666" s="3">
        <v>7.1429799999999994E-11</v>
      </c>
      <c r="E666" s="3">
        <v>1.3047500000000001E-9</v>
      </c>
      <c r="F666" s="3">
        <v>1.6775099999999999E-9</v>
      </c>
      <c r="G666" s="3">
        <v>1.3648700000000001E-9</v>
      </c>
      <c r="H666" s="3">
        <v>2.49245E-9</v>
      </c>
      <c r="J666" s="3"/>
      <c r="K666" s="3"/>
      <c r="L666" s="3"/>
      <c r="M666" s="3"/>
      <c r="N666" s="3"/>
      <c r="O666" s="3"/>
    </row>
    <row r="667" spans="1:15" x14ac:dyDescent="0.2">
      <c r="A667" s="3">
        <v>80.688479999999998</v>
      </c>
      <c r="B667" s="3">
        <v>1.5969900000000001E-9</v>
      </c>
      <c r="C667" s="3">
        <v>5.7491699999999999E-10</v>
      </c>
      <c r="D667" s="3">
        <v>6.3879600000000005E-11</v>
      </c>
      <c r="E667" s="3">
        <v>1.3591600000000001E-9</v>
      </c>
      <c r="F667" s="3">
        <v>1.8501500000000001E-9</v>
      </c>
      <c r="G667" s="3">
        <v>1.3062299999999999E-9</v>
      </c>
      <c r="H667" s="3">
        <v>2.5086599999999999E-9</v>
      </c>
      <c r="J667" s="3"/>
      <c r="K667" s="3"/>
      <c r="L667" s="3"/>
      <c r="M667" s="3"/>
      <c r="N667" s="3"/>
      <c r="O667" s="3"/>
    </row>
    <row r="668" spans="1:15" x14ac:dyDescent="0.2">
      <c r="A668" s="3">
        <v>80.810550000000006</v>
      </c>
      <c r="B668" s="3">
        <v>1.5251099999999999E-9</v>
      </c>
      <c r="C668" s="3">
        <v>5.4904100000000001E-10</v>
      </c>
      <c r="D668" s="3">
        <v>6.1004499999999996E-11</v>
      </c>
      <c r="E668" s="3">
        <v>1.36462E-9</v>
      </c>
      <c r="F668" s="3">
        <v>1.69753E-9</v>
      </c>
      <c r="G668" s="3">
        <v>1.2726200000000001E-9</v>
      </c>
      <c r="H668" s="3">
        <v>2.4681700000000002E-9</v>
      </c>
      <c r="J668" s="3"/>
      <c r="K668" s="3"/>
      <c r="L668" s="3"/>
      <c r="M668" s="3"/>
      <c r="N668" s="3"/>
      <c r="O668" s="3"/>
    </row>
    <row r="669" spans="1:15" x14ac:dyDescent="0.2">
      <c r="A669" s="3">
        <v>80.93262</v>
      </c>
      <c r="B669" s="3">
        <v>1.7481899999999999E-9</v>
      </c>
      <c r="C669" s="3">
        <v>6.2934899999999999E-10</v>
      </c>
      <c r="D669" s="3">
        <v>6.9927700000000001E-11</v>
      </c>
      <c r="E669" s="3">
        <v>1.3829299999999999E-9</v>
      </c>
      <c r="F669" s="3">
        <v>1.7005700000000001E-9</v>
      </c>
      <c r="G669" s="3">
        <v>1.28478E-9</v>
      </c>
      <c r="H669" s="3">
        <v>2.44016E-9</v>
      </c>
      <c r="J669" s="3"/>
      <c r="K669" s="3"/>
      <c r="L669" s="3"/>
      <c r="M669" s="3"/>
      <c r="N669" s="3"/>
      <c r="O669" s="3"/>
    </row>
    <row r="670" spans="1:15" x14ac:dyDescent="0.2">
      <c r="A670" s="3">
        <v>81.054689999999994</v>
      </c>
      <c r="B670" s="3">
        <v>1.5902699999999999E-9</v>
      </c>
      <c r="C670" s="3">
        <v>5.72496E-10</v>
      </c>
      <c r="D670" s="3">
        <v>6.3610700000000004E-11</v>
      </c>
      <c r="E670" s="3">
        <v>1.32728E-9</v>
      </c>
      <c r="F670" s="3">
        <v>1.7560400000000001E-9</v>
      </c>
      <c r="G670" s="3">
        <v>1.21504E-9</v>
      </c>
      <c r="H670" s="3">
        <v>2.4915900000000001E-9</v>
      </c>
      <c r="J670" s="3"/>
      <c r="K670" s="3"/>
      <c r="L670" s="3"/>
      <c r="M670" s="3"/>
      <c r="N670" s="3"/>
      <c r="O670" s="3"/>
    </row>
    <row r="671" spans="1:15" x14ac:dyDescent="0.2">
      <c r="A671" s="3">
        <v>81.176760000000002</v>
      </c>
      <c r="B671" s="3">
        <v>1.5967700000000001E-9</v>
      </c>
      <c r="C671" s="3">
        <v>5.7483600000000002E-10</v>
      </c>
      <c r="D671" s="3">
        <v>6.3870699999999998E-11</v>
      </c>
      <c r="E671" s="3">
        <v>1.33933E-9</v>
      </c>
      <c r="F671" s="3">
        <v>1.7718099999999999E-9</v>
      </c>
      <c r="G671" s="3">
        <v>1.2280299999999999E-9</v>
      </c>
      <c r="H671" s="3">
        <v>2.4180400000000001E-9</v>
      </c>
      <c r="J671" s="3"/>
      <c r="K671" s="3"/>
      <c r="L671" s="3"/>
      <c r="M671" s="3"/>
      <c r="N671" s="3"/>
      <c r="O671" s="3"/>
    </row>
    <row r="672" spans="1:15" x14ac:dyDescent="0.2">
      <c r="A672" s="3">
        <v>81.298829999999995</v>
      </c>
      <c r="B672" s="3">
        <v>1.6859699999999999E-9</v>
      </c>
      <c r="C672" s="3">
        <v>6.0694800000000004E-10</v>
      </c>
      <c r="D672" s="3">
        <v>6.7438599999999995E-11</v>
      </c>
      <c r="E672" s="3">
        <v>1.2861900000000001E-9</v>
      </c>
      <c r="F672" s="3">
        <v>1.7576399999999999E-9</v>
      </c>
      <c r="G672" s="3">
        <v>1.17519E-9</v>
      </c>
      <c r="H672" s="3">
        <v>2.4312300000000001E-9</v>
      </c>
      <c r="J672" s="3"/>
      <c r="K672" s="3"/>
      <c r="L672" s="3"/>
      <c r="M672" s="3"/>
      <c r="N672" s="3"/>
      <c r="O672" s="3"/>
    </row>
    <row r="673" spans="1:15" x14ac:dyDescent="0.2">
      <c r="A673" s="3">
        <v>81.420900000000003</v>
      </c>
      <c r="B673" s="3">
        <v>1.6627299999999999E-9</v>
      </c>
      <c r="C673" s="3">
        <v>5.9858300000000004E-10</v>
      </c>
      <c r="D673" s="3">
        <v>6.6509200000000002E-11</v>
      </c>
      <c r="E673" s="3">
        <v>1.25357E-9</v>
      </c>
      <c r="F673" s="3">
        <v>1.68706E-9</v>
      </c>
      <c r="G673" s="3">
        <v>1.1912199999999999E-9</v>
      </c>
      <c r="H673" s="3">
        <v>2.3133500000000001E-9</v>
      </c>
      <c r="J673" s="3"/>
      <c r="K673" s="3"/>
      <c r="L673" s="3"/>
      <c r="M673" s="3"/>
      <c r="N673" s="3"/>
      <c r="O673" s="3"/>
    </row>
    <row r="674" spans="1:15" x14ac:dyDescent="0.2">
      <c r="A674" s="3">
        <v>81.542969999999997</v>
      </c>
      <c r="B674" s="3">
        <v>1.5997199999999999E-9</v>
      </c>
      <c r="C674" s="3">
        <v>5.7589800000000003E-10</v>
      </c>
      <c r="D674" s="3">
        <v>6.3988599999999997E-11</v>
      </c>
      <c r="E674" s="3">
        <v>1.27022E-9</v>
      </c>
      <c r="F674" s="3">
        <v>1.7597E-9</v>
      </c>
      <c r="G674" s="3">
        <v>1.17196E-9</v>
      </c>
      <c r="H674" s="3">
        <v>2.18454E-9</v>
      </c>
      <c r="J674" s="3"/>
      <c r="K674" s="3"/>
      <c r="L674" s="3"/>
      <c r="M674" s="3"/>
      <c r="N674" s="3"/>
      <c r="O674" s="3"/>
    </row>
    <row r="675" spans="1:15" x14ac:dyDescent="0.2">
      <c r="A675" s="3">
        <v>81.665040000000005</v>
      </c>
      <c r="B675" s="3">
        <v>1.7387E-9</v>
      </c>
      <c r="C675" s="3">
        <v>6.2593299999999995E-10</v>
      </c>
      <c r="D675" s="3">
        <v>6.9548200000000003E-11</v>
      </c>
      <c r="E675" s="3">
        <v>1.2348900000000001E-9</v>
      </c>
      <c r="F675" s="3">
        <v>1.7017300000000001E-9</v>
      </c>
      <c r="G675" s="3">
        <v>1.1221799999999999E-9</v>
      </c>
      <c r="H675" s="3">
        <v>2.1419700000000002E-9</v>
      </c>
      <c r="J675" s="3"/>
      <c r="K675" s="3"/>
      <c r="L675" s="3"/>
      <c r="M675" s="3"/>
      <c r="N675" s="3"/>
      <c r="O675" s="3"/>
    </row>
    <row r="676" spans="1:15" x14ac:dyDescent="0.2">
      <c r="A676" s="3">
        <v>81.787109999999998</v>
      </c>
      <c r="B676" s="3">
        <v>1.61378E-9</v>
      </c>
      <c r="C676" s="3">
        <v>5.8096000000000003E-10</v>
      </c>
      <c r="D676" s="3">
        <v>6.4551100000000001E-11</v>
      </c>
      <c r="E676" s="3">
        <v>1.19079E-9</v>
      </c>
      <c r="F676" s="3">
        <v>1.68665E-9</v>
      </c>
      <c r="G676" s="3">
        <v>1.0421199999999999E-9</v>
      </c>
      <c r="H676" s="3">
        <v>1.9651299999999998E-9</v>
      </c>
      <c r="J676" s="3"/>
      <c r="K676" s="3"/>
      <c r="L676" s="3"/>
      <c r="M676" s="3"/>
      <c r="N676" s="3"/>
      <c r="O676" s="3"/>
    </row>
    <row r="677" spans="1:15" x14ac:dyDescent="0.2">
      <c r="A677" s="3">
        <v>81.909180000000006</v>
      </c>
      <c r="B677" s="3">
        <v>1.6300899999999999E-9</v>
      </c>
      <c r="C677" s="3">
        <v>5.8683399999999996E-10</v>
      </c>
      <c r="D677" s="3">
        <v>6.5203800000000001E-11</v>
      </c>
      <c r="E677" s="3">
        <v>1.1063100000000001E-9</v>
      </c>
      <c r="F677" s="3">
        <v>1.60011E-9</v>
      </c>
      <c r="G677" s="3">
        <v>1.01716E-9</v>
      </c>
      <c r="H677" s="3">
        <v>1.78264E-9</v>
      </c>
      <c r="J677" s="3"/>
      <c r="K677" s="3"/>
      <c r="L677" s="3"/>
      <c r="M677" s="3"/>
      <c r="N677" s="3"/>
      <c r="O677" s="3"/>
    </row>
    <row r="678" spans="1:15" x14ac:dyDescent="0.2">
      <c r="A678" s="3">
        <v>82.03125</v>
      </c>
      <c r="B678" s="3">
        <v>1.44986E-9</v>
      </c>
      <c r="C678" s="3">
        <v>5.2194800000000003E-10</v>
      </c>
      <c r="D678" s="3">
        <v>5.7994199999999999E-11</v>
      </c>
      <c r="E678" s="3">
        <v>1.0931500000000001E-9</v>
      </c>
      <c r="F678" s="3">
        <v>1.48961E-9</v>
      </c>
      <c r="G678" s="3">
        <v>9.2821399999999998E-10</v>
      </c>
      <c r="H678" s="3">
        <v>1.7016800000000001E-9</v>
      </c>
      <c r="J678" s="3"/>
      <c r="K678" s="3"/>
      <c r="L678" s="3"/>
      <c r="M678" s="3"/>
      <c r="N678" s="3"/>
      <c r="O678" s="3"/>
    </row>
    <row r="679" spans="1:15" x14ac:dyDescent="0.2">
      <c r="A679" s="3">
        <v>82.153319999999994</v>
      </c>
      <c r="B679" s="3">
        <v>1.4549100000000001E-9</v>
      </c>
      <c r="C679" s="3">
        <v>5.2376700000000002E-10</v>
      </c>
      <c r="D679" s="3">
        <v>5.81963E-11</v>
      </c>
      <c r="E679" s="3">
        <v>1.04051E-9</v>
      </c>
      <c r="F679" s="3">
        <v>1.45229E-9</v>
      </c>
      <c r="G679" s="3">
        <v>9.1870800000000001E-10</v>
      </c>
      <c r="H679" s="3">
        <v>1.59623E-9</v>
      </c>
      <c r="J679" s="3"/>
      <c r="K679" s="3"/>
      <c r="L679" s="3"/>
      <c r="M679" s="3"/>
      <c r="N679" s="3"/>
      <c r="O679" s="3"/>
    </row>
    <row r="680" spans="1:15" x14ac:dyDescent="0.2">
      <c r="A680" s="3">
        <v>82.275390000000002</v>
      </c>
      <c r="B680" s="3">
        <v>1.5615300000000001E-9</v>
      </c>
      <c r="C680" s="3">
        <v>5.6215199999999998E-10</v>
      </c>
      <c r="D680" s="3">
        <v>6.2461400000000004E-11</v>
      </c>
      <c r="E680" s="3">
        <v>1.0003699999999999E-9</v>
      </c>
      <c r="F680" s="3">
        <v>1.33222E-9</v>
      </c>
      <c r="G680" s="3">
        <v>8.6163900000000003E-10</v>
      </c>
      <c r="H680" s="3">
        <v>1.50352E-9</v>
      </c>
      <c r="J680" s="3"/>
      <c r="K680" s="3"/>
      <c r="L680" s="3"/>
      <c r="M680" s="3"/>
      <c r="N680" s="3"/>
      <c r="O680" s="3"/>
    </row>
    <row r="681" spans="1:15" x14ac:dyDescent="0.2">
      <c r="A681" s="3">
        <v>82.397459999999995</v>
      </c>
      <c r="B681" s="3">
        <v>1.5997E-9</v>
      </c>
      <c r="C681" s="3">
        <v>5.7589199999999998E-10</v>
      </c>
      <c r="D681" s="3">
        <v>6.3987999999999999E-11</v>
      </c>
      <c r="E681" s="3">
        <v>9.3821400000000004E-10</v>
      </c>
      <c r="F681" s="3">
        <v>1.24392E-9</v>
      </c>
      <c r="G681" s="3">
        <v>8.62154E-10</v>
      </c>
      <c r="H681" s="3">
        <v>1.4523099999999999E-9</v>
      </c>
      <c r="J681" s="3"/>
      <c r="K681" s="3"/>
      <c r="L681" s="3"/>
      <c r="M681" s="3"/>
      <c r="N681" s="3"/>
      <c r="O681" s="3"/>
    </row>
    <row r="682" spans="1:15" x14ac:dyDescent="0.2">
      <c r="A682" s="3">
        <v>82.519530000000003</v>
      </c>
      <c r="B682" s="3">
        <v>1.4810199999999999E-9</v>
      </c>
      <c r="C682" s="3">
        <v>5.33166E-10</v>
      </c>
      <c r="D682" s="3">
        <v>5.9240699999999997E-11</v>
      </c>
      <c r="E682" s="3">
        <v>9.3062299999999996E-10</v>
      </c>
      <c r="F682" s="3">
        <v>1.2056799999999999E-9</v>
      </c>
      <c r="G682" s="3">
        <v>8.2978999999999999E-10</v>
      </c>
      <c r="H682" s="3">
        <v>1.324E-9</v>
      </c>
      <c r="J682" s="3"/>
      <c r="K682" s="3"/>
      <c r="L682" s="3"/>
      <c r="M682" s="3"/>
      <c r="N682" s="3"/>
      <c r="O682" s="3"/>
    </row>
    <row r="683" spans="1:15" x14ac:dyDescent="0.2">
      <c r="A683" s="3">
        <v>82.641599999999997</v>
      </c>
      <c r="B683" s="3">
        <v>1.70486E-9</v>
      </c>
      <c r="C683" s="3">
        <v>6.1374799999999996E-10</v>
      </c>
      <c r="D683" s="3">
        <v>6.8194199999999994E-11</v>
      </c>
      <c r="E683" s="3">
        <v>8.8102799999999999E-10</v>
      </c>
      <c r="F683" s="3">
        <v>1.16912E-9</v>
      </c>
      <c r="G683" s="3">
        <v>7.9115999999999999E-10</v>
      </c>
      <c r="H683" s="3">
        <v>1.2047600000000001E-9</v>
      </c>
      <c r="J683" s="3"/>
      <c r="K683" s="3"/>
      <c r="L683" s="3"/>
      <c r="M683" s="3"/>
      <c r="N683" s="3"/>
      <c r="O683" s="3"/>
    </row>
    <row r="684" spans="1:15" x14ac:dyDescent="0.2">
      <c r="A684" s="3">
        <v>82.763670000000005</v>
      </c>
      <c r="B684" s="3">
        <v>1.62407E-9</v>
      </c>
      <c r="C684" s="3">
        <v>5.8466599999999997E-10</v>
      </c>
      <c r="D684" s="3">
        <v>6.4962899999999995E-11</v>
      </c>
      <c r="E684" s="3">
        <v>8.8986299999999999E-10</v>
      </c>
      <c r="F684" s="3">
        <v>1.0950799999999999E-9</v>
      </c>
      <c r="G684" s="3">
        <v>7.8067900000000003E-10</v>
      </c>
      <c r="H684" s="3">
        <v>1.20164E-9</v>
      </c>
      <c r="J684" s="3"/>
      <c r="K684" s="3"/>
      <c r="L684" s="3"/>
      <c r="M684" s="3"/>
      <c r="N684" s="3"/>
      <c r="O684" s="3"/>
    </row>
    <row r="685" spans="1:15" x14ac:dyDescent="0.2">
      <c r="A685" s="3">
        <v>82.885739999999998</v>
      </c>
      <c r="B685" s="3">
        <v>1.3083400000000001E-9</v>
      </c>
      <c r="C685" s="3">
        <v>4.7100200000000005E-10</v>
      </c>
      <c r="D685" s="3">
        <v>5.2333599999999999E-11</v>
      </c>
      <c r="E685" s="3">
        <v>8.4707700000000001E-10</v>
      </c>
      <c r="F685" s="3">
        <v>1.12269E-9</v>
      </c>
      <c r="G685" s="3">
        <v>7.8456799999999999E-10</v>
      </c>
      <c r="H685" s="3">
        <v>1.11433E-9</v>
      </c>
      <c r="J685" s="3"/>
      <c r="K685" s="3"/>
      <c r="L685" s="3"/>
      <c r="M685" s="3"/>
      <c r="N685" s="3"/>
      <c r="O685" s="3"/>
    </row>
    <row r="686" spans="1:15" x14ac:dyDescent="0.2">
      <c r="A686" s="3">
        <v>83.007810000000006</v>
      </c>
      <c r="B686" s="3">
        <v>1.62603E-9</v>
      </c>
      <c r="C686" s="3">
        <v>5.8537000000000002E-10</v>
      </c>
      <c r="D686" s="3">
        <v>6.5041100000000004E-11</v>
      </c>
      <c r="E686" s="3">
        <v>8.1253400000000002E-10</v>
      </c>
      <c r="F686" s="3">
        <v>1.04114E-9</v>
      </c>
      <c r="G686" s="3">
        <v>7.8029599999999995E-10</v>
      </c>
      <c r="H686" s="3">
        <v>1.07306E-9</v>
      </c>
      <c r="J686" s="3"/>
      <c r="K686" s="3"/>
      <c r="L686" s="3"/>
      <c r="M686" s="3"/>
      <c r="N686" s="3"/>
      <c r="O686" s="3"/>
    </row>
    <row r="687" spans="1:15" x14ac:dyDescent="0.2">
      <c r="A687" s="3">
        <v>83.12988</v>
      </c>
      <c r="B687" s="3">
        <v>1.54151E-9</v>
      </c>
      <c r="C687" s="3">
        <v>5.5494199999999996E-10</v>
      </c>
      <c r="D687" s="3">
        <v>6.1660300000000002E-11</v>
      </c>
      <c r="E687" s="3">
        <v>8.2840499999999999E-10</v>
      </c>
      <c r="F687" s="3">
        <v>1.0252199999999999E-9</v>
      </c>
      <c r="G687" s="3">
        <v>7.8218899999999995E-10</v>
      </c>
      <c r="H687" s="3">
        <v>1.0513500000000001E-9</v>
      </c>
      <c r="J687" s="3"/>
      <c r="K687" s="3"/>
      <c r="L687" s="3"/>
      <c r="M687" s="3"/>
      <c r="N687" s="3"/>
      <c r="O687" s="3"/>
    </row>
    <row r="688" spans="1:15" x14ac:dyDescent="0.2">
      <c r="A688" s="3">
        <v>83.251949999999994</v>
      </c>
      <c r="B688" s="3">
        <v>1.5553600000000001E-9</v>
      </c>
      <c r="C688" s="3">
        <v>5.5992800000000003E-10</v>
      </c>
      <c r="D688" s="3">
        <v>6.2214299999999998E-11</v>
      </c>
      <c r="E688" s="3">
        <v>8.1064699999999996E-10</v>
      </c>
      <c r="F688" s="3">
        <v>9.975829999999999E-10</v>
      </c>
      <c r="G688" s="3">
        <v>7.6285300000000003E-10</v>
      </c>
      <c r="H688" s="3">
        <v>9.8302400000000002E-10</v>
      </c>
      <c r="J688" s="3"/>
      <c r="K688" s="3"/>
      <c r="L688" s="3"/>
      <c r="M688" s="3"/>
      <c r="N688" s="3"/>
      <c r="O688" s="3"/>
    </row>
    <row r="689" spans="1:15" x14ac:dyDescent="0.2">
      <c r="A689" s="3">
        <v>83.374020000000002</v>
      </c>
      <c r="B689" s="3">
        <v>1.49549E-9</v>
      </c>
      <c r="C689" s="3">
        <v>5.3837700000000003E-10</v>
      </c>
      <c r="D689" s="3">
        <v>5.9819700000000001E-11</v>
      </c>
      <c r="E689" s="3">
        <v>8.2572300000000004E-10</v>
      </c>
      <c r="F689" s="3">
        <v>9.9170800000000007E-10</v>
      </c>
      <c r="G689" s="3">
        <v>7.9221600000000005E-10</v>
      </c>
      <c r="H689" s="3">
        <v>9.7131299999999995E-10</v>
      </c>
      <c r="J689" s="3"/>
      <c r="K689" s="3"/>
      <c r="L689" s="3"/>
      <c r="M689" s="3"/>
      <c r="N689" s="3"/>
      <c r="O689" s="3"/>
    </row>
    <row r="690" spans="1:15" x14ac:dyDescent="0.2">
      <c r="A690" s="3">
        <v>83.496089999999995</v>
      </c>
      <c r="B690" s="3">
        <v>1.4778E-9</v>
      </c>
      <c r="C690" s="3">
        <v>5.3200799999999999E-10</v>
      </c>
      <c r="D690" s="3">
        <v>5.9111999999999994E-11</v>
      </c>
      <c r="E690" s="3">
        <v>8.2672400000000005E-10</v>
      </c>
      <c r="F690" s="3">
        <v>9.9800700000000003E-10</v>
      </c>
      <c r="G690" s="3">
        <v>8.2846099999999996E-10</v>
      </c>
      <c r="H690" s="3">
        <v>9.801530000000001E-10</v>
      </c>
      <c r="J690" s="3"/>
      <c r="K690" s="3"/>
      <c r="L690" s="3"/>
      <c r="M690" s="3"/>
      <c r="N690" s="3"/>
      <c r="O690" s="3"/>
    </row>
    <row r="691" spans="1:15" x14ac:dyDescent="0.2">
      <c r="A691" s="3">
        <v>83.618160000000003</v>
      </c>
      <c r="B691" s="3">
        <v>1.5885799999999999E-9</v>
      </c>
      <c r="C691" s="3">
        <v>5.7188799999999996E-10</v>
      </c>
      <c r="D691" s="3">
        <v>6.3543100000000001E-11</v>
      </c>
      <c r="E691" s="3">
        <v>8.32889E-10</v>
      </c>
      <c r="F691" s="3">
        <v>1.02798E-9</v>
      </c>
      <c r="G691" s="3">
        <v>8.6764799999999998E-10</v>
      </c>
      <c r="H691" s="3">
        <v>9.9487300000000002E-10</v>
      </c>
      <c r="J691" s="3"/>
      <c r="K691" s="3"/>
      <c r="L691" s="3"/>
      <c r="M691" s="3"/>
      <c r="N691" s="3"/>
      <c r="O691" s="3"/>
    </row>
    <row r="692" spans="1:15" x14ac:dyDescent="0.2">
      <c r="A692" s="3">
        <v>83.740229999999997</v>
      </c>
      <c r="B692" s="3">
        <v>1.6167399999999999E-9</v>
      </c>
      <c r="C692" s="3">
        <v>5.8202599999999997E-10</v>
      </c>
      <c r="D692" s="3">
        <v>6.4669500000000003E-11</v>
      </c>
      <c r="E692" s="3">
        <v>8.7265099999999999E-10</v>
      </c>
      <c r="F692" s="3">
        <v>9.7553900000000002E-10</v>
      </c>
      <c r="G692" s="3">
        <v>8.6237700000000005E-10</v>
      </c>
      <c r="H692" s="3">
        <v>1.02824E-9</v>
      </c>
      <c r="J692" s="3"/>
      <c r="K692" s="3"/>
      <c r="L692" s="3"/>
      <c r="M692" s="3"/>
      <c r="N692" s="3"/>
      <c r="O692" s="3"/>
    </row>
    <row r="693" spans="1:15" x14ac:dyDescent="0.2">
      <c r="A693" s="3">
        <v>83.862300000000005</v>
      </c>
      <c r="B693" s="3">
        <v>1.5871300000000001E-9</v>
      </c>
      <c r="C693" s="3">
        <v>5.7136600000000003E-10</v>
      </c>
      <c r="D693" s="3">
        <v>6.3485099999999994E-11</v>
      </c>
      <c r="E693" s="3">
        <v>8.8145500000000003E-10</v>
      </c>
      <c r="F693" s="3">
        <v>1.03066E-9</v>
      </c>
      <c r="G693" s="3">
        <v>9.5301E-10</v>
      </c>
      <c r="H693" s="3">
        <v>1.07224E-9</v>
      </c>
      <c r="J693" s="3"/>
      <c r="K693" s="3"/>
      <c r="L693" s="3"/>
      <c r="M693" s="3"/>
      <c r="N693" s="3"/>
      <c r="O693" s="3"/>
    </row>
    <row r="694" spans="1:15" x14ac:dyDescent="0.2">
      <c r="A694" s="3">
        <v>83.984380000000002</v>
      </c>
      <c r="B694" s="3">
        <v>1.6974600000000001E-9</v>
      </c>
      <c r="C694" s="3">
        <v>6.1108699999999998E-10</v>
      </c>
      <c r="D694" s="3">
        <v>6.7898599999999999E-11</v>
      </c>
      <c r="E694" s="3">
        <v>9.2938900000000003E-10</v>
      </c>
      <c r="F694" s="3">
        <v>1.0758400000000001E-9</v>
      </c>
      <c r="G694" s="3">
        <v>9.9839199999999992E-10</v>
      </c>
      <c r="H694" s="3">
        <v>1.10695E-9</v>
      </c>
      <c r="J694" s="3"/>
      <c r="K694" s="3"/>
      <c r="L694" s="3"/>
      <c r="M694" s="3"/>
      <c r="N694" s="3"/>
      <c r="O694" s="3"/>
    </row>
    <row r="695" spans="1:15" x14ac:dyDescent="0.2">
      <c r="A695" s="3">
        <v>84.106449999999995</v>
      </c>
      <c r="B695" s="3">
        <v>1.6773899999999999E-9</v>
      </c>
      <c r="C695" s="3">
        <v>6.0386200000000004E-10</v>
      </c>
      <c r="D695" s="3">
        <v>6.7095799999999999E-11</v>
      </c>
      <c r="E695" s="3">
        <v>9.4005999999999996E-10</v>
      </c>
      <c r="F695" s="3">
        <v>1.1266E-9</v>
      </c>
      <c r="G695" s="3">
        <v>1.0506299999999999E-9</v>
      </c>
      <c r="H695" s="3">
        <v>1.14836E-9</v>
      </c>
      <c r="J695" s="3"/>
      <c r="K695" s="3"/>
      <c r="L695" s="3"/>
      <c r="M695" s="3"/>
      <c r="N695" s="3"/>
      <c r="O695" s="3"/>
    </row>
    <row r="696" spans="1:15" x14ac:dyDescent="0.2">
      <c r="A696" s="3">
        <v>84.228520000000003</v>
      </c>
      <c r="B696" s="3">
        <v>1.6520299999999999E-9</v>
      </c>
      <c r="C696" s="3">
        <v>5.9472999999999997E-10</v>
      </c>
      <c r="D696" s="3">
        <v>6.6081099999999995E-11</v>
      </c>
      <c r="E696" s="3">
        <v>9.98559E-10</v>
      </c>
      <c r="F696" s="3">
        <v>1.1967599999999999E-9</v>
      </c>
      <c r="G696" s="3">
        <v>1.06303E-9</v>
      </c>
      <c r="H696" s="3">
        <v>1.24173E-9</v>
      </c>
      <c r="J696" s="3"/>
      <c r="K696" s="3"/>
      <c r="L696" s="3"/>
      <c r="M696" s="3"/>
      <c r="N696" s="3"/>
      <c r="O696" s="3"/>
    </row>
    <row r="697" spans="1:15" x14ac:dyDescent="0.2">
      <c r="A697" s="3">
        <v>84.350589999999997</v>
      </c>
      <c r="B697" s="3">
        <v>1.60096E-9</v>
      </c>
      <c r="C697" s="3">
        <v>5.7634600000000005E-10</v>
      </c>
      <c r="D697" s="3">
        <v>6.40384E-11</v>
      </c>
      <c r="E697" s="3">
        <v>9.6832699999999998E-10</v>
      </c>
      <c r="F697" s="3">
        <v>1.3291499999999999E-9</v>
      </c>
      <c r="G697" s="3">
        <v>1.1179500000000001E-9</v>
      </c>
      <c r="H697" s="3">
        <v>1.36867E-9</v>
      </c>
      <c r="J697" s="3"/>
      <c r="K697" s="3"/>
      <c r="L697" s="3"/>
      <c r="M697" s="3"/>
      <c r="N697" s="3"/>
      <c r="O697" s="3"/>
    </row>
    <row r="698" spans="1:15" x14ac:dyDescent="0.2">
      <c r="A698" s="3">
        <v>84.472660000000005</v>
      </c>
      <c r="B698" s="3">
        <v>1.9236100000000001E-9</v>
      </c>
      <c r="C698" s="3">
        <v>6.9250100000000005E-10</v>
      </c>
      <c r="D698" s="3">
        <v>7.6944499999999995E-11</v>
      </c>
      <c r="E698" s="3">
        <v>1.0346900000000001E-9</v>
      </c>
      <c r="F698" s="3">
        <v>1.4841299999999999E-9</v>
      </c>
      <c r="G698" s="3">
        <v>1.1480899999999999E-9</v>
      </c>
      <c r="H698" s="3">
        <v>1.4535100000000001E-9</v>
      </c>
      <c r="J698" s="3"/>
      <c r="K698" s="3"/>
      <c r="L698" s="3"/>
      <c r="M698" s="3"/>
      <c r="N698" s="3"/>
      <c r="O698" s="3"/>
    </row>
    <row r="699" spans="1:15" x14ac:dyDescent="0.2">
      <c r="A699" s="3">
        <v>84.594729999999998</v>
      </c>
      <c r="B699" s="3">
        <v>1.4204199999999999E-9</v>
      </c>
      <c r="C699" s="3">
        <v>5.1135100000000001E-10</v>
      </c>
      <c r="D699" s="3">
        <v>5.6816699999999999E-11</v>
      </c>
      <c r="E699" s="3">
        <v>1.0682700000000001E-9</v>
      </c>
      <c r="F699" s="3">
        <v>1.5831099999999999E-9</v>
      </c>
      <c r="G699" s="3">
        <v>1.1837199999999999E-9</v>
      </c>
      <c r="H699" s="3">
        <v>1.57945E-9</v>
      </c>
      <c r="J699" s="3"/>
      <c r="K699" s="3"/>
      <c r="L699" s="3"/>
      <c r="M699" s="3"/>
      <c r="N699" s="3"/>
      <c r="O699" s="3"/>
    </row>
    <row r="700" spans="1:15" x14ac:dyDescent="0.2">
      <c r="A700" s="3">
        <v>84.716800000000006</v>
      </c>
      <c r="B700" s="3">
        <v>1.3881899999999999E-9</v>
      </c>
      <c r="C700" s="3">
        <v>4.9974800000000004E-10</v>
      </c>
      <c r="D700" s="3">
        <v>5.5527599999999999E-11</v>
      </c>
      <c r="E700" s="3">
        <v>1.05414E-9</v>
      </c>
      <c r="F700" s="3">
        <v>2.3638199999999998E-9</v>
      </c>
      <c r="G700" s="3">
        <v>1.1601899999999999E-9</v>
      </c>
      <c r="H700" s="3">
        <v>1.9239399999999999E-9</v>
      </c>
      <c r="J700" s="3"/>
      <c r="K700" s="3"/>
      <c r="L700" s="3"/>
      <c r="M700" s="3"/>
      <c r="N700" s="3"/>
      <c r="O700" s="3"/>
    </row>
    <row r="701" spans="1:15" x14ac:dyDescent="0.2">
      <c r="A701" s="3">
        <v>84.83887</v>
      </c>
      <c r="B701" s="3">
        <v>1.4987800000000001E-9</v>
      </c>
      <c r="C701" s="3">
        <v>5.3956000000000005E-10</v>
      </c>
      <c r="D701" s="3">
        <v>5.9951000000000006E-11</v>
      </c>
      <c r="E701" s="3">
        <v>1.1027200000000001E-9</v>
      </c>
      <c r="F701" s="3">
        <v>6.9407399999999998E-9</v>
      </c>
      <c r="G701" s="3">
        <v>1.17201E-9</v>
      </c>
      <c r="H701" s="3">
        <v>2.0018299999999999E-9</v>
      </c>
      <c r="J701" s="3"/>
      <c r="K701" s="3"/>
      <c r="L701" s="3"/>
      <c r="M701" s="3"/>
      <c r="N701" s="3"/>
      <c r="O701" s="3"/>
    </row>
    <row r="702" spans="1:15" x14ac:dyDescent="0.2">
      <c r="A702" s="3">
        <v>84.960939999999994</v>
      </c>
      <c r="B702" s="3">
        <v>1.4498499999999999E-9</v>
      </c>
      <c r="C702" s="3">
        <v>5.21945E-10</v>
      </c>
      <c r="D702" s="3">
        <v>5.7993900000000001E-11</v>
      </c>
      <c r="E702" s="3">
        <v>1.08183E-9</v>
      </c>
      <c r="F702" s="3">
        <v>1.7396299999999999E-8</v>
      </c>
      <c r="G702" s="3">
        <v>1.1755200000000001E-9</v>
      </c>
      <c r="H702" s="3">
        <v>2.33123E-9</v>
      </c>
      <c r="J702" s="3"/>
      <c r="K702" s="3"/>
      <c r="L702" s="3"/>
      <c r="M702" s="3"/>
      <c r="N702" s="3"/>
      <c r="O702" s="3"/>
    </row>
    <row r="703" spans="1:15" x14ac:dyDescent="0.2">
      <c r="A703" s="3">
        <v>85.083010000000002</v>
      </c>
      <c r="B703" s="3">
        <v>1.6568900000000001E-9</v>
      </c>
      <c r="C703" s="3">
        <v>5.9647999999999999E-10</v>
      </c>
      <c r="D703" s="3">
        <v>6.6275599999999996E-11</v>
      </c>
      <c r="E703" s="3">
        <v>1.0843700000000001E-9</v>
      </c>
      <c r="F703" s="3">
        <v>4.5689300000000003E-9</v>
      </c>
      <c r="G703" s="3">
        <v>1.14856E-9</v>
      </c>
      <c r="H703" s="3">
        <v>2.9349500000000001E-9</v>
      </c>
      <c r="J703" s="3"/>
      <c r="K703" s="3"/>
      <c r="L703" s="3"/>
      <c r="M703" s="3"/>
      <c r="N703" s="3"/>
      <c r="O703" s="3"/>
    </row>
    <row r="704" spans="1:15" x14ac:dyDescent="0.2">
      <c r="A704" s="3">
        <v>85.205079999999995</v>
      </c>
      <c r="B704" s="3">
        <v>1.55525E-9</v>
      </c>
      <c r="C704" s="3">
        <v>5.59888E-10</v>
      </c>
      <c r="D704" s="3">
        <v>6.2209799999999999E-11</v>
      </c>
      <c r="E704" s="3">
        <v>1.14022E-9</v>
      </c>
      <c r="F704" s="3">
        <v>2.0275100000000002E-9</v>
      </c>
      <c r="G704" s="3">
        <v>1.1519200000000001E-9</v>
      </c>
      <c r="H704" s="3">
        <v>3.4929700000000002E-9</v>
      </c>
      <c r="J704" s="3"/>
      <c r="K704" s="3"/>
      <c r="L704" s="3"/>
      <c r="M704" s="3"/>
      <c r="N704" s="3"/>
      <c r="O704" s="3"/>
    </row>
    <row r="705" spans="1:15" x14ac:dyDescent="0.2">
      <c r="A705" s="3">
        <v>85.327150000000003</v>
      </c>
      <c r="B705" s="3">
        <v>1.71879E-9</v>
      </c>
      <c r="C705" s="3">
        <v>6.1876499999999998E-10</v>
      </c>
      <c r="D705" s="3">
        <v>6.8751600000000001E-11</v>
      </c>
      <c r="E705" s="3">
        <v>1.1640200000000001E-9</v>
      </c>
      <c r="F705" s="3">
        <v>1.80531E-9</v>
      </c>
      <c r="G705" s="3">
        <v>1.1822499999999999E-9</v>
      </c>
      <c r="H705" s="3">
        <v>4.8310100000000003E-9</v>
      </c>
      <c r="J705" s="3"/>
      <c r="K705" s="3"/>
      <c r="L705" s="3"/>
      <c r="M705" s="3"/>
      <c r="N705" s="3"/>
      <c r="O705" s="3"/>
    </row>
    <row r="706" spans="1:15" x14ac:dyDescent="0.2">
      <c r="A706" s="3">
        <v>85.449219999999997</v>
      </c>
      <c r="B706" s="3">
        <v>1.56345E-9</v>
      </c>
      <c r="C706" s="3">
        <v>5.62841E-10</v>
      </c>
      <c r="D706" s="3">
        <v>6.2537900000000001E-11</v>
      </c>
      <c r="E706" s="3">
        <v>1.16235E-9</v>
      </c>
      <c r="F706" s="3">
        <v>1.57418E-9</v>
      </c>
      <c r="G706" s="3">
        <v>1.1995300000000001E-9</v>
      </c>
      <c r="H706" s="3">
        <v>9.9478900000000005E-9</v>
      </c>
      <c r="J706" s="3"/>
      <c r="K706" s="3"/>
      <c r="L706" s="3"/>
      <c r="M706" s="3"/>
      <c r="N706" s="3"/>
      <c r="O706" s="3"/>
    </row>
    <row r="707" spans="1:15" x14ac:dyDescent="0.2">
      <c r="A707" s="3">
        <v>85.571290000000005</v>
      </c>
      <c r="B707" s="3">
        <v>1.7034200000000001E-9</v>
      </c>
      <c r="C707" s="3">
        <v>6.1323199999999998E-10</v>
      </c>
      <c r="D707" s="3">
        <v>6.8136799999999998E-11</v>
      </c>
      <c r="E707" s="3">
        <v>1.19484E-9</v>
      </c>
      <c r="F707" s="3">
        <v>1.5459599999999999E-9</v>
      </c>
      <c r="G707" s="3">
        <v>1.23124E-9</v>
      </c>
      <c r="H707" s="3">
        <v>3.6521400000000002E-8</v>
      </c>
      <c r="J707" s="3"/>
      <c r="K707" s="3"/>
      <c r="L707" s="3"/>
      <c r="M707" s="3"/>
      <c r="N707" s="3"/>
      <c r="O707" s="3"/>
    </row>
    <row r="708" spans="1:15" x14ac:dyDescent="0.2">
      <c r="A708" s="3">
        <v>85.693359999999998</v>
      </c>
      <c r="B708" s="3">
        <v>1.5714E-9</v>
      </c>
      <c r="C708" s="3">
        <v>5.6570499999999996E-10</v>
      </c>
      <c r="D708" s="3">
        <v>6.2856100000000001E-11</v>
      </c>
      <c r="E708" s="3">
        <v>1.29168E-9</v>
      </c>
      <c r="F708" s="3">
        <v>1.5795100000000001E-9</v>
      </c>
      <c r="G708" s="3">
        <v>1.31687E-9</v>
      </c>
      <c r="H708" s="3">
        <v>4.1700100000000002E-8</v>
      </c>
      <c r="J708" s="3"/>
      <c r="K708" s="3"/>
      <c r="L708" s="3"/>
      <c r="M708" s="3"/>
      <c r="N708" s="3"/>
      <c r="O708" s="3"/>
    </row>
    <row r="709" spans="1:15" x14ac:dyDescent="0.2">
      <c r="A709" s="3">
        <v>85.815430000000006</v>
      </c>
      <c r="B709" s="3">
        <v>1.6414199999999999E-9</v>
      </c>
      <c r="C709" s="3">
        <v>5.9091099999999999E-10</v>
      </c>
      <c r="D709" s="3">
        <v>6.5656799999999997E-11</v>
      </c>
      <c r="E709" s="3">
        <v>1.3085600000000001E-9</v>
      </c>
      <c r="F709" s="3">
        <v>1.6548999999999999E-9</v>
      </c>
      <c r="G709" s="3">
        <v>1.2901499999999999E-9</v>
      </c>
      <c r="H709" s="3">
        <v>8.6642700000000007E-9</v>
      </c>
      <c r="J709" s="3"/>
      <c r="K709" s="3"/>
      <c r="L709" s="3"/>
      <c r="M709" s="3"/>
      <c r="N709" s="3"/>
      <c r="O709" s="3"/>
    </row>
    <row r="710" spans="1:15" x14ac:dyDescent="0.2">
      <c r="A710" s="3">
        <v>85.9375</v>
      </c>
      <c r="B710" s="3">
        <v>1.5876199999999999E-9</v>
      </c>
      <c r="C710" s="3">
        <v>5.71543E-10</v>
      </c>
      <c r="D710" s="3">
        <v>6.3504800000000005E-11</v>
      </c>
      <c r="E710" s="3">
        <v>1.29235E-9</v>
      </c>
      <c r="F710" s="3">
        <v>1.60501E-9</v>
      </c>
      <c r="G710" s="3">
        <v>1.3901399999999999E-9</v>
      </c>
      <c r="H710" s="3">
        <v>3.81812E-9</v>
      </c>
      <c r="J710" s="3"/>
      <c r="K710" s="3"/>
      <c r="L710" s="3"/>
      <c r="M710" s="3"/>
      <c r="N710" s="3"/>
      <c r="O710" s="3"/>
    </row>
    <row r="711" spans="1:15" x14ac:dyDescent="0.2">
      <c r="A711" s="3">
        <v>86.059569999999994</v>
      </c>
      <c r="B711" s="3">
        <v>1.6728000000000001E-9</v>
      </c>
      <c r="C711" s="3">
        <v>6.0220700000000001E-10</v>
      </c>
      <c r="D711" s="3">
        <v>6.6911799999999997E-11</v>
      </c>
      <c r="E711" s="3">
        <v>1.246E-9</v>
      </c>
      <c r="F711" s="3">
        <v>1.5469999999999999E-9</v>
      </c>
      <c r="G711" s="3">
        <v>1.7410200000000001E-9</v>
      </c>
      <c r="H711" s="3">
        <v>2.5657900000000001E-9</v>
      </c>
      <c r="J711" s="3"/>
      <c r="K711" s="3"/>
      <c r="L711" s="3"/>
      <c r="M711" s="3"/>
      <c r="N711" s="3"/>
      <c r="O711" s="3"/>
    </row>
    <row r="712" spans="1:15" x14ac:dyDescent="0.2">
      <c r="A712" s="3">
        <v>86.181640000000002</v>
      </c>
      <c r="B712" s="3">
        <v>1.4309299999999999E-9</v>
      </c>
      <c r="C712" s="3">
        <v>5.1513600000000001E-10</v>
      </c>
      <c r="D712" s="3">
        <v>5.7237399999999999E-11</v>
      </c>
      <c r="E712" s="3">
        <v>1.29881E-9</v>
      </c>
      <c r="F712" s="3">
        <v>1.4583399999999999E-9</v>
      </c>
      <c r="G712" s="3">
        <v>3.0798799999999999E-9</v>
      </c>
      <c r="H712" s="3">
        <v>2.12934E-9</v>
      </c>
      <c r="J712" s="3"/>
      <c r="K712" s="3"/>
      <c r="L712" s="3"/>
      <c r="M712" s="3"/>
      <c r="N712" s="3"/>
      <c r="O712" s="3"/>
    </row>
    <row r="713" spans="1:15" x14ac:dyDescent="0.2">
      <c r="A713" s="3">
        <v>86.303709999999995</v>
      </c>
      <c r="B713" s="3">
        <v>1.69996E-9</v>
      </c>
      <c r="C713" s="3">
        <v>6.1198500000000003E-10</v>
      </c>
      <c r="D713" s="3">
        <v>6.7998299999999999E-11</v>
      </c>
      <c r="E713" s="3">
        <v>1.3343099999999999E-9</v>
      </c>
      <c r="F713" s="3">
        <v>1.4936499999999999E-9</v>
      </c>
      <c r="G713" s="3">
        <v>7.0668800000000003E-9</v>
      </c>
      <c r="H713" s="3">
        <v>1.9346099999999998E-9</v>
      </c>
      <c r="J713" s="3"/>
      <c r="K713" s="3"/>
      <c r="L713" s="3"/>
      <c r="M713" s="3"/>
      <c r="N713" s="3"/>
      <c r="O713" s="3"/>
    </row>
    <row r="714" spans="1:15" x14ac:dyDescent="0.2">
      <c r="A714" s="3">
        <v>86.425780000000003</v>
      </c>
      <c r="B714" s="3">
        <v>1.40167E-9</v>
      </c>
      <c r="C714" s="3">
        <v>5.0459999999999999E-10</v>
      </c>
      <c r="D714" s="3">
        <v>5.6066700000000001E-11</v>
      </c>
      <c r="E714" s="3">
        <v>1.31291E-9</v>
      </c>
      <c r="F714" s="3">
        <v>1.41119E-9</v>
      </c>
      <c r="G714" s="3">
        <v>7.8171000000000002E-9</v>
      </c>
      <c r="H714" s="3">
        <v>1.80883E-9</v>
      </c>
      <c r="J714" s="3"/>
      <c r="K714" s="3"/>
      <c r="L714" s="3"/>
      <c r="M714" s="3"/>
      <c r="N714" s="3"/>
      <c r="O714" s="3"/>
    </row>
    <row r="715" spans="1:15" x14ac:dyDescent="0.2">
      <c r="A715" s="3">
        <v>86.547849999999997</v>
      </c>
      <c r="B715" s="3">
        <v>1.56166E-9</v>
      </c>
      <c r="C715" s="3">
        <v>5.6219899999999997E-10</v>
      </c>
      <c r="D715" s="3">
        <v>6.2466599999999994E-11</v>
      </c>
      <c r="E715" s="3">
        <v>1.2966799999999999E-9</v>
      </c>
      <c r="F715" s="3">
        <v>1.39485E-9</v>
      </c>
      <c r="G715" s="3">
        <v>3.2380800000000001E-9</v>
      </c>
      <c r="H715" s="3">
        <v>1.7335500000000001E-9</v>
      </c>
      <c r="J715" s="3"/>
      <c r="K715" s="3"/>
      <c r="L715" s="3"/>
      <c r="M715" s="3"/>
      <c r="N715" s="3"/>
      <c r="O715" s="3"/>
    </row>
    <row r="716" spans="1:15" x14ac:dyDescent="0.2">
      <c r="A716" s="3">
        <v>86.669920000000005</v>
      </c>
      <c r="B716" s="3">
        <v>1.57229E-9</v>
      </c>
      <c r="C716" s="3">
        <v>5.6602500000000002E-10</v>
      </c>
      <c r="D716" s="3">
        <v>6.2891599999999995E-11</v>
      </c>
      <c r="E716" s="3">
        <v>1.27823E-9</v>
      </c>
      <c r="F716" s="3">
        <v>1.42047E-9</v>
      </c>
      <c r="G716" s="3">
        <v>1.5617299999999999E-9</v>
      </c>
      <c r="H716" s="3">
        <v>1.57155E-9</v>
      </c>
      <c r="J716" s="3"/>
      <c r="K716" s="3"/>
      <c r="L716" s="3"/>
      <c r="M716" s="3"/>
      <c r="N716" s="3"/>
      <c r="O716" s="3"/>
    </row>
    <row r="717" spans="1:15" x14ac:dyDescent="0.2">
      <c r="A717" s="3">
        <v>86.791989999999998</v>
      </c>
      <c r="B717" s="3">
        <v>1.61238E-9</v>
      </c>
      <c r="C717" s="3">
        <v>5.8045899999999997E-10</v>
      </c>
      <c r="D717" s="3">
        <v>6.4495400000000004E-11</v>
      </c>
      <c r="E717" s="3">
        <v>1.24609E-9</v>
      </c>
      <c r="F717" s="3">
        <v>1.3286199999999999E-9</v>
      </c>
      <c r="G717" s="3">
        <v>1.26415E-9</v>
      </c>
      <c r="H717" s="3">
        <v>1.53831E-9</v>
      </c>
      <c r="J717" s="3"/>
      <c r="K717" s="3"/>
      <c r="L717" s="3"/>
      <c r="M717" s="3"/>
      <c r="N717" s="3"/>
      <c r="O717" s="3"/>
    </row>
    <row r="718" spans="1:15" x14ac:dyDescent="0.2">
      <c r="A718" s="3">
        <v>86.914060000000006</v>
      </c>
      <c r="B718" s="3">
        <v>1.4661699999999999E-9</v>
      </c>
      <c r="C718" s="3">
        <v>5.2782000000000004E-10</v>
      </c>
      <c r="D718" s="3">
        <v>5.8646699999999994E-11</v>
      </c>
      <c r="E718" s="3">
        <v>1.2136300000000001E-9</v>
      </c>
      <c r="F718" s="3">
        <v>1.33875E-9</v>
      </c>
      <c r="G718" s="3">
        <v>1.15823E-9</v>
      </c>
      <c r="H718" s="3">
        <v>1.3822799999999999E-9</v>
      </c>
      <c r="J718" s="3"/>
      <c r="K718" s="3"/>
      <c r="L718" s="3"/>
      <c r="M718" s="3"/>
      <c r="N718" s="3"/>
      <c r="O718" s="3"/>
    </row>
    <row r="719" spans="1:15" x14ac:dyDescent="0.2">
      <c r="A719" s="3">
        <v>87.03613</v>
      </c>
      <c r="B719" s="3">
        <v>1.6020799999999999E-9</v>
      </c>
      <c r="C719" s="3">
        <v>5.7674799999999998E-10</v>
      </c>
      <c r="D719" s="3">
        <v>6.4083100000000006E-11</v>
      </c>
      <c r="E719" s="3">
        <v>1.25518E-9</v>
      </c>
      <c r="F719" s="3">
        <v>1.3176700000000001E-9</v>
      </c>
      <c r="G719" s="3">
        <v>1.06055E-9</v>
      </c>
      <c r="H719" s="3">
        <v>1.3695700000000001E-9</v>
      </c>
      <c r="J719" s="3"/>
      <c r="K719" s="3"/>
      <c r="L719" s="3"/>
      <c r="M719" s="3"/>
      <c r="N719" s="3"/>
      <c r="O719" s="3"/>
    </row>
    <row r="720" spans="1:15" x14ac:dyDescent="0.2">
      <c r="A720" s="3">
        <v>87.158199999999994</v>
      </c>
      <c r="B720" s="3">
        <v>1.7905600000000001E-9</v>
      </c>
      <c r="C720" s="3">
        <v>6.4460100000000004E-10</v>
      </c>
      <c r="D720" s="3">
        <v>7.1622300000000004E-11</v>
      </c>
      <c r="E720" s="3">
        <v>1.19438E-9</v>
      </c>
      <c r="F720" s="3">
        <v>1.29773E-9</v>
      </c>
      <c r="G720" s="3">
        <v>1.0302800000000001E-9</v>
      </c>
      <c r="H720" s="3">
        <v>1.3606300000000001E-9</v>
      </c>
      <c r="J720" s="3"/>
      <c r="K720" s="3"/>
      <c r="L720" s="3"/>
      <c r="M720" s="3"/>
      <c r="N720" s="3"/>
      <c r="O720" s="3"/>
    </row>
    <row r="721" spans="1:15" x14ac:dyDescent="0.2">
      <c r="A721" s="3">
        <v>87.280270000000002</v>
      </c>
      <c r="B721" s="3">
        <v>1.6242800000000001E-9</v>
      </c>
      <c r="C721" s="3">
        <v>5.8474200000000001E-10</v>
      </c>
      <c r="D721" s="3">
        <v>6.4971299999999997E-11</v>
      </c>
      <c r="E721" s="3">
        <v>1.18351E-9</v>
      </c>
      <c r="F721" s="3">
        <v>1.26318E-9</v>
      </c>
      <c r="G721" s="3">
        <v>9.9194299999999991E-10</v>
      </c>
      <c r="H721" s="3">
        <v>1.30035E-9</v>
      </c>
      <c r="J721" s="3"/>
      <c r="K721" s="3"/>
      <c r="L721" s="3"/>
      <c r="M721" s="3"/>
      <c r="N721" s="3"/>
      <c r="O721" s="3"/>
    </row>
    <row r="722" spans="1:15" x14ac:dyDescent="0.2">
      <c r="A722" s="3">
        <v>87.402339999999995</v>
      </c>
      <c r="B722" s="3">
        <v>1.5310899999999999E-9</v>
      </c>
      <c r="C722" s="3">
        <v>5.5119299999999996E-10</v>
      </c>
      <c r="D722" s="3">
        <v>6.1243599999999997E-11</v>
      </c>
      <c r="E722" s="3">
        <v>1.16632E-9</v>
      </c>
      <c r="F722" s="3">
        <v>1.20084E-9</v>
      </c>
      <c r="G722" s="3">
        <v>9.8600700000000007E-10</v>
      </c>
      <c r="H722" s="3">
        <v>1.25795E-9</v>
      </c>
      <c r="J722" s="3"/>
      <c r="K722" s="3"/>
      <c r="L722" s="3"/>
      <c r="M722" s="3"/>
      <c r="N722" s="3"/>
      <c r="O722" s="3"/>
    </row>
    <row r="723" spans="1:15" x14ac:dyDescent="0.2">
      <c r="A723" s="3">
        <v>87.524410000000003</v>
      </c>
      <c r="B723" s="3">
        <v>1.7319399999999999E-9</v>
      </c>
      <c r="C723" s="3">
        <v>6.2349799999999995E-10</v>
      </c>
      <c r="D723" s="3">
        <v>6.9277499999999997E-11</v>
      </c>
      <c r="E723" s="3">
        <v>1.1453199999999999E-9</v>
      </c>
      <c r="F723" s="3">
        <v>1.2486800000000001E-9</v>
      </c>
      <c r="G723" s="3">
        <v>9.2031899999999997E-10</v>
      </c>
      <c r="H723" s="3">
        <v>1.21425E-9</v>
      </c>
      <c r="J723" s="3"/>
      <c r="K723" s="3"/>
      <c r="L723" s="3"/>
      <c r="M723" s="3"/>
      <c r="N723" s="3"/>
      <c r="O723" s="3"/>
    </row>
    <row r="724" spans="1:15" x14ac:dyDescent="0.2">
      <c r="A724" s="3">
        <v>87.646479999999997</v>
      </c>
      <c r="B724" s="3">
        <v>1.63188E-9</v>
      </c>
      <c r="C724" s="3">
        <v>5.87477E-10</v>
      </c>
      <c r="D724" s="3">
        <v>6.5275200000000001E-11</v>
      </c>
      <c r="E724" s="3">
        <v>1.1114900000000001E-9</v>
      </c>
      <c r="F724" s="3">
        <v>1.2129099999999999E-9</v>
      </c>
      <c r="G724" s="3">
        <v>9.3140999999999999E-10</v>
      </c>
      <c r="H724" s="3">
        <v>1.2299099999999999E-9</v>
      </c>
      <c r="J724" s="3"/>
      <c r="K724" s="3"/>
      <c r="L724" s="3"/>
      <c r="M724" s="3"/>
      <c r="N724" s="3"/>
      <c r="O724" s="3"/>
    </row>
    <row r="725" spans="1:15" x14ac:dyDescent="0.2">
      <c r="A725" s="3">
        <v>87.768550000000005</v>
      </c>
      <c r="B725" s="3">
        <v>1.5193900000000001E-9</v>
      </c>
      <c r="C725" s="3">
        <v>5.46979E-10</v>
      </c>
      <c r="D725" s="3">
        <v>6.0775400000000003E-11</v>
      </c>
      <c r="E725" s="3">
        <v>1.10083E-9</v>
      </c>
      <c r="F725" s="3">
        <v>1.2167699999999999E-9</v>
      </c>
      <c r="G725" s="3">
        <v>9.2022800000000002E-10</v>
      </c>
      <c r="H725" s="3">
        <v>1.2308499999999999E-9</v>
      </c>
      <c r="J725" s="3"/>
      <c r="K725" s="3"/>
      <c r="L725" s="3"/>
      <c r="M725" s="3"/>
      <c r="N725" s="3"/>
      <c r="O725" s="3"/>
    </row>
    <row r="726" spans="1:15" x14ac:dyDescent="0.2">
      <c r="A726" s="3">
        <v>87.890619999999998</v>
      </c>
      <c r="B726" s="3">
        <v>1.6028700000000001E-9</v>
      </c>
      <c r="C726" s="3">
        <v>5.7703499999999996E-10</v>
      </c>
      <c r="D726" s="3">
        <v>6.4115000000000003E-11</v>
      </c>
      <c r="E726" s="3">
        <v>1.0919499999999999E-9</v>
      </c>
      <c r="F726" s="3">
        <v>1.2763300000000001E-9</v>
      </c>
      <c r="G726" s="3">
        <v>9.1577499999999997E-10</v>
      </c>
      <c r="H726" s="3">
        <v>1.2199499999999999E-9</v>
      </c>
      <c r="J726" s="3"/>
      <c r="K726" s="3"/>
      <c r="L726" s="3"/>
      <c r="M726" s="3"/>
      <c r="N726" s="3"/>
      <c r="O726" s="3"/>
    </row>
    <row r="727" spans="1:15" x14ac:dyDescent="0.2">
      <c r="A727" s="3">
        <v>88.012699999999995</v>
      </c>
      <c r="B727" s="3">
        <v>1.4606299999999999E-9</v>
      </c>
      <c r="C727" s="3">
        <v>5.2582800000000002E-10</v>
      </c>
      <c r="D727" s="3">
        <v>5.84253E-11</v>
      </c>
      <c r="E727" s="3">
        <v>1.11049E-9</v>
      </c>
      <c r="F727" s="3">
        <v>1.2726900000000001E-9</v>
      </c>
      <c r="G727" s="3">
        <v>9.0333000000000002E-10</v>
      </c>
      <c r="H727" s="3">
        <v>1.19504E-9</v>
      </c>
      <c r="J727" s="3"/>
      <c r="K727" s="3"/>
      <c r="L727" s="3"/>
      <c r="M727" s="3"/>
      <c r="N727" s="3"/>
      <c r="O727" s="3"/>
    </row>
    <row r="728" spans="1:15" x14ac:dyDescent="0.2">
      <c r="A728" s="3">
        <v>88.134770000000003</v>
      </c>
      <c r="B728" s="3">
        <v>1.5445600000000001E-9</v>
      </c>
      <c r="C728" s="3">
        <v>5.5604199999999999E-10</v>
      </c>
      <c r="D728" s="3">
        <v>6.1782399999999995E-11</v>
      </c>
      <c r="E728" s="3">
        <v>1.0834300000000001E-9</v>
      </c>
      <c r="F728" s="3">
        <v>1.2695100000000001E-9</v>
      </c>
      <c r="G728" s="3">
        <v>9.1198799999999995E-10</v>
      </c>
      <c r="H728" s="3">
        <v>1.24506E-9</v>
      </c>
      <c r="J728" s="3"/>
      <c r="K728" s="3"/>
      <c r="L728" s="3"/>
      <c r="M728" s="3"/>
      <c r="N728" s="3"/>
      <c r="O728" s="3"/>
    </row>
    <row r="729" spans="1:15" x14ac:dyDescent="0.2">
      <c r="A729" s="3">
        <v>88.256839999999997</v>
      </c>
      <c r="B729" s="3">
        <v>1.5634E-9</v>
      </c>
      <c r="C729" s="3">
        <v>5.6282499999999997E-10</v>
      </c>
      <c r="D729" s="3">
        <v>6.2536099999999996E-11</v>
      </c>
      <c r="E729" s="3">
        <v>1.1406100000000001E-9</v>
      </c>
      <c r="F729" s="3">
        <v>1.32689E-9</v>
      </c>
      <c r="G729" s="3">
        <v>9.4091000000000001E-10</v>
      </c>
      <c r="H729" s="3">
        <v>1.27565E-9</v>
      </c>
      <c r="J729" s="3"/>
      <c r="K729" s="3"/>
      <c r="L729" s="3"/>
      <c r="M729" s="3"/>
      <c r="N729" s="3"/>
      <c r="O729" s="3"/>
    </row>
    <row r="730" spans="1:15" x14ac:dyDescent="0.2">
      <c r="A730" s="3">
        <v>88.378910000000005</v>
      </c>
      <c r="B730" s="3">
        <v>1.4938900000000001E-9</v>
      </c>
      <c r="C730" s="3">
        <v>5.3779900000000004E-10</v>
      </c>
      <c r="D730" s="3">
        <v>5.9755400000000003E-11</v>
      </c>
      <c r="E730" s="3">
        <v>1.1255700000000001E-9</v>
      </c>
      <c r="F730" s="3">
        <v>1.31774E-9</v>
      </c>
      <c r="G730" s="3">
        <v>9.2509700000000002E-10</v>
      </c>
      <c r="H730" s="3">
        <v>1.2471899999999999E-9</v>
      </c>
      <c r="J730" s="3"/>
      <c r="K730" s="3"/>
      <c r="L730" s="3"/>
      <c r="M730" s="3"/>
      <c r="N730" s="3"/>
      <c r="O730" s="3"/>
    </row>
    <row r="731" spans="1:15" x14ac:dyDescent="0.2">
      <c r="A731" s="3">
        <v>88.500979999999998</v>
      </c>
      <c r="B731" s="3">
        <v>1.53599E-9</v>
      </c>
      <c r="C731" s="3">
        <v>5.5295499999999998E-10</v>
      </c>
      <c r="D731" s="3">
        <v>6.1439500000000005E-11</v>
      </c>
      <c r="E731" s="3">
        <v>1.1538499999999999E-9</v>
      </c>
      <c r="F731" s="3">
        <v>1.42441E-9</v>
      </c>
      <c r="G731" s="3">
        <v>9.86289E-10</v>
      </c>
      <c r="H731" s="3">
        <v>1.3613300000000001E-9</v>
      </c>
      <c r="J731" s="3"/>
      <c r="K731" s="3"/>
      <c r="L731" s="3"/>
      <c r="M731" s="3"/>
      <c r="N731" s="3"/>
      <c r="O731" s="3"/>
    </row>
    <row r="732" spans="1:15" x14ac:dyDescent="0.2">
      <c r="A732" s="3">
        <v>88.623050000000006</v>
      </c>
      <c r="B732" s="3">
        <v>1.51343E-9</v>
      </c>
      <c r="C732" s="3">
        <v>5.4483299999999999E-10</v>
      </c>
      <c r="D732" s="3">
        <v>6.0537000000000005E-11</v>
      </c>
      <c r="E732" s="3">
        <v>1.2236899999999999E-9</v>
      </c>
      <c r="F732" s="3">
        <v>1.4212599999999999E-9</v>
      </c>
      <c r="G732" s="3">
        <v>9.7920399999999992E-10</v>
      </c>
      <c r="H732" s="3">
        <v>1.3828099999999999E-9</v>
      </c>
      <c r="J732" s="3"/>
      <c r="K732" s="3"/>
      <c r="L732" s="3"/>
      <c r="M732" s="3"/>
      <c r="N732" s="3"/>
      <c r="O732" s="3"/>
    </row>
    <row r="733" spans="1:15" x14ac:dyDescent="0.2">
      <c r="A733" s="3">
        <v>88.74512</v>
      </c>
      <c r="B733" s="3">
        <v>1.6067E-9</v>
      </c>
      <c r="C733" s="3">
        <v>5.7840999999999997E-10</v>
      </c>
      <c r="D733" s="3">
        <v>6.4267799999999998E-11</v>
      </c>
      <c r="E733" s="3">
        <v>1.4666000000000001E-9</v>
      </c>
      <c r="F733" s="3">
        <v>1.51661E-9</v>
      </c>
      <c r="G733" s="3">
        <v>1.03085E-9</v>
      </c>
      <c r="H733" s="3">
        <v>1.46457E-9</v>
      </c>
      <c r="J733" s="3"/>
      <c r="K733" s="3"/>
      <c r="L733" s="3"/>
      <c r="M733" s="3"/>
      <c r="N733" s="3"/>
      <c r="O733" s="3"/>
    </row>
    <row r="734" spans="1:15" x14ac:dyDescent="0.2">
      <c r="A734" s="3">
        <v>88.867189999999994</v>
      </c>
      <c r="B734" s="3">
        <v>1.4001E-9</v>
      </c>
      <c r="C734" s="3">
        <v>5.0403600000000002E-10</v>
      </c>
      <c r="D734" s="3">
        <v>5.6004000000000002E-11</v>
      </c>
      <c r="E734" s="3">
        <v>2.9911000000000001E-9</v>
      </c>
      <c r="F734" s="3">
        <v>1.55542E-9</v>
      </c>
      <c r="G734" s="3">
        <v>1.0590600000000001E-9</v>
      </c>
      <c r="H734" s="3">
        <v>1.48968E-9</v>
      </c>
      <c r="J734" s="3"/>
      <c r="K734" s="3"/>
      <c r="L734" s="3"/>
      <c r="M734" s="3"/>
      <c r="N734" s="3"/>
      <c r="O734" s="3"/>
    </row>
    <row r="735" spans="1:15" x14ac:dyDescent="0.2">
      <c r="A735" s="3">
        <v>88.989260000000002</v>
      </c>
      <c r="B735" s="3">
        <v>1.59488E-9</v>
      </c>
      <c r="C735" s="3">
        <v>5.74159E-10</v>
      </c>
      <c r="D735" s="3">
        <v>6.3795399999999996E-11</v>
      </c>
      <c r="E735" s="3">
        <v>6.1993700000000003E-9</v>
      </c>
      <c r="F735" s="3">
        <v>1.61132E-9</v>
      </c>
      <c r="G735" s="3">
        <v>1.10194E-9</v>
      </c>
      <c r="H735" s="3">
        <v>1.5944100000000001E-9</v>
      </c>
      <c r="J735" s="3"/>
      <c r="K735" s="3"/>
      <c r="L735" s="3"/>
      <c r="M735" s="3"/>
      <c r="N735" s="3"/>
      <c r="O735" s="3"/>
    </row>
    <row r="736" spans="1:15" x14ac:dyDescent="0.2">
      <c r="A736" s="3">
        <v>89.111329999999995</v>
      </c>
      <c r="B736" s="3">
        <v>1.4511700000000001E-9</v>
      </c>
      <c r="C736" s="3">
        <v>5.2242100000000005E-10</v>
      </c>
      <c r="D736" s="3">
        <v>5.8046799999999997E-11</v>
      </c>
      <c r="E736" s="3">
        <v>2.7898799999999999E-9</v>
      </c>
      <c r="F736" s="3">
        <v>1.7105599999999999E-9</v>
      </c>
      <c r="G736" s="3">
        <v>1.13144E-9</v>
      </c>
      <c r="H736" s="3">
        <v>1.65763E-9</v>
      </c>
      <c r="J736" s="3"/>
      <c r="K736" s="3"/>
      <c r="L736" s="3"/>
      <c r="M736" s="3"/>
      <c r="N736" s="3"/>
      <c r="O736" s="3"/>
    </row>
    <row r="737" spans="1:15" x14ac:dyDescent="0.2">
      <c r="A737" s="3">
        <v>89.233400000000003</v>
      </c>
      <c r="B737" s="3">
        <v>1.66645E-9</v>
      </c>
      <c r="C737" s="3">
        <v>5.9992200000000005E-10</v>
      </c>
      <c r="D737" s="3">
        <v>6.6658000000000001E-11</v>
      </c>
      <c r="E737" s="3">
        <v>1.6283599999999999E-9</v>
      </c>
      <c r="F737" s="3">
        <v>1.8526800000000001E-9</v>
      </c>
      <c r="G737" s="3">
        <v>1.19147E-9</v>
      </c>
      <c r="H737" s="3">
        <v>1.7341E-9</v>
      </c>
      <c r="J737" s="3"/>
      <c r="K737" s="3"/>
      <c r="L737" s="3"/>
      <c r="M737" s="3"/>
      <c r="N737" s="3"/>
      <c r="O737" s="3"/>
    </row>
    <row r="738" spans="1:15" x14ac:dyDescent="0.2">
      <c r="A738" s="3">
        <v>89.355469999999997</v>
      </c>
      <c r="B738" s="3">
        <v>1.61504E-9</v>
      </c>
      <c r="C738" s="3">
        <v>5.8141299999999999E-10</v>
      </c>
      <c r="D738" s="3">
        <v>6.4601500000000002E-11</v>
      </c>
      <c r="E738" s="3">
        <v>1.5355999999999999E-9</v>
      </c>
      <c r="F738" s="3">
        <v>1.84556E-9</v>
      </c>
      <c r="G738" s="3">
        <v>1.26222E-9</v>
      </c>
      <c r="H738" s="3">
        <v>1.8548799999999999E-9</v>
      </c>
      <c r="J738" s="3"/>
      <c r="K738" s="3"/>
      <c r="L738" s="3"/>
      <c r="M738" s="3"/>
      <c r="N738" s="3"/>
      <c r="O738" s="3"/>
    </row>
    <row r="739" spans="1:15" x14ac:dyDescent="0.2">
      <c r="A739" s="3">
        <v>89.477540000000005</v>
      </c>
      <c r="B739" s="3">
        <v>1.54992E-9</v>
      </c>
      <c r="C739" s="3">
        <v>5.57971E-10</v>
      </c>
      <c r="D739" s="3">
        <v>6.1996799999999994E-11</v>
      </c>
      <c r="E739" s="3">
        <v>1.4799599999999999E-9</v>
      </c>
      <c r="F739" s="3">
        <v>1.9252900000000001E-9</v>
      </c>
      <c r="G739" s="3">
        <v>1.30845E-9</v>
      </c>
      <c r="H739" s="3">
        <v>1.9231300000000002E-9</v>
      </c>
      <c r="J739" s="3"/>
      <c r="K739" s="3"/>
      <c r="L739" s="3"/>
      <c r="M739" s="3"/>
      <c r="N739" s="3"/>
      <c r="O739" s="3"/>
    </row>
    <row r="740" spans="1:15" x14ac:dyDescent="0.2">
      <c r="A740" s="3">
        <v>89.599609999999998</v>
      </c>
      <c r="B740" s="3">
        <v>1.6709000000000001E-9</v>
      </c>
      <c r="C740" s="3">
        <v>6.0152500000000005E-10</v>
      </c>
      <c r="D740" s="3">
        <v>6.6836200000000002E-11</v>
      </c>
      <c r="E740" s="3">
        <v>1.5086400000000001E-9</v>
      </c>
      <c r="F740" s="3">
        <v>2.1338800000000001E-9</v>
      </c>
      <c r="G740" s="3">
        <v>1.3400499999999999E-9</v>
      </c>
      <c r="H740" s="3">
        <v>2.2724300000000002E-9</v>
      </c>
      <c r="J740" s="3"/>
      <c r="K740" s="3"/>
      <c r="L740" s="3"/>
      <c r="M740" s="3"/>
      <c r="N740" s="3"/>
      <c r="O740" s="3"/>
    </row>
    <row r="741" spans="1:15" x14ac:dyDescent="0.2">
      <c r="A741" s="3">
        <v>89.721680000000006</v>
      </c>
      <c r="B741" s="3">
        <v>1.5070299999999999E-9</v>
      </c>
      <c r="C741" s="3">
        <v>5.4252899999999998E-10</v>
      </c>
      <c r="D741" s="3">
        <v>6.0281000000000006E-11</v>
      </c>
      <c r="E741" s="3">
        <v>1.51352E-9</v>
      </c>
      <c r="F741" s="3">
        <v>2.0555599999999999E-9</v>
      </c>
      <c r="G741" s="3">
        <v>1.3947400000000001E-9</v>
      </c>
      <c r="H741" s="3">
        <v>2.0994799999999999E-9</v>
      </c>
      <c r="J741" s="3"/>
      <c r="K741" s="3"/>
      <c r="L741" s="3"/>
      <c r="M741" s="3"/>
      <c r="N741" s="3"/>
      <c r="O741" s="3"/>
    </row>
    <row r="742" spans="1:15" x14ac:dyDescent="0.2">
      <c r="A742" s="3">
        <v>89.84375</v>
      </c>
      <c r="B742" s="3">
        <v>1.67629E-9</v>
      </c>
      <c r="C742" s="3">
        <v>6.0346599999999995E-10</v>
      </c>
      <c r="D742" s="3">
        <v>6.7051700000000003E-11</v>
      </c>
      <c r="E742" s="3">
        <v>1.56644E-9</v>
      </c>
      <c r="F742" s="3">
        <v>2.0658600000000001E-9</v>
      </c>
      <c r="G742" s="3">
        <v>1.43771E-9</v>
      </c>
      <c r="H742" s="3">
        <v>2.2164900000000001E-9</v>
      </c>
      <c r="J742" s="3"/>
      <c r="K742" s="3"/>
      <c r="L742" s="3"/>
      <c r="M742" s="3"/>
      <c r="N742" s="3"/>
      <c r="O742" s="3"/>
    </row>
    <row r="743" spans="1:15" x14ac:dyDescent="0.2">
      <c r="A743" s="3">
        <v>89.965819999999994</v>
      </c>
      <c r="B743" s="3">
        <v>1.53652E-9</v>
      </c>
      <c r="C743" s="3">
        <v>5.5314799999999998E-10</v>
      </c>
      <c r="D743" s="3">
        <v>6.1460900000000003E-11</v>
      </c>
      <c r="E743" s="3">
        <v>1.5054E-9</v>
      </c>
      <c r="F743" s="3">
        <v>2.12466E-9</v>
      </c>
      <c r="G743" s="3">
        <v>1.4201299999999999E-9</v>
      </c>
      <c r="H743" s="3">
        <v>2.2122999999999999E-9</v>
      </c>
      <c r="J743" s="3"/>
      <c r="K743" s="3"/>
      <c r="L743" s="3"/>
      <c r="M743" s="3"/>
      <c r="N743" s="3"/>
      <c r="O743" s="3"/>
    </row>
    <row r="744" spans="1:15" x14ac:dyDescent="0.2">
      <c r="A744" s="3">
        <v>90.087890000000002</v>
      </c>
      <c r="B744" s="3">
        <v>1.4548899999999999E-9</v>
      </c>
      <c r="C744" s="3">
        <v>5.2375899999999995E-10</v>
      </c>
      <c r="D744" s="3">
        <v>5.8195499999999997E-11</v>
      </c>
      <c r="E744" s="3">
        <v>1.44055E-9</v>
      </c>
      <c r="F744" s="3">
        <v>2.1715299999999998E-9</v>
      </c>
      <c r="G744" s="3">
        <v>1.34659E-9</v>
      </c>
      <c r="H744" s="3">
        <v>2.1998000000000002E-9</v>
      </c>
      <c r="J744" s="3"/>
      <c r="K744" s="3"/>
      <c r="L744" s="3"/>
      <c r="M744" s="3"/>
      <c r="N744" s="3"/>
      <c r="O744" s="3"/>
    </row>
    <row r="745" spans="1:15" x14ac:dyDescent="0.2">
      <c r="A745" s="3">
        <v>90.209959999999995</v>
      </c>
      <c r="B745" s="3">
        <v>1.6918299999999999E-9</v>
      </c>
      <c r="C745" s="3">
        <v>6.0905800000000005E-10</v>
      </c>
      <c r="D745" s="3">
        <v>6.7673100000000003E-11</v>
      </c>
      <c r="E745" s="3">
        <v>1.3905200000000001E-9</v>
      </c>
      <c r="F745" s="3">
        <v>1.9536699999999999E-9</v>
      </c>
      <c r="G745" s="3">
        <v>1.28146E-9</v>
      </c>
      <c r="H745" s="3">
        <v>2.1265E-9</v>
      </c>
      <c r="J745" s="3"/>
      <c r="K745" s="3"/>
      <c r="L745" s="3"/>
      <c r="M745" s="3"/>
      <c r="N745" s="3"/>
      <c r="O745" s="3"/>
    </row>
    <row r="746" spans="1:15" x14ac:dyDescent="0.2">
      <c r="A746" s="3">
        <v>90.332030000000003</v>
      </c>
      <c r="B746" s="3">
        <v>1.5594E-9</v>
      </c>
      <c r="C746" s="3">
        <v>5.61383E-10</v>
      </c>
      <c r="D746" s="3">
        <v>6.2375899999999994E-11</v>
      </c>
      <c r="E746" s="3">
        <v>1.2638999999999999E-9</v>
      </c>
      <c r="F746" s="3">
        <v>2.1259399999999998E-9</v>
      </c>
      <c r="G746" s="3">
        <v>1.2750300000000001E-9</v>
      </c>
      <c r="H746" s="3">
        <v>2.08665E-9</v>
      </c>
      <c r="J746" s="3"/>
      <c r="K746" s="3"/>
      <c r="L746" s="3"/>
      <c r="M746" s="3"/>
      <c r="N746" s="3"/>
      <c r="O746" s="3"/>
    </row>
    <row r="747" spans="1:15" x14ac:dyDescent="0.2">
      <c r="A747" s="3">
        <v>90.454099999999997</v>
      </c>
      <c r="B747" s="3">
        <v>1.5664000000000001E-9</v>
      </c>
      <c r="C747" s="3">
        <v>5.6390500000000003E-10</v>
      </c>
      <c r="D747" s="3">
        <v>6.2656100000000004E-11</v>
      </c>
      <c r="E747" s="3">
        <v>1.23061E-9</v>
      </c>
      <c r="F747" s="3">
        <v>1.9678199999999999E-9</v>
      </c>
      <c r="G747" s="3">
        <v>1.2059699999999999E-9</v>
      </c>
      <c r="H747" s="3">
        <v>2.0422400000000002E-9</v>
      </c>
      <c r="J747" s="3"/>
      <c r="K747" s="3"/>
      <c r="L747" s="3"/>
      <c r="M747" s="3"/>
      <c r="N747" s="3"/>
      <c r="O747" s="3"/>
    </row>
    <row r="748" spans="1:15" x14ac:dyDescent="0.2">
      <c r="A748" s="3">
        <v>90.576170000000005</v>
      </c>
      <c r="B748" s="3">
        <v>1.57468E-9</v>
      </c>
      <c r="C748" s="3">
        <v>5.6688400000000005E-10</v>
      </c>
      <c r="D748" s="3">
        <v>6.29871E-11</v>
      </c>
      <c r="E748" s="3">
        <v>1.13838E-9</v>
      </c>
      <c r="F748" s="3">
        <v>1.8848099999999998E-9</v>
      </c>
      <c r="G748" s="3">
        <v>1.16833E-9</v>
      </c>
      <c r="H748" s="3">
        <v>2.1498199999999999E-9</v>
      </c>
      <c r="J748" s="3"/>
      <c r="K748" s="3"/>
      <c r="L748" s="3"/>
      <c r="M748" s="3"/>
      <c r="N748" s="3"/>
      <c r="O748" s="3"/>
    </row>
    <row r="749" spans="1:15" x14ac:dyDescent="0.2">
      <c r="A749" s="3">
        <v>90.698239999999998</v>
      </c>
      <c r="B749" s="3">
        <v>1.48024E-9</v>
      </c>
      <c r="C749" s="3">
        <v>5.3288499999999996E-10</v>
      </c>
      <c r="D749" s="3">
        <v>5.9209399999999998E-11</v>
      </c>
      <c r="E749" s="3">
        <v>1.14202E-9</v>
      </c>
      <c r="F749" s="3">
        <v>1.86521E-9</v>
      </c>
      <c r="G749" s="3">
        <v>1.13949E-9</v>
      </c>
      <c r="H749" s="3">
        <v>2.04106E-9</v>
      </c>
      <c r="J749" s="3"/>
      <c r="K749" s="3"/>
      <c r="L749" s="3"/>
      <c r="M749" s="3"/>
      <c r="N749" s="3"/>
      <c r="O749" s="3"/>
    </row>
    <row r="750" spans="1:15" x14ac:dyDescent="0.2">
      <c r="A750" s="3">
        <v>90.820310000000006</v>
      </c>
      <c r="B750" s="3">
        <v>1.5275199999999999E-9</v>
      </c>
      <c r="C750" s="3">
        <v>5.4990599999999998E-10</v>
      </c>
      <c r="D750" s="3">
        <v>6.1100700000000004E-11</v>
      </c>
      <c r="E750" s="3">
        <v>1.07082E-9</v>
      </c>
      <c r="F750" s="3">
        <v>1.7940800000000001E-9</v>
      </c>
      <c r="G750" s="3">
        <v>1.10842E-9</v>
      </c>
      <c r="H750" s="3">
        <v>1.9940799999999998E-9</v>
      </c>
      <c r="J750" s="3"/>
      <c r="K750" s="3"/>
      <c r="L750" s="3"/>
      <c r="M750" s="3"/>
      <c r="N750" s="3"/>
      <c r="O750" s="3"/>
    </row>
    <row r="751" spans="1:15" x14ac:dyDescent="0.2">
      <c r="A751" s="3">
        <v>90.94238</v>
      </c>
      <c r="B751" s="3">
        <v>1.42807E-9</v>
      </c>
      <c r="C751" s="3">
        <v>5.1410499999999995E-10</v>
      </c>
      <c r="D751" s="3">
        <v>5.71228E-11</v>
      </c>
      <c r="E751" s="3">
        <v>1.0463600000000001E-9</v>
      </c>
      <c r="F751" s="3">
        <v>1.7500199999999999E-9</v>
      </c>
      <c r="G751" s="3">
        <v>1.06566E-9</v>
      </c>
      <c r="H751" s="3">
        <v>1.9194100000000001E-9</v>
      </c>
      <c r="J751" s="3"/>
      <c r="K751" s="3"/>
      <c r="L751" s="3"/>
      <c r="M751" s="3"/>
      <c r="N751" s="3"/>
      <c r="O751" s="3"/>
    </row>
    <row r="752" spans="1:15" x14ac:dyDescent="0.2">
      <c r="A752" s="3">
        <v>91.064449999999994</v>
      </c>
      <c r="B752" s="3">
        <v>1.43957E-9</v>
      </c>
      <c r="C752" s="3">
        <v>5.1824399999999999E-10</v>
      </c>
      <c r="D752" s="3">
        <v>5.7582699999999998E-11</v>
      </c>
      <c r="E752" s="3">
        <v>1.0288E-9</v>
      </c>
      <c r="F752" s="3">
        <v>1.7971499999999999E-9</v>
      </c>
      <c r="G752" s="3">
        <v>1.03606E-9</v>
      </c>
      <c r="H752" s="3">
        <v>1.84016E-9</v>
      </c>
      <c r="J752" s="3"/>
      <c r="K752" s="3"/>
      <c r="L752" s="3"/>
      <c r="M752" s="3"/>
      <c r="N752" s="3"/>
      <c r="O752" s="3"/>
    </row>
    <row r="753" spans="1:15" x14ac:dyDescent="0.2">
      <c r="A753" s="3">
        <v>91.186520000000002</v>
      </c>
      <c r="B753" s="3">
        <v>1.7258399999999999E-9</v>
      </c>
      <c r="C753" s="3">
        <v>6.2130300000000004E-10</v>
      </c>
      <c r="D753" s="3">
        <v>6.9033600000000003E-11</v>
      </c>
      <c r="E753" s="3">
        <v>9.954369999999999E-10</v>
      </c>
      <c r="F753" s="3">
        <v>1.7848299999999999E-9</v>
      </c>
      <c r="G753" s="3">
        <v>1.00672E-9</v>
      </c>
      <c r="H753" s="3">
        <v>1.8643999999999999E-9</v>
      </c>
      <c r="J753" s="3"/>
      <c r="K753" s="3"/>
      <c r="L753" s="3"/>
      <c r="M753" s="3"/>
      <c r="N753" s="3"/>
      <c r="O753" s="3"/>
    </row>
    <row r="754" spans="1:15" x14ac:dyDescent="0.2">
      <c r="A754" s="3">
        <v>91.308589999999995</v>
      </c>
      <c r="B754" s="3">
        <v>1.4805100000000001E-9</v>
      </c>
      <c r="C754" s="3">
        <v>5.3298399999999999E-10</v>
      </c>
      <c r="D754" s="3">
        <v>5.9220400000000002E-11</v>
      </c>
      <c r="E754" s="3">
        <v>9.9824200000000008E-10</v>
      </c>
      <c r="F754" s="3">
        <v>1.6814800000000001E-9</v>
      </c>
      <c r="G754" s="3">
        <v>9.9955500000000007E-10</v>
      </c>
      <c r="H754" s="3">
        <v>1.8357E-9</v>
      </c>
      <c r="J754" s="3"/>
      <c r="K754" s="3"/>
      <c r="L754" s="3"/>
      <c r="M754" s="3"/>
      <c r="N754" s="3"/>
      <c r="O754" s="3"/>
    </row>
    <row r="755" spans="1:15" x14ac:dyDescent="0.2">
      <c r="A755" s="3">
        <v>91.430660000000003</v>
      </c>
      <c r="B755" s="3">
        <v>1.5111700000000001E-9</v>
      </c>
      <c r="C755" s="3">
        <v>5.4402199999999996E-10</v>
      </c>
      <c r="D755" s="3">
        <v>6.0446900000000002E-11</v>
      </c>
      <c r="E755" s="3">
        <v>9.4838299999999991E-10</v>
      </c>
      <c r="F755" s="3">
        <v>1.6683499999999999E-9</v>
      </c>
      <c r="G755" s="3">
        <v>9.9613800000000002E-10</v>
      </c>
      <c r="H755" s="3">
        <v>1.8202899999999999E-9</v>
      </c>
      <c r="J755" s="3"/>
      <c r="K755" s="3"/>
      <c r="L755" s="3"/>
      <c r="M755" s="3"/>
      <c r="N755" s="3"/>
      <c r="O755" s="3"/>
    </row>
    <row r="756" spans="1:15" x14ac:dyDescent="0.2">
      <c r="A756" s="3">
        <v>91.552729999999997</v>
      </c>
      <c r="B756" s="3">
        <v>1.26798E-9</v>
      </c>
      <c r="C756" s="3">
        <v>4.5647400000000001E-10</v>
      </c>
      <c r="D756" s="3">
        <v>5.0719299999999997E-11</v>
      </c>
      <c r="E756" s="3">
        <v>9.538659999999999E-10</v>
      </c>
      <c r="F756" s="3">
        <v>1.6706399999999999E-9</v>
      </c>
      <c r="G756" s="3">
        <v>9.6768399999999994E-10</v>
      </c>
      <c r="H756" s="3">
        <v>1.842E-9</v>
      </c>
      <c r="J756" s="3"/>
      <c r="K756" s="3"/>
      <c r="L756" s="3"/>
      <c r="M756" s="3"/>
      <c r="N756" s="3"/>
      <c r="O756" s="3"/>
    </row>
    <row r="757" spans="1:15" x14ac:dyDescent="0.2">
      <c r="A757" s="3">
        <v>91.674800000000005</v>
      </c>
      <c r="B757" s="3">
        <v>1.6507999999999999E-9</v>
      </c>
      <c r="C757" s="3">
        <v>5.94287E-10</v>
      </c>
      <c r="D757" s="3">
        <v>6.6031900000000002E-11</v>
      </c>
      <c r="E757" s="3">
        <v>9.4313999999999991E-10</v>
      </c>
      <c r="F757" s="3">
        <v>1.67479E-9</v>
      </c>
      <c r="G757" s="3">
        <v>9.8703900000000003E-10</v>
      </c>
      <c r="H757" s="3">
        <v>1.7553699999999999E-9</v>
      </c>
      <c r="J757" s="3"/>
      <c r="K757" s="3"/>
      <c r="L757" s="3"/>
      <c r="M757" s="3"/>
      <c r="N757" s="3"/>
      <c r="O757" s="3"/>
    </row>
    <row r="758" spans="1:15" x14ac:dyDescent="0.2">
      <c r="A758" s="3">
        <v>91.796880000000002</v>
      </c>
      <c r="B758" s="3">
        <v>1.57786E-9</v>
      </c>
      <c r="C758" s="3">
        <v>5.6802900000000005E-10</v>
      </c>
      <c r="D758" s="3">
        <v>6.3114300000000003E-11</v>
      </c>
      <c r="E758" s="3">
        <v>9.3321700000000009E-10</v>
      </c>
      <c r="F758" s="3">
        <v>1.6891000000000001E-9</v>
      </c>
      <c r="G758" s="3">
        <v>9.888679999999999E-10</v>
      </c>
      <c r="H758" s="3">
        <v>1.79607E-9</v>
      </c>
      <c r="J758" s="3"/>
      <c r="K758" s="3"/>
      <c r="L758" s="3"/>
      <c r="M758" s="3"/>
      <c r="N758" s="3"/>
      <c r="O758" s="3"/>
    </row>
    <row r="759" spans="1:15" x14ac:dyDescent="0.2">
      <c r="A759" s="3">
        <v>91.918949999999995</v>
      </c>
      <c r="B759" s="3">
        <v>1.46384E-9</v>
      </c>
      <c r="C759" s="3">
        <v>5.2698199999999999E-10</v>
      </c>
      <c r="D759" s="3">
        <v>5.8553499999999998E-11</v>
      </c>
      <c r="E759" s="3">
        <v>9.4612699999999999E-10</v>
      </c>
      <c r="F759" s="3">
        <v>1.7072500000000001E-9</v>
      </c>
      <c r="G759" s="3">
        <v>9.8352300000000006E-10</v>
      </c>
      <c r="H759" s="3">
        <v>1.7414599999999999E-9</v>
      </c>
      <c r="J759" s="3"/>
      <c r="K759" s="3"/>
      <c r="L759" s="3"/>
      <c r="M759" s="3"/>
      <c r="N759" s="3"/>
      <c r="O759" s="3"/>
    </row>
    <row r="760" spans="1:15" x14ac:dyDescent="0.2">
      <c r="A760" s="3">
        <v>92.041020000000003</v>
      </c>
      <c r="B760" s="3">
        <v>1.4090800000000001E-9</v>
      </c>
      <c r="C760" s="3">
        <v>5.0726800000000003E-10</v>
      </c>
      <c r="D760" s="3">
        <v>5.6363099999999999E-11</v>
      </c>
      <c r="E760" s="3">
        <v>9.6250500000000008E-10</v>
      </c>
      <c r="F760" s="3">
        <v>1.64056E-9</v>
      </c>
      <c r="G760" s="3">
        <v>1.03724E-9</v>
      </c>
      <c r="H760" s="3">
        <v>1.79894E-9</v>
      </c>
      <c r="J760" s="3"/>
      <c r="K760" s="3"/>
      <c r="L760" s="3"/>
      <c r="M760" s="3"/>
      <c r="N760" s="3"/>
      <c r="O760" s="3"/>
    </row>
    <row r="761" spans="1:15" x14ac:dyDescent="0.2">
      <c r="A761" s="3">
        <v>92.163089999999997</v>
      </c>
      <c r="B761" s="3">
        <v>1.5379800000000001E-9</v>
      </c>
      <c r="C761" s="3">
        <v>5.5367100000000002E-10</v>
      </c>
      <c r="D761" s="3">
        <v>6.1519000000000002E-11</v>
      </c>
      <c r="E761" s="3">
        <v>1.01033E-9</v>
      </c>
      <c r="F761" s="3">
        <v>1.8052499999999999E-9</v>
      </c>
      <c r="G761" s="3">
        <v>1.04782E-9</v>
      </c>
      <c r="H761" s="3">
        <v>1.7959899999999999E-9</v>
      </c>
      <c r="J761" s="3"/>
      <c r="K761" s="3"/>
      <c r="L761" s="3"/>
      <c r="M761" s="3"/>
      <c r="N761" s="3"/>
      <c r="O761" s="3"/>
    </row>
    <row r="762" spans="1:15" x14ac:dyDescent="0.2">
      <c r="A762" s="3">
        <v>92.285160000000005</v>
      </c>
      <c r="B762" s="3">
        <v>1.62355E-9</v>
      </c>
      <c r="C762" s="3">
        <v>5.8447700000000001E-10</v>
      </c>
      <c r="D762" s="3">
        <v>6.4941800000000003E-11</v>
      </c>
      <c r="E762" s="3">
        <v>4.6526399999999998E-9</v>
      </c>
      <c r="F762" s="3">
        <v>5.2171600000000002E-9</v>
      </c>
      <c r="G762" s="3">
        <v>7.0304999999999997E-9</v>
      </c>
      <c r="H762" s="3">
        <v>6.2922499999999996E-9</v>
      </c>
      <c r="J762" s="3"/>
      <c r="K762" s="3"/>
      <c r="L762" s="3"/>
      <c r="M762" s="3"/>
      <c r="N762" s="3"/>
      <c r="O762" s="3"/>
    </row>
    <row r="763" spans="1:15" x14ac:dyDescent="0.2">
      <c r="A763" s="3">
        <v>92.407229999999998</v>
      </c>
      <c r="B763" s="3">
        <v>1.59467E-9</v>
      </c>
      <c r="C763" s="3">
        <v>5.7408099999999995E-10</v>
      </c>
      <c r="D763" s="3">
        <v>6.3786700000000002E-11</v>
      </c>
      <c r="E763" s="3">
        <v>1.07947E-9</v>
      </c>
      <c r="F763" s="3">
        <v>1.76972E-9</v>
      </c>
      <c r="G763" s="3">
        <v>1.21292E-9</v>
      </c>
      <c r="H763" s="3">
        <v>1.9051E-9</v>
      </c>
      <c r="J763" s="3"/>
      <c r="K763" s="3"/>
      <c r="L763" s="3"/>
      <c r="M763" s="3"/>
      <c r="N763" s="3"/>
      <c r="O763" s="3"/>
    </row>
    <row r="764" spans="1:15" x14ac:dyDescent="0.2">
      <c r="A764" s="3">
        <v>92.529300000000006</v>
      </c>
      <c r="B764" s="3">
        <v>1.3862099999999999E-9</v>
      </c>
      <c r="C764" s="3">
        <v>4.9903600000000003E-10</v>
      </c>
      <c r="D764" s="3">
        <v>5.54485E-11</v>
      </c>
      <c r="E764" s="3">
        <v>1.1372899999999999E-9</v>
      </c>
      <c r="F764" s="3">
        <v>1.9270300000000001E-9</v>
      </c>
      <c r="G764" s="3">
        <v>1.2472100000000001E-9</v>
      </c>
      <c r="H764" s="3">
        <v>1.9183500000000001E-9</v>
      </c>
      <c r="J764" s="3"/>
      <c r="K764" s="3"/>
      <c r="L764" s="3"/>
      <c r="M764" s="3"/>
      <c r="N764" s="3"/>
      <c r="O764" s="3"/>
    </row>
    <row r="765" spans="1:15" x14ac:dyDescent="0.2">
      <c r="A765" s="3">
        <v>92.65137</v>
      </c>
      <c r="B765" s="3">
        <v>1.5373299999999999E-9</v>
      </c>
      <c r="C765" s="3">
        <v>5.5344100000000001E-10</v>
      </c>
      <c r="D765" s="3">
        <v>6.1493399999999997E-11</v>
      </c>
      <c r="E765" s="3">
        <v>1.21E-9</v>
      </c>
      <c r="F765" s="3">
        <v>2.17121E-9</v>
      </c>
      <c r="G765" s="3">
        <v>1.3361199999999999E-9</v>
      </c>
      <c r="H765" s="3">
        <v>2.07756E-9</v>
      </c>
      <c r="J765" s="3"/>
      <c r="K765" s="3"/>
      <c r="L765" s="3"/>
      <c r="M765" s="3"/>
      <c r="N765" s="3"/>
      <c r="O765" s="3"/>
    </row>
    <row r="766" spans="1:15" x14ac:dyDescent="0.2">
      <c r="A766" s="3">
        <v>92.773439999999994</v>
      </c>
      <c r="B766" s="3">
        <v>1.7707700000000001E-9</v>
      </c>
      <c r="C766" s="3">
        <v>6.3747800000000004E-10</v>
      </c>
      <c r="D766" s="3">
        <v>7.0830799999999999E-11</v>
      </c>
      <c r="E766" s="3">
        <v>1.30375E-9</v>
      </c>
      <c r="F766" s="3">
        <v>2.22531E-9</v>
      </c>
      <c r="G766" s="3">
        <v>1.4706799999999999E-9</v>
      </c>
      <c r="H766" s="3">
        <v>2.1508099999999999E-9</v>
      </c>
      <c r="J766" s="3"/>
      <c r="K766" s="3"/>
      <c r="L766" s="3"/>
      <c r="M766" s="3"/>
      <c r="N766" s="3"/>
      <c r="O766" s="3"/>
    </row>
    <row r="767" spans="1:15" x14ac:dyDescent="0.2">
      <c r="A767" s="3">
        <v>92.895510000000002</v>
      </c>
      <c r="B767" s="3">
        <v>1.6874199999999999E-9</v>
      </c>
      <c r="C767" s="3">
        <v>6.0747099999999998E-10</v>
      </c>
      <c r="D767" s="3">
        <v>6.7496800000000001E-11</v>
      </c>
      <c r="E767" s="3">
        <v>1.40927E-9</v>
      </c>
      <c r="F767" s="3">
        <v>2.33017E-9</v>
      </c>
      <c r="G767" s="3">
        <v>1.64736E-9</v>
      </c>
      <c r="H767" s="3">
        <v>2.2818899999999999E-9</v>
      </c>
      <c r="J767" s="3"/>
      <c r="K767" s="3"/>
      <c r="L767" s="3"/>
      <c r="M767" s="3"/>
      <c r="N767" s="3"/>
      <c r="O767" s="3"/>
    </row>
    <row r="768" spans="1:15" x14ac:dyDescent="0.2">
      <c r="A768" s="3">
        <v>93.017579999999995</v>
      </c>
      <c r="B768" s="3">
        <v>1.39056E-9</v>
      </c>
      <c r="C768" s="3">
        <v>5.0060300000000003E-10</v>
      </c>
      <c r="D768" s="3">
        <v>5.5622599999999999E-11</v>
      </c>
      <c r="E768" s="3">
        <v>1.64396E-9</v>
      </c>
      <c r="F768" s="3">
        <v>2.4344999999999998E-9</v>
      </c>
      <c r="G768" s="3">
        <v>1.8561800000000001E-9</v>
      </c>
      <c r="H768" s="3">
        <v>2.4247499999999999E-9</v>
      </c>
      <c r="J768" s="3"/>
      <c r="K768" s="3"/>
      <c r="L768" s="3"/>
      <c r="M768" s="3"/>
      <c r="N768" s="3"/>
      <c r="O768" s="3"/>
    </row>
    <row r="769" spans="1:15" x14ac:dyDescent="0.2">
      <c r="A769" s="3">
        <v>93.139650000000003</v>
      </c>
      <c r="B769" s="3">
        <v>1.54156E-9</v>
      </c>
      <c r="C769" s="3">
        <v>5.5496300000000004E-10</v>
      </c>
      <c r="D769" s="3">
        <v>6.1662500000000005E-11</v>
      </c>
      <c r="E769" s="3">
        <v>1.6851999999999999E-9</v>
      </c>
      <c r="F769" s="3">
        <v>2.70531E-9</v>
      </c>
      <c r="G769" s="3">
        <v>2.1095100000000001E-9</v>
      </c>
      <c r="H769" s="3">
        <v>2.4980699999999998E-9</v>
      </c>
      <c r="J769" s="3"/>
      <c r="K769" s="3"/>
      <c r="L769" s="3"/>
      <c r="M769" s="3"/>
      <c r="N769" s="3"/>
      <c r="O769" s="3"/>
    </row>
    <row r="770" spans="1:15" x14ac:dyDescent="0.2">
      <c r="A770" s="3">
        <v>93.261719999999997</v>
      </c>
      <c r="B770" s="3">
        <v>1.51316E-9</v>
      </c>
      <c r="C770" s="3">
        <v>5.44737E-10</v>
      </c>
      <c r="D770" s="3">
        <v>6.0526399999999999E-11</v>
      </c>
      <c r="E770" s="3">
        <v>1.9265800000000002E-9</v>
      </c>
      <c r="F770" s="3">
        <v>2.9232900000000001E-9</v>
      </c>
      <c r="G770" s="3">
        <v>2.3353099999999999E-9</v>
      </c>
      <c r="H770" s="3">
        <v>2.8128799999999999E-9</v>
      </c>
      <c r="J770" s="3"/>
      <c r="K770" s="3"/>
      <c r="L770" s="3"/>
      <c r="M770" s="3"/>
      <c r="N770" s="3"/>
      <c r="O770" s="3"/>
    </row>
    <row r="771" spans="1:15" x14ac:dyDescent="0.2">
      <c r="A771" s="3">
        <v>93.383790000000005</v>
      </c>
      <c r="B771" s="3">
        <v>1.38236E-9</v>
      </c>
      <c r="C771" s="3">
        <v>4.9765100000000004E-10</v>
      </c>
      <c r="D771" s="3">
        <v>5.5294499999999997E-11</v>
      </c>
      <c r="E771" s="3">
        <v>2.0908699999999998E-9</v>
      </c>
      <c r="F771" s="3">
        <v>3.15479E-9</v>
      </c>
      <c r="G771" s="3">
        <v>2.6893800000000001E-9</v>
      </c>
      <c r="H771" s="3">
        <v>3.09279E-9</v>
      </c>
      <c r="J771" s="3"/>
      <c r="K771" s="3"/>
      <c r="L771" s="3"/>
      <c r="M771" s="3"/>
      <c r="N771" s="3"/>
      <c r="O771" s="3"/>
    </row>
    <row r="772" spans="1:15" x14ac:dyDescent="0.2">
      <c r="A772" s="3">
        <v>93.505859999999998</v>
      </c>
      <c r="B772" s="3">
        <v>1.61246E-9</v>
      </c>
      <c r="C772" s="3">
        <v>5.8048499999999999E-10</v>
      </c>
      <c r="D772" s="3">
        <v>6.4498299999999998E-11</v>
      </c>
      <c r="E772" s="3">
        <v>2.3776899999999999E-9</v>
      </c>
      <c r="F772" s="3">
        <v>3.2351199999999999E-9</v>
      </c>
      <c r="G772" s="3">
        <v>2.9839E-9</v>
      </c>
      <c r="H772" s="3">
        <v>3.2852100000000001E-9</v>
      </c>
      <c r="J772" s="3"/>
      <c r="K772" s="3"/>
      <c r="L772" s="3"/>
      <c r="M772" s="3"/>
      <c r="N772" s="3"/>
      <c r="O772" s="3"/>
    </row>
    <row r="773" spans="1:15" x14ac:dyDescent="0.2">
      <c r="A773" s="3">
        <v>93.627930000000006</v>
      </c>
      <c r="B773" s="3">
        <v>1.6864000000000001E-9</v>
      </c>
      <c r="C773" s="3">
        <v>6.0710500000000005E-10</v>
      </c>
      <c r="D773" s="3">
        <v>6.7456100000000003E-11</v>
      </c>
      <c r="E773" s="3">
        <v>2.4832800000000001E-9</v>
      </c>
      <c r="F773" s="3">
        <v>3.5330600000000002E-9</v>
      </c>
      <c r="G773" s="3">
        <v>3.3619000000000001E-9</v>
      </c>
      <c r="H773" s="3">
        <v>3.4862299999999999E-9</v>
      </c>
      <c r="J773" s="3"/>
      <c r="K773" s="3"/>
      <c r="L773" s="3"/>
      <c r="M773" s="3"/>
      <c r="N773" s="3"/>
      <c r="O773" s="3"/>
    </row>
    <row r="774" spans="1:15" x14ac:dyDescent="0.2">
      <c r="A774" s="3">
        <v>93.75</v>
      </c>
      <c r="B774" s="3">
        <v>1.4374800000000001E-9</v>
      </c>
      <c r="C774" s="3">
        <v>5.1749199999999995E-10</v>
      </c>
      <c r="D774" s="3">
        <v>5.7499099999999999E-11</v>
      </c>
      <c r="E774" s="3">
        <v>2.5294099999999999E-9</v>
      </c>
      <c r="F774" s="3">
        <v>3.6168400000000001E-9</v>
      </c>
      <c r="G774" s="3">
        <v>3.4893900000000001E-9</v>
      </c>
      <c r="H774" s="3">
        <v>3.6605699999999999E-9</v>
      </c>
      <c r="J774" s="3"/>
      <c r="K774" s="3"/>
      <c r="L774" s="3"/>
      <c r="M774" s="3"/>
      <c r="N774" s="3"/>
      <c r="O774" s="3"/>
    </row>
    <row r="775" spans="1:15" x14ac:dyDescent="0.2">
      <c r="A775" s="3">
        <v>93.872069999999994</v>
      </c>
      <c r="B775" s="3">
        <v>1.51316E-9</v>
      </c>
      <c r="C775" s="3">
        <v>5.44737E-10</v>
      </c>
      <c r="D775" s="3">
        <v>6.0526399999999999E-11</v>
      </c>
      <c r="E775" s="3">
        <v>2.6097899999999999E-9</v>
      </c>
      <c r="F775" s="3">
        <v>3.7204600000000002E-9</v>
      </c>
      <c r="G775" s="3">
        <v>3.5718099999999999E-9</v>
      </c>
      <c r="H775" s="3">
        <v>3.5939700000000002E-9</v>
      </c>
      <c r="J775" s="3"/>
      <c r="K775" s="3"/>
      <c r="L775" s="3"/>
      <c r="M775" s="3"/>
      <c r="N775" s="3"/>
      <c r="O775" s="3"/>
    </row>
    <row r="776" spans="1:15" x14ac:dyDescent="0.2">
      <c r="A776" s="3">
        <v>93.994140000000002</v>
      </c>
      <c r="B776" s="3">
        <v>1.3894E-9</v>
      </c>
      <c r="C776" s="3">
        <v>5.0018399999999996E-10</v>
      </c>
      <c r="D776" s="3">
        <v>5.5576000000000001E-11</v>
      </c>
      <c r="E776" s="3">
        <v>2.5529899999999999E-9</v>
      </c>
      <c r="F776" s="3">
        <v>3.5757E-9</v>
      </c>
      <c r="G776" s="3">
        <v>3.6482500000000001E-9</v>
      </c>
      <c r="H776" s="3">
        <v>3.6561800000000001E-9</v>
      </c>
      <c r="J776" s="3"/>
      <c r="K776" s="3"/>
      <c r="L776" s="3"/>
      <c r="M776" s="3"/>
      <c r="N776" s="3"/>
      <c r="O776" s="3"/>
    </row>
    <row r="777" spans="1:15" x14ac:dyDescent="0.2">
      <c r="A777" s="3">
        <v>94.116209999999995</v>
      </c>
      <c r="B777" s="3">
        <v>1.62709E-9</v>
      </c>
      <c r="C777" s="3">
        <v>5.85754E-10</v>
      </c>
      <c r="D777" s="3">
        <v>6.5083800000000006E-11</v>
      </c>
      <c r="E777" s="3">
        <v>2.45496E-9</v>
      </c>
      <c r="F777" s="3">
        <v>3.4059E-9</v>
      </c>
      <c r="G777" s="3">
        <v>3.6087400000000001E-9</v>
      </c>
      <c r="H777" s="3">
        <v>3.8239399999999999E-9</v>
      </c>
      <c r="J777" s="3"/>
      <c r="K777" s="3"/>
      <c r="L777" s="3"/>
      <c r="M777" s="3"/>
      <c r="N777" s="3"/>
      <c r="O777" s="3"/>
    </row>
    <row r="778" spans="1:15" x14ac:dyDescent="0.2">
      <c r="A778" s="3">
        <v>94.238280000000003</v>
      </c>
      <c r="B778" s="3">
        <v>1.6242099999999999E-9</v>
      </c>
      <c r="C778" s="3">
        <v>5.8471599999999999E-10</v>
      </c>
      <c r="D778" s="3">
        <v>6.4968400000000003E-11</v>
      </c>
      <c r="E778" s="3">
        <v>2.38756E-9</v>
      </c>
      <c r="F778" s="3">
        <v>3.3488800000000001E-9</v>
      </c>
      <c r="G778" s="3">
        <v>3.6812199999999998E-9</v>
      </c>
      <c r="H778" s="3">
        <v>3.70739E-9</v>
      </c>
      <c r="J778" s="3"/>
      <c r="K778" s="3"/>
      <c r="L778" s="3"/>
      <c r="M778" s="3"/>
      <c r="N778" s="3"/>
      <c r="O778" s="3"/>
    </row>
    <row r="779" spans="1:15" x14ac:dyDescent="0.2">
      <c r="A779" s="3">
        <v>94.360349999999997</v>
      </c>
      <c r="B779" s="3">
        <v>1.6489400000000001E-9</v>
      </c>
      <c r="C779" s="3">
        <v>5.9361899999999995E-10</v>
      </c>
      <c r="D779" s="3">
        <v>6.5957700000000001E-11</v>
      </c>
      <c r="E779" s="3">
        <v>2.3209499999999999E-9</v>
      </c>
      <c r="F779" s="3">
        <v>3.2486599999999998E-9</v>
      </c>
      <c r="G779" s="3">
        <v>3.6543000000000001E-9</v>
      </c>
      <c r="H779" s="3">
        <v>3.54405E-9</v>
      </c>
      <c r="J779" s="3"/>
      <c r="K779" s="3"/>
      <c r="L779" s="3"/>
      <c r="M779" s="3"/>
      <c r="N779" s="3"/>
      <c r="O779" s="3"/>
    </row>
    <row r="780" spans="1:15" x14ac:dyDescent="0.2">
      <c r="A780" s="3">
        <v>94.482420000000005</v>
      </c>
      <c r="B780" s="3">
        <v>1.5070799999999999E-9</v>
      </c>
      <c r="C780" s="3">
        <v>5.4254900000000005E-10</v>
      </c>
      <c r="D780" s="3">
        <v>6.0283199999999997E-11</v>
      </c>
      <c r="E780" s="3">
        <v>2.3293100000000001E-9</v>
      </c>
      <c r="F780" s="3">
        <v>3.3135299999999998E-9</v>
      </c>
      <c r="G780" s="3">
        <v>3.6685500000000001E-9</v>
      </c>
      <c r="H780" s="3">
        <v>3.56972E-9</v>
      </c>
      <c r="J780" s="3"/>
      <c r="K780" s="3"/>
      <c r="L780" s="3"/>
      <c r="M780" s="3"/>
      <c r="N780" s="3"/>
      <c r="O780" s="3"/>
    </row>
    <row r="781" spans="1:15" x14ac:dyDescent="0.2">
      <c r="A781" s="3">
        <v>94.604489999999998</v>
      </c>
      <c r="B781" s="3">
        <v>1.6187599999999999E-9</v>
      </c>
      <c r="C781" s="3">
        <v>5.8275500000000002E-10</v>
      </c>
      <c r="D781" s="3">
        <v>6.47505E-11</v>
      </c>
      <c r="E781" s="3">
        <v>2.2366500000000001E-9</v>
      </c>
      <c r="F781" s="3">
        <v>3.27192E-9</v>
      </c>
      <c r="G781" s="3">
        <v>3.76576E-9</v>
      </c>
      <c r="H781" s="3">
        <v>3.7598600000000003E-9</v>
      </c>
      <c r="J781" s="3"/>
      <c r="K781" s="3"/>
      <c r="L781" s="3"/>
      <c r="M781" s="3"/>
      <c r="N781" s="3"/>
      <c r="O781" s="3"/>
    </row>
    <row r="782" spans="1:15" x14ac:dyDescent="0.2">
      <c r="A782" s="3">
        <v>94.726560000000006</v>
      </c>
      <c r="B782" s="3">
        <v>1.6466500000000001E-9</v>
      </c>
      <c r="C782" s="3">
        <v>5.92793E-10</v>
      </c>
      <c r="D782" s="3">
        <v>6.5865899999999999E-11</v>
      </c>
      <c r="E782" s="3">
        <v>2.4548699999999998E-9</v>
      </c>
      <c r="F782" s="3">
        <v>3.3028999999999998E-9</v>
      </c>
      <c r="G782" s="3">
        <v>3.8343800000000002E-9</v>
      </c>
      <c r="H782" s="3">
        <v>3.4912199999999999E-9</v>
      </c>
      <c r="J782" s="3"/>
      <c r="K782" s="3"/>
      <c r="L782" s="3"/>
      <c r="M782" s="3"/>
      <c r="N782" s="3"/>
      <c r="O782" s="3"/>
    </row>
    <row r="783" spans="1:15" x14ac:dyDescent="0.2">
      <c r="A783" s="3">
        <v>94.84863</v>
      </c>
      <c r="B783" s="3">
        <v>1.4835200000000001E-9</v>
      </c>
      <c r="C783" s="3">
        <v>5.3406699999999997E-10</v>
      </c>
      <c r="D783" s="3">
        <v>5.9340799999999995E-11</v>
      </c>
      <c r="E783" s="3">
        <v>2.9393500000000002E-9</v>
      </c>
      <c r="F783" s="3">
        <v>3.4609100000000002E-9</v>
      </c>
      <c r="G783" s="3">
        <v>4.4870799999999998E-9</v>
      </c>
      <c r="H783" s="3">
        <v>3.7489599999999998E-9</v>
      </c>
      <c r="J783" s="3"/>
      <c r="K783" s="3"/>
      <c r="L783" s="3"/>
      <c r="M783" s="3"/>
      <c r="N783" s="3"/>
      <c r="O783" s="3"/>
    </row>
    <row r="784" spans="1:15" x14ac:dyDescent="0.2">
      <c r="A784" s="3">
        <v>94.970699999999994</v>
      </c>
      <c r="B784" s="3">
        <v>1.4963000000000001E-9</v>
      </c>
      <c r="C784" s="3">
        <v>5.3866899999999995E-10</v>
      </c>
      <c r="D784" s="3">
        <v>5.9852100000000003E-11</v>
      </c>
      <c r="E784" s="3">
        <v>4.75372E-9</v>
      </c>
      <c r="F784" s="3">
        <v>4.1876099999999998E-9</v>
      </c>
      <c r="G784" s="3">
        <v>7.42728E-9</v>
      </c>
      <c r="H784" s="3">
        <v>4.1833799999999997E-9</v>
      </c>
      <c r="J784" s="3"/>
      <c r="K784" s="3"/>
      <c r="L784" s="3"/>
      <c r="M784" s="3"/>
      <c r="N784" s="3"/>
      <c r="O784" s="3"/>
    </row>
    <row r="785" spans="1:15" x14ac:dyDescent="0.2">
      <c r="A785" s="3">
        <v>95.092770000000002</v>
      </c>
      <c r="B785" s="3">
        <v>1.57145E-9</v>
      </c>
      <c r="C785" s="3">
        <v>5.65722E-10</v>
      </c>
      <c r="D785" s="3">
        <v>6.2857999999999999E-11</v>
      </c>
      <c r="E785" s="3">
        <v>5.4774299999999998E-9</v>
      </c>
      <c r="F785" s="3">
        <v>6.8468500000000002E-9</v>
      </c>
      <c r="G785" s="3">
        <v>1.50032E-8</v>
      </c>
      <c r="H785" s="3">
        <v>6.08544E-9</v>
      </c>
      <c r="J785" s="3"/>
      <c r="K785" s="3"/>
      <c r="L785" s="3"/>
      <c r="M785" s="3"/>
      <c r="N785" s="3"/>
      <c r="O785" s="3"/>
    </row>
    <row r="786" spans="1:15" x14ac:dyDescent="0.2">
      <c r="A786" s="3">
        <v>95.214839999999995</v>
      </c>
      <c r="B786" s="3">
        <v>1.32513E-9</v>
      </c>
      <c r="C786" s="3">
        <v>4.7704800000000001E-10</v>
      </c>
      <c r="D786" s="3">
        <v>5.30054E-11</v>
      </c>
      <c r="E786" s="3">
        <v>2.71205E-9</v>
      </c>
      <c r="F786" s="3">
        <v>8.0410100000000005E-9</v>
      </c>
      <c r="G786" s="3">
        <v>6.9036099999999999E-9</v>
      </c>
      <c r="H786" s="3">
        <v>9.1561499999999992E-9</v>
      </c>
      <c r="J786" s="3"/>
      <c r="K786" s="3"/>
      <c r="L786" s="3"/>
      <c r="M786" s="3"/>
      <c r="N786" s="3"/>
      <c r="O786" s="3"/>
    </row>
    <row r="787" spans="1:15" x14ac:dyDescent="0.2">
      <c r="A787" s="3">
        <v>95.336910000000003</v>
      </c>
      <c r="B787" s="3">
        <v>1.52604E-9</v>
      </c>
      <c r="C787" s="3">
        <v>5.4937499999999998E-10</v>
      </c>
      <c r="D787" s="3">
        <v>6.1041700000000002E-11</v>
      </c>
      <c r="E787" s="3">
        <v>2.5084700000000001E-9</v>
      </c>
      <c r="F787" s="3">
        <v>4.9432799999999999E-9</v>
      </c>
      <c r="G787" s="3">
        <v>4.7128699999999997E-9</v>
      </c>
      <c r="H787" s="3">
        <v>4.8854100000000004E-9</v>
      </c>
      <c r="J787" s="3"/>
      <c r="K787" s="3"/>
      <c r="L787" s="3"/>
      <c r="M787" s="3"/>
      <c r="N787" s="3"/>
      <c r="O787" s="3"/>
    </row>
    <row r="788" spans="1:15" x14ac:dyDescent="0.2">
      <c r="A788" s="3">
        <v>95.458979999999997</v>
      </c>
      <c r="B788" s="3">
        <v>1.4410299999999999E-9</v>
      </c>
      <c r="C788" s="3">
        <v>5.1876899999999995E-10</v>
      </c>
      <c r="D788" s="3">
        <v>5.7641100000000002E-11</v>
      </c>
      <c r="E788" s="3">
        <v>2.8834800000000001E-9</v>
      </c>
      <c r="F788" s="3">
        <v>5.4974300000000001E-9</v>
      </c>
      <c r="G788" s="3">
        <v>6.5001400000000003E-9</v>
      </c>
      <c r="H788" s="3">
        <v>5.1561100000000003E-9</v>
      </c>
      <c r="J788" s="3"/>
      <c r="K788" s="3"/>
      <c r="L788" s="3"/>
      <c r="M788" s="3"/>
      <c r="N788" s="3"/>
      <c r="O788" s="3"/>
    </row>
    <row r="789" spans="1:15" x14ac:dyDescent="0.2">
      <c r="A789" s="3">
        <v>95.581050000000005</v>
      </c>
      <c r="B789" s="3">
        <v>1.66269E-9</v>
      </c>
      <c r="C789" s="3">
        <v>5.9856900000000002E-10</v>
      </c>
      <c r="D789" s="3">
        <v>6.6507700000000002E-11</v>
      </c>
      <c r="E789" s="3">
        <v>2.7989800000000002E-9</v>
      </c>
      <c r="F789" s="3">
        <v>3.6118800000000001E-9</v>
      </c>
      <c r="G789" s="3">
        <v>4.3117499999999997E-9</v>
      </c>
      <c r="H789" s="3">
        <v>3.94376E-9</v>
      </c>
      <c r="J789" s="3"/>
      <c r="K789" s="3"/>
      <c r="L789" s="3"/>
      <c r="M789" s="3"/>
      <c r="N789" s="3"/>
      <c r="O789" s="3"/>
    </row>
    <row r="790" spans="1:15" x14ac:dyDescent="0.2">
      <c r="A790" s="3">
        <v>95.703119999999998</v>
      </c>
      <c r="B790" s="3">
        <v>1.5363199999999999E-9</v>
      </c>
      <c r="C790" s="3">
        <v>5.5307399999999997E-10</v>
      </c>
      <c r="D790" s="3">
        <v>6.14527E-11</v>
      </c>
      <c r="E790" s="3">
        <v>2.9765299999999999E-9</v>
      </c>
      <c r="F790" s="3">
        <v>3.3441799999999999E-9</v>
      </c>
      <c r="G790" s="3">
        <v>4.1887400000000002E-9</v>
      </c>
      <c r="H790" s="3">
        <v>3.8161900000000002E-9</v>
      </c>
      <c r="J790" s="3"/>
      <c r="K790" s="3"/>
      <c r="L790" s="3"/>
      <c r="M790" s="3"/>
      <c r="N790" s="3"/>
      <c r="O790" s="3"/>
    </row>
    <row r="791" spans="1:15" x14ac:dyDescent="0.2">
      <c r="A791" s="3">
        <v>95.825199999999995</v>
      </c>
      <c r="B791" s="3">
        <v>1.54599E-9</v>
      </c>
      <c r="C791" s="3">
        <v>5.5655599999999995E-10</v>
      </c>
      <c r="D791" s="3">
        <v>6.1839600000000005E-11</v>
      </c>
      <c r="E791" s="3">
        <v>4.32964E-9</v>
      </c>
      <c r="F791" s="3">
        <v>3.4819700000000001E-9</v>
      </c>
      <c r="G791" s="3">
        <v>4.6498100000000001E-9</v>
      </c>
      <c r="H791" s="3">
        <v>3.7379200000000003E-9</v>
      </c>
      <c r="J791" s="3"/>
      <c r="K791" s="3"/>
      <c r="L791" s="3"/>
      <c r="M791" s="3"/>
      <c r="N791" s="3"/>
      <c r="O791" s="3"/>
    </row>
    <row r="792" spans="1:15" x14ac:dyDescent="0.2">
      <c r="A792" s="3">
        <v>95.947270000000003</v>
      </c>
      <c r="B792" s="3">
        <v>1.52117E-9</v>
      </c>
      <c r="C792" s="3">
        <v>5.4762200000000003E-10</v>
      </c>
      <c r="D792" s="3">
        <v>6.0846800000000003E-11</v>
      </c>
      <c r="E792" s="3">
        <v>6.0513700000000004E-9</v>
      </c>
      <c r="F792" s="3">
        <v>3.7836400000000004E-9</v>
      </c>
      <c r="G792" s="3">
        <v>6.29072E-9</v>
      </c>
      <c r="H792" s="3">
        <v>4.9749100000000001E-9</v>
      </c>
      <c r="J792" s="3"/>
      <c r="K792" s="3"/>
      <c r="L792" s="3"/>
      <c r="M792" s="3"/>
      <c r="N792" s="3"/>
      <c r="O792" s="3"/>
    </row>
    <row r="793" spans="1:15" x14ac:dyDescent="0.2">
      <c r="A793" s="3">
        <v>96.069339999999997</v>
      </c>
      <c r="B793" s="3">
        <v>1.5468000000000001E-9</v>
      </c>
      <c r="C793" s="3">
        <v>5.5684699999999997E-10</v>
      </c>
      <c r="D793" s="3">
        <v>6.18719E-11</v>
      </c>
      <c r="E793" s="3">
        <v>4.61338E-9</v>
      </c>
      <c r="F793" s="3">
        <v>5.3496900000000004E-9</v>
      </c>
      <c r="G793" s="3">
        <v>9.6972499999999994E-9</v>
      </c>
      <c r="H793" s="3">
        <v>8.9836500000000005E-9</v>
      </c>
      <c r="J793" s="3"/>
      <c r="K793" s="3"/>
      <c r="L793" s="3"/>
      <c r="M793" s="3"/>
      <c r="N793" s="3"/>
      <c r="O793" s="3"/>
    </row>
    <row r="794" spans="1:15" x14ac:dyDescent="0.2">
      <c r="A794" s="3">
        <v>96.191410000000005</v>
      </c>
      <c r="B794" s="3">
        <v>1.51851E-9</v>
      </c>
      <c r="C794" s="3">
        <v>5.4666499999999999E-10</v>
      </c>
      <c r="D794" s="3">
        <v>6.0740599999999999E-11</v>
      </c>
      <c r="E794" s="3">
        <v>2.5857399999999998E-9</v>
      </c>
      <c r="F794" s="3">
        <v>9.6113999999999993E-9</v>
      </c>
      <c r="G794" s="3">
        <v>7.5755200000000003E-9</v>
      </c>
      <c r="H794" s="3">
        <v>1.0820499999999999E-8</v>
      </c>
      <c r="J794" s="3"/>
      <c r="K794" s="3"/>
      <c r="L794" s="3"/>
      <c r="M794" s="3"/>
      <c r="N794" s="3"/>
      <c r="O794" s="3"/>
    </row>
    <row r="795" spans="1:15" x14ac:dyDescent="0.2">
      <c r="A795" s="3">
        <v>96.313479999999998</v>
      </c>
      <c r="B795" s="3">
        <v>1.49103E-9</v>
      </c>
      <c r="C795" s="3">
        <v>5.3677E-10</v>
      </c>
      <c r="D795" s="3">
        <v>5.9641100000000002E-11</v>
      </c>
      <c r="E795" s="3">
        <v>2.2619299999999999E-9</v>
      </c>
      <c r="F795" s="3">
        <v>7.8682599999999999E-9</v>
      </c>
      <c r="G795" s="3">
        <v>4.1253700000000002E-9</v>
      </c>
      <c r="H795" s="3">
        <v>4.0556199999999997E-9</v>
      </c>
      <c r="J795" s="3"/>
      <c r="K795" s="3"/>
      <c r="L795" s="3"/>
      <c r="M795" s="3"/>
      <c r="N795" s="3"/>
      <c r="O795" s="3"/>
    </row>
    <row r="796" spans="1:15" x14ac:dyDescent="0.2">
      <c r="A796" s="3">
        <v>96.435550000000006</v>
      </c>
      <c r="B796" s="3">
        <v>1.47387E-9</v>
      </c>
      <c r="C796" s="3">
        <v>5.3059300000000005E-10</v>
      </c>
      <c r="D796" s="3">
        <v>5.8954800000000006E-11</v>
      </c>
      <c r="E796" s="3">
        <v>2.19766E-9</v>
      </c>
      <c r="F796" s="3">
        <v>3.6245600000000001E-9</v>
      </c>
      <c r="G796" s="3">
        <v>3.6901399999999998E-9</v>
      </c>
      <c r="H796" s="3">
        <v>3.0377600000000001E-9</v>
      </c>
      <c r="J796" s="3"/>
      <c r="K796" s="3"/>
      <c r="L796" s="3"/>
      <c r="M796" s="3"/>
      <c r="N796" s="3"/>
      <c r="O796" s="3"/>
    </row>
    <row r="797" spans="1:15" x14ac:dyDescent="0.2">
      <c r="A797" s="3">
        <v>96.55762</v>
      </c>
      <c r="B797" s="3">
        <v>1.85728E-9</v>
      </c>
      <c r="C797" s="3">
        <v>6.6862200000000003E-10</v>
      </c>
      <c r="D797" s="3">
        <v>7.4291299999999997E-11</v>
      </c>
      <c r="E797" s="3">
        <v>2.0606499999999999E-9</v>
      </c>
      <c r="F797" s="3">
        <v>2.72999E-9</v>
      </c>
      <c r="G797" s="3">
        <v>3.52867E-9</v>
      </c>
      <c r="H797" s="3">
        <v>2.7470300000000002E-9</v>
      </c>
      <c r="J797" s="3"/>
      <c r="K797" s="3"/>
      <c r="L797" s="3"/>
      <c r="M797" s="3"/>
      <c r="N797" s="3"/>
      <c r="O797" s="3"/>
    </row>
    <row r="798" spans="1:15" x14ac:dyDescent="0.2">
      <c r="A798" s="3">
        <v>96.679689999999994</v>
      </c>
      <c r="B798" s="3">
        <v>1.5431899999999999E-9</v>
      </c>
      <c r="C798" s="3">
        <v>5.5555000000000001E-10</v>
      </c>
      <c r="D798" s="3">
        <v>6.17278E-11</v>
      </c>
      <c r="E798" s="3">
        <v>1.94929E-9</v>
      </c>
      <c r="F798" s="3">
        <v>2.6311899999999999E-9</v>
      </c>
      <c r="G798" s="3">
        <v>3.2963100000000002E-9</v>
      </c>
      <c r="H798" s="3">
        <v>2.7243800000000001E-9</v>
      </c>
      <c r="J798" s="3"/>
      <c r="K798" s="3"/>
      <c r="L798" s="3"/>
      <c r="M798" s="3"/>
      <c r="N798" s="3"/>
      <c r="O798" s="3"/>
    </row>
    <row r="799" spans="1:15" x14ac:dyDescent="0.2">
      <c r="A799" s="3">
        <v>96.801760000000002</v>
      </c>
      <c r="B799" s="3">
        <v>1.5451E-9</v>
      </c>
      <c r="C799" s="3">
        <v>5.5623499999999999E-10</v>
      </c>
      <c r="D799" s="3">
        <v>6.1804000000000004E-11</v>
      </c>
      <c r="E799" s="3">
        <v>1.9399100000000002E-9</v>
      </c>
      <c r="F799" s="3">
        <v>2.613E-9</v>
      </c>
      <c r="G799" s="3">
        <v>3.24892E-9</v>
      </c>
      <c r="H799" s="3">
        <v>2.5509500000000002E-9</v>
      </c>
      <c r="J799" s="3"/>
      <c r="K799" s="3"/>
      <c r="L799" s="3"/>
      <c r="M799" s="3"/>
      <c r="N799" s="3"/>
      <c r="O799" s="3"/>
    </row>
    <row r="800" spans="1:15" x14ac:dyDescent="0.2">
      <c r="A800" s="3">
        <v>96.923829999999995</v>
      </c>
      <c r="B800" s="3">
        <v>1.5828E-9</v>
      </c>
      <c r="C800" s="3">
        <v>5.6980900000000001E-10</v>
      </c>
      <c r="D800" s="3">
        <v>6.3312099999999996E-11</v>
      </c>
      <c r="E800" s="3">
        <v>1.9143100000000002E-9</v>
      </c>
      <c r="F800" s="3">
        <v>2.52601E-9</v>
      </c>
      <c r="G800" s="3">
        <v>3.1373200000000001E-9</v>
      </c>
      <c r="H800" s="3">
        <v>2.5740799999999999E-9</v>
      </c>
      <c r="J800" s="3"/>
      <c r="K800" s="3"/>
      <c r="L800" s="3"/>
      <c r="M800" s="3"/>
      <c r="N800" s="3"/>
      <c r="O800" s="3"/>
    </row>
    <row r="801" spans="1:15" x14ac:dyDescent="0.2">
      <c r="A801" s="3">
        <v>97.045900000000003</v>
      </c>
      <c r="B801" s="3">
        <v>1.68398E-9</v>
      </c>
      <c r="C801" s="3">
        <v>6.06232E-10</v>
      </c>
      <c r="D801" s="3">
        <v>6.7359099999999998E-11</v>
      </c>
      <c r="E801" s="3">
        <v>1.99273E-9</v>
      </c>
      <c r="F801" s="3">
        <v>2.41647E-9</v>
      </c>
      <c r="G801" s="3">
        <v>3.1207299999999998E-9</v>
      </c>
      <c r="H801" s="3">
        <v>2.58685E-9</v>
      </c>
      <c r="J801" s="3"/>
      <c r="K801" s="3"/>
      <c r="L801" s="3"/>
      <c r="M801" s="3"/>
      <c r="N801" s="3"/>
      <c r="O801" s="3"/>
    </row>
    <row r="802" spans="1:15" x14ac:dyDescent="0.2">
      <c r="A802" s="3">
        <v>97.167969999999997</v>
      </c>
      <c r="B802" s="3">
        <v>1.51909E-9</v>
      </c>
      <c r="C802" s="3">
        <v>5.4687300000000002E-10</v>
      </c>
      <c r="D802" s="3">
        <v>6.0763600000000003E-11</v>
      </c>
      <c r="E802" s="3">
        <v>1.8342900000000001E-9</v>
      </c>
      <c r="F802" s="3">
        <v>2.22764E-9</v>
      </c>
      <c r="G802" s="3">
        <v>2.9689600000000001E-9</v>
      </c>
      <c r="H802" s="3">
        <v>2.4999600000000001E-9</v>
      </c>
      <c r="J802" s="3"/>
      <c r="K802" s="3"/>
      <c r="L802" s="3"/>
      <c r="M802" s="3"/>
      <c r="N802" s="3"/>
      <c r="O802" s="3"/>
    </row>
    <row r="803" spans="1:15" x14ac:dyDescent="0.2">
      <c r="A803" s="3">
        <v>97.290040000000005</v>
      </c>
      <c r="B803" s="3">
        <v>1.47852E-9</v>
      </c>
      <c r="C803" s="3">
        <v>5.3226800000000005E-10</v>
      </c>
      <c r="D803" s="3">
        <v>5.9140900000000005E-11</v>
      </c>
      <c r="E803" s="3">
        <v>1.8448700000000001E-9</v>
      </c>
      <c r="F803" s="3">
        <v>2.2316499999999998E-9</v>
      </c>
      <c r="G803" s="3">
        <v>2.7692999999999999E-9</v>
      </c>
      <c r="H803" s="3">
        <v>2.4430200000000001E-9</v>
      </c>
      <c r="J803" s="3"/>
      <c r="K803" s="3"/>
      <c r="L803" s="3"/>
      <c r="M803" s="3"/>
      <c r="N803" s="3"/>
      <c r="O803" s="3"/>
    </row>
    <row r="804" spans="1:15" x14ac:dyDescent="0.2">
      <c r="A804" s="3">
        <v>97.412109999999998</v>
      </c>
      <c r="B804" s="3">
        <v>1.64905E-9</v>
      </c>
      <c r="C804" s="3">
        <v>5.9365899999999999E-10</v>
      </c>
      <c r="D804" s="3">
        <v>6.5962099999999995E-11</v>
      </c>
      <c r="E804" s="3">
        <v>1.79969E-9</v>
      </c>
      <c r="F804" s="3">
        <v>2.0936999999999999E-9</v>
      </c>
      <c r="G804" s="3">
        <v>2.6058100000000001E-9</v>
      </c>
      <c r="H804" s="3">
        <v>2.3499099999999998E-9</v>
      </c>
      <c r="J804" s="3"/>
      <c r="K804" s="3"/>
      <c r="L804" s="3"/>
      <c r="M804" s="3"/>
      <c r="N804" s="3"/>
      <c r="O804" s="3"/>
    </row>
    <row r="805" spans="1:15" x14ac:dyDescent="0.2">
      <c r="A805" s="3">
        <v>97.534180000000006</v>
      </c>
      <c r="B805" s="3">
        <v>1.50854E-9</v>
      </c>
      <c r="C805" s="3">
        <v>5.4307500000000001E-10</v>
      </c>
      <c r="D805" s="3">
        <v>6.0341699999999994E-11</v>
      </c>
      <c r="E805" s="3">
        <v>1.73991E-9</v>
      </c>
      <c r="F805" s="3">
        <v>2.0819399999999999E-9</v>
      </c>
      <c r="G805" s="3">
        <v>2.6113399999999998E-9</v>
      </c>
      <c r="H805" s="3">
        <v>2.3415400000000002E-9</v>
      </c>
      <c r="J805" s="3"/>
      <c r="K805" s="3"/>
      <c r="L805" s="3"/>
      <c r="M805" s="3"/>
      <c r="N805" s="3"/>
      <c r="O805" s="3"/>
    </row>
    <row r="806" spans="1:15" x14ac:dyDescent="0.2">
      <c r="A806" s="3">
        <v>97.65625</v>
      </c>
      <c r="B806" s="3">
        <v>1.6279200000000001E-9</v>
      </c>
      <c r="C806" s="3">
        <v>5.8605299999999998E-10</v>
      </c>
      <c r="D806" s="3">
        <v>6.5117000000000004E-11</v>
      </c>
      <c r="E806" s="3">
        <v>1.6689700000000001E-9</v>
      </c>
      <c r="F806" s="3">
        <v>2.07667E-9</v>
      </c>
      <c r="G806" s="3">
        <v>2.4359299999999999E-9</v>
      </c>
      <c r="H806" s="3">
        <v>2.1946400000000002E-9</v>
      </c>
      <c r="J806" s="3"/>
      <c r="K806" s="3"/>
      <c r="L806" s="3"/>
      <c r="M806" s="3"/>
      <c r="N806" s="3"/>
      <c r="O806" s="3"/>
    </row>
    <row r="807" spans="1:15" x14ac:dyDescent="0.2">
      <c r="A807" s="3">
        <v>97.778319999999994</v>
      </c>
      <c r="B807" s="3">
        <v>1.51668E-9</v>
      </c>
      <c r="C807" s="3">
        <v>5.4600500000000002E-10</v>
      </c>
      <c r="D807" s="3">
        <v>6.0667300000000001E-11</v>
      </c>
      <c r="E807" s="3">
        <v>1.6102500000000001E-9</v>
      </c>
      <c r="F807" s="3">
        <v>2.1727599999999998E-9</v>
      </c>
      <c r="G807" s="3">
        <v>2.3942800000000001E-9</v>
      </c>
      <c r="H807" s="3">
        <v>2.27648E-9</v>
      </c>
      <c r="J807" s="3"/>
      <c r="K807" s="3"/>
      <c r="L807" s="3"/>
      <c r="M807" s="3"/>
      <c r="N807" s="3"/>
      <c r="O807" s="3"/>
    </row>
    <row r="808" spans="1:15" x14ac:dyDescent="0.2">
      <c r="A808" s="3">
        <v>97.900390000000002</v>
      </c>
      <c r="B808" s="3">
        <v>1.4552299999999999E-9</v>
      </c>
      <c r="C808" s="3">
        <v>5.2388199999999997E-10</v>
      </c>
      <c r="D808" s="3">
        <v>5.8209200000000002E-11</v>
      </c>
      <c r="E808" s="3">
        <v>1.61376E-9</v>
      </c>
      <c r="F808" s="3">
        <v>2.01091E-9</v>
      </c>
      <c r="G808" s="3">
        <v>2.20518E-9</v>
      </c>
      <c r="H808" s="3">
        <v>2.2674500000000001E-9</v>
      </c>
      <c r="J808" s="3"/>
      <c r="K808" s="3"/>
      <c r="L808" s="3"/>
      <c r="M808" s="3"/>
      <c r="N808" s="3"/>
      <c r="O808" s="3"/>
    </row>
    <row r="809" spans="1:15" x14ac:dyDescent="0.2">
      <c r="A809" s="3">
        <v>98.022459999999995</v>
      </c>
      <c r="B809" s="3">
        <v>1.6963E-9</v>
      </c>
      <c r="C809" s="3">
        <v>6.1066800000000001E-10</v>
      </c>
      <c r="D809" s="3">
        <v>6.7851999999999995E-11</v>
      </c>
      <c r="E809" s="3">
        <v>1.6446000000000001E-9</v>
      </c>
      <c r="F809" s="3">
        <v>2.0463999999999999E-9</v>
      </c>
      <c r="G809" s="3">
        <v>2.13655E-9</v>
      </c>
      <c r="H809" s="3">
        <v>2.10053E-9</v>
      </c>
      <c r="J809" s="3"/>
      <c r="K809" s="3"/>
      <c r="L809" s="3"/>
      <c r="M809" s="3"/>
      <c r="N809" s="3"/>
      <c r="O809" s="3"/>
    </row>
    <row r="810" spans="1:15" x14ac:dyDescent="0.2">
      <c r="A810" s="3">
        <v>98.144530000000003</v>
      </c>
      <c r="B810" s="3">
        <v>1.5305099999999999E-9</v>
      </c>
      <c r="C810" s="3">
        <v>5.5098200000000001E-10</v>
      </c>
      <c r="D810" s="3">
        <v>6.1220300000000002E-11</v>
      </c>
      <c r="E810" s="3">
        <v>1.70524E-9</v>
      </c>
      <c r="F810" s="3">
        <v>2.0434800000000001E-9</v>
      </c>
      <c r="G810" s="3">
        <v>2.0892100000000001E-9</v>
      </c>
      <c r="H810" s="3">
        <v>2.1234099999999998E-9</v>
      </c>
      <c r="J810" s="3"/>
      <c r="K810" s="3"/>
      <c r="L810" s="3"/>
      <c r="M810" s="3"/>
      <c r="N810" s="3"/>
      <c r="O810" s="3"/>
    </row>
    <row r="811" spans="1:15" x14ac:dyDescent="0.2">
      <c r="A811" s="3">
        <v>98.266599999999997</v>
      </c>
      <c r="B811" s="3">
        <v>1.62342E-9</v>
      </c>
      <c r="C811" s="3">
        <v>5.8443000000000002E-10</v>
      </c>
      <c r="D811" s="3">
        <v>6.4936700000000005E-11</v>
      </c>
      <c r="E811" s="3">
        <v>3.4286699999999999E-9</v>
      </c>
      <c r="F811" s="3">
        <v>4.8120100000000002E-9</v>
      </c>
      <c r="G811" s="3">
        <v>3.9756700000000002E-9</v>
      </c>
      <c r="H811" s="3">
        <v>6.8361200000000002E-9</v>
      </c>
      <c r="J811" s="3"/>
      <c r="K811" s="3"/>
      <c r="L811" s="3"/>
      <c r="M811" s="3"/>
      <c r="N811" s="3"/>
      <c r="O811" s="3"/>
    </row>
    <row r="812" spans="1:15" x14ac:dyDescent="0.2">
      <c r="A812" s="3">
        <v>98.388670000000005</v>
      </c>
      <c r="B812" s="3">
        <v>1.6193100000000001E-9</v>
      </c>
      <c r="C812" s="3">
        <v>5.8295299999999996E-10</v>
      </c>
      <c r="D812" s="3">
        <v>6.4772600000000001E-11</v>
      </c>
      <c r="E812" s="3">
        <v>1.5948900000000001E-9</v>
      </c>
      <c r="F812" s="3">
        <v>1.9003899999999999E-9</v>
      </c>
      <c r="G812" s="3">
        <v>1.9027300000000001E-9</v>
      </c>
      <c r="H812" s="3">
        <v>2.0536499999999998E-9</v>
      </c>
      <c r="J812" s="3"/>
      <c r="K812" s="3"/>
      <c r="L812" s="3"/>
      <c r="M812" s="3"/>
      <c r="N812" s="3"/>
      <c r="O812" s="3"/>
    </row>
    <row r="813" spans="1:15" x14ac:dyDescent="0.2">
      <c r="A813" s="3">
        <v>98.510739999999998</v>
      </c>
      <c r="B813" s="3">
        <v>1.4852399999999999E-9</v>
      </c>
      <c r="C813" s="3">
        <v>5.3468800000000003E-10</v>
      </c>
      <c r="D813" s="3">
        <v>5.9409800000000006E-11</v>
      </c>
      <c r="E813" s="3">
        <v>1.6331299999999999E-9</v>
      </c>
      <c r="F813" s="3">
        <v>1.8543499999999999E-9</v>
      </c>
      <c r="G813" s="3">
        <v>1.8129300000000001E-9</v>
      </c>
      <c r="H813" s="3">
        <v>2.0848799999999999E-9</v>
      </c>
      <c r="J813" s="3"/>
      <c r="K813" s="3"/>
      <c r="L813" s="3"/>
      <c r="M813" s="3"/>
      <c r="N813" s="3"/>
      <c r="O813" s="3"/>
    </row>
    <row r="814" spans="1:15" x14ac:dyDescent="0.2">
      <c r="A814" s="3">
        <v>98.632810000000006</v>
      </c>
      <c r="B814" s="3">
        <v>1.66057E-9</v>
      </c>
      <c r="C814" s="3">
        <v>5.9780399999999998E-10</v>
      </c>
      <c r="D814" s="3">
        <v>6.6422699999999996E-11</v>
      </c>
      <c r="E814" s="3">
        <v>1.59454E-9</v>
      </c>
      <c r="F814" s="3">
        <v>1.7663399999999999E-9</v>
      </c>
      <c r="G814" s="3">
        <v>1.69193E-9</v>
      </c>
      <c r="H814" s="3">
        <v>2.0235699999999999E-9</v>
      </c>
      <c r="J814" s="3"/>
      <c r="K814" s="3"/>
      <c r="L814" s="3"/>
      <c r="M814" s="3"/>
      <c r="N814" s="3"/>
      <c r="O814" s="3"/>
    </row>
    <row r="815" spans="1:15" x14ac:dyDescent="0.2">
      <c r="A815" s="3">
        <v>98.75488</v>
      </c>
      <c r="B815" s="3">
        <v>1.5716800000000001E-9</v>
      </c>
      <c r="C815" s="3">
        <v>5.65806E-10</v>
      </c>
      <c r="D815" s="3">
        <v>6.2867300000000004E-11</v>
      </c>
      <c r="E815" s="3">
        <v>1.5871E-9</v>
      </c>
      <c r="F815" s="3">
        <v>1.7895799999999999E-9</v>
      </c>
      <c r="G815" s="3">
        <v>1.5998E-9</v>
      </c>
      <c r="H815" s="3">
        <v>2.0079799999999999E-9</v>
      </c>
      <c r="J815" s="3"/>
      <c r="K815" s="3"/>
      <c r="L815" s="3"/>
      <c r="M815" s="3"/>
      <c r="N815" s="3"/>
      <c r="O815" s="3"/>
    </row>
    <row r="816" spans="1:15" x14ac:dyDescent="0.2">
      <c r="A816" s="3">
        <v>98.876949999999994</v>
      </c>
      <c r="B816" s="3">
        <v>1.5313299999999999E-9</v>
      </c>
      <c r="C816" s="3">
        <v>5.5127899999999997E-10</v>
      </c>
      <c r="D816" s="3">
        <v>6.12533E-11</v>
      </c>
      <c r="E816" s="3">
        <v>1.62752E-9</v>
      </c>
      <c r="F816" s="3">
        <v>1.76849E-9</v>
      </c>
      <c r="G816" s="3">
        <v>1.6050400000000001E-9</v>
      </c>
      <c r="H816" s="3">
        <v>1.9954600000000001E-9</v>
      </c>
      <c r="J816" s="3"/>
      <c r="K816" s="3"/>
      <c r="L816" s="3"/>
      <c r="M816" s="3"/>
      <c r="N816" s="3"/>
      <c r="O816" s="3"/>
    </row>
    <row r="817" spans="1:15" x14ac:dyDescent="0.2">
      <c r="A817" s="3">
        <v>98.999020000000002</v>
      </c>
      <c r="B817" s="3">
        <v>1.44294E-9</v>
      </c>
      <c r="C817" s="3">
        <v>5.1945699999999996E-10</v>
      </c>
      <c r="D817" s="3">
        <v>5.77174E-11</v>
      </c>
      <c r="E817" s="3">
        <v>1.51032E-9</v>
      </c>
      <c r="F817" s="3">
        <v>1.7806099999999999E-9</v>
      </c>
      <c r="G817" s="3">
        <v>1.55629E-9</v>
      </c>
      <c r="H817" s="3">
        <v>2.0343399999999998E-9</v>
      </c>
      <c r="J817" s="3"/>
      <c r="K817" s="3"/>
      <c r="L817" s="3"/>
      <c r="M817" s="3"/>
      <c r="N817" s="3"/>
      <c r="O817" s="3"/>
    </row>
    <row r="818" spans="1:15" x14ac:dyDescent="0.2">
      <c r="A818" s="3">
        <v>99.121089999999995</v>
      </c>
      <c r="B818" s="3">
        <v>1.5071999999999999E-9</v>
      </c>
      <c r="C818" s="3">
        <v>5.42592E-10</v>
      </c>
      <c r="D818" s="3">
        <v>6.0288000000000002E-11</v>
      </c>
      <c r="E818" s="3">
        <v>1.5592E-9</v>
      </c>
      <c r="F818" s="3">
        <v>1.75205E-9</v>
      </c>
      <c r="G818" s="3">
        <v>1.46056E-9</v>
      </c>
      <c r="H818" s="3">
        <v>2.0678599999999999E-9</v>
      </c>
      <c r="J818" s="3"/>
      <c r="K818" s="3"/>
      <c r="L818" s="3"/>
      <c r="M818" s="3"/>
      <c r="N818" s="3"/>
      <c r="O818" s="3"/>
    </row>
    <row r="819" spans="1:15" x14ac:dyDescent="0.2">
      <c r="A819" s="3">
        <v>99.243160000000003</v>
      </c>
      <c r="B819" s="3">
        <v>1.54951E-9</v>
      </c>
      <c r="C819" s="3">
        <v>5.5782299999999997E-10</v>
      </c>
      <c r="D819" s="3">
        <v>6.1980299999999994E-11</v>
      </c>
      <c r="E819" s="3">
        <v>1.5838300000000001E-9</v>
      </c>
      <c r="F819" s="3">
        <v>1.63878E-9</v>
      </c>
      <c r="G819" s="3">
        <v>1.4866300000000001E-9</v>
      </c>
      <c r="H819" s="3">
        <v>2.13324E-9</v>
      </c>
      <c r="J819" s="3"/>
      <c r="K819" s="3"/>
      <c r="L819" s="3"/>
      <c r="M819" s="3"/>
      <c r="N819" s="3"/>
      <c r="O819" s="3"/>
    </row>
    <row r="820" spans="1:15" x14ac:dyDescent="0.2">
      <c r="A820" s="3">
        <v>99.365229999999997</v>
      </c>
      <c r="B820" s="3">
        <v>1.6440700000000001E-9</v>
      </c>
      <c r="C820" s="3">
        <v>5.91865E-10</v>
      </c>
      <c r="D820" s="3">
        <v>6.5762800000000002E-11</v>
      </c>
      <c r="E820" s="3">
        <v>1.5925300000000001E-9</v>
      </c>
      <c r="F820" s="3">
        <v>1.72007E-9</v>
      </c>
      <c r="G820" s="3">
        <v>1.4821999999999999E-9</v>
      </c>
      <c r="H820" s="3">
        <v>2.0844900000000001E-9</v>
      </c>
      <c r="J820" s="3"/>
      <c r="K820" s="3"/>
      <c r="L820" s="3"/>
      <c r="M820" s="3"/>
      <c r="N820" s="3"/>
      <c r="O820" s="3"/>
    </row>
    <row r="821" spans="1:15" x14ac:dyDescent="0.2">
      <c r="A821" s="3">
        <v>99.487300000000005</v>
      </c>
      <c r="B821" s="3">
        <v>1.61826E-9</v>
      </c>
      <c r="C821" s="3">
        <v>5.8257500000000003E-10</v>
      </c>
      <c r="D821" s="3">
        <v>6.4730600000000003E-11</v>
      </c>
      <c r="E821" s="3">
        <v>1.5831500000000001E-9</v>
      </c>
      <c r="F821" s="3">
        <v>1.7901299999999999E-9</v>
      </c>
      <c r="G821" s="3">
        <v>1.43103E-9</v>
      </c>
      <c r="H821" s="3">
        <v>2.01761E-9</v>
      </c>
      <c r="J821" s="3"/>
      <c r="K821" s="3"/>
      <c r="L821" s="3"/>
      <c r="M821" s="3"/>
      <c r="N821" s="3"/>
      <c r="O821" s="3"/>
    </row>
    <row r="822" spans="1:15" x14ac:dyDescent="0.2">
      <c r="A822" s="3">
        <v>99.609380000000002</v>
      </c>
      <c r="B822" s="3">
        <v>1.50617E-9</v>
      </c>
      <c r="C822" s="3">
        <v>5.4222100000000002E-10</v>
      </c>
      <c r="D822" s="3">
        <v>6.02468E-11</v>
      </c>
      <c r="E822" s="3">
        <v>1.63656E-9</v>
      </c>
      <c r="F822" s="3">
        <v>1.75526E-9</v>
      </c>
      <c r="G822" s="3">
        <v>1.5077500000000001E-9</v>
      </c>
      <c r="H822" s="3">
        <v>1.9831399999999998E-9</v>
      </c>
      <c r="J822" s="3"/>
      <c r="K822" s="3"/>
      <c r="L822" s="3"/>
      <c r="M822" s="3"/>
      <c r="N822" s="3"/>
      <c r="O822" s="3"/>
    </row>
    <row r="823" spans="1:15" x14ac:dyDescent="0.2">
      <c r="A823" s="3">
        <v>99.731449999999995</v>
      </c>
      <c r="B823" s="3">
        <v>1.6055999999999999E-9</v>
      </c>
      <c r="C823" s="3">
        <v>5.7801499999999999E-10</v>
      </c>
      <c r="D823" s="3">
        <v>6.4223900000000001E-11</v>
      </c>
      <c r="E823" s="3">
        <v>1.63842E-9</v>
      </c>
      <c r="F823" s="3">
        <v>1.7715499999999999E-9</v>
      </c>
      <c r="G823" s="3">
        <v>1.4661200000000001E-9</v>
      </c>
      <c r="H823" s="3">
        <v>1.9041700000000001E-9</v>
      </c>
      <c r="J823" s="3"/>
      <c r="K823" s="3"/>
      <c r="L823" s="3"/>
      <c r="M823" s="3"/>
      <c r="N823" s="3"/>
      <c r="O823" s="3"/>
    </row>
    <row r="824" spans="1:15" x14ac:dyDescent="0.2">
      <c r="A824" s="3">
        <v>99.853520000000003</v>
      </c>
      <c r="B824" s="3">
        <v>1.52257E-9</v>
      </c>
      <c r="C824" s="3">
        <v>5.4812600000000002E-10</v>
      </c>
      <c r="D824" s="3">
        <v>6.0902899999999998E-11</v>
      </c>
      <c r="E824" s="3">
        <v>1.70997E-9</v>
      </c>
      <c r="F824" s="3">
        <v>1.8671699999999999E-9</v>
      </c>
      <c r="G824" s="3">
        <v>1.50051E-9</v>
      </c>
      <c r="H824" s="3">
        <v>1.9843500000000001E-9</v>
      </c>
      <c r="J824" s="3"/>
      <c r="K824" s="3"/>
      <c r="L824" s="3"/>
      <c r="M824" s="3"/>
      <c r="N824" s="3"/>
      <c r="O824" s="3"/>
    </row>
    <row r="825" spans="1:15" x14ac:dyDescent="0.2">
      <c r="A825" s="3">
        <v>99.975589999999997</v>
      </c>
      <c r="B825" s="3">
        <v>1.61386E-9</v>
      </c>
      <c r="C825" s="3">
        <v>5.8098999999999998E-10</v>
      </c>
      <c r="D825" s="3">
        <v>6.4554499999999999E-11</v>
      </c>
      <c r="E825" s="3">
        <v>1.70751E-9</v>
      </c>
      <c r="F825" s="3">
        <v>1.86058E-9</v>
      </c>
      <c r="G825" s="3">
        <v>1.5814900000000001E-9</v>
      </c>
      <c r="H825" s="3">
        <v>1.9492699999999998E-9</v>
      </c>
      <c r="J825" s="3"/>
      <c r="K825" s="3"/>
      <c r="L825" s="3"/>
      <c r="M825" s="3"/>
      <c r="N825" s="3"/>
      <c r="O825" s="3"/>
    </row>
    <row r="826" spans="1:15" x14ac:dyDescent="0.2">
      <c r="A826" s="3">
        <v>100.0977</v>
      </c>
      <c r="B826" s="3">
        <v>1.64114E-9</v>
      </c>
      <c r="C826" s="3">
        <v>5.9081199999999997E-10</v>
      </c>
      <c r="D826" s="3">
        <v>6.5645800000000006E-11</v>
      </c>
      <c r="E826" s="3">
        <v>1.7169400000000001E-9</v>
      </c>
      <c r="F826" s="3">
        <v>1.8583799999999999E-9</v>
      </c>
      <c r="G826" s="3">
        <v>1.5876399999999999E-9</v>
      </c>
      <c r="H826" s="3">
        <v>1.95927E-9</v>
      </c>
      <c r="J826" s="3"/>
      <c r="K826" s="3"/>
      <c r="L826" s="3"/>
      <c r="M826" s="3"/>
      <c r="N826" s="3"/>
      <c r="O826" s="3"/>
    </row>
    <row r="827" spans="1:15" x14ac:dyDescent="0.2">
      <c r="A827" s="3">
        <v>100.2197</v>
      </c>
      <c r="B827" s="3">
        <v>1.4136199999999999E-9</v>
      </c>
      <c r="C827" s="3">
        <v>5.08903E-10</v>
      </c>
      <c r="D827" s="3">
        <v>5.6544699999999998E-11</v>
      </c>
      <c r="E827" s="3">
        <v>1.7964699999999999E-9</v>
      </c>
      <c r="F827" s="3">
        <v>1.85393E-9</v>
      </c>
      <c r="G827" s="3">
        <v>1.63543E-9</v>
      </c>
      <c r="H827" s="3">
        <v>1.8595E-9</v>
      </c>
      <c r="J827" s="3"/>
      <c r="K827" s="3"/>
      <c r="L827" s="3"/>
      <c r="M827" s="3"/>
      <c r="N827" s="3"/>
      <c r="O827" s="3"/>
    </row>
    <row r="828" spans="1:15" x14ac:dyDescent="0.2">
      <c r="A828" s="3">
        <v>100.34180000000001</v>
      </c>
      <c r="B828" s="3">
        <v>1.67882E-9</v>
      </c>
      <c r="C828" s="3">
        <v>6.0437499999999999E-10</v>
      </c>
      <c r="D828" s="3">
        <v>6.7152799999999996E-11</v>
      </c>
      <c r="E828" s="3">
        <v>1.8361499999999999E-9</v>
      </c>
      <c r="F828" s="3">
        <v>1.9527700000000001E-9</v>
      </c>
      <c r="G828" s="3">
        <v>1.65028E-9</v>
      </c>
      <c r="H828" s="3">
        <v>1.9556300000000002E-9</v>
      </c>
      <c r="J828" s="3"/>
      <c r="K828" s="3"/>
      <c r="L828" s="3"/>
      <c r="M828" s="3"/>
      <c r="N828" s="3"/>
      <c r="O828" s="3"/>
    </row>
    <row r="829" spans="1:15" x14ac:dyDescent="0.2">
      <c r="A829" s="3">
        <v>100.4639</v>
      </c>
      <c r="B829" s="3">
        <v>1.7974399999999999E-9</v>
      </c>
      <c r="C829" s="3">
        <v>6.4708E-10</v>
      </c>
      <c r="D829" s="3">
        <v>7.1897699999999996E-11</v>
      </c>
      <c r="E829" s="3">
        <v>1.7960899999999999E-9</v>
      </c>
      <c r="F829" s="3">
        <v>1.8745300000000001E-9</v>
      </c>
      <c r="G829" s="3">
        <v>1.6070900000000001E-9</v>
      </c>
      <c r="H829" s="3">
        <v>1.8744000000000001E-9</v>
      </c>
      <c r="J829" s="3"/>
      <c r="K829" s="3"/>
      <c r="L829" s="3"/>
      <c r="M829" s="3"/>
      <c r="N829" s="3"/>
      <c r="O829" s="3"/>
    </row>
    <row r="830" spans="1:15" x14ac:dyDescent="0.2">
      <c r="A830" s="3">
        <v>100.5859</v>
      </c>
      <c r="B830" s="3">
        <v>1.59821E-9</v>
      </c>
      <c r="C830" s="3">
        <v>5.7535700000000004E-10</v>
      </c>
      <c r="D830" s="3">
        <v>6.3928599999999999E-11</v>
      </c>
      <c r="E830" s="3">
        <v>1.82324E-9</v>
      </c>
      <c r="F830" s="3">
        <v>1.9496600000000001E-9</v>
      </c>
      <c r="G830" s="3">
        <v>1.7058599999999999E-9</v>
      </c>
      <c r="H830" s="3">
        <v>1.9068000000000001E-9</v>
      </c>
      <c r="J830" s="3"/>
      <c r="K830" s="3"/>
      <c r="L830" s="3"/>
      <c r="M830" s="3"/>
      <c r="N830" s="3"/>
      <c r="O830" s="3"/>
    </row>
    <row r="831" spans="1:15" x14ac:dyDescent="0.2">
      <c r="A831" s="3">
        <v>100.708</v>
      </c>
      <c r="B831" s="3">
        <v>1.5517900000000001E-9</v>
      </c>
      <c r="C831" s="3">
        <v>5.5864299999999997E-10</v>
      </c>
      <c r="D831" s="3">
        <v>6.2071499999999999E-11</v>
      </c>
      <c r="E831" s="3">
        <v>1.85525E-9</v>
      </c>
      <c r="F831" s="3">
        <v>1.9549099999999998E-9</v>
      </c>
      <c r="G831" s="3">
        <v>1.76984E-9</v>
      </c>
      <c r="H831" s="3">
        <v>1.8869700000000002E-9</v>
      </c>
      <c r="J831" s="3"/>
      <c r="K831" s="3"/>
      <c r="L831" s="3"/>
      <c r="M831" s="3"/>
      <c r="N831" s="3"/>
      <c r="O831" s="3"/>
    </row>
    <row r="832" spans="1:15" x14ac:dyDescent="0.2">
      <c r="A832" s="3">
        <v>100.8301</v>
      </c>
      <c r="B832" s="3">
        <v>1.6519500000000001E-9</v>
      </c>
      <c r="C832" s="3">
        <v>5.9470200000000004E-10</v>
      </c>
      <c r="D832" s="3">
        <v>6.6078000000000002E-11</v>
      </c>
      <c r="E832" s="3">
        <v>1.84228E-9</v>
      </c>
      <c r="F832" s="3">
        <v>1.9481399999999999E-9</v>
      </c>
      <c r="G832" s="3">
        <v>1.7484500000000001E-9</v>
      </c>
      <c r="H832" s="3">
        <v>1.9087800000000001E-9</v>
      </c>
      <c r="J832" s="3"/>
      <c r="K832" s="3"/>
      <c r="L832" s="3"/>
      <c r="M832" s="3"/>
      <c r="N832" s="3"/>
      <c r="O832" s="3"/>
    </row>
    <row r="833" spans="1:15" x14ac:dyDescent="0.2">
      <c r="A833" s="3">
        <v>100.9521</v>
      </c>
      <c r="B833" s="3">
        <v>1.59749E-9</v>
      </c>
      <c r="C833" s="3">
        <v>5.7509499999999997E-10</v>
      </c>
      <c r="D833" s="3">
        <v>6.3899500000000003E-11</v>
      </c>
      <c r="E833" s="3">
        <v>1.8593399999999999E-9</v>
      </c>
      <c r="F833" s="3">
        <v>2.0036499999999998E-9</v>
      </c>
      <c r="G833" s="3">
        <v>1.72293E-9</v>
      </c>
      <c r="H833" s="3">
        <v>1.8572899999999999E-9</v>
      </c>
      <c r="J833" s="3"/>
      <c r="K833" s="3"/>
      <c r="L833" s="3"/>
      <c r="M833" s="3"/>
      <c r="N833" s="3"/>
      <c r="O833" s="3"/>
    </row>
    <row r="834" spans="1:15" x14ac:dyDescent="0.2">
      <c r="A834" s="3">
        <v>101.0742</v>
      </c>
      <c r="B834" s="3">
        <v>1.60795E-9</v>
      </c>
      <c r="C834" s="3">
        <v>5.7886200000000002E-10</v>
      </c>
      <c r="D834" s="3">
        <v>6.4318E-11</v>
      </c>
      <c r="E834" s="3">
        <v>1.84065E-9</v>
      </c>
      <c r="F834" s="3">
        <v>1.9408700000000001E-9</v>
      </c>
      <c r="G834" s="3">
        <v>1.7154700000000001E-9</v>
      </c>
      <c r="H834" s="3">
        <v>1.88121E-9</v>
      </c>
      <c r="J834" s="3"/>
      <c r="K834" s="3"/>
      <c r="L834" s="3"/>
      <c r="M834" s="3"/>
      <c r="N834" s="3"/>
      <c r="O834" s="3"/>
    </row>
    <row r="835" spans="1:15" x14ac:dyDescent="0.2">
      <c r="A835" s="3">
        <v>101.19629999999999</v>
      </c>
      <c r="B835" s="3">
        <v>1.66151E-9</v>
      </c>
      <c r="C835" s="3">
        <v>5.9814500000000001E-10</v>
      </c>
      <c r="D835" s="3">
        <v>6.64605E-11</v>
      </c>
      <c r="E835" s="3">
        <v>1.8199299999999999E-9</v>
      </c>
      <c r="F835" s="3">
        <v>1.97308E-9</v>
      </c>
      <c r="G835" s="3">
        <v>1.7442599999999999E-9</v>
      </c>
      <c r="H835" s="3">
        <v>1.8516700000000001E-9</v>
      </c>
      <c r="J835" s="3"/>
      <c r="K835" s="3"/>
      <c r="L835" s="3"/>
      <c r="M835" s="3"/>
      <c r="N835" s="3"/>
      <c r="O835" s="3"/>
    </row>
    <row r="836" spans="1:15" x14ac:dyDescent="0.2">
      <c r="A836" s="3">
        <v>101.3184</v>
      </c>
      <c r="B836" s="3">
        <v>1.56058E-9</v>
      </c>
      <c r="C836" s="3">
        <v>5.6180700000000002E-10</v>
      </c>
      <c r="D836" s="3">
        <v>6.2423000000000003E-11</v>
      </c>
      <c r="E836" s="3">
        <v>1.73624E-9</v>
      </c>
      <c r="F836" s="3">
        <v>1.9365799999999999E-9</v>
      </c>
      <c r="G836" s="3">
        <v>1.7483500000000001E-9</v>
      </c>
      <c r="H836" s="3">
        <v>1.73192E-9</v>
      </c>
      <c r="J836" s="3"/>
      <c r="K836" s="3"/>
      <c r="L836" s="3"/>
      <c r="M836" s="3"/>
      <c r="N836" s="3"/>
      <c r="O836" s="3"/>
    </row>
    <row r="837" spans="1:15" x14ac:dyDescent="0.2">
      <c r="A837" s="3">
        <v>101.4404</v>
      </c>
      <c r="B837" s="3">
        <v>1.56767E-9</v>
      </c>
      <c r="C837" s="3">
        <v>5.6436200000000002E-10</v>
      </c>
      <c r="D837" s="3">
        <v>6.2706900000000003E-11</v>
      </c>
      <c r="E837" s="3">
        <v>1.84734E-9</v>
      </c>
      <c r="F837" s="3">
        <v>1.9228E-9</v>
      </c>
      <c r="G837" s="3">
        <v>1.72277E-9</v>
      </c>
      <c r="H837" s="3">
        <v>1.7634900000000001E-9</v>
      </c>
      <c r="J837" s="3"/>
      <c r="K837" s="3"/>
      <c r="L837" s="3"/>
      <c r="M837" s="3"/>
      <c r="N837" s="3"/>
      <c r="O837" s="3"/>
    </row>
    <row r="838" spans="1:15" x14ac:dyDescent="0.2">
      <c r="A838" s="3">
        <v>101.5625</v>
      </c>
      <c r="B838" s="3">
        <v>1.53713E-9</v>
      </c>
      <c r="C838" s="3">
        <v>5.5336800000000001E-10</v>
      </c>
      <c r="D838" s="3">
        <v>6.14853E-11</v>
      </c>
      <c r="E838" s="3">
        <v>1.8128100000000001E-9</v>
      </c>
      <c r="F838" s="3">
        <v>1.9933300000000002E-9</v>
      </c>
      <c r="G838" s="3">
        <v>1.70608E-9</v>
      </c>
      <c r="H838" s="3">
        <v>1.7910700000000001E-9</v>
      </c>
      <c r="J838" s="3"/>
      <c r="K838" s="3"/>
      <c r="L838" s="3"/>
      <c r="M838" s="3"/>
      <c r="N838" s="3"/>
      <c r="O838" s="3"/>
    </row>
    <row r="839" spans="1:15" x14ac:dyDescent="0.2">
      <c r="A839" s="3">
        <v>101.6846</v>
      </c>
      <c r="B839" s="3">
        <v>1.62015E-9</v>
      </c>
      <c r="C839" s="3">
        <v>5.8325399999999996E-10</v>
      </c>
      <c r="D839" s="3">
        <v>6.4805999999999998E-11</v>
      </c>
      <c r="E839" s="3">
        <v>1.7605999999999999E-9</v>
      </c>
      <c r="F839" s="3">
        <v>1.9469600000000001E-9</v>
      </c>
      <c r="G839" s="3">
        <v>1.6838999999999999E-9</v>
      </c>
      <c r="H839" s="3">
        <v>1.8162600000000001E-9</v>
      </c>
      <c r="J839" s="3"/>
      <c r="K839" s="3"/>
      <c r="L839" s="3"/>
      <c r="M839" s="3"/>
      <c r="N839" s="3"/>
      <c r="O839" s="3"/>
    </row>
    <row r="840" spans="1:15" x14ac:dyDescent="0.2">
      <c r="A840" s="3">
        <v>101.8066</v>
      </c>
      <c r="B840" s="3">
        <v>1.6312700000000001E-9</v>
      </c>
      <c r="C840" s="3">
        <v>5.8725599999999996E-10</v>
      </c>
      <c r="D840" s="3">
        <v>6.5250699999999998E-11</v>
      </c>
      <c r="E840" s="3">
        <v>1.6920199999999999E-9</v>
      </c>
      <c r="F840" s="3">
        <v>1.9139400000000001E-9</v>
      </c>
      <c r="G840" s="3">
        <v>1.6566500000000001E-9</v>
      </c>
      <c r="H840" s="3">
        <v>1.7654400000000001E-9</v>
      </c>
      <c r="J840" s="3"/>
      <c r="K840" s="3"/>
      <c r="L840" s="3"/>
      <c r="M840" s="3"/>
      <c r="N840" s="3"/>
      <c r="O840" s="3"/>
    </row>
    <row r="841" spans="1:15" x14ac:dyDescent="0.2">
      <c r="A841" s="3">
        <v>101.92870000000001</v>
      </c>
      <c r="B841" s="3">
        <v>1.60956E-9</v>
      </c>
      <c r="C841" s="3">
        <v>5.7944200000000003E-10</v>
      </c>
      <c r="D841" s="3">
        <v>6.4382499999999997E-11</v>
      </c>
      <c r="E841" s="3">
        <v>1.7080299999999999E-9</v>
      </c>
      <c r="F841" s="3">
        <v>2.0204899999999999E-9</v>
      </c>
      <c r="G841" s="3">
        <v>1.6343E-9</v>
      </c>
      <c r="H841" s="3">
        <v>1.7777199999999999E-9</v>
      </c>
      <c r="J841" s="3"/>
      <c r="K841" s="3"/>
      <c r="L841" s="3"/>
      <c r="M841" s="3"/>
      <c r="N841" s="3"/>
      <c r="O841" s="3"/>
    </row>
    <row r="842" spans="1:15" x14ac:dyDescent="0.2">
      <c r="A842" s="3">
        <v>102.0508</v>
      </c>
      <c r="B842" s="3">
        <v>1.44661E-9</v>
      </c>
      <c r="C842" s="3">
        <v>5.2078000000000004E-10</v>
      </c>
      <c r="D842" s="3">
        <v>5.7864500000000001E-11</v>
      </c>
      <c r="E842" s="3">
        <v>1.6892200000000001E-9</v>
      </c>
      <c r="F842" s="3">
        <v>1.8690600000000002E-9</v>
      </c>
      <c r="G842" s="3">
        <v>1.68191E-9</v>
      </c>
      <c r="H842" s="3">
        <v>1.8111500000000001E-9</v>
      </c>
      <c r="J842" s="3"/>
      <c r="K842" s="3"/>
      <c r="L842" s="3"/>
      <c r="M842" s="3"/>
      <c r="N842" s="3"/>
      <c r="O842" s="3"/>
    </row>
    <row r="843" spans="1:15" x14ac:dyDescent="0.2">
      <c r="A843" s="3">
        <v>102.1729</v>
      </c>
      <c r="B843" s="3">
        <v>1.7732300000000001E-9</v>
      </c>
      <c r="C843" s="3">
        <v>6.3836199999999997E-10</v>
      </c>
      <c r="D843" s="3">
        <v>7.0929100000000005E-11</v>
      </c>
      <c r="E843" s="3">
        <v>1.63823E-9</v>
      </c>
      <c r="F843" s="3">
        <v>1.8881000000000001E-9</v>
      </c>
      <c r="G843" s="3">
        <v>1.6331500000000001E-9</v>
      </c>
      <c r="H843" s="3">
        <v>1.7812800000000001E-9</v>
      </c>
      <c r="J843" s="3"/>
      <c r="K843" s="3"/>
      <c r="L843" s="3"/>
      <c r="M843" s="3"/>
      <c r="N843" s="3"/>
      <c r="O843" s="3"/>
    </row>
    <row r="844" spans="1:15" x14ac:dyDescent="0.2">
      <c r="A844" s="3">
        <v>102.2949</v>
      </c>
      <c r="B844" s="3">
        <v>1.5523700000000001E-9</v>
      </c>
      <c r="C844" s="3">
        <v>5.5885400000000002E-10</v>
      </c>
      <c r="D844" s="3">
        <v>6.20949E-11</v>
      </c>
      <c r="E844" s="3">
        <v>1.6787100000000001E-9</v>
      </c>
      <c r="F844" s="3">
        <v>1.9283499999999999E-9</v>
      </c>
      <c r="G844" s="3">
        <v>1.62154E-9</v>
      </c>
      <c r="H844" s="3">
        <v>1.76903E-9</v>
      </c>
      <c r="J844" s="3"/>
      <c r="K844" s="3"/>
      <c r="L844" s="3"/>
      <c r="M844" s="3"/>
      <c r="N844" s="3"/>
      <c r="O844" s="3"/>
    </row>
    <row r="845" spans="1:15" x14ac:dyDescent="0.2">
      <c r="A845" s="3">
        <v>102.417</v>
      </c>
      <c r="B845" s="3">
        <v>1.9555400000000001E-9</v>
      </c>
      <c r="C845" s="3">
        <v>7.0399600000000002E-10</v>
      </c>
      <c r="D845" s="3">
        <v>7.8221799999999995E-11</v>
      </c>
      <c r="E845" s="3">
        <v>1.6631899999999999E-9</v>
      </c>
      <c r="F845" s="3">
        <v>1.9384800000000001E-9</v>
      </c>
      <c r="G845" s="3">
        <v>1.6122000000000001E-9</v>
      </c>
      <c r="H845" s="3">
        <v>1.8521099999999999E-9</v>
      </c>
      <c r="J845" s="3"/>
      <c r="K845" s="3"/>
      <c r="L845" s="3"/>
      <c r="M845" s="3"/>
      <c r="N845" s="3"/>
      <c r="O845" s="3"/>
    </row>
    <row r="846" spans="1:15" x14ac:dyDescent="0.2">
      <c r="A846" s="3">
        <v>102.5391</v>
      </c>
      <c r="B846" s="3">
        <v>1.68277E-9</v>
      </c>
      <c r="C846" s="3">
        <v>6.0579599999999998E-10</v>
      </c>
      <c r="D846" s="3">
        <v>6.7310599999999996E-11</v>
      </c>
      <c r="E846" s="3">
        <v>1.6725E-9</v>
      </c>
      <c r="F846" s="3">
        <v>1.9085899999999999E-9</v>
      </c>
      <c r="G846" s="3">
        <v>1.6210499999999999E-9</v>
      </c>
      <c r="H846" s="3">
        <v>1.80316E-9</v>
      </c>
      <c r="J846" s="3"/>
      <c r="K846" s="3"/>
      <c r="L846" s="3"/>
      <c r="M846" s="3"/>
      <c r="N846" s="3"/>
      <c r="O846" s="3"/>
    </row>
    <row r="847" spans="1:15" x14ac:dyDescent="0.2">
      <c r="A847" s="3">
        <v>102.6611</v>
      </c>
      <c r="B847" s="3">
        <v>1.7801500000000001E-9</v>
      </c>
      <c r="C847" s="3">
        <v>6.4085499999999995E-10</v>
      </c>
      <c r="D847" s="3">
        <v>7.1206100000000003E-11</v>
      </c>
      <c r="E847" s="3">
        <v>1.6585100000000001E-9</v>
      </c>
      <c r="F847" s="3">
        <v>1.97759E-9</v>
      </c>
      <c r="G847" s="3">
        <v>1.63603E-9</v>
      </c>
      <c r="H847" s="3">
        <v>1.8808799999999998E-9</v>
      </c>
      <c r="J847" s="3"/>
      <c r="K847" s="3"/>
      <c r="L847" s="3"/>
      <c r="M847" s="3"/>
      <c r="N847" s="3"/>
      <c r="O847" s="3"/>
    </row>
    <row r="848" spans="1:15" x14ac:dyDescent="0.2">
      <c r="A848" s="3">
        <v>102.78319999999999</v>
      </c>
      <c r="B848" s="3">
        <v>1.6197999999999999E-9</v>
      </c>
      <c r="C848" s="3">
        <v>5.8312700000000001E-10</v>
      </c>
      <c r="D848" s="3">
        <v>6.4791799999999995E-11</v>
      </c>
      <c r="E848" s="3">
        <v>1.6965299999999999E-9</v>
      </c>
      <c r="F848" s="3">
        <v>1.9775500000000001E-9</v>
      </c>
      <c r="G848" s="3">
        <v>1.6738900000000001E-9</v>
      </c>
      <c r="H848" s="3">
        <v>1.82288E-9</v>
      </c>
      <c r="J848" s="3"/>
      <c r="K848" s="3"/>
      <c r="L848" s="3"/>
      <c r="M848" s="3"/>
      <c r="N848" s="3"/>
      <c r="O848" s="3"/>
    </row>
    <row r="849" spans="1:15" x14ac:dyDescent="0.2">
      <c r="A849" s="3">
        <v>102.9053</v>
      </c>
      <c r="B849" s="3">
        <v>1.55424E-9</v>
      </c>
      <c r="C849" s="3">
        <v>5.5952499999999999E-10</v>
      </c>
      <c r="D849" s="3">
        <v>6.2169400000000006E-11</v>
      </c>
      <c r="E849" s="3">
        <v>1.70047E-9</v>
      </c>
      <c r="F849" s="3">
        <v>1.9683699999999999E-9</v>
      </c>
      <c r="G849" s="3">
        <v>1.6731400000000001E-9</v>
      </c>
      <c r="H849" s="3">
        <v>1.82857E-9</v>
      </c>
      <c r="J849" s="3"/>
      <c r="K849" s="3"/>
      <c r="L849" s="3"/>
      <c r="M849" s="3"/>
      <c r="N849" s="3"/>
      <c r="O849" s="3"/>
    </row>
    <row r="850" spans="1:15" x14ac:dyDescent="0.2">
      <c r="A850" s="3">
        <v>103.0273</v>
      </c>
      <c r="B850" s="3">
        <v>1.48899E-9</v>
      </c>
      <c r="C850" s="3">
        <v>5.3603800000000003E-10</v>
      </c>
      <c r="D850" s="3">
        <v>5.95598E-11</v>
      </c>
      <c r="E850" s="3">
        <v>1.6935899999999999E-9</v>
      </c>
      <c r="F850" s="3">
        <v>1.9959199999999999E-9</v>
      </c>
      <c r="G850" s="3">
        <v>1.74632E-9</v>
      </c>
      <c r="H850" s="3">
        <v>1.87642E-9</v>
      </c>
      <c r="J850" s="3"/>
      <c r="K850" s="3"/>
      <c r="L850" s="3"/>
      <c r="M850" s="3"/>
      <c r="N850" s="3"/>
      <c r="O850" s="3"/>
    </row>
    <row r="851" spans="1:15" x14ac:dyDescent="0.2">
      <c r="A851" s="3">
        <v>103.1494</v>
      </c>
      <c r="B851" s="3">
        <v>1.6567000000000001E-9</v>
      </c>
      <c r="C851" s="3">
        <v>5.9641300000000004E-10</v>
      </c>
      <c r="D851" s="3">
        <v>6.6268099999999996E-11</v>
      </c>
      <c r="E851" s="3">
        <v>1.68786E-9</v>
      </c>
      <c r="F851" s="3">
        <v>2.1294300000000002E-9</v>
      </c>
      <c r="G851" s="3">
        <v>1.73101E-9</v>
      </c>
      <c r="H851" s="3">
        <v>1.9716300000000001E-9</v>
      </c>
      <c r="J851" s="3"/>
      <c r="K851" s="3"/>
      <c r="L851" s="3"/>
      <c r="M851" s="3"/>
      <c r="N851" s="3"/>
      <c r="O851" s="3"/>
    </row>
    <row r="852" spans="1:15" x14ac:dyDescent="0.2">
      <c r="A852" s="3">
        <v>103.2715</v>
      </c>
      <c r="B852" s="3">
        <v>1.5812500000000001E-9</v>
      </c>
      <c r="C852" s="3">
        <v>5.6924999999999997E-10</v>
      </c>
      <c r="D852" s="3">
        <v>6.3250000000000001E-11</v>
      </c>
      <c r="E852" s="3">
        <v>1.71618E-9</v>
      </c>
      <c r="F852" s="3">
        <v>2.1246800000000002E-9</v>
      </c>
      <c r="G852" s="3">
        <v>1.7639500000000001E-9</v>
      </c>
      <c r="H852" s="3">
        <v>2.0578499999999999E-9</v>
      </c>
      <c r="J852" s="3"/>
      <c r="K852" s="3"/>
      <c r="L852" s="3"/>
      <c r="M852" s="3"/>
      <c r="N852" s="3"/>
      <c r="O852" s="3"/>
    </row>
    <row r="853" spans="1:15" x14ac:dyDescent="0.2">
      <c r="A853" s="3">
        <v>103.39360000000001</v>
      </c>
      <c r="B853" s="3">
        <v>1.56075E-9</v>
      </c>
      <c r="C853" s="3">
        <v>5.6187000000000005E-10</v>
      </c>
      <c r="D853" s="3">
        <v>6.2430100000000004E-11</v>
      </c>
      <c r="E853" s="3">
        <v>1.7161499999999999E-9</v>
      </c>
      <c r="F853" s="3">
        <v>2.1281199999999999E-9</v>
      </c>
      <c r="G853" s="3">
        <v>1.7523E-9</v>
      </c>
      <c r="H853" s="3">
        <v>2.01071E-9</v>
      </c>
      <c r="J853" s="3"/>
      <c r="K853" s="3"/>
      <c r="L853" s="3"/>
      <c r="M853" s="3"/>
      <c r="N853" s="3"/>
      <c r="O853" s="3"/>
    </row>
    <row r="854" spans="1:15" x14ac:dyDescent="0.2">
      <c r="A854" s="3">
        <v>103.51560000000001</v>
      </c>
      <c r="B854" s="3">
        <v>1.58466E-9</v>
      </c>
      <c r="C854" s="3">
        <v>5.7047799999999996E-10</v>
      </c>
      <c r="D854" s="3">
        <v>6.3386499999999996E-11</v>
      </c>
      <c r="E854" s="3">
        <v>1.7203900000000001E-9</v>
      </c>
      <c r="F854" s="3">
        <v>2.2122699999999998E-9</v>
      </c>
      <c r="G854" s="3">
        <v>1.8125700000000001E-9</v>
      </c>
      <c r="H854" s="3">
        <v>2.0472499999999999E-9</v>
      </c>
      <c r="J854" s="3"/>
      <c r="K854" s="3"/>
      <c r="L854" s="3"/>
      <c r="M854" s="3"/>
      <c r="N854" s="3"/>
      <c r="O854" s="3"/>
    </row>
    <row r="855" spans="1:15" x14ac:dyDescent="0.2">
      <c r="A855" s="3">
        <v>103.6377</v>
      </c>
      <c r="B855" s="3">
        <v>1.5379E-9</v>
      </c>
      <c r="C855" s="3">
        <v>5.5364299999999999E-10</v>
      </c>
      <c r="D855" s="3">
        <v>6.1515800000000003E-11</v>
      </c>
      <c r="E855" s="3">
        <v>1.79125E-9</v>
      </c>
      <c r="F855" s="3">
        <v>2.1991499999999998E-9</v>
      </c>
      <c r="G855" s="3">
        <v>1.8166999999999999E-9</v>
      </c>
      <c r="H855" s="3">
        <v>2.0542299999999998E-9</v>
      </c>
      <c r="J855" s="3"/>
      <c r="K855" s="3"/>
      <c r="L855" s="3"/>
      <c r="M855" s="3"/>
      <c r="N855" s="3"/>
      <c r="O855" s="3"/>
    </row>
    <row r="856" spans="1:15" x14ac:dyDescent="0.2">
      <c r="A856" s="3">
        <v>103.7598</v>
      </c>
      <c r="B856" s="3">
        <v>1.52685E-9</v>
      </c>
      <c r="C856" s="3">
        <v>5.4966599999999999E-10</v>
      </c>
      <c r="D856" s="3">
        <v>6.1073999999999998E-11</v>
      </c>
      <c r="E856" s="3">
        <v>1.75656E-9</v>
      </c>
      <c r="F856" s="3">
        <v>2.3632699999999998E-9</v>
      </c>
      <c r="G856" s="3">
        <v>1.8366799999999999E-9</v>
      </c>
      <c r="H856" s="3">
        <v>2.11707E-9</v>
      </c>
      <c r="J856" s="3"/>
      <c r="K856" s="3"/>
      <c r="L856" s="3"/>
      <c r="M856" s="3"/>
      <c r="N856" s="3"/>
      <c r="O856" s="3"/>
    </row>
    <row r="857" spans="1:15" x14ac:dyDescent="0.2">
      <c r="A857" s="3">
        <v>103.8818</v>
      </c>
      <c r="B857" s="3">
        <v>1.4886599999999999E-9</v>
      </c>
      <c r="C857" s="3">
        <v>5.3591800000000003E-10</v>
      </c>
      <c r="D857" s="3">
        <v>5.9546400000000006E-11</v>
      </c>
      <c r="E857" s="3">
        <v>1.8072400000000001E-9</v>
      </c>
      <c r="F857" s="3">
        <v>2.3934200000000002E-9</v>
      </c>
      <c r="G857" s="3">
        <v>1.85899E-9</v>
      </c>
      <c r="H857" s="3">
        <v>2.2137900000000001E-9</v>
      </c>
      <c r="J857" s="3"/>
      <c r="K857" s="3"/>
      <c r="L857" s="3"/>
      <c r="M857" s="3"/>
      <c r="N857" s="3"/>
      <c r="O857" s="3"/>
    </row>
    <row r="858" spans="1:15" x14ac:dyDescent="0.2">
      <c r="A858" s="3">
        <v>104.0039</v>
      </c>
      <c r="B858" s="3">
        <v>1.4609399999999999E-9</v>
      </c>
      <c r="C858" s="3">
        <v>5.2593700000000002E-10</v>
      </c>
      <c r="D858" s="3">
        <v>5.8437499999999999E-11</v>
      </c>
      <c r="E858" s="3">
        <v>1.8168600000000001E-9</v>
      </c>
      <c r="F858" s="3">
        <v>2.5850099999999999E-9</v>
      </c>
      <c r="G858" s="3">
        <v>1.8351600000000001E-9</v>
      </c>
      <c r="H858" s="3">
        <v>2.19835E-9</v>
      </c>
      <c r="J858" s="3"/>
      <c r="K858" s="3"/>
      <c r="L858" s="3"/>
      <c r="M858" s="3"/>
      <c r="N858" s="3"/>
      <c r="O858" s="3"/>
    </row>
    <row r="859" spans="1:15" x14ac:dyDescent="0.2">
      <c r="A859" s="3">
        <v>104.126</v>
      </c>
      <c r="B859" s="3">
        <v>1.5496700000000001E-9</v>
      </c>
      <c r="C859" s="3">
        <v>5.5788199999999996E-10</v>
      </c>
      <c r="D859" s="3">
        <v>6.1986900000000004E-11</v>
      </c>
      <c r="E859" s="3">
        <v>1.82529E-9</v>
      </c>
      <c r="F859" s="3">
        <v>2.6953900000000001E-9</v>
      </c>
      <c r="G859" s="3">
        <v>1.82051E-9</v>
      </c>
      <c r="H859" s="3">
        <v>2.1653799999999998E-9</v>
      </c>
      <c r="J859" s="3"/>
      <c r="K859" s="3"/>
      <c r="L859" s="3"/>
      <c r="M859" s="3"/>
      <c r="N859" s="3"/>
      <c r="O859" s="3"/>
    </row>
    <row r="860" spans="1:15" x14ac:dyDescent="0.2">
      <c r="A860" s="3">
        <v>104.248</v>
      </c>
      <c r="B860" s="3">
        <v>1.7015600000000001E-9</v>
      </c>
      <c r="C860" s="3">
        <v>6.1256100000000001E-10</v>
      </c>
      <c r="D860" s="3">
        <v>6.8062300000000005E-11</v>
      </c>
      <c r="E860" s="3">
        <v>1.81929E-9</v>
      </c>
      <c r="F860" s="3">
        <v>2.9895199999999998E-9</v>
      </c>
      <c r="G860" s="3">
        <v>1.87721E-9</v>
      </c>
      <c r="H860" s="3">
        <v>2.3311099999999998E-9</v>
      </c>
      <c r="J860" s="3"/>
      <c r="K860" s="3"/>
      <c r="L860" s="3"/>
      <c r="M860" s="3"/>
      <c r="N860" s="3"/>
      <c r="O860" s="3"/>
    </row>
    <row r="861" spans="1:15" x14ac:dyDescent="0.2">
      <c r="A861" s="3">
        <v>104.37009999999999</v>
      </c>
      <c r="B861" s="3">
        <v>1.7823400000000001E-9</v>
      </c>
      <c r="C861" s="3">
        <v>6.4164299999999999E-10</v>
      </c>
      <c r="D861" s="3">
        <v>7.1293699999999997E-11</v>
      </c>
      <c r="E861" s="3">
        <v>1.82391E-9</v>
      </c>
      <c r="F861" s="3">
        <v>3.42976E-9</v>
      </c>
      <c r="G861" s="3">
        <v>1.84359E-9</v>
      </c>
      <c r="H861" s="3">
        <v>2.2819599999999998E-9</v>
      </c>
      <c r="J861" s="3"/>
      <c r="K861" s="3"/>
      <c r="L861" s="3"/>
      <c r="M861" s="3"/>
      <c r="N861" s="3"/>
      <c r="O861" s="3"/>
    </row>
    <row r="862" spans="1:15" x14ac:dyDescent="0.2">
      <c r="A862" s="3">
        <v>104.4922</v>
      </c>
      <c r="B862" s="3">
        <v>1.65775E-9</v>
      </c>
      <c r="C862" s="3">
        <v>5.9678999999999996E-10</v>
      </c>
      <c r="D862" s="3">
        <v>6.6310099999999995E-11</v>
      </c>
      <c r="E862" s="3">
        <v>1.95725E-9</v>
      </c>
      <c r="F862" s="3">
        <v>3.8627099999999998E-9</v>
      </c>
      <c r="G862" s="3">
        <v>1.8893000000000001E-9</v>
      </c>
      <c r="H862" s="3">
        <v>2.2188699999999998E-9</v>
      </c>
      <c r="J862" s="3"/>
      <c r="K862" s="3"/>
      <c r="L862" s="3"/>
      <c r="M862" s="3"/>
      <c r="N862" s="3"/>
      <c r="O862" s="3"/>
    </row>
    <row r="863" spans="1:15" x14ac:dyDescent="0.2">
      <c r="A863" s="3">
        <v>104.6143</v>
      </c>
      <c r="B863" s="3">
        <v>1.51261E-9</v>
      </c>
      <c r="C863" s="3">
        <v>5.4454099999999997E-10</v>
      </c>
      <c r="D863" s="3">
        <v>6.0504600000000004E-11</v>
      </c>
      <c r="E863" s="3">
        <v>1.9279900000000001E-9</v>
      </c>
      <c r="F863" s="3">
        <v>4.4579300000000001E-9</v>
      </c>
      <c r="G863" s="3">
        <v>1.8626E-9</v>
      </c>
      <c r="H863" s="3">
        <v>2.2460800000000002E-9</v>
      </c>
      <c r="J863" s="3"/>
      <c r="K863" s="3"/>
      <c r="L863" s="3"/>
      <c r="M863" s="3"/>
      <c r="N863" s="3"/>
      <c r="O863" s="3"/>
    </row>
    <row r="864" spans="1:15" x14ac:dyDescent="0.2">
      <c r="A864" s="3">
        <v>104.7363</v>
      </c>
      <c r="B864" s="3">
        <v>1.78898E-9</v>
      </c>
      <c r="C864" s="3">
        <v>6.4403200000000002E-10</v>
      </c>
      <c r="D864" s="3">
        <v>7.1559099999999994E-11</v>
      </c>
      <c r="E864" s="3">
        <v>1.9200499999999998E-9</v>
      </c>
      <c r="F864" s="3">
        <v>4.7676500000000002E-9</v>
      </c>
      <c r="G864" s="3">
        <v>1.8599600000000001E-9</v>
      </c>
      <c r="H864" s="3">
        <v>2.2794400000000001E-9</v>
      </c>
      <c r="J864" s="3"/>
      <c r="K864" s="3"/>
      <c r="L864" s="3"/>
      <c r="M864" s="3"/>
      <c r="N864" s="3"/>
      <c r="O864" s="3"/>
    </row>
    <row r="865" spans="1:15" x14ac:dyDescent="0.2">
      <c r="A865" s="3">
        <v>104.8584</v>
      </c>
      <c r="B865" s="3">
        <v>1.55976E-9</v>
      </c>
      <c r="C865" s="3">
        <v>5.6151299999999998E-10</v>
      </c>
      <c r="D865" s="3">
        <v>6.2390299999999996E-11</v>
      </c>
      <c r="E865" s="3">
        <v>1.9668800000000001E-9</v>
      </c>
      <c r="F865" s="3">
        <v>4.75789E-9</v>
      </c>
      <c r="G865" s="3">
        <v>1.84088E-9</v>
      </c>
      <c r="H865" s="3">
        <v>2.3840199999999998E-9</v>
      </c>
      <c r="J865" s="3"/>
      <c r="K865" s="3"/>
      <c r="L865" s="3"/>
      <c r="M865" s="3"/>
      <c r="N865" s="3"/>
      <c r="O865" s="3"/>
    </row>
    <row r="866" spans="1:15" x14ac:dyDescent="0.2">
      <c r="A866" s="3">
        <v>104.98050000000001</v>
      </c>
      <c r="B866" s="3">
        <v>1.57637E-9</v>
      </c>
      <c r="C866" s="3">
        <v>5.6749400000000001E-10</v>
      </c>
      <c r="D866" s="3">
        <v>6.3054900000000003E-11</v>
      </c>
      <c r="E866" s="3">
        <v>1.9720599999999999E-9</v>
      </c>
      <c r="F866" s="3">
        <v>5.2133200000000004E-9</v>
      </c>
      <c r="G866" s="3">
        <v>1.90342E-9</v>
      </c>
      <c r="H866" s="3">
        <v>2.2136999999999999E-9</v>
      </c>
      <c r="J866" s="3"/>
      <c r="K866" s="3"/>
      <c r="L866" s="3"/>
      <c r="M866" s="3"/>
      <c r="N866" s="3"/>
      <c r="O866" s="3"/>
    </row>
    <row r="867" spans="1:15" x14ac:dyDescent="0.2">
      <c r="A867" s="3">
        <v>105.10250000000001</v>
      </c>
      <c r="B867" s="3">
        <v>1.5654100000000001E-9</v>
      </c>
      <c r="C867" s="3">
        <v>5.6354899999999997E-10</v>
      </c>
      <c r="D867" s="3">
        <v>6.2616499999999995E-11</v>
      </c>
      <c r="E867" s="3">
        <v>2.0136299999999998E-9</v>
      </c>
      <c r="F867" s="3">
        <v>5.3949299999999997E-9</v>
      </c>
      <c r="G867" s="3">
        <v>2.12456E-9</v>
      </c>
      <c r="H867" s="3">
        <v>2.3744E-9</v>
      </c>
      <c r="J867" s="3"/>
      <c r="K867" s="3"/>
      <c r="L867" s="3"/>
      <c r="M867" s="3"/>
      <c r="N867" s="3"/>
      <c r="O867" s="3"/>
    </row>
    <row r="868" spans="1:15" x14ac:dyDescent="0.2">
      <c r="A868" s="3">
        <v>105.2246</v>
      </c>
      <c r="B868" s="3">
        <v>1.76037E-9</v>
      </c>
      <c r="C868" s="3">
        <v>6.3373199999999996E-10</v>
      </c>
      <c r="D868" s="3">
        <v>7.0414700000000004E-11</v>
      </c>
      <c r="E868" s="3">
        <v>1.9692100000000001E-9</v>
      </c>
      <c r="F868" s="3">
        <v>5.1675400000000001E-9</v>
      </c>
      <c r="G868" s="3">
        <v>1.96081E-9</v>
      </c>
      <c r="H868" s="3">
        <v>2.3207799999999999E-9</v>
      </c>
      <c r="J868" s="3"/>
      <c r="K868" s="3"/>
      <c r="L868" s="3"/>
      <c r="M868" s="3"/>
      <c r="N868" s="3"/>
      <c r="O868" s="3"/>
    </row>
    <row r="869" spans="1:15" x14ac:dyDescent="0.2">
      <c r="A869" s="3">
        <v>105.3467</v>
      </c>
      <c r="B869" s="3">
        <v>1.60754E-9</v>
      </c>
      <c r="C869" s="3">
        <v>5.7871399999999999E-10</v>
      </c>
      <c r="D869" s="3">
        <v>6.4301600000000006E-11</v>
      </c>
      <c r="E869" s="3">
        <v>2.0518200000000001E-9</v>
      </c>
      <c r="F869" s="3">
        <v>5.1348000000000001E-9</v>
      </c>
      <c r="G869" s="3">
        <v>1.8508099999999999E-9</v>
      </c>
      <c r="H869" s="3">
        <v>2.3057200000000002E-9</v>
      </c>
      <c r="J869" s="3"/>
      <c r="K869" s="3"/>
      <c r="L869" s="3"/>
      <c r="M869" s="3"/>
      <c r="N869" s="3"/>
      <c r="O869" s="3"/>
    </row>
    <row r="870" spans="1:15" x14ac:dyDescent="0.2">
      <c r="A870" s="3">
        <v>105.4688</v>
      </c>
      <c r="B870" s="3">
        <v>1.5524400000000001E-9</v>
      </c>
      <c r="C870" s="3">
        <v>5.5888000000000004E-10</v>
      </c>
      <c r="D870" s="3">
        <v>6.2097700000000001E-11</v>
      </c>
      <c r="E870" s="3">
        <v>2.0284300000000002E-9</v>
      </c>
      <c r="F870" s="3">
        <v>5.0729099999999996E-9</v>
      </c>
      <c r="G870" s="3">
        <v>1.8114199999999999E-9</v>
      </c>
      <c r="H870" s="3">
        <v>2.3875800000000001E-9</v>
      </c>
      <c r="J870" s="3"/>
      <c r="K870" s="3"/>
      <c r="L870" s="3"/>
      <c r="M870" s="3"/>
      <c r="N870" s="3"/>
      <c r="O870" s="3"/>
    </row>
    <row r="871" spans="1:15" x14ac:dyDescent="0.2">
      <c r="A871" s="3">
        <v>105.5908</v>
      </c>
      <c r="B871" s="3">
        <v>1.7113700000000001E-9</v>
      </c>
      <c r="C871" s="3">
        <v>6.1609200000000001E-10</v>
      </c>
      <c r="D871" s="3">
        <v>6.84546E-11</v>
      </c>
      <c r="E871" s="3">
        <v>2.1284599999999999E-9</v>
      </c>
      <c r="F871" s="3">
        <v>5.0178799999999996E-9</v>
      </c>
      <c r="G871" s="3">
        <v>1.8971900000000001E-9</v>
      </c>
      <c r="H871" s="3">
        <v>2.39125E-9</v>
      </c>
      <c r="J871" s="3"/>
      <c r="K871" s="3"/>
      <c r="L871" s="3"/>
      <c r="M871" s="3"/>
      <c r="N871" s="3"/>
      <c r="O871" s="3"/>
    </row>
    <row r="872" spans="1:15" x14ac:dyDescent="0.2">
      <c r="A872" s="3">
        <v>105.7129</v>
      </c>
      <c r="B872" s="3">
        <v>1.63772E-9</v>
      </c>
      <c r="C872" s="3">
        <v>5.8958000000000005E-10</v>
      </c>
      <c r="D872" s="3">
        <v>6.55089E-11</v>
      </c>
      <c r="E872" s="3">
        <v>2.2373499999999999E-9</v>
      </c>
      <c r="F872" s="3">
        <v>4.2646499999999997E-9</v>
      </c>
      <c r="G872" s="3">
        <v>1.9172799999999998E-9</v>
      </c>
      <c r="H872" s="3">
        <v>2.3901699999999998E-9</v>
      </c>
      <c r="J872" s="3"/>
      <c r="K872" s="3"/>
      <c r="L872" s="3"/>
      <c r="M872" s="3"/>
      <c r="N872" s="3"/>
      <c r="O872" s="3"/>
    </row>
    <row r="873" spans="1:15" x14ac:dyDescent="0.2">
      <c r="A873" s="3">
        <v>105.83499999999999</v>
      </c>
      <c r="B873" s="3">
        <v>1.73303E-9</v>
      </c>
      <c r="C873" s="3">
        <v>6.2389E-10</v>
      </c>
      <c r="D873" s="3">
        <v>6.9321100000000001E-11</v>
      </c>
      <c r="E873" s="3">
        <v>2.13108E-9</v>
      </c>
      <c r="F873" s="3">
        <v>4.1401200000000004E-9</v>
      </c>
      <c r="G873" s="3">
        <v>1.9250299999999999E-9</v>
      </c>
      <c r="H873" s="3">
        <v>2.4903900000000001E-9</v>
      </c>
      <c r="J873" s="3"/>
      <c r="K873" s="3"/>
      <c r="L873" s="3"/>
      <c r="M873" s="3"/>
      <c r="N873" s="3"/>
      <c r="O873" s="3"/>
    </row>
    <row r="874" spans="1:15" x14ac:dyDescent="0.2">
      <c r="A874" s="3">
        <v>105.95699999999999</v>
      </c>
      <c r="B874" s="3">
        <v>1.4764399999999999E-9</v>
      </c>
      <c r="C874" s="3">
        <v>5.3152000000000004E-10</v>
      </c>
      <c r="D874" s="3">
        <v>5.9057799999999997E-11</v>
      </c>
      <c r="E874" s="3">
        <v>2.1993099999999999E-9</v>
      </c>
      <c r="F874" s="3">
        <v>4.0010400000000001E-9</v>
      </c>
      <c r="G874" s="3">
        <v>1.9936599999999999E-9</v>
      </c>
      <c r="H874" s="3">
        <v>2.3770900000000001E-9</v>
      </c>
      <c r="J874" s="3"/>
      <c r="K874" s="3"/>
      <c r="L874" s="3"/>
      <c r="M874" s="3"/>
      <c r="N874" s="3"/>
      <c r="O874" s="3"/>
    </row>
    <row r="875" spans="1:15" x14ac:dyDescent="0.2">
      <c r="A875" s="3">
        <v>106.0791</v>
      </c>
      <c r="B875" s="3">
        <v>1.5108899999999999E-9</v>
      </c>
      <c r="C875" s="3">
        <v>5.4392000000000002E-10</v>
      </c>
      <c r="D875" s="3">
        <v>6.0435600000000006E-11</v>
      </c>
      <c r="E875" s="3">
        <v>2.1737000000000001E-9</v>
      </c>
      <c r="F875" s="3">
        <v>3.7732700000000001E-9</v>
      </c>
      <c r="G875" s="3">
        <v>2.07172E-9</v>
      </c>
      <c r="H875" s="3">
        <v>2.3368900000000002E-9</v>
      </c>
      <c r="J875" s="3"/>
      <c r="K875" s="3"/>
      <c r="L875" s="3"/>
      <c r="M875" s="3"/>
      <c r="N875" s="3"/>
      <c r="O875" s="3"/>
    </row>
    <row r="876" spans="1:15" x14ac:dyDescent="0.2">
      <c r="A876" s="3">
        <v>106.2012</v>
      </c>
      <c r="B876" s="3">
        <v>1.4691099999999999E-9</v>
      </c>
      <c r="C876" s="3">
        <v>5.2888100000000005E-10</v>
      </c>
      <c r="D876" s="3">
        <v>5.8764600000000005E-11</v>
      </c>
      <c r="E876" s="3">
        <v>2.1617600000000002E-9</v>
      </c>
      <c r="F876" s="3">
        <v>3.7100999999999998E-9</v>
      </c>
      <c r="G876" s="3">
        <v>2.1257299999999999E-9</v>
      </c>
      <c r="H876" s="3">
        <v>2.63658E-9</v>
      </c>
      <c r="J876" s="3"/>
      <c r="K876" s="3"/>
      <c r="L876" s="3"/>
      <c r="M876" s="3"/>
      <c r="N876" s="3"/>
      <c r="O876" s="3"/>
    </row>
    <row r="877" spans="1:15" x14ac:dyDescent="0.2">
      <c r="A877" s="3">
        <v>106.3232</v>
      </c>
      <c r="B877" s="3">
        <v>1.5495299999999999E-9</v>
      </c>
      <c r="C877" s="3">
        <v>5.5783299999999995E-10</v>
      </c>
      <c r="D877" s="3">
        <v>6.1981399999999996E-11</v>
      </c>
      <c r="E877" s="3">
        <v>2.2955700000000002E-9</v>
      </c>
      <c r="F877" s="3">
        <v>3.2538199999999998E-9</v>
      </c>
      <c r="G877" s="3">
        <v>2.1656900000000002E-9</v>
      </c>
      <c r="H877" s="3">
        <v>2.57438E-9</v>
      </c>
      <c r="J877" s="3"/>
      <c r="K877" s="3"/>
      <c r="L877" s="3"/>
      <c r="M877" s="3"/>
      <c r="N877" s="3"/>
      <c r="O877" s="3"/>
    </row>
    <row r="878" spans="1:15" x14ac:dyDescent="0.2">
      <c r="A878" s="3">
        <v>106.4453</v>
      </c>
      <c r="B878" s="3">
        <v>1.5550499999999999E-9</v>
      </c>
      <c r="C878" s="3">
        <v>5.5981900000000003E-10</v>
      </c>
      <c r="D878" s="3">
        <v>6.22021E-11</v>
      </c>
      <c r="E878" s="3">
        <v>2.2619100000000001E-9</v>
      </c>
      <c r="F878" s="3">
        <v>3.20773E-9</v>
      </c>
      <c r="G878" s="3">
        <v>2.2423E-9</v>
      </c>
      <c r="H878" s="3">
        <v>2.5776500000000001E-9</v>
      </c>
      <c r="J878" s="3"/>
      <c r="K878" s="3"/>
      <c r="L878" s="3"/>
      <c r="M878" s="3"/>
      <c r="N878" s="3"/>
      <c r="O878" s="3"/>
    </row>
    <row r="879" spans="1:15" x14ac:dyDescent="0.2">
      <c r="A879" s="3">
        <v>106.56740000000001</v>
      </c>
      <c r="B879" s="3">
        <v>1.5007600000000001E-9</v>
      </c>
      <c r="C879" s="3">
        <v>5.4027399999999997E-10</v>
      </c>
      <c r="D879" s="3">
        <v>6.0030399999999997E-11</v>
      </c>
      <c r="E879" s="3">
        <v>2.2852399999999999E-9</v>
      </c>
      <c r="F879" s="3">
        <v>3.0478199999999999E-9</v>
      </c>
      <c r="G879" s="3">
        <v>2.2792899999999999E-9</v>
      </c>
      <c r="H879" s="3">
        <v>2.57585E-9</v>
      </c>
      <c r="J879" s="3"/>
      <c r="K879" s="3"/>
      <c r="L879" s="3"/>
      <c r="M879" s="3"/>
      <c r="N879" s="3"/>
      <c r="O879" s="3"/>
    </row>
    <row r="880" spans="1:15" x14ac:dyDescent="0.2">
      <c r="A880" s="3">
        <v>106.6895</v>
      </c>
      <c r="B880" s="3">
        <v>1.5813700000000001E-9</v>
      </c>
      <c r="C880" s="3">
        <v>5.6929300000000003E-10</v>
      </c>
      <c r="D880" s="3">
        <v>6.3254800000000006E-11</v>
      </c>
      <c r="E880" s="3">
        <v>2.2409399999999999E-9</v>
      </c>
      <c r="F880" s="3">
        <v>3.1000499999999999E-9</v>
      </c>
      <c r="G880" s="3">
        <v>2.3417299999999999E-9</v>
      </c>
      <c r="H880" s="3">
        <v>2.47331E-9</v>
      </c>
      <c r="J880" s="3"/>
      <c r="K880" s="3"/>
      <c r="L880" s="3"/>
      <c r="M880" s="3"/>
      <c r="N880" s="3"/>
      <c r="O880" s="3"/>
    </row>
    <row r="881" spans="1:15" x14ac:dyDescent="0.2">
      <c r="A881" s="3">
        <v>106.8115</v>
      </c>
      <c r="B881" s="3">
        <v>1.42484E-9</v>
      </c>
      <c r="C881" s="3">
        <v>5.1294300000000001E-10</v>
      </c>
      <c r="D881" s="3">
        <v>5.6993599999999999E-11</v>
      </c>
      <c r="E881" s="3">
        <v>2.2740999999999998E-9</v>
      </c>
      <c r="F881" s="3">
        <v>2.9671400000000002E-9</v>
      </c>
      <c r="G881" s="3">
        <v>2.2830600000000002E-9</v>
      </c>
      <c r="H881" s="3">
        <v>2.7168699999999999E-9</v>
      </c>
      <c r="J881" s="3"/>
      <c r="K881" s="3"/>
      <c r="L881" s="3"/>
      <c r="M881" s="3"/>
      <c r="N881" s="3"/>
      <c r="O881" s="3"/>
    </row>
    <row r="882" spans="1:15" x14ac:dyDescent="0.2">
      <c r="A882" s="3">
        <v>106.9336</v>
      </c>
      <c r="B882" s="3">
        <v>1.5318E-9</v>
      </c>
      <c r="C882" s="3">
        <v>5.5144899999999998E-10</v>
      </c>
      <c r="D882" s="3">
        <v>6.1272099999999996E-11</v>
      </c>
      <c r="E882" s="3">
        <v>2.2294100000000001E-9</v>
      </c>
      <c r="F882" s="3">
        <v>2.8390800000000001E-9</v>
      </c>
      <c r="G882" s="3">
        <v>2.21605E-9</v>
      </c>
      <c r="H882" s="3">
        <v>2.5146E-9</v>
      </c>
      <c r="J882" s="3"/>
      <c r="K882" s="3"/>
      <c r="L882" s="3"/>
      <c r="M882" s="3"/>
      <c r="N882" s="3"/>
      <c r="O882" s="3"/>
    </row>
    <row r="883" spans="1:15" x14ac:dyDescent="0.2">
      <c r="A883" s="3">
        <v>107.0557</v>
      </c>
      <c r="B883" s="3">
        <v>1.5444600000000001E-9</v>
      </c>
      <c r="C883" s="3">
        <v>5.5600399999999998E-10</v>
      </c>
      <c r="D883" s="3">
        <v>6.17782E-11</v>
      </c>
      <c r="E883" s="3">
        <v>2.1820199999999999E-9</v>
      </c>
      <c r="F883" s="3">
        <v>2.9963499999999999E-9</v>
      </c>
      <c r="G883" s="3">
        <v>2.10477E-9</v>
      </c>
      <c r="H883" s="3">
        <v>2.6368800000000001E-9</v>
      </c>
      <c r="J883" s="3"/>
      <c r="K883" s="3"/>
      <c r="L883" s="3"/>
      <c r="M883" s="3"/>
      <c r="N883" s="3"/>
      <c r="O883" s="3"/>
    </row>
    <row r="884" spans="1:15" x14ac:dyDescent="0.2">
      <c r="A884" s="3">
        <v>107.1777</v>
      </c>
      <c r="B884" s="3">
        <v>1.5071200000000001E-9</v>
      </c>
      <c r="C884" s="3">
        <v>5.4256399999999997E-10</v>
      </c>
      <c r="D884" s="3">
        <v>6.0284899999999996E-11</v>
      </c>
      <c r="E884" s="3">
        <v>2.1224300000000001E-9</v>
      </c>
      <c r="F884" s="3">
        <v>2.8456100000000001E-9</v>
      </c>
      <c r="G884" s="3">
        <v>2.2482400000000001E-9</v>
      </c>
      <c r="H884" s="3">
        <v>2.6751E-9</v>
      </c>
      <c r="J884" s="3"/>
      <c r="K884" s="3"/>
      <c r="L884" s="3"/>
      <c r="M884" s="3"/>
      <c r="N884" s="3"/>
      <c r="O884" s="3"/>
    </row>
    <row r="885" spans="1:15" x14ac:dyDescent="0.2">
      <c r="A885" s="3">
        <v>107.2998</v>
      </c>
      <c r="B885" s="3">
        <v>1.5515700000000001E-9</v>
      </c>
      <c r="C885" s="3">
        <v>5.5856400000000002E-10</v>
      </c>
      <c r="D885" s="3">
        <v>6.2062699999999998E-11</v>
      </c>
      <c r="E885" s="3">
        <v>2.18642E-9</v>
      </c>
      <c r="F885" s="3">
        <v>2.8000800000000001E-9</v>
      </c>
      <c r="G885" s="3">
        <v>2.1357600000000001E-9</v>
      </c>
      <c r="H885" s="3">
        <v>2.4671800000000002E-9</v>
      </c>
      <c r="J885" s="3"/>
      <c r="K885" s="3"/>
      <c r="L885" s="3"/>
      <c r="M885" s="3"/>
      <c r="N885" s="3"/>
      <c r="O885" s="3"/>
    </row>
    <row r="886" spans="1:15" x14ac:dyDescent="0.2">
      <c r="A886" s="3">
        <v>107.42189999999999</v>
      </c>
      <c r="B886" s="3">
        <v>1.5995499999999999E-9</v>
      </c>
      <c r="C886" s="3">
        <v>5.7583800000000003E-10</v>
      </c>
      <c r="D886" s="3">
        <v>6.3981999999999999E-11</v>
      </c>
      <c r="E886" s="3">
        <v>2.1785800000000001E-9</v>
      </c>
      <c r="F886" s="3">
        <v>2.8268000000000002E-9</v>
      </c>
      <c r="G886" s="3">
        <v>2.1878800000000001E-9</v>
      </c>
      <c r="H886" s="3">
        <v>2.49218E-9</v>
      </c>
      <c r="J886" s="3"/>
      <c r="K886" s="3"/>
      <c r="L886" s="3"/>
      <c r="M886" s="3"/>
      <c r="N886" s="3"/>
      <c r="O886" s="3"/>
    </row>
    <row r="887" spans="1:15" x14ac:dyDescent="0.2">
      <c r="A887" s="3">
        <v>107.54389999999999</v>
      </c>
      <c r="B887" s="3">
        <v>1.6095000000000001E-9</v>
      </c>
      <c r="C887" s="3">
        <v>5.7941800000000004E-10</v>
      </c>
      <c r="D887" s="3">
        <v>6.4379800000000002E-11</v>
      </c>
      <c r="E887" s="3">
        <v>2.16092E-9</v>
      </c>
      <c r="F887" s="3">
        <v>2.91062E-9</v>
      </c>
      <c r="G887" s="3">
        <v>2.0709399999999999E-9</v>
      </c>
      <c r="H887" s="3">
        <v>2.3481999999999998E-9</v>
      </c>
      <c r="J887" s="3"/>
      <c r="K887" s="3"/>
      <c r="L887" s="3"/>
      <c r="M887" s="3"/>
      <c r="N887" s="3"/>
      <c r="O887" s="3"/>
    </row>
    <row r="888" spans="1:15" x14ac:dyDescent="0.2">
      <c r="A888" s="3">
        <v>107.666</v>
      </c>
      <c r="B888" s="3">
        <v>1.5547599999999999E-9</v>
      </c>
      <c r="C888" s="3">
        <v>5.5971200000000004E-10</v>
      </c>
      <c r="D888" s="3">
        <v>6.2190200000000006E-11</v>
      </c>
      <c r="E888" s="3">
        <v>2.0609000000000002E-9</v>
      </c>
      <c r="F888" s="3">
        <v>2.6936800000000002E-9</v>
      </c>
      <c r="G888" s="3">
        <v>2.11218E-9</v>
      </c>
      <c r="H888" s="3">
        <v>2.4496800000000002E-9</v>
      </c>
      <c r="J888" s="3"/>
      <c r="K888" s="3"/>
      <c r="L888" s="3"/>
      <c r="M888" s="3"/>
      <c r="N888" s="3"/>
      <c r="O888" s="3"/>
    </row>
    <row r="889" spans="1:15" x14ac:dyDescent="0.2">
      <c r="A889" s="3">
        <v>107.7881</v>
      </c>
      <c r="B889" s="3">
        <v>1.33512E-9</v>
      </c>
      <c r="C889" s="3">
        <v>4.8064200000000002E-10</v>
      </c>
      <c r="D889" s="3">
        <v>5.3404699999999997E-11</v>
      </c>
      <c r="E889" s="3">
        <v>2.0723699999999999E-9</v>
      </c>
      <c r="F889" s="3">
        <v>2.6772700000000002E-9</v>
      </c>
      <c r="G889" s="3">
        <v>2.0629200000000002E-9</v>
      </c>
      <c r="H889" s="3">
        <v>2.3727299999999999E-9</v>
      </c>
      <c r="J889" s="3"/>
      <c r="K889" s="3"/>
      <c r="L889" s="3"/>
      <c r="M889" s="3"/>
      <c r="N889" s="3"/>
      <c r="O889" s="3"/>
    </row>
    <row r="890" spans="1:15" x14ac:dyDescent="0.2">
      <c r="A890" s="3">
        <v>107.9102</v>
      </c>
      <c r="B890" s="3">
        <v>1.54038E-9</v>
      </c>
      <c r="C890" s="3">
        <v>5.5453700000000001E-10</v>
      </c>
      <c r="D890" s="3">
        <v>6.1615300000000004E-11</v>
      </c>
      <c r="E890" s="3">
        <v>2.0345799999999998E-9</v>
      </c>
      <c r="F890" s="3">
        <v>2.6927799999999999E-9</v>
      </c>
      <c r="G890" s="3">
        <v>2.0911900000000001E-9</v>
      </c>
      <c r="H890" s="3">
        <v>2.36203E-9</v>
      </c>
      <c r="J890" s="3"/>
      <c r="K890" s="3"/>
      <c r="L890" s="3"/>
      <c r="M890" s="3"/>
      <c r="N890" s="3"/>
      <c r="O890" s="3"/>
    </row>
    <row r="891" spans="1:15" x14ac:dyDescent="0.2">
      <c r="A891" s="3">
        <v>108.0322</v>
      </c>
      <c r="B891" s="3">
        <v>1.75533E-9</v>
      </c>
      <c r="C891" s="3">
        <v>6.3191800000000001E-10</v>
      </c>
      <c r="D891" s="3">
        <v>7.0213100000000002E-11</v>
      </c>
      <c r="E891" s="3">
        <v>1.9593300000000001E-9</v>
      </c>
      <c r="F891" s="3">
        <v>2.5312499999999999E-9</v>
      </c>
      <c r="G891" s="3">
        <v>1.9374399999999999E-9</v>
      </c>
      <c r="H891" s="3">
        <v>2.3069099999999998E-9</v>
      </c>
      <c r="J891" s="3"/>
      <c r="K891" s="3"/>
      <c r="L891" s="3"/>
      <c r="M891" s="3"/>
      <c r="N891" s="3"/>
      <c r="O891" s="3"/>
    </row>
    <row r="892" spans="1:15" x14ac:dyDescent="0.2">
      <c r="A892" s="3">
        <v>108.15430000000001</v>
      </c>
      <c r="B892" s="3">
        <v>1.54385E-9</v>
      </c>
      <c r="C892" s="3">
        <v>5.5578599999999997E-10</v>
      </c>
      <c r="D892" s="3">
        <v>6.1754000000000002E-11</v>
      </c>
      <c r="E892" s="3">
        <v>1.9811599999999998E-9</v>
      </c>
      <c r="F892" s="3">
        <v>2.6333900000000001E-9</v>
      </c>
      <c r="G892" s="3">
        <v>1.9673300000000001E-9</v>
      </c>
      <c r="H892" s="3">
        <v>2.3618100000000001E-9</v>
      </c>
      <c r="J892" s="3"/>
      <c r="K892" s="3"/>
      <c r="L892" s="3"/>
      <c r="M892" s="3"/>
      <c r="N892" s="3"/>
      <c r="O892" s="3"/>
    </row>
    <row r="893" spans="1:15" x14ac:dyDescent="0.2">
      <c r="A893" s="3">
        <v>108.2764</v>
      </c>
      <c r="B893" s="3">
        <v>1.58951E-9</v>
      </c>
      <c r="C893" s="3">
        <v>5.7222499999999995E-10</v>
      </c>
      <c r="D893" s="3">
        <v>6.3580500000000006E-11</v>
      </c>
      <c r="E893" s="3">
        <v>2.0093899999999998E-9</v>
      </c>
      <c r="F893" s="3">
        <v>2.4636600000000002E-9</v>
      </c>
      <c r="G893" s="3">
        <v>1.8565900000000001E-9</v>
      </c>
      <c r="H893" s="3">
        <v>2.27894E-9</v>
      </c>
      <c r="J893" s="3"/>
      <c r="K893" s="3"/>
      <c r="L893" s="3"/>
      <c r="M893" s="3"/>
      <c r="N893" s="3"/>
      <c r="O893" s="3"/>
    </row>
    <row r="894" spans="1:15" x14ac:dyDescent="0.2">
      <c r="A894" s="3">
        <v>108.3984</v>
      </c>
      <c r="B894" s="3">
        <v>1.5603700000000001E-9</v>
      </c>
      <c r="C894" s="3">
        <v>5.6173300000000001E-10</v>
      </c>
      <c r="D894" s="3">
        <v>6.2414799999999999E-11</v>
      </c>
      <c r="E894" s="3">
        <v>1.8869899999999999E-9</v>
      </c>
      <c r="F894" s="3">
        <v>2.4957099999999999E-9</v>
      </c>
      <c r="G894" s="3">
        <v>1.81155E-9</v>
      </c>
      <c r="H894" s="3">
        <v>2.2404100000000001E-9</v>
      </c>
      <c r="J894" s="3"/>
      <c r="K894" s="3"/>
      <c r="L894" s="3"/>
      <c r="M894" s="3"/>
      <c r="N894" s="3"/>
      <c r="O894" s="3"/>
    </row>
    <row r="895" spans="1:15" x14ac:dyDescent="0.2">
      <c r="A895" s="3">
        <v>108.5205</v>
      </c>
      <c r="B895" s="3">
        <v>1.54566E-9</v>
      </c>
      <c r="C895" s="3">
        <v>5.5643899999999998E-10</v>
      </c>
      <c r="D895" s="3">
        <v>6.1826500000000004E-11</v>
      </c>
      <c r="E895" s="3">
        <v>1.8863600000000001E-9</v>
      </c>
      <c r="F895" s="3">
        <v>2.3078299999999999E-9</v>
      </c>
      <c r="G895" s="3">
        <v>1.7595899999999999E-9</v>
      </c>
      <c r="H895" s="3">
        <v>2.1309000000000002E-9</v>
      </c>
      <c r="J895" s="3"/>
      <c r="K895" s="3"/>
      <c r="L895" s="3"/>
      <c r="M895" s="3"/>
      <c r="N895" s="3"/>
      <c r="O895" s="3"/>
    </row>
    <row r="896" spans="1:15" x14ac:dyDescent="0.2">
      <c r="A896" s="3">
        <v>108.6426</v>
      </c>
      <c r="B896" s="3">
        <v>1.62875E-9</v>
      </c>
      <c r="C896" s="3">
        <v>5.8634900000000004E-10</v>
      </c>
      <c r="D896" s="3">
        <v>6.5149899999999996E-11</v>
      </c>
      <c r="E896" s="3">
        <v>1.83852E-9</v>
      </c>
      <c r="F896" s="3">
        <v>2.2338999999999999E-9</v>
      </c>
      <c r="G896" s="3">
        <v>1.7906600000000001E-9</v>
      </c>
      <c r="H896" s="3">
        <v>2.14694E-9</v>
      </c>
      <c r="J896" s="3"/>
      <c r="K896" s="3"/>
      <c r="L896" s="3"/>
      <c r="M896" s="3"/>
      <c r="N896" s="3"/>
      <c r="O896" s="3"/>
    </row>
    <row r="897" spans="1:15" x14ac:dyDescent="0.2">
      <c r="A897" s="3">
        <v>108.7646</v>
      </c>
      <c r="B897" s="3">
        <v>1.68926E-9</v>
      </c>
      <c r="C897" s="3">
        <v>6.0813499999999999E-10</v>
      </c>
      <c r="D897" s="3">
        <v>6.7570499999999997E-11</v>
      </c>
      <c r="E897" s="3">
        <v>1.7297400000000001E-9</v>
      </c>
      <c r="F897" s="3">
        <v>2.25122E-9</v>
      </c>
      <c r="G897" s="3">
        <v>1.6134099999999999E-9</v>
      </c>
      <c r="H897" s="3">
        <v>2.0313100000000001E-9</v>
      </c>
      <c r="J897" s="3"/>
      <c r="K897" s="3"/>
      <c r="L897" s="3"/>
      <c r="M897" s="3"/>
      <c r="N897" s="3"/>
      <c r="O897" s="3"/>
    </row>
    <row r="898" spans="1:15" x14ac:dyDescent="0.2">
      <c r="A898" s="3">
        <v>108.8867</v>
      </c>
      <c r="B898" s="3">
        <v>1.53517E-9</v>
      </c>
      <c r="C898" s="3">
        <v>5.5266100000000004E-10</v>
      </c>
      <c r="D898" s="3">
        <v>6.1406799999999999E-11</v>
      </c>
      <c r="E898" s="3">
        <v>1.7133299999999999E-9</v>
      </c>
      <c r="F898" s="3">
        <v>2.1059399999999999E-9</v>
      </c>
      <c r="G898" s="3">
        <v>1.5634600000000001E-9</v>
      </c>
      <c r="H898" s="3">
        <v>2.02332E-9</v>
      </c>
      <c r="J898" s="3"/>
      <c r="K898" s="3"/>
      <c r="L898" s="3"/>
      <c r="M898" s="3"/>
      <c r="N898" s="3"/>
      <c r="O898" s="3"/>
    </row>
    <row r="899" spans="1:15" x14ac:dyDescent="0.2">
      <c r="A899" s="3">
        <v>109.00879999999999</v>
      </c>
      <c r="B899" s="3">
        <v>1.39688E-9</v>
      </c>
      <c r="C899" s="3">
        <v>5.0287599999999999E-10</v>
      </c>
      <c r="D899" s="3">
        <v>5.58751E-11</v>
      </c>
      <c r="E899" s="3">
        <v>1.6667E-9</v>
      </c>
      <c r="F899" s="3">
        <v>2.0227199999999998E-9</v>
      </c>
      <c r="G899" s="3">
        <v>1.50947E-9</v>
      </c>
      <c r="H899" s="3">
        <v>1.88148E-9</v>
      </c>
      <c r="J899" s="3"/>
      <c r="K899" s="3"/>
      <c r="L899" s="3"/>
      <c r="M899" s="3"/>
      <c r="N899" s="3"/>
      <c r="O899" s="3"/>
    </row>
    <row r="900" spans="1:15" x14ac:dyDescent="0.2">
      <c r="A900" s="3">
        <v>109.1309</v>
      </c>
      <c r="B900" s="3">
        <v>1.5751700000000001E-9</v>
      </c>
      <c r="C900" s="3">
        <v>5.6706100000000001E-10</v>
      </c>
      <c r="D900" s="3">
        <v>6.3006799999999998E-11</v>
      </c>
      <c r="E900" s="3">
        <v>1.62181E-9</v>
      </c>
      <c r="F900" s="3">
        <v>1.9296E-9</v>
      </c>
      <c r="G900" s="3">
        <v>1.4805599999999999E-9</v>
      </c>
      <c r="H900" s="3">
        <v>1.84351E-9</v>
      </c>
      <c r="J900" s="3"/>
      <c r="K900" s="3"/>
      <c r="L900" s="3"/>
      <c r="M900" s="3"/>
      <c r="N900" s="3"/>
      <c r="O900" s="3"/>
    </row>
    <row r="901" spans="1:15" x14ac:dyDescent="0.2">
      <c r="A901" s="3">
        <v>109.2529</v>
      </c>
      <c r="B901" s="3">
        <v>1.6920699999999999E-9</v>
      </c>
      <c r="C901" s="3">
        <v>6.0914499999999997E-10</v>
      </c>
      <c r="D901" s="3">
        <v>6.76827E-11</v>
      </c>
      <c r="E901" s="3">
        <v>1.6248800000000001E-9</v>
      </c>
      <c r="F901" s="3">
        <v>1.89778E-9</v>
      </c>
      <c r="G901" s="3">
        <v>1.46179E-9</v>
      </c>
      <c r="H901" s="3">
        <v>1.81781E-9</v>
      </c>
      <c r="J901" s="3"/>
      <c r="K901" s="3"/>
      <c r="L901" s="3"/>
      <c r="M901" s="3"/>
      <c r="N901" s="3"/>
      <c r="O901" s="3"/>
    </row>
    <row r="902" spans="1:15" x14ac:dyDescent="0.2">
      <c r="A902" s="3">
        <v>109.375</v>
      </c>
      <c r="B902" s="3">
        <v>1.71496E-9</v>
      </c>
      <c r="C902" s="3">
        <v>6.1738699999999995E-10</v>
      </c>
      <c r="D902" s="3">
        <v>6.8598500000000001E-11</v>
      </c>
      <c r="E902" s="3">
        <v>1.5534099999999999E-9</v>
      </c>
      <c r="F902" s="3">
        <v>1.8115100000000001E-9</v>
      </c>
      <c r="G902" s="3">
        <v>1.4209900000000001E-9</v>
      </c>
      <c r="H902" s="3">
        <v>1.72643E-9</v>
      </c>
      <c r="J902" s="3"/>
      <c r="K902" s="3"/>
      <c r="L902" s="3"/>
      <c r="M902" s="3"/>
      <c r="N902" s="3"/>
      <c r="O902" s="3"/>
    </row>
    <row r="903" spans="1:15" x14ac:dyDescent="0.2">
      <c r="A903" s="3">
        <v>109.4971</v>
      </c>
      <c r="B903" s="3">
        <v>1.75097E-9</v>
      </c>
      <c r="C903" s="3">
        <v>6.3034799999999998E-10</v>
      </c>
      <c r="D903" s="3">
        <v>7.0038699999999997E-11</v>
      </c>
      <c r="E903" s="3">
        <v>1.56135E-9</v>
      </c>
      <c r="F903" s="3">
        <v>1.7702199999999999E-9</v>
      </c>
      <c r="G903" s="3">
        <v>1.38299E-9</v>
      </c>
      <c r="H903" s="3">
        <v>1.6290299999999999E-9</v>
      </c>
      <c r="J903" s="3"/>
      <c r="K903" s="3"/>
      <c r="L903" s="3"/>
      <c r="M903" s="3"/>
      <c r="N903" s="3"/>
      <c r="O903" s="3"/>
    </row>
    <row r="904" spans="1:15" x14ac:dyDescent="0.2">
      <c r="A904" s="3">
        <v>109.6191</v>
      </c>
      <c r="B904" s="3">
        <v>1.68297E-9</v>
      </c>
      <c r="C904" s="3">
        <v>6.0586899999999999E-10</v>
      </c>
      <c r="D904" s="3">
        <v>6.7318799999999999E-11</v>
      </c>
      <c r="E904" s="3">
        <v>1.53189E-9</v>
      </c>
      <c r="F904" s="3">
        <v>1.7237E-9</v>
      </c>
      <c r="G904" s="3">
        <v>1.37773E-9</v>
      </c>
      <c r="H904" s="3">
        <v>1.6174300000000001E-9</v>
      </c>
      <c r="J904" s="3"/>
      <c r="K904" s="3"/>
      <c r="L904" s="3"/>
      <c r="M904" s="3"/>
      <c r="N904" s="3"/>
      <c r="O904" s="3"/>
    </row>
    <row r="905" spans="1:15" x14ac:dyDescent="0.2">
      <c r="A905" s="3">
        <v>109.74120000000001</v>
      </c>
      <c r="B905" s="3">
        <v>1.5951899999999999E-9</v>
      </c>
      <c r="C905" s="3">
        <v>5.7426900000000002E-10</v>
      </c>
      <c r="D905" s="3">
        <v>6.3807700000000001E-11</v>
      </c>
      <c r="E905" s="3">
        <v>2.3733300000000001E-9</v>
      </c>
      <c r="F905" s="3">
        <v>1.6815300000000001E-9</v>
      </c>
      <c r="G905" s="3">
        <v>1.65987E-9</v>
      </c>
      <c r="H905" s="3">
        <v>1.61381E-9</v>
      </c>
      <c r="J905" s="3"/>
      <c r="K905" s="3"/>
      <c r="L905" s="3"/>
      <c r="M905" s="3"/>
      <c r="N905" s="3"/>
      <c r="O905" s="3"/>
    </row>
    <row r="906" spans="1:15" x14ac:dyDescent="0.2">
      <c r="A906" s="3">
        <v>109.8633</v>
      </c>
      <c r="B906" s="3">
        <v>1.60734E-9</v>
      </c>
      <c r="C906" s="3">
        <v>5.78642E-10</v>
      </c>
      <c r="D906" s="3">
        <v>6.4293499999999996E-11</v>
      </c>
      <c r="E906" s="3">
        <v>4.4889299999999997E-9</v>
      </c>
      <c r="F906" s="3">
        <v>2.0766900000000002E-9</v>
      </c>
      <c r="G906" s="3">
        <v>6.4789099999999999E-9</v>
      </c>
      <c r="H906" s="3">
        <v>5.7070600000000003E-9</v>
      </c>
      <c r="J906" s="3"/>
      <c r="K906" s="3"/>
      <c r="L906" s="3"/>
      <c r="M906" s="3"/>
      <c r="N906" s="3"/>
      <c r="O906" s="3"/>
    </row>
    <row r="907" spans="1:15" x14ac:dyDescent="0.2">
      <c r="A907" s="3">
        <v>109.9854</v>
      </c>
      <c r="B907" s="3">
        <v>1.60354E-9</v>
      </c>
      <c r="C907" s="3">
        <v>5.7727300000000004E-10</v>
      </c>
      <c r="D907" s="3">
        <v>6.4141400000000005E-11</v>
      </c>
      <c r="E907" s="3">
        <v>2.1275500000000002E-9</v>
      </c>
      <c r="F907" s="3">
        <v>7.2751600000000003E-9</v>
      </c>
      <c r="G907" s="3">
        <v>2.0112599999999999E-9</v>
      </c>
      <c r="H907" s="3">
        <v>2.4992299999999999E-9</v>
      </c>
      <c r="J907" s="3"/>
      <c r="K907" s="3"/>
      <c r="L907" s="3"/>
      <c r="M907" s="3"/>
      <c r="N907" s="3"/>
      <c r="O907" s="3"/>
    </row>
    <row r="908" spans="1:15" x14ac:dyDescent="0.2">
      <c r="A908" s="3">
        <v>110.1074</v>
      </c>
      <c r="B908" s="3">
        <v>1.68846E-9</v>
      </c>
      <c r="C908" s="3">
        <v>6.07847E-10</v>
      </c>
      <c r="D908" s="3">
        <v>6.75386E-11</v>
      </c>
      <c r="E908" s="3">
        <v>1.5384199999999999E-9</v>
      </c>
      <c r="F908" s="3">
        <v>1.7950700000000001E-9</v>
      </c>
      <c r="G908" s="3">
        <v>1.49665E-9</v>
      </c>
      <c r="H908" s="3">
        <v>1.5743099999999999E-9</v>
      </c>
      <c r="J908" s="3"/>
      <c r="K908" s="3"/>
      <c r="L908" s="3"/>
      <c r="M908" s="3"/>
      <c r="N908" s="3"/>
      <c r="O908" s="3"/>
    </row>
    <row r="909" spans="1:15" x14ac:dyDescent="0.2">
      <c r="A909" s="3">
        <v>110.2295</v>
      </c>
      <c r="B909" s="3">
        <v>1.5842899999999999E-9</v>
      </c>
      <c r="C909" s="3">
        <v>5.7034599999999997E-10</v>
      </c>
      <c r="D909" s="3">
        <v>6.3371699999999996E-11</v>
      </c>
      <c r="E909" s="3">
        <v>1.49038E-9</v>
      </c>
      <c r="F909" s="3">
        <v>1.63774E-9</v>
      </c>
      <c r="G909" s="3">
        <v>1.40469E-9</v>
      </c>
      <c r="H909" s="3">
        <v>1.4630100000000001E-9</v>
      </c>
      <c r="J909" s="3"/>
      <c r="K909" s="3"/>
      <c r="L909" s="3"/>
      <c r="M909" s="3"/>
      <c r="N909" s="3"/>
      <c r="O909" s="3"/>
    </row>
    <row r="910" spans="1:15" x14ac:dyDescent="0.2">
      <c r="A910" s="3">
        <v>110.3516</v>
      </c>
      <c r="B910" s="3">
        <v>1.56774E-9</v>
      </c>
      <c r="C910" s="3">
        <v>5.6438600000000002E-10</v>
      </c>
      <c r="D910" s="3">
        <v>6.2709500000000005E-11</v>
      </c>
      <c r="E910" s="3">
        <v>1.4473600000000001E-9</v>
      </c>
      <c r="F910" s="3">
        <v>1.75111E-9</v>
      </c>
      <c r="G910" s="3">
        <v>1.46603E-9</v>
      </c>
      <c r="H910" s="3">
        <v>1.4275500000000001E-9</v>
      </c>
      <c r="J910" s="3"/>
      <c r="K910" s="3"/>
      <c r="L910" s="3"/>
      <c r="M910" s="3"/>
      <c r="N910" s="3"/>
      <c r="O910" s="3"/>
    </row>
    <row r="911" spans="1:15" x14ac:dyDescent="0.2">
      <c r="A911" s="3">
        <v>110.4736</v>
      </c>
      <c r="B911" s="3">
        <v>1.40705E-9</v>
      </c>
      <c r="C911" s="3">
        <v>5.0653899999999998E-10</v>
      </c>
      <c r="D911" s="3">
        <v>5.6282200000000002E-11</v>
      </c>
      <c r="E911" s="3">
        <v>1.4854500000000001E-9</v>
      </c>
      <c r="F911" s="3">
        <v>1.73258E-9</v>
      </c>
      <c r="G911" s="3">
        <v>1.4999400000000001E-9</v>
      </c>
      <c r="H911" s="3">
        <v>1.4040999999999999E-9</v>
      </c>
      <c r="J911" s="3"/>
      <c r="K911" s="3"/>
      <c r="L911" s="3"/>
      <c r="M911" s="3"/>
      <c r="N911" s="3"/>
      <c r="O911" s="3"/>
    </row>
    <row r="912" spans="1:15" x14ac:dyDescent="0.2">
      <c r="A912" s="3">
        <v>110.59569999999999</v>
      </c>
      <c r="B912" s="3">
        <v>1.48858E-9</v>
      </c>
      <c r="C912" s="3">
        <v>5.3588899999999999E-10</v>
      </c>
      <c r="D912" s="3">
        <v>5.9543199999999995E-11</v>
      </c>
      <c r="E912" s="3">
        <v>1.5710000000000001E-9</v>
      </c>
      <c r="F912" s="3">
        <v>1.77225E-9</v>
      </c>
      <c r="G912" s="3">
        <v>1.5829199999999999E-9</v>
      </c>
      <c r="H912" s="3">
        <v>1.53722E-9</v>
      </c>
      <c r="J912" s="3"/>
      <c r="K912" s="3"/>
      <c r="L912" s="3"/>
      <c r="M912" s="3"/>
      <c r="N912" s="3"/>
      <c r="O912" s="3"/>
    </row>
    <row r="913" spans="1:15" x14ac:dyDescent="0.2">
      <c r="A913" s="3">
        <v>110.7178</v>
      </c>
      <c r="B913" s="3">
        <v>1.58895E-9</v>
      </c>
      <c r="C913" s="3">
        <v>5.7202199999999997E-10</v>
      </c>
      <c r="D913" s="3">
        <v>6.3557999999999994E-11</v>
      </c>
      <c r="E913" s="3">
        <v>1.62605E-9</v>
      </c>
      <c r="F913" s="3">
        <v>1.76794E-9</v>
      </c>
      <c r="G913" s="3">
        <v>1.61373E-9</v>
      </c>
      <c r="H913" s="3">
        <v>1.58107E-9</v>
      </c>
      <c r="J913" s="3"/>
      <c r="K913" s="3"/>
      <c r="L913" s="3"/>
      <c r="M913" s="3"/>
      <c r="N913" s="3"/>
      <c r="O913" s="3"/>
    </row>
    <row r="914" spans="1:15" x14ac:dyDescent="0.2">
      <c r="A914" s="3">
        <v>110.8398</v>
      </c>
      <c r="B914" s="3">
        <v>1.60684E-9</v>
      </c>
      <c r="C914" s="3">
        <v>5.78462E-10</v>
      </c>
      <c r="D914" s="3">
        <v>6.4273500000000006E-11</v>
      </c>
      <c r="E914" s="3">
        <v>1.5933500000000001E-9</v>
      </c>
      <c r="F914" s="3">
        <v>1.8978700000000002E-9</v>
      </c>
      <c r="G914" s="3">
        <v>1.6874100000000001E-9</v>
      </c>
      <c r="H914" s="3">
        <v>1.5758700000000001E-9</v>
      </c>
      <c r="J914" s="3"/>
      <c r="K914" s="3"/>
      <c r="L914" s="3"/>
      <c r="M914" s="3"/>
      <c r="N914" s="3"/>
      <c r="O914" s="3"/>
    </row>
    <row r="915" spans="1:15" x14ac:dyDescent="0.2">
      <c r="A915" s="3">
        <v>110.9619</v>
      </c>
      <c r="B915" s="3">
        <v>1.47076E-9</v>
      </c>
      <c r="C915" s="3">
        <v>5.2947399999999996E-10</v>
      </c>
      <c r="D915" s="3">
        <v>5.8830400000000003E-11</v>
      </c>
      <c r="E915" s="3">
        <v>1.72436E-9</v>
      </c>
      <c r="F915" s="3">
        <v>1.95845E-9</v>
      </c>
      <c r="G915" s="3">
        <v>1.8053199999999999E-9</v>
      </c>
      <c r="H915" s="3">
        <v>1.55296E-9</v>
      </c>
      <c r="J915" s="3"/>
      <c r="K915" s="3"/>
      <c r="L915" s="3"/>
      <c r="M915" s="3"/>
      <c r="N915" s="3"/>
      <c r="O915" s="3"/>
    </row>
    <row r="916" spans="1:15" x14ac:dyDescent="0.2">
      <c r="A916" s="3">
        <v>111.084</v>
      </c>
      <c r="B916" s="3">
        <v>1.5045499999999999E-9</v>
      </c>
      <c r="C916" s="3">
        <v>5.4163899999999999E-10</v>
      </c>
      <c r="D916" s="3">
        <v>6.0182100000000003E-11</v>
      </c>
      <c r="E916" s="3">
        <v>1.80364E-9</v>
      </c>
      <c r="F916" s="3">
        <v>2.10897E-9</v>
      </c>
      <c r="G916" s="3">
        <v>1.9130200000000001E-9</v>
      </c>
      <c r="H916" s="3">
        <v>1.66689E-9</v>
      </c>
      <c r="J916" s="3"/>
      <c r="K916" s="3"/>
      <c r="L916" s="3"/>
      <c r="M916" s="3"/>
      <c r="N916" s="3"/>
      <c r="O916" s="3"/>
    </row>
    <row r="917" spans="1:15" x14ac:dyDescent="0.2">
      <c r="A917" s="3">
        <v>111.20610000000001</v>
      </c>
      <c r="B917" s="3">
        <v>1.6185199999999999E-9</v>
      </c>
      <c r="C917" s="3">
        <v>5.8266699999999999E-10</v>
      </c>
      <c r="D917" s="3">
        <v>6.4740700000000004E-11</v>
      </c>
      <c r="E917" s="3">
        <v>1.8098299999999999E-9</v>
      </c>
      <c r="F917" s="3">
        <v>1.9368700000000002E-9</v>
      </c>
      <c r="G917" s="3">
        <v>1.93237E-9</v>
      </c>
      <c r="H917" s="3">
        <v>1.6538399999999999E-9</v>
      </c>
      <c r="J917" s="3"/>
      <c r="K917" s="3"/>
      <c r="L917" s="3"/>
      <c r="M917" s="3"/>
      <c r="N917" s="3"/>
      <c r="O917" s="3"/>
    </row>
    <row r="918" spans="1:15" x14ac:dyDescent="0.2">
      <c r="A918" s="3">
        <v>111.32810000000001</v>
      </c>
      <c r="B918" s="3">
        <v>1.6183700000000001E-9</v>
      </c>
      <c r="C918" s="3">
        <v>5.8261300000000004E-10</v>
      </c>
      <c r="D918" s="3">
        <v>6.4734799999999998E-11</v>
      </c>
      <c r="E918" s="3">
        <v>1.9229099999999999E-9</v>
      </c>
      <c r="F918" s="3">
        <v>2.0096899999999999E-9</v>
      </c>
      <c r="G918" s="3">
        <v>2.16707E-9</v>
      </c>
      <c r="H918" s="3">
        <v>1.8254200000000001E-9</v>
      </c>
      <c r="J918" s="3"/>
      <c r="K918" s="3"/>
      <c r="L918" s="3"/>
      <c r="M918" s="3"/>
      <c r="N918" s="3"/>
      <c r="O918" s="3"/>
    </row>
    <row r="919" spans="1:15" x14ac:dyDescent="0.2">
      <c r="A919" s="3">
        <v>111.4502</v>
      </c>
      <c r="B919" s="3">
        <v>1.69053E-9</v>
      </c>
      <c r="C919" s="3">
        <v>6.0859099999999997E-10</v>
      </c>
      <c r="D919" s="3">
        <v>6.7621200000000003E-11</v>
      </c>
      <c r="E919" s="3">
        <v>1.9751800000000002E-9</v>
      </c>
      <c r="F919" s="3">
        <v>1.9381000000000002E-9</v>
      </c>
      <c r="G919" s="3">
        <v>2.7875400000000001E-9</v>
      </c>
      <c r="H919" s="3">
        <v>1.85434E-9</v>
      </c>
      <c r="J919" s="3"/>
      <c r="K919" s="3"/>
      <c r="L919" s="3"/>
      <c r="M919" s="3"/>
      <c r="N919" s="3"/>
      <c r="O919" s="3"/>
    </row>
    <row r="920" spans="1:15" x14ac:dyDescent="0.2">
      <c r="A920" s="3">
        <v>111.5723</v>
      </c>
      <c r="B920" s="3">
        <v>1.6201399999999999E-9</v>
      </c>
      <c r="C920" s="3">
        <v>5.8325100000000004E-10</v>
      </c>
      <c r="D920" s="3">
        <v>6.4805700000000006E-11</v>
      </c>
      <c r="E920" s="3">
        <v>2.44939E-9</v>
      </c>
      <c r="F920" s="3">
        <v>1.9454800000000002E-9</v>
      </c>
      <c r="G920" s="3">
        <v>2.21971E-9</v>
      </c>
      <c r="H920" s="3">
        <v>1.7545999999999999E-9</v>
      </c>
      <c r="J920" s="3"/>
      <c r="K920" s="3"/>
      <c r="L920" s="3"/>
      <c r="M920" s="3"/>
      <c r="N920" s="3"/>
      <c r="O920" s="3"/>
    </row>
    <row r="921" spans="1:15" x14ac:dyDescent="0.2">
      <c r="A921" s="3">
        <v>111.6943</v>
      </c>
      <c r="B921" s="3">
        <v>1.51796E-9</v>
      </c>
      <c r="C921" s="3">
        <v>5.4646400000000003E-10</v>
      </c>
      <c r="D921" s="3">
        <v>6.0718299999999999E-11</v>
      </c>
      <c r="E921" s="3">
        <v>3.99961E-9</v>
      </c>
      <c r="F921" s="3">
        <v>1.9735400000000002E-9</v>
      </c>
      <c r="G921" s="3">
        <v>2.1349199999999999E-9</v>
      </c>
      <c r="H921" s="3">
        <v>1.97865E-9</v>
      </c>
      <c r="J921" s="3"/>
      <c r="K921" s="3"/>
      <c r="L921" s="3"/>
      <c r="M921" s="3"/>
      <c r="N921" s="3"/>
      <c r="O921" s="3"/>
    </row>
    <row r="922" spans="1:15" x14ac:dyDescent="0.2">
      <c r="A922" s="3">
        <v>111.8164</v>
      </c>
      <c r="B922" s="3">
        <v>1.5918E-9</v>
      </c>
      <c r="C922" s="3">
        <v>5.7304799999999998E-10</v>
      </c>
      <c r="D922" s="3">
        <v>6.3672000000000003E-11</v>
      </c>
      <c r="E922" s="3">
        <v>3.5397700000000001E-9</v>
      </c>
      <c r="F922" s="3">
        <v>2.1694799999999998E-9</v>
      </c>
      <c r="G922" s="3">
        <v>2.0725300000000001E-9</v>
      </c>
      <c r="H922" s="3">
        <v>2.1476500000000001E-9</v>
      </c>
      <c r="J922" s="3"/>
      <c r="K922" s="3"/>
      <c r="L922" s="3"/>
      <c r="M922" s="3"/>
      <c r="N922" s="3"/>
      <c r="O922" s="3"/>
    </row>
    <row r="923" spans="1:15" x14ac:dyDescent="0.2">
      <c r="A923" s="3">
        <v>111.9385</v>
      </c>
      <c r="B923" s="3">
        <v>1.60424E-9</v>
      </c>
      <c r="C923" s="3">
        <v>5.7752799999999995E-10</v>
      </c>
      <c r="D923" s="3">
        <v>6.4169799999999997E-11</v>
      </c>
      <c r="E923" s="3">
        <v>9.8754799999999999E-9</v>
      </c>
      <c r="F923" s="3">
        <v>2.2155799999999999E-9</v>
      </c>
      <c r="G923" s="3">
        <v>2.4966599999999999E-9</v>
      </c>
      <c r="H923" s="3">
        <v>3.5282800000000001E-9</v>
      </c>
      <c r="J923" s="3"/>
      <c r="K923" s="3"/>
      <c r="L923" s="3"/>
      <c r="M923" s="3"/>
      <c r="N923" s="3"/>
      <c r="O923" s="3"/>
    </row>
    <row r="924" spans="1:15" x14ac:dyDescent="0.2">
      <c r="A924" s="3">
        <v>112.0605</v>
      </c>
      <c r="B924" s="3">
        <v>1.65413E-9</v>
      </c>
      <c r="C924" s="3">
        <v>5.9548500000000004E-10</v>
      </c>
      <c r="D924" s="3">
        <v>6.6165100000000005E-11</v>
      </c>
      <c r="E924" s="3">
        <v>5.16085E-9</v>
      </c>
      <c r="F924" s="3">
        <v>2.89155E-9</v>
      </c>
      <c r="G924" s="3">
        <v>3.3739899999999998E-9</v>
      </c>
      <c r="H924" s="3">
        <v>5.6381700000000002E-9</v>
      </c>
      <c r="J924" s="3"/>
      <c r="K924" s="3"/>
      <c r="L924" s="3"/>
      <c r="M924" s="3"/>
      <c r="N924" s="3"/>
      <c r="O924" s="3"/>
    </row>
    <row r="925" spans="1:15" x14ac:dyDescent="0.2">
      <c r="A925" s="3">
        <v>112.18259999999999</v>
      </c>
      <c r="B925" s="3">
        <v>1.8291E-9</v>
      </c>
      <c r="C925" s="3">
        <v>6.5847500000000004E-10</v>
      </c>
      <c r="D925" s="3">
        <v>7.3163800000000005E-11</v>
      </c>
      <c r="E925" s="3">
        <v>2.9530200000000001E-8</v>
      </c>
      <c r="F925" s="3">
        <v>7.3065799999999998E-9</v>
      </c>
      <c r="G925" s="3">
        <v>1.01538E-8</v>
      </c>
      <c r="H925" s="3">
        <v>4.3330200000000004E-9</v>
      </c>
      <c r="J925" s="3"/>
      <c r="K925" s="3"/>
      <c r="L925" s="3"/>
      <c r="M925" s="3"/>
      <c r="N925" s="3"/>
      <c r="O925" s="3"/>
    </row>
    <row r="926" spans="1:15" x14ac:dyDescent="0.2">
      <c r="A926" s="3">
        <v>112.3047</v>
      </c>
      <c r="B926" s="3">
        <v>1.6665899999999999E-9</v>
      </c>
      <c r="C926" s="3">
        <v>5.9997299999999997E-10</v>
      </c>
      <c r="D926" s="3">
        <v>6.6663699999999996E-11</v>
      </c>
      <c r="E926" s="3">
        <v>2.2837999999999999E-9</v>
      </c>
      <c r="F926" s="3">
        <v>6.5093100000000001E-9</v>
      </c>
      <c r="G926" s="3">
        <v>1.45632E-8</v>
      </c>
      <c r="H926" s="3">
        <v>5.0732100000000001E-9</v>
      </c>
      <c r="J926" s="3"/>
      <c r="K926" s="3"/>
      <c r="L926" s="3"/>
      <c r="M926" s="3"/>
      <c r="N926" s="3"/>
      <c r="O926" s="3"/>
    </row>
    <row r="927" spans="1:15" x14ac:dyDescent="0.2">
      <c r="A927" s="3">
        <v>112.4268</v>
      </c>
      <c r="B927" s="3">
        <v>1.6344799999999999E-9</v>
      </c>
      <c r="C927" s="3">
        <v>5.8841499999999998E-10</v>
      </c>
      <c r="D927" s="3">
        <v>6.5379400000000001E-11</v>
      </c>
      <c r="E927" s="3">
        <v>1.9440699999999999E-9</v>
      </c>
      <c r="F927" s="3">
        <v>2.2080599999999999E-9</v>
      </c>
      <c r="G927" s="3">
        <v>2.6213199999999998E-9</v>
      </c>
      <c r="H927" s="3">
        <v>2.9543799999999999E-9</v>
      </c>
      <c r="J927" s="3"/>
      <c r="K927" s="3"/>
      <c r="L927" s="3"/>
      <c r="M927" s="3"/>
      <c r="N927" s="3"/>
      <c r="O927" s="3"/>
    </row>
    <row r="928" spans="1:15" x14ac:dyDescent="0.2">
      <c r="A928" s="3">
        <v>112.5488</v>
      </c>
      <c r="B928" s="3">
        <v>1.61641E-9</v>
      </c>
      <c r="C928" s="3">
        <v>5.8190599999999998E-10</v>
      </c>
      <c r="D928" s="3">
        <v>6.4656200000000003E-11</v>
      </c>
      <c r="E928" s="3">
        <v>1.54937E-9</v>
      </c>
      <c r="F928" s="3">
        <v>2.17818E-9</v>
      </c>
      <c r="G928" s="3">
        <v>1.75591E-9</v>
      </c>
      <c r="H928" s="3">
        <v>2.841E-9</v>
      </c>
      <c r="J928" s="3"/>
      <c r="K928" s="3"/>
      <c r="L928" s="3"/>
      <c r="M928" s="3"/>
      <c r="N928" s="3"/>
      <c r="O928" s="3"/>
    </row>
    <row r="929" spans="1:15" x14ac:dyDescent="0.2">
      <c r="A929" s="3">
        <v>112.6709</v>
      </c>
      <c r="B929" s="3">
        <v>1.60937E-9</v>
      </c>
      <c r="C929" s="3">
        <v>5.7937199999999995E-10</v>
      </c>
      <c r="D929" s="3">
        <v>6.4374700000000005E-11</v>
      </c>
      <c r="E929" s="3">
        <v>1.6305200000000001E-9</v>
      </c>
      <c r="F929" s="3">
        <v>2.1141200000000001E-9</v>
      </c>
      <c r="G929" s="3">
        <v>1.4947099999999999E-9</v>
      </c>
      <c r="H929" s="3">
        <v>1.63124E-9</v>
      </c>
      <c r="J929" s="3"/>
      <c r="K929" s="3"/>
      <c r="L929" s="3"/>
      <c r="M929" s="3"/>
      <c r="N929" s="3"/>
      <c r="O929" s="3"/>
    </row>
    <row r="930" spans="1:15" x14ac:dyDescent="0.2">
      <c r="A930" s="3">
        <v>112.79300000000001</v>
      </c>
      <c r="B930" s="3">
        <v>1.74073E-9</v>
      </c>
      <c r="C930" s="3">
        <v>6.2666400000000002E-10</v>
      </c>
      <c r="D930" s="3">
        <v>6.9629300000000006E-11</v>
      </c>
      <c r="E930" s="3">
        <v>1.36129E-9</v>
      </c>
      <c r="F930" s="3">
        <v>1.59047E-9</v>
      </c>
      <c r="G930" s="3">
        <v>1.3787100000000001E-9</v>
      </c>
      <c r="H930" s="3">
        <v>1.5234400000000001E-9</v>
      </c>
      <c r="J930" s="3"/>
      <c r="K930" s="3"/>
      <c r="L930" s="3"/>
      <c r="M930" s="3"/>
      <c r="N930" s="3"/>
      <c r="O930" s="3"/>
    </row>
    <row r="931" spans="1:15" x14ac:dyDescent="0.2">
      <c r="A931" s="3">
        <v>112.91500000000001</v>
      </c>
      <c r="B931" s="3">
        <v>1.7182499999999999E-9</v>
      </c>
      <c r="C931" s="3">
        <v>6.1856999999999996E-10</v>
      </c>
      <c r="D931" s="3">
        <v>6.8730000000000005E-11</v>
      </c>
      <c r="E931" s="3">
        <v>1.31892E-9</v>
      </c>
      <c r="F931" s="3">
        <v>1.4160000000000001E-9</v>
      </c>
      <c r="G931" s="3">
        <v>1.3468199999999999E-9</v>
      </c>
      <c r="H931" s="3">
        <v>1.5556299999999999E-9</v>
      </c>
      <c r="J931" s="3"/>
      <c r="K931" s="3"/>
      <c r="L931" s="3"/>
      <c r="M931" s="3"/>
      <c r="N931" s="3"/>
      <c r="O931" s="3"/>
    </row>
    <row r="932" spans="1:15" x14ac:dyDescent="0.2">
      <c r="A932" s="3">
        <v>113.0371</v>
      </c>
      <c r="B932" s="3">
        <v>1.53009E-9</v>
      </c>
      <c r="C932" s="3">
        <v>5.5083099999999996E-10</v>
      </c>
      <c r="D932" s="3">
        <v>6.1203499999999997E-11</v>
      </c>
      <c r="E932" s="3">
        <v>1.2964100000000001E-9</v>
      </c>
      <c r="F932" s="3">
        <v>1.3141099999999999E-9</v>
      </c>
      <c r="G932" s="3">
        <v>1.3212699999999999E-9</v>
      </c>
      <c r="H932" s="3">
        <v>1.36284E-9</v>
      </c>
      <c r="J932" s="3"/>
      <c r="K932" s="3"/>
      <c r="L932" s="3"/>
      <c r="M932" s="3"/>
      <c r="N932" s="3"/>
      <c r="O932" s="3"/>
    </row>
    <row r="933" spans="1:15" x14ac:dyDescent="0.2">
      <c r="A933" s="3">
        <v>113.1592</v>
      </c>
      <c r="B933" s="3">
        <v>1.54134E-9</v>
      </c>
      <c r="C933" s="3">
        <v>5.5488099999999996E-10</v>
      </c>
      <c r="D933" s="3">
        <v>6.1653500000000006E-11</v>
      </c>
      <c r="E933" s="3">
        <v>1.32526E-9</v>
      </c>
      <c r="F933" s="3">
        <v>1.35332E-9</v>
      </c>
      <c r="G933" s="3">
        <v>1.26854E-9</v>
      </c>
      <c r="H933" s="3">
        <v>1.31337E-9</v>
      </c>
      <c r="J933" s="3"/>
      <c r="K933" s="3"/>
      <c r="L933" s="3"/>
      <c r="M933" s="3"/>
      <c r="N933" s="3"/>
      <c r="O933" s="3"/>
    </row>
    <row r="934" spans="1:15" x14ac:dyDescent="0.2">
      <c r="A934" s="3">
        <v>113.2812</v>
      </c>
      <c r="B934" s="3">
        <v>1.5862600000000001E-9</v>
      </c>
      <c r="C934" s="3">
        <v>5.7105300000000003E-10</v>
      </c>
      <c r="D934" s="3">
        <v>6.3450300000000003E-11</v>
      </c>
      <c r="E934" s="3">
        <v>1.25344E-9</v>
      </c>
      <c r="F934" s="3">
        <v>1.3041299999999999E-9</v>
      </c>
      <c r="G934" s="3">
        <v>1.2265299999999999E-9</v>
      </c>
      <c r="H934" s="3">
        <v>1.3654099999999999E-9</v>
      </c>
      <c r="J934" s="3"/>
      <c r="K934" s="3"/>
      <c r="L934" s="3"/>
      <c r="M934" s="3"/>
      <c r="N934" s="3"/>
      <c r="O934" s="3"/>
    </row>
    <row r="935" spans="1:15" x14ac:dyDescent="0.2">
      <c r="A935" s="3">
        <v>113.4033</v>
      </c>
      <c r="B935" s="3">
        <v>1.7717800000000001E-9</v>
      </c>
      <c r="C935" s="3">
        <v>6.3784000000000004E-10</v>
      </c>
      <c r="D935" s="3">
        <v>7.0871099999999998E-11</v>
      </c>
      <c r="E935" s="3">
        <v>1.2923600000000001E-9</v>
      </c>
      <c r="F935" s="3">
        <v>1.28965E-9</v>
      </c>
      <c r="G935" s="3">
        <v>1.24166E-9</v>
      </c>
      <c r="H935" s="3">
        <v>1.31434E-9</v>
      </c>
      <c r="J935" s="3"/>
      <c r="K935" s="3"/>
      <c r="L935" s="3"/>
      <c r="M935" s="3"/>
      <c r="N935" s="3"/>
      <c r="O935" s="3"/>
    </row>
    <row r="936" spans="1:15" x14ac:dyDescent="0.2">
      <c r="A936" s="3">
        <v>113.5254</v>
      </c>
      <c r="B936" s="3">
        <v>1.6533099999999999E-9</v>
      </c>
      <c r="C936" s="3">
        <v>5.9518999999999999E-10</v>
      </c>
      <c r="D936" s="3">
        <v>6.6132300000000005E-11</v>
      </c>
      <c r="E936" s="3">
        <v>1.24546E-9</v>
      </c>
      <c r="F936" s="3">
        <v>1.3370500000000001E-9</v>
      </c>
      <c r="G936" s="3">
        <v>1.24221E-9</v>
      </c>
      <c r="H936" s="3">
        <v>1.3658399999999999E-9</v>
      </c>
      <c r="J936" s="3"/>
      <c r="K936" s="3"/>
      <c r="L936" s="3"/>
      <c r="M936" s="3"/>
      <c r="N936" s="3"/>
      <c r="O936" s="3"/>
    </row>
    <row r="937" spans="1:15" x14ac:dyDescent="0.2">
      <c r="A937" s="3">
        <v>113.64749999999999</v>
      </c>
      <c r="B937" s="3">
        <v>1.3902099999999999E-9</v>
      </c>
      <c r="C937" s="3">
        <v>5.0047599999999998E-10</v>
      </c>
      <c r="D937" s="3">
        <v>5.5608400000000003E-11</v>
      </c>
      <c r="E937" s="3">
        <v>1.24624E-9</v>
      </c>
      <c r="F937" s="3">
        <v>1.26574E-9</v>
      </c>
      <c r="G937" s="3">
        <v>1.18064E-9</v>
      </c>
      <c r="H937" s="3">
        <v>1.40028E-9</v>
      </c>
      <c r="J937" s="3"/>
      <c r="K937" s="3"/>
      <c r="L937" s="3"/>
      <c r="M937" s="3"/>
      <c r="N937" s="3"/>
      <c r="O937" s="3"/>
    </row>
    <row r="938" spans="1:15" x14ac:dyDescent="0.2">
      <c r="A938" s="3">
        <v>113.76949999999999</v>
      </c>
      <c r="B938" s="3">
        <v>1.65794E-9</v>
      </c>
      <c r="C938" s="3">
        <v>5.9686000000000005E-10</v>
      </c>
      <c r="D938" s="3">
        <v>6.6317799999999994E-11</v>
      </c>
      <c r="E938" s="3">
        <v>1.2715800000000001E-9</v>
      </c>
      <c r="F938" s="3">
        <v>1.29927E-9</v>
      </c>
      <c r="G938" s="3">
        <v>1.2199999999999999E-9</v>
      </c>
      <c r="H938" s="3">
        <v>1.3238400000000001E-9</v>
      </c>
      <c r="J938" s="3"/>
      <c r="K938" s="3"/>
      <c r="L938" s="3"/>
      <c r="M938" s="3"/>
      <c r="N938" s="3"/>
      <c r="O938" s="3"/>
    </row>
    <row r="939" spans="1:15" x14ac:dyDescent="0.2">
      <c r="A939" s="3">
        <v>113.8916</v>
      </c>
      <c r="B939" s="3">
        <v>1.45143E-9</v>
      </c>
      <c r="C939" s="3">
        <v>5.2251600000000004E-10</v>
      </c>
      <c r="D939" s="3">
        <v>5.8057400000000003E-11</v>
      </c>
      <c r="E939" s="3">
        <v>1.3070900000000001E-9</v>
      </c>
      <c r="F939" s="3">
        <v>1.29495E-9</v>
      </c>
      <c r="G939" s="3">
        <v>1.22478E-9</v>
      </c>
      <c r="H939" s="3">
        <v>1.33285E-9</v>
      </c>
      <c r="J939" s="3"/>
      <c r="K939" s="3"/>
      <c r="L939" s="3"/>
      <c r="M939" s="3"/>
      <c r="N939" s="3"/>
      <c r="O939" s="3"/>
    </row>
    <row r="940" spans="1:15" x14ac:dyDescent="0.2">
      <c r="A940" s="3">
        <v>114.0137</v>
      </c>
      <c r="B940" s="3">
        <v>1.61535E-9</v>
      </c>
      <c r="C940" s="3">
        <v>5.8152500000000002E-10</v>
      </c>
      <c r="D940" s="3">
        <v>6.46139E-11</v>
      </c>
      <c r="E940" s="3">
        <v>1.2822899999999999E-9</v>
      </c>
      <c r="F940" s="3">
        <v>1.23833E-9</v>
      </c>
      <c r="G940" s="3">
        <v>1.2069799999999999E-9</v>
      </c>
      <c r="H940" s="3">
        <v>1.3155000000000001E-9</v>
      </c>
      <c r="J940" s="3"/>
      <c r="K940" s="3"/>
      <c r="L940" s="3"/>
      <c r="M940" s="3"/>
      <c r="N940" s="3"/>
      <c r="O940" s="3"/>
    </row>
    <row r="941" spans="1:15" x14ac:dyDescent="0.2">
      <c r="A941" s="3">
        <v>114.1357</v>
      </c>
      <c r="B941" s="3">
        <v>1.6656999999999999E-9</v>
      </c>
      <c r="C941" s="3">
        <v>5.9965200000000001E-10</v>
      </c>
      <c r="D941" s="3">
        <v>6.6628000000000002E-11</v>
      </c>
      <c r="E941" s="3">
        <v>1.24558E-9</v>
      </c>
      <c r="F941" s="3">
        <v>1.21244E-9</v>
      </c>
      <c r="G941" s="3">
        <v>1.2053400000000001E-9</v>
      </c>
      <c r="H941" s="3">
        <v>1.34673E-9</v>
      </c>
      <c r="J941" s="3"/>
      <c r="K941" s="3"/>
      <c r="L941" s="3"/>
      <c r="M941" s="3"/>
      <c r="N941" s="3"/>
      <c r="O941" s="3"/>
    </row>
    <row r="942" spans="1:15" x14ac:dyDescent="0.2">
      <c r="A942" s="3">
        <v>114.2578</v>
      </c>
      <c r="B942" s="3">
        <v>1.3286400000000001E-9</v>
      </c>
      <c r="C942" s="3">
        <v>4.7830999999999997E-10</v>
      </c>
      <c r="D942" s="3">
        <v>5.3145599999999998E-11</v>
      </c>
      <c r="E942" s="3">
        <v>1.2485E-9</v>
      </c>
      <c r="F942" s="3">
        <v>1.2717500000000001E-9</v>
      </c>
      <c r="G942" s="3">
        <v>1.19533E-9</v>
      </c>
      <c r="H942" s="3">
        <v>1.3380900000000001E-9</v>
      </c>
      <c r="J942" s="3"/>
      <c r="K942" s="3"/>
      <c r="L942" s="3"/>
      <c r="M942" s="3"/>
      <c r="N942" s="3"/>
      <c r="O942" s="3"/>
    </row>
    <row r="943" spans="1:15" x14ac:dyDescent="0.2">
      <c r="A943" s="3">
        <v>114.37990000000001</v>
      </c>
      <c r="B943" s="3">
        <v>1.60949E-9</v>
      </c>
      <c r="C943" s="3">
        <v>5.7941600000000002E-10</v>
      </c>
      <c r="D943" s="3">
        <v>6.4379600000000003E-11</v>
      </c>
      <c r="E943" s="3">
        <v>1.23985E-9</v>
      </c>
      <c r="F943" s="3">
        <v>1.2857E-9</v>
      </c>
      <c r="G943" s="3">
        <v>1.2116300000000001E-9</v>
      </c>
      <c r="H943" s="3">
        <v>1.4482300000000001E-9</v>
      </c>
      <c r="J943" s="3"/>
      <c r="K943" s="3"/>
      <c r="L943" s="3"/>
      <c r="M943" s="3"/>
      <c r="N943" s="3"/>
      <c r="O943" s="3"/>
    </row>
    <row r="944" spans="1:15" x14ac:dyDescent="0.2">
      <c r="A944" s="3">
        <v>114.502</v>
      </c>
      <c r="B944" s="3">
        <v>1.5338399999999999E-9</v>
      </c>
      <c r="C944" s="3">
        <v>5.5218199999999997E-10</v>
      </c>
      <c r="D944" s="3">
        <v>6.1353599999999997E-11</v>
      </c>
      <c r="E944" s="3">
        <v>1.23115E-9</v>
      </c>
      <c r="F944" s="3">
        <v>1.2428000000000001E-9</v>
      </c>
      <c r="G944" s="3">
        <v>1.22288E-9</v>
      </c>
      <c r="H944" s="3">
        <v>1.3525300000000001E-9</v>
      </c>
      <c r="J944" s="3"/>
      <c r="K944" s="3"/>
      <c r="L944" s="3"/>
      <c r="M944" s="3"/>
      <c r="N944" s="3"/>
      <c r="O944" s="3"/>
    </row>
    <row r="945" spans="1:15" x14ac:dyDescent="0.2">
      <c r="A945" s="3">
        <v>114.624</v>
      </c>
      <c r="B945" s="3">
        <v>1.5625499999999999E-9</v>
      </c>
      <c r="C945" s="3">
        <v>5.6251900000000003E-10</v>
      </c>
      <c r="D945" s="3">
        <v>6.2502100000000001E-11</v>
      </c>
      <c r="E945" s="3">
        <v>1.25357E-9</v>
      </c>
      <c r="F945" s="3">
        <v>1.30894E-9</v>
      </c>
      <c r="G945" s="3">
        <v>1.2079400000000001E-9</v>
      </c>
      <c r="H945" s="3">
        <v>1.3425299999999999E-9</v>
      </c>
      <c r="J945" s="3"/>
      <c r="K945" s="3"/>
      <c r="L945" s="3"/>
      <c r="M945" s="3"/>
      <c r="N945" s="3"/>
      <c r="O945" s="3"/>
    </row>
    <row r="946" spans="1:15" x14ac:dyDescent="0.2">
      <c r="A946" s="3">
        <v>114.7461</v>
      </c>
      <c r="B946" s="3">
        <v>1.5227200000000001E-9</v>
      </c>
      <c r="C946" s="3">
        <v>5.4817899999999995E-10</v>
      </c>
      <c r="D946" s="3">
        <v>6.0908800000000005E-11</v>
      </c>
      <c r="E946" s="3">
        <v>1.2558900000000001E-9</v>
      </c>
      <c r="F946" s="3">
        <v>1.2094E-9</v>
      </c>
      <c r="G946" s="3">
        <v>1.19954E-9</v>
      </c>
      <c r="H946" s="3">
        <v>1.3160599999999999E-9</v>
      </c>
      <c r="J946" s="3"/>
      <c r="K946" s="3"/>
      <c r="L946" s="3"/>
      <c r="M946" s="3"/>
      <c r="N946" s="3"/>
      <c r="O946" s="3"/>
    </row>
    <row r="947" spans="1:15" x14ac:dyDescent="0.2">
      <c r="A947" s="3">
        <v>114.8682</v>
      </c>
      <c r="B947" s="3">
        <v>1.4625299999999999E-9</v>
      </c>
      <c r="C947" s="3">
        <v>5.2651199999999999E-10</v>
      </c>
      <c r="D947" s="3">
        <v>5.8501399999999999E-11</v>
      </c>
      <c r="E947" s="3">
        <v>1.24812E-9</v>
      </c>
      <c r="F947" s="3">
        <v>1.20914E-9</v>
      </c>
      <c r="G947" s="3">
        <v>1.19853E-9</v>
      </c>
      <c r="H947" s="3">
        <v>1.3742299999999999E-9</v>
      </c>
      <c r="J947" s="3"/>
      <c r="K947" s="3"/>
      <c r="L947" s="3"/>
      <c r="M947" s="3"/>
      <c r="N947" s="3"/>
      <c r="O947" s="3"/>
    </row>
    <row r="948" spans="1:15" x14ac:dyDescent="0.2">
      <c r="A948" s="3">
        <v>114.9902</v>
      </c>
      <c r="B948" s="3">
        <v>1.5872099999999999E-9</v>
      </c>
      <c r="C948" s="3">
        <v>5.7139399999999996E-10</v>
      </c>
      <c r="D948" s="3">
        <v>6.34882E-11</v>
      </c>
      <c r="E948" s="3">
        <v>1.2254499999999999E-9</v>
      </c>
      <c r="F948" s="3">
        <v>1.30575E-9</v>
      </c>
      <c r="G948" s="3">
        <v>1.2315900000000001E-9</v>
      </c>
      <c r="H948" s="3">
        <v>1.3633599999999999E-9</v>
      </c>
      <c r="J948" s="3"/>
      <c r="K948" s="3"/>
      <c r="L948" s="3"/>
      <c r="M948" s="3"/>
      <c r="N948" s="3"/>
      <c r="O948" s="3"/>
    </row>
    <row r="949" spans="1:15" x14ac:dyDescent="0.2">
      <c r="A949" s="3">
        <v>115.1123</v>
      </c>
      <c r="B949" s="3">
        <v>1.6159E-9</v>
      </c>
      <c r="C949" s="3">
        <v>5.8172399999999997E-10</v>
      </c>
      <c r="D949" s="3">
        <v>6.4636E-11</v>
      </c>
      <c r="E949" s="3">
        <v>1.25774E-9</v>
      </c>
      <c r="F949" s="3">
        <v>1.3054500000000001E-9</v>
      </c>
      <c r="G949" s="3">
        <v>1.2153499999999999E-9</v>
      </c>
      <c r="H949" s="3">
        <v>1.3232400000000001E-9</v>
      </c>
      <c r="J949" s="3"/>
      <c r="K949" s="3"/>
      <c r="L949" s="3"/>
      <c r="M949" s="3"/>
      <c r="N949" s="3"/>
      <c r="O949" s="3"/>
    </row>
    <row r="950" spans="1:15" x14ac:dyDescent="0.2">
      <c r="A950" s="3">
        <v>115.23439999999999</v>
      </c>
      <c r="B950" s="3">
        <v>1.6105600000000001E-9</v>
      </c>
      <c r="C950" s="3">
        <v>5.7980100000000001E-10</v>
      </c>
      <c r="D950" s="3">
        <v>6.4422399999999998E-11</v>
      </c>
      <c r="E950" s="3">
        <v>1.2685499999999999E-9</v>
      </c>
      <c r="F950" s="3">
        <v>1.3494700000000001E-9</v>
      </c>
      <c r="G950" s="3">
        <v>1.2550999999999999E-9</v>
      </c>
      <c r="H950" s="3">
        <v>1.3877700000000001E-9</v>
      </c>
      <c r="J950" s="3"/>
      <c r="K950" s="3"/>
      <c r="L950" s="3"/>
      <c r="M950" s="3"/>
      <c r="N950" s="3"/>
      <c r="O950" s="3"/>
    </row>
    <row r="951" spans="1:15" x14ac:dyDescent="0.2">
      <c r="A951" s="3">
        <v>115.35639999999999</v>
      </c>
      <c r="B951" s="3">
        <v>1.6249300000000001E-9</v>
      </c>
      <c r="C951" s="3">
        <v>5.8497400000000003E-10</v>
      </c>
      <c r="D951" s="3">
        <v>6.4997100000000001E-11</v>
      </c>
      <c r="E951" s="3">
        <v>1.2734E-9</v>
      </c>
      <c r="F951" s="3">
        <v>1.34476E-9</v>
      </c>
      <c r="G951" s="3">
        <v>1.28476E-9</v>
      </c>
      <c r="H951" s="3">
        <v>1.40601E-9</v>
      </c>
      <c r="J951" s="3"/>
      <c r="K951" s="3"/>
      <c r="L951" s="3"/>
      <c r="M951" s="3"/>
      <c r="N951" s="3"/>
      <c r="O951" s="3"/>
    </row>
    <row r="952" spans="1:15" x14ac:dyDescent="0.2">
      <c r="A952" s="3">
        <v>115.4785</v>
      </c>
      <c r="B952" s="3">
        <v>1.4426400000000001E-9</v>
      </c>
      <c r="C952" s="3">
        <v>5.1935099999999998E-10</v>
      </c>
      <c r="D952" s="3">
        <v>5.77056E-11</v>
      </c>
      <c r="E952" s="3">
        <v>1.27177E-9</v>
      </c>
      <c r="F952" s="3">
        <v>1.3424500000000001E-9</v>
      </c>
      <c r="G952" s="3">
        <v>1.2510400000000001E-9</v>
      </c>
      <c r="H952" s="3">
        <v>1.43125E-9</v>
      </c>
      <c r="J952" s="3"/>
      <c r="K952" s="3"/>
      <c r="L952" s="3"/>
      <c r="M952" s="3"/>
      <c r="N952" s="3"/>
      <c r="O952" s="3"/>
    </row>
    <row r="953" spans="1:15" x14ac:dyDescent="0.2">
      <c r="A953" s="3">
        <v>115.6006</v>
      </c>
      <c r="B953" s="3">
        <v>1.5675300000000001E-9</v>
      </c>
      <c r="C953" s="3">
        <v>5.6430999999999999E-10</v>
      </c>
      <c r="D953" s="3">
        <v>6.2701100000000002E-11</v>
      </c>
      <c r="E953" s="3">
        <v>1.3079300000000001E-9</v>
      </c>
      <c r="F953" s="3">
        <v>1.40498E-9</v>
      </c>
      <c r="G953" s="3">
        <v>1.3139E-9</v>
      </c>
      <c r="H953" s="3">
        <v>1.43046E-9</v>
      </c>
      <c r="J953" s="3"/>
      <c r="K953" s="3"/>
      <c r="L953" s="3"/>
      <c r="M953" s="3"/>
      <c r="N953" s="3"/>
      <c r="O953" s="3"/>
    </row>
    <row r="954" spans="1:15" x14ac:dyDescent="0.2">
      <c r="A954" s="3">
        <v>115.7227</v>
      </c>
      <c r="B954" s="3">
        <v>1.67853E-9</v>
      </c>
      <c r="C954" s="3">
        <v>6.0427200000000004E-10</v>
      </c>
      <c r="D954" s="3">
        <v>6.7141399999999994E-11</v>
      </c>
      <c r="E954" s="3">
        <v>1.36597E-9</v>
      </c>
      <c r="F954" s="3">
        <v>1.4128699999999999E-9</v>
      </c>
      <c r="G954" s="3">
        <v>1.29315E-9</v>
      </c>
      <c r="H954" s="3">
        <v>1.52305E-9</v>
      </c>
      <c r="J954" s="3"/>
      <c r="K954" s="3"/>
      <c r="L954" s="3"/>
      <c r="M954" s="3"/>
      <c r="N954" s="3"/>
      <c r="O954" s="3"/>
    </row>
    <row r="955" spans="1:15" x14ac:dyDescent="0.2">
      <c r="A955" s="3">
        <v>115.8447</v>
      </c>
      <c r="B955" s="3">
        <v>1.6609400000000001E-9</v>
      </c>
      <c r="C955" s="3">
        <v>5.97939E-10</v>
      </c>
      <c r="D955" s="3">
        <v>6.6437600000000003E-11</v>
      </c>
      <c r="E955" s="3">
        <v>1.3328100000000001E-9</v>
      </c>
      <c r="F955" s="3">
        <v>1.5165999999999999E-9</v>
      </c>
      <c r="G955" s="3">
        <v>1.2956900000000001E-9</v>
      </c>
      <c r="H955" s="3">
        <v>1.56969E-9</v>
      </c>
      <c r="J955" s="3"/>
      <c r="K955" s="3"/>
      <c r="L955" s="3"/>
      <c r="M955" s="3"/>
      <c r="N955" s="3"/>
      <c r="O955" s="3"/>
    </row>
    <row r="956" spans="1:15" x14ac:dyDescent="0.2">
      <c r="A956" s="3">
        <v>115.96680000000001</v>
      </c>
      <c r="B956" s="3">
        <v>1.4364200000000001E-9</v>
      </c>
      <c r="C956" s="3">
        <v>5.17112E-10</v>
      </c>
      <c r="D956" s="3">
        <v>5.7456900000000002E-11</v>
      </c>
      <c r="E956" s="3">
        <v>1.37773E-9</v>
      </c>
      <c r="F956" s="3">
        <v>1.46483E-9</v>
      </c>
      <c r="G956" s="3">
        <v>1.3825900000000001E-9</v>
      </c>
      <c r="H956" s="3">
        <v>1.5641399999999999E-9</v>
      </c>
      <c r="J956" s="3"/>
      <c r="K956" s="3"/>
      <c r="L956" s="3"/>
      <c r="M956" s="3"/>
      <c r="N956" s="3"/>
      <c r="O956" s="3"/>
    </row>
    <row r="957" spans="1:15" x14ac:dyDescent="0.2">
      <c r="A957" s="3">
        <v>116.0889</v>
      </c>
      <c r="B957" s="3">
        <v>1.7763199999999999E-9</v>
      </c>
      <c r="C957" s="3">
        <v>6.39474E-10</v>
      </c>
      <c r="D957" s="3">
        <v>7.1052600000000004E-11</v>
      </c>
      <c r="E957" s="3">
        <v>1.41696E-9</v>
      </c>
      <c r="F957" s="3">
        <v>1.5137299999999999E-9</v>
      </c>
      <c r="G957" s="3">
        <v>1.3615900000000001E-9</v>
      </c>
      <c r="H957" s="3">
        <v>1.51849E-9</v>
      </c>
      <c r="J957" s="3"/>
      <c r="K957" s="3"/>
      <c r="L957" s="3"/>
      <c r="M957" s="3"/>
      <c r="N957" s="3"/>
      <c r="O957" s="3"/>
    </row>
    <row r="958" spans="1:15" x14ac:dyDescent="0.2">
      <c r="A958" s="3">
        <v>116.2109</v>
      </c>
      <c r="B958" s="3">
        <v>1.6034500000000001E-9</v>
      </c>
      <c r="C958" s="3">
        <v>5.7724099999999997E-10</v>
      </c>
      <c r="D958" s="3">
        <v>6.41379E-11</v>
      </c>
      <c r="E958" s="3">
        <v>1.71262E-9</v>
      </c>
      <c r="F958" s="3">
        <v>1.5882899999999999E-9</v>
      </c>
      <c r="G958" s="3">
        <v>1.45186E-9</v>
      </c>
      <c r="H958" s="3">
        <v>1.63707E-9</v>
      </c>
      <c r="J958" s="3"/>
      <c r="K958" s="3"/>
      <c r="L958" s="3"/>
      <c r="M958" s="3"/>
      <c r="N958" s="3"/>
      <c r="O958" s="3"/>
    </row>
    <row r="959" spans="1:15" x14ac:dyDescent="0.2">
      <c r="A959" s="3">
        <v>116.333</v>
      </c>
      <c r="B959" s="3">
        <v>1.65365E-9</v>
      </c>
      <c r="C959" s="3">
        <v>5.9531300000000001E-10</v>
      </c>
      <c r="D959" s="3">
        <v>6.6145899999999997E-11</v>
      </c>
      <c r="E959" s="3">
        <v>7.6760599999999997E-9</v>
      </c>
      <c r="F959" s="3">
        <v>1.9625999999999998E-9</v>
      </c>
      <c r="G959" s="3">
        <v>2.6079600000000002E-9</v>
      </c>
      <c r="H959" s="3">
        <v>1.65905E-9</v>
      </c>
      <c r="J959" s="3"/>
      <c r="K959" s="3"/>
      <c r="L959" s="3"/>
      <c r="M959" s="3"/>
      <c r="N959" s="3"/>
      <c r="O959" s="3"/>
    </row>
    <row r="960" spans="1:15" x14ac:dyDescent="0.2">
      <c r="A960" s="3">
        <v>116.4551</v>
      </c>
      <c r="B960" s="3">
        <v>1.5909899999999999E-9</v>
      </c>
      <c r="C960" s="3">
        <v>5.7275699999999997E-10</v>
      </c>
      <c r="D960" s="3">
        <v>6.3639699999999994E-11</v>
      </c>
      <c r="E960" s="3">
        <v>4.03283E-9</v>
      </c>
      <c r="F960" s="3">
        <v>4.6738899999999999E-9</v>
      </c>
      <c r="G960" s="3">
        <v>9.79358E-9</v>
      </c>
      <c r="H960" s="3">
        <v>1.5813200000000002E-8</v>
      </c>
      <c r="J960" s="3"/>
      <c r="K960" s="3"/>
      <c r="L960" s="3"/>
      <c r="M960" s="3"/>
      <c r="N960" s="3"/>
      <c r="O960" s="3"/>
    </row>
    <row r="961" spans="1:15" x14ac:dyDescent="0.2">
      <c r="A961" s="3">
        <v>116.5771</v>
      </c>
      <c r="B961" s="3">
        <v>1.3761099999999999E-9</v>
      </c>
      <c r="C961" s="3">
        <v>4.9539999999999996E-10</v>
      </c>
      <c r="D961" s="3">
        <v>5.5044399999999998E-11</v>
      </c>
      <c r="E961" s="3">
        <v>1.5975499999999999E-9</v>
      </c>
      <c r="F961" s="3">
        <v>8.8506500000000002E-9</v>
      </c>
      <c r="G961" s="3">
        <v>1.5794699999999999E-9</v>
      </c>
      <c r="H961" s="3">
        <v>1.7851600000000001E-9</v>
      </c>
      <c r="J961" s="3"/>
      <c r="K961" s="3"/>
      <c r="L961" s="3"/>
      <c r="M961" s="3"/>
      <c r="N961" s="3"/>
      <c r="O961" s="3"/>
    </row>
    <row r="962" spans="1:15" x14ac:dyDescent="0.2">
      <c r="A962" s="3">
        <v>116.6992</v>
      </c>
      <c r="B962" s="3">
        <v>1.73694E-9</v>
      </c>
      <c r="C962" s="3">
        <v>6.2529899999999999E-10</v>
      </c>
      <c r="D962" s="3">
        <v>6.9477700000000006E-11</v>
      </c>
      <c r="E962" s="3">
        <v>1.40538E-9</v>
      </c>
      <c r="F962" s="3">
        <v>2.0589499999999998E-9</v>
      </c>
      <c r="G962" s="3">
        <v>1.37892E-9</v>
      </c>
      <c r="H962" s="3">
        <v>1.57169E-9</v>
      </c>
      <c r="J962" s="3"/>
      <c r="K962" s="3"/>
      <c r="L962" s="3"/>
      <c r="M962" s="3"/>
      <c r="N962" s="3"/>
      <c r="O962" s="3"/>
    </row>
    <row r="963" spans="1:15" x14ac:dyDescent="0.2">
      <c r="A963" s="3">
        <v>116.82129999999999</v>
      </c>
      <c r="B963" s="3">
        <v>1.5969900000000001E-9</v>
      </c>
      <c r="C963" s="3">
        <v>5.74918E-10</v>
      </c>
      <c r="D963" s="3">
        <v>6.3879800000000004E-11</v>
      </c>
      <c r="E963" s="3">
        <v>1.3457800000000001E-9</v>
      </c>
      <c r="F963" s="3">
        <v>1.71517E-9</v>
      </c>
      <c r="G963" s="3">
        <v>1.33034E-9</v>
      </c>
      <c r="H963" s="3">
        <v>1.58365E-9</v>
      </c>
      <c r="J963" s="3"/>
      <c r="K963" s="3"/>
      <c r="L963" s="3"/>
      <c r="M963" s="3"/>
      <c r="N963" s="3"/>
      <c r="O963" s="3"/>
    </row>
    <row r="964" spans="1:15" x14ac:dyDescent="0.2">
      <c r="A964" s="3">
        <v>116.9434</v>
      </c>
      <c r="B964" s="3">
        <v>1.57986E-9</v>
      </c>
      <c r="C964" s="3">
        <v>5.6875100000000003E-10</v>
      </c>
      <c r="D964" s="3">
        <v>6.3194599999999997E-11</v>
      </c>
      <c r="E964" s="3">
        <v>1.2931E-9</v>
      </c>
      <c r="F964" s="3">
        <v>1.5944800000000001E-9</v>
      </c>
      <c r="G964" s="3">
        <v>1.2638900000000001E-9</v>
      </c>
      <c r="H964" s="3">
        <v>1.5506399999999999E-9</v>
      </c>
      <c r="J964" s="3"/>
      <c r="K964" s="3"/>
      <c r="L964" s="3"/>
      <c r="M964" s="3"/>
      <c r="N964" s="3"/>
      <c r="O964" s="3"/>
    </row>
    <row r="965" spans="1:15" x14ac:dyDescent="0.2">
      <c r="A965" s="3">
        <v>117.0654</v>
      </c>
      <c r="B965" s="3">
        <v>1.53192E-9</v>
      </c>
      <c r="C965" s="3">
        <v>5.5149000000000003E-10</v>
      </c>
      <c r="D965" s="3">
        <v>6.1276700000000002E-11</v>
      </c>
      <c r="E965" s="3">
        <v>1.27396E-9</v>
      </c>
      <c r="F965" s="3">
        <v>1.5234499999999999E-9</v>
      </c>
      <c r="G965" s="3">
        <v>1.2197E-9</v>
      </c>
      <c r="H965" s="3">
        <v>1.5137799999999999E-9</v>
      </c>
      <c r="J965" s="3"/>
      <c r="K965" s="3"/>
      <c r="L965" s="3"/>
      <c r="M965" s="3"/>
      <c r="N965" s="3"/>
      <c r="O965" s="3"/>
    </row>
    <row r="966" spans="1:15" x14ac:dyDescent="0.2">
      <c r="A966" s="3">
        <v>117.1875</v>
      </c>
      <c r="B966" s="3">
        <v>1.5829100000000001E-9</v>
      </c>
      <c r="C966" s="3">
        <v>5.6984800000000004E-10</v>
      </c>
      <c r="D966" s="3">
        <v>6.3316500000000003E-11</v>
      </c>
      <c r="E966" s="3">
        <v>1.23271E-9</v>
      </c>
      <c r="F966" s="3">
        <v>1.4817400000000001E-9</v>
      </c>
      <c r="G966" s="3">
        <v>1.1801999999999999E-9</v>
      </c>
      <c r="H966" s="3">
        <v>1.4609899999999999E-9</v>
      </c>
      <c r="J966" s="3"/>
      <c r="K966" s="3"/>
      <c r="L966" s="3"/>
      <c r="M966" s="3"/>
      <c r="N966" s="3"/>
      <c r="O966" s="3"/>
    </row>
    <row r="967" spans="1:15" x14ac:dyDescent="0.2">
      <c r="A967" s="3">
        <v>117.3096</v>
      </c>
      <c r="B967" s="3">
        <v>1.5898300000000001E-9</v>
      </c>
      <c r="C967" s="3">
        <v>5.7234000000000001E-10</v>
      </c>
      <c r="D967" s="3">
        <v>6.3593399999999995E-11</v>
      </c>
      <c r="E967" s="3">
        <v>1.18881E-9</v>
      </c>
      <c r="F967" s="3">
        <v>1.5424699999999999E-9</v>
      </c>
      <c r="G967" s="3">
        <v>1.15336E-9</v>
      </c>
      <c r="H967" s="3">
        <v>1.4677599999999999E-9</v>
      </c>
      <c r="J967" s="3"/>
      <c r="K967" s="3"/>
      <c r="L967" s="3"/>
      <c r="M967" s="3"/>
      <c r="N967" s="3"/>
      <c r="O967" s="3"/>
    </row>
    <row r="968" spans="1:15" x14ac:dyDescent="0.2">
      <c r="A968" s="3">
        <v>117.4316</v>
      </c>
      <c r="B968" s="3">
        <v>1.6677900000000001E-9</v>
      </c>
      <c r="C968" s="3">
        <v>6.0040300000000004E-10</v>
      </c>
      <c r="D968" s="3">
        <v>6.6711400000000002E-11</v>
      </c>
      <c r="E968" s="3">
        <v>1.2011999999999999E-9</v>
      </c>
      <c r="F968" s="3">
        <v>1.51241E-9</v>
      </c>
      <c r="G968" s="3">
        <v>1.15507E-9</v>
      </c>
      <c r="H968" s="3">
        <v>1.40794E-9</v>
      </c>
      <c r="J968" s="3"/>
      <c r="K968" s="3"/>
      <c r="L968" s="3"/>
      <c r="M968" s="3"/>
      <c r="N968" s="3"/>
      <c r="O968" s="3"/>
    </row>
    <row r="969" spans="1:15" x14ac:dyDescent="0.2">
      <c r="A969" s="3">
        <v>117.55370000000001</v>
      </c>
      <c r="B969" s="3">
        <v>1.48399E-9</v>
      </c>
      <c r="C969" s="3">
        <v>5.3423799999999999E-10</v>
      </c>
      <c r="D969" s="3">
        <v>5.9359800000000003E-11</v>
      </c>
      <c r="E969" s="3">
        <v>1.1879899999999999E-9</v>
      </c>
      <c r="F969" s="3">
        <v>1.52085E-9</v>
      </c>
      <c r="G969" s="3">
        <v>1.1411700000000001E-9</v>
      </c>
      <c r="H969" s="3">
        <v>1.3669999999999999E-9</v>
      </c>
      <c r="J969" s="3"/>
      <c r="K969" s="3"/>
      <c r="L969" s="3"/>
      <c r="M969" s="3"/>
      <c r="N969" s="3"/>
      <c r="O969" s="3"/>
    </row>
    <row r="970" spans="1:15" x14ac:dyDescent="0.2">
      <c r="A970" s="3">
        <v>117.6758</v>
      </c>
      <c r="B970" s="3">
        <v>1.5693400000000001E-9</v>
      </c>
      <c r="C970" s="3">
        <v>5.6496099999999999E-10</v>
      </c>
      <c r="D970" s="3">
        <v>6.2773400000000005E-11</v>
      </c>
      <c r="E970" s="3">
        <v>1.1392899999999999E-9</v>
      </c>
      <c r="F970" s="3">
        <v>1.4346800000000001E-9</v>
      </c>
      <c r="G970" s="3">
        <v>1.10408E-9</v>
      </c>
      <c r="H970" s="3">
        <v>1.30711E-9</v>
      </c>
      <c r="J970" s="3"/>
      <c r="K970" s="3"/>
      <c r="L970" s="3"/>
      <c r="M970" s="3"/>
      <c r="N970" s="3"/>
      <c r="O970" s="3"/>
    </row>
    <row r="971" spans="1:15" x14ac:dyDescent="0.2">
      <c r="A971" s="3">
        <v>117.7979</v>
      </c>
      <c r="B971" s="3">
        <v>1.56306E-9</v>
      </c>
      <c r="C971" s="3">
        <v>5.6270299999999995E-10</v>
      </c>
      <c r="D971" s="3">
        <v>6.2522599999999996E-11</v>
      </c>
      <c r="E971" s="3">
        <v>1.13742E-9</v>
      </c>
      <c r="F971" s="3">
        <v>1.38243E-9</v>
      </c>
      <c r="G971" s="3">
        <v>1.09789E-9</v>
      </c>
      <c r="H971" s="3">
        <v>1.2611400000000001E-9</v>
      </c>
      <c r="J971" s="3"/>
      <c r="K971" s="3"/>
      <c r="L971" s="3"/>
      <c r="M971" s="3"/>
      <c r="N971" s="3"/>
      <c r="O971" s="3"/>
    </row>
    <row r="972" spans="1:15" x14ac:dyDescent="0.2">
      <c r="A972" s="3">
        <v>117.9199</v>
      </c>
      <c r="B972" s="3">
        <v>1.66829E-9</v>
      </c>
      <c r="C972" s="3">
        <v>6.0058500000000005E-10</v>
      </c>
      <c r="D972" s="3">
        <v>6.6731600000000005E-11</v>
      </c>
      <c r="E972" s="3">
        <v>1.1399400000000001E-9</v>
      </c>
      <c r="F972" s="3">
        <v>1.36288E-9</v>
      </c>
      <c r="G972" s="3">
        <v>1.10133E-9</v>
      </c>
      <c r="H972" s="3">
        <v>1.33904E-9</v>
      </c>
      <c r="J972" s="3"/>
      <c r="K972" s="3"/>
      <c r="L972" s="3"/>
      <c r="M972" s="3"/>
      <c r="N972" s="3"/>
      <c r="O972" s="3"/>
    </row>
    <row r="973" spans="1:15" x14ac:dyDescent="0.2">
      <c r="A973" s="3">
        <v>118.042</v>
      </c>
      <c r="B973" s="3">
        <v>1.6376100000000001E-9</v>
      </c>
      <c r="C973" s="3">
        <v>5.8954100000000002E-10</v>
      </c>
      <c r="D973" s="3">
        <v>6.5504599999999999E-11</v>
      </c>
      <c r="E973" s="3">
        <v>1.2132499999999999E-9</v>
      </c>
      <c r="F973" s="3">
        <v>1.3659100000000001E-9</v>
      </c>
      <c r="G973" s="3">
        <v>1.03748E-9</v>
      </c>
      <c r="H973" s="3">
        <v>1.31222E-9</v>
      </c>
      <c r="J973" s="3"/>
      <c r="K973" s="3"/>
      <c r="L973" s="3"/>
      <c r="M973" s="3"/>
      <c r="N973" s="3"/>
      <c r="O973" s="3"/>
    </row>
    <row r="974" spans="1:15" x14ac:dyDescent="0.2">
      <c r="A974" s="3">
        <v>118.1641</v>
      </c>
      <c r="B974" s="3">
        <v>1.5540399999999999E-9</v>
      </c>
      <c r="C974" s="3">
        <v>5.5945500000000001E-10</v>
      </c>
      <c r="D974" s="3">
        <v>6.2161699999999994E-11</v>
      </c>
      <c r="E974" s="3">
        <v>1.2418399999999999E-9</v>
      </c>
      <c r="F974" s="3">
        <v>1.3661299999999999E-9</v>
      </c>
      <c r="G974" s="3">
        <v>1.09798E-9</v>
      </c>
      <c r="H974" s="3">
        <v>1.3216500000000001E-9</v>
      </c>
      <c r="J974" s="3"/>
      <c r="K974" s="3"/>
      <c r="L974" s="3"/>
      <c r="M974" s="3"/>
      <c r="N974" s="3"/>
      <c r="O974" s="3"/>
    </row>
    <row r="975" spans="1:15" x14ac:dyDescent="0.2">
      <c r="A975" s="3">
        <v>118.2861</v>
      </c>
      <c r="B975" s="3">
        <v>1.6999999999999999E-9</v>
      </c>
      <c r="C975" s="3">
        <v>6.1199900000000005E-10</v>
      </c>
      <c r="D975" s="3">
        <v>6.7999900000000005E-11</v>
      </c>
      <c r="E975" s="3">
        <v>1.12573E-9</v>
      </c>
      <c r="F975" s="3">
        <v>1.35881E-9</v>
      </c>
      <c r="G975" s="3">
        <v>1.08677E-9</v>
      </c>
      <c r="H975" s="3">
        <v>1.27266E-9</v>
      </c>
      <c r="J975" s="3"/>
      <c r="K975" s="3"/>
      <c r="L975" s="3"/>
      <c r="M975" s="3"/>
      <c r="N975" s="3"/>
      <c r="O975" s="3"/>
    </row>
    <row r="976" spans="1:15" x14ac:dyDescent="0.2">
      <c r="A976" s="3">
        <v>118.40819999999999</v>
      </c>
      <c r="B976" s="3">
        <v>1.57246E-9</v>
      </c>
      <c r="C976" s="3">
        <v>5.6608600000000002E-10</v>
      </c>
      <c r="D976" s="3">
        <v>6.2898400000000004E-11</v>
      </c>
      <c r="E976" s="3">
        <v>1.1030100000000001E-9</v>
      </c>
      <c r="F976" s="3">
        <v>1.42756E-9</v>
      </c>
      <c r="G976" s="3">
        <v>1.0468400000000001E-9</v>
      </c>
      <c r="H976" s="3">
        <v>1.3768500000000001E-9</v>
      </c>
      <c r="J976" s="3"/>
      <c r="K976" s="3"/>
      <c r="L976" s="3"/>
      <c r="M976" s="3"/>
      <c r="N976" s="3"/>
      <c r="O976" s="3"/>
    </row>
    <row r="977" spans="1:15" x14ac:dyDescent="0.2">
      <c r="A977" s="3">
        <v>118.5303</v>
      </c>
      <c r="B977" s="3">
        <v>1.6583699999999999E-9</v>
      </c>
      <c r="C977" s="3">
        <v>5.9701400000000002E-10</v>
      </c>
      <c r="D977" s="3">
        <v>6.6334900000000003E-11</v>
      </c>
      <c r="E977" s="3">
        <v>1.04618E-9</v>
      </c>
      <c r="F977" s="3">
        <v>1.46358E-9</v>
      </c>
      <c r="G977" s="3">
        <v>1.1491999999999999E-9</v>
      </c>
      <c r="H977" s="3">
        <v>1.32981E-9</v>
      </c>
      <c r="J977" s="3"/>
      <c r="K977" s="3"/>
      <c r="L977" s="3"/>
      <c r="M977" s="3"/>
      <c r="N977" s="3"/>
      <c r="O977" s="3"/>
    </row>
    <row r="978" spans="1:15" x14ac:dyDescent="0.2">
      <c r="A978" s="3">
        <v>118.6523</v>
      </c>
      <c r="B978" s="3">
        <v>1.5916400000000001E-9</v>
      </c>
      <c r="C978" s="3">
        <v>5.7298899999999999E-10</v>
      </c>
      <c r="D978" s="3">
        <v>6.3665499999999998E-11</v>
      </c>
      <c r="E978" s="3">
        <v>1.10145E-9</v>
      </c>
      <c r="F978" s="3">
        <v>1.51502E-9</v>
      </c>
      <c r="G978" s="3">
        <v>1.40131E-9</v>
      </c>
      <c r="H978" s="3">
        <v>1.27135E-9</v>
      </c>
      <c r="J978" s="3"/>
      <c r="K978" s="3"/>
      <c r="L978" s="3"/>
      <c r="M978" s="3"/>
      <c r="N978" s="3"/>
      <c r="O978" s="3"/>
    </row>
    <row r="979" spans="1:15" x14ac:dyDescent="0.2">
      <c r="A979" s="3">
        <v>118.7744</v>
      </c>
      <c r="B979" s="3">
        <v>1.66313E-9</v>
      </c>
      <c r="C979" s="3">
        <v>5.9872700000000004E-10</v>
      </c>
      <c r="D979" s="3">
        <v>6.6525199999999997E-11</v>
      </c>
      <c r="E979" s="3">
        <v>1.19991E-9</v>
      </c>
      <c r="F979" s="3">
        <v>1.3778199999999999E-9</v>
      </c>
      <c r="G979" s="3">
        <v>1.13867E-9</v>
      </c>
      <c r="H979" s="3">
        <v>1.2949699999999999E-9</v>
      </c>
      <c r="J979" s="3"/>
      <c r="K979" s="3"/>
      <c r="L979" s="3"/>
      <c r="M979" s="3"/>
      <c r="N979" s="3"/>
      <c r="O979" s="3"/>
    </row>
    <row r="980" spans="1:15" x14ac:dyDescent="0.2">
      <c r="A980" s="3">
        <v>118.8965</v>
      </c>
      <c r="B980" s="3">
        <v>1.58519E-9</v>
      </c>
      <c r="C980" s="3">
        <v>5.7066900000000005E-10</v>
      </c>
      <c r="D980" s="3">
        <v>6.3407699999999994E-11</v>
      </c>
      <c r="E980" s="3">
        <v>1.1549800000000001E-9</v>
      </c>
      <c r="F980" s="3">
        <v>1.5484199999999999E-9</v>
      </c>
      <c r="G980" s="3">
        <v>1.22531E-9</v>
      </c>
      <c r="H980" s="3">
        <v>1.3795099999999999E-9</v>
      </c>
      <c r="J980" s="3"/>
      <c r="K980" s="3"/>
      <c r="L980" s="3"/>
      <c r="M980" s="3"/>
      <c r="N980" s="3"/>
      <c r="O980" s="3"/>
    </row>
    <row r="981" spans="1:15" x14ac:dyDescent="0.2">
      <c r="A981" s="3">
        <v>119.01860000000001</v>
      </c>
      <c r="B981" s="3">
        <v>1.69377E-9</v>
      </c>
      <c r="C981" s="3">
        <v>6.0975600000000004E-10</v>
      </c>
      <c r="D981" s="3">
        <v>6.7750700000000002E-11</v>
      </c>
      <c r="E981" s="3">
        <v>2.2748099999999999E-9</v>
      </c>
      <c r="F981" s="3">
        <v>1.48725E-9</v>
      </c>
      <c r="G981" s="3">
        <v>1.7639500000000001E-9</v>
      </c>
      <c r="H981" s="3">
        <v>2.71758E-9</v>
      </c>
      <c r="J981" s="3"/>
      <c r="K981" s="3"/>
      <c r="L981" s="3"/>
      <c r="M981" s="3"/>
      <c r="N981" s="3"/>
      <c r="O981" s="3"/>
    </row>
    <row r="982" spans="1:15" x14ac:dyDescent="0.2">
      <c r="A982" s="3">
        <v>119.14060000000001</v>
      </c>
      <c r="B982" s="3">
        <v>1.62834E-9</v>
      </c>
      <c r="C982" s="3">
        <v>5.8620100000000001E-10</v>
      </c>
      <c r="D982" s="3">
        <v>6.5133500000000003E-11</v>
      </c>
      <c r="E982" s="3">
        <v>2.8067400000000002E-9</v>
      </c>
      <c r="F982" s="3">
        <v>2.3675900000000001E-9</v>
      </c>
      <c r="G982" s="3">
        <v>6.0457599999999996E-9</v>
      </c>
      <c r="H982" s="3">
        <v>2.4309099999999998E-9</v>
      </c>
      <c r="J982" s="3"/>
      <c r="K982" s="3"/>
      <c r="L982" s="3"/>
      <c r="M982" s="3"/>
      <c r="N982" s="3"/>
      <c r="O982" s="3"/>
    </row>
    <row r="983" spans="1:15" x14ac:dyDescent="0.2">
      <c r="A983" s="3">
        <v>119.2627</v>
      </c>
      <c r="B983" s="3">
        <v>1.42469E-9</v>
      </c>
      <c r="C983" s="3">
        <v>5.1288899999999996E-10</v>
      </c>
      <c r="D983" s="3">
        <v>5.6987599999999999E-11</v>
      </c>
      <c r="E983" s="3">
        <v>1.1898400000000001E-9</v>
      </c>
      <c r="F983" s="3">
        <v>2.2998500000000001E-9</v>
      </c>
      <c r="G983" s="3">
        <v>2.0138999999999998E-9</v>
      </c>
      <c r="H983" s="3">
        <v>1.2950399999999999E-9</v>
      </c>
      <c r="J983" s="3"/>
      <c r="K983" s="3"/>
      <c r="L983" s="3"/>
      <c r="M983" s="3"/>
      <c r="N983" s="3"/>
      <c r="O983" s="3"/>
    </row>
    <row r="984" spans="1:15" x14ac:dyDescent="0.2">
      <c r="A984" s="3">
        <v>119.3848</v>
      </c>
      <c r="B984" s="3">
        <v>1.66339E-9</v>
      </c>
      <c r="C984" s="3">
        <v>5.9882100000000001E-10</v>
      </c>
      <c r="D984" s="3">
        <v>6.6535699999999996E-11</v>
      </c>
      <c r="E984" s="3">
        <v>1.16358E-9</v>
      </c>
      <c r="F984" s="3">
        <v>1.6715799999999999E-9</v>
      </c>
      <c r="G984" s="3">
        <v>1.4051099999999999E-9</v>
      </c>
      <c r="H984" s="3">
        <v>1.32379E-9</v>
      </c>
      <c r="J984" s="3"/>
      <c r="K984" s="3"/>
      <c r="L984" s="3"/>
      <c r="M984" s="3"/>
      <c r="N984" s="3"/>
      <c r="O984" s="3"/>
    </row>
    <row r="985" spans="1:15" x14ac:dyDescent="0.2">
      <c r="A985" s="3">
        <v>119.5068</v>
      </c>
      <c r="B985" s="3">
        <v>1.6304299999999999E-9</v>
      </c>
      <c r="C985" s="3">
        <v>5.8695599999999997E-10</v>
      </c>
      <c r="D985" s="3">
        <v>6.5217300000000001E-11</v>
      </c>
      <c r="E985" s="3">
        <v>1.2060399999999999E-9</v>
      </c>
      <c r="F985" s="3">
        <v>1.50058E-9</v>
      </c>
      <c r="G985" s="3">
        <v>1.21779E-9</v>
      </c>
      <c r="H985" s="3">
        <v>1.2931100000000001E-9</v>
      </c>
      <c r="J985" s="3"/>
      <c r="K985" s="3"/>
      <c r="L985" s="3"/>
      <c r="M985" s="3"/>
      <c r="N985" s="3"/>
      <c r="O985" s="3"/>
    </row>
    <row r="986" spans="1:15" x14ac:dyDescent="0.2">
      <c r="A986" s="3">
        <v>119.6289</v>
      </c>
      <c r="B986" s="3">
        <v>1.3909599999999999E-9</v>
      </c>
      <c r="C986" s="3">
        <v>5.00744E-10</v>
      </c>
      <c r="D986" s="3">
        <v>5.5638200000000003E-11</v>
      </c>
      <c r="E986" s="3">
        <v>1.24937E-9</v>
      </c>
      <c r="F986" s="3">
        <v>1.55007E-9</v>
      </c>
      <c r="G986" s="3">
        <v>1.26656E-9</v>
      </c>
      <c r="H986" s="3">
        <v>1.4099299999999999E-9</v>
      </c>
      <c r="J986" s="3"/>
      <c r="K986" s="3"/>
      <c r="L986" s="3"/>
      <c r="M986" s="3"/>
      <c r="N986" s="3"/>
      <c r="O986" s="3"/>
    </row>
    <row r="987" spans="1:15" x14ac:dyDescent="0.2">
      <c r="A987" s="3">
        <v>119.751</v>
      </c>
      <c r="B987" s="3">
        <v>1.6132199999999999E-9</v>
      </c>
      <c r="C987" s="3">
        <v>5.8075999999999997E-10</v>
      </c>
      <c r="D987" s="3">
        <v>6.4528899999999994E-11</v>
      </c>
      <c r="E987" s="3">
        <v>1.2802100000000001E-9</v>
      </c>
      <c r="F987" s="3">
        <v>1.7920800000000001E-9</v>
      </c>
      <c r="G987" s="3">
        <v>1.48091E-9</v>
      </c>
      <c r="H987" s="3">
        <v>1.39639E-9</v>
      </c>
      <c r="J987" s="3"/>
      <c r="K987" s="3"/>
      <c r="L987" s="3"/>
      <c r="M987" s="3"/>
      <c r="N987" s="3"/>
      <c r="O987" s="3"/>
    </row>
    <row r="988" spans="1:15" x14ac:dyDescent="0.2">
      <c r="A988" s="3">
        <v>119.873</v>
      </c>
      <c r="B988" s="3">
        <v>1.4787999999999999E-9</v>
      </c>
      <c r="C988" s="3">
        <v>5.3236699999999997E-10</v>
      </c>
      <c r="D988" s="3">
        <v>5.9151899999999996E-11</v>
      </c>
      <c r="E988" s="3">
        <v>1.6181599999999999E-9</v>
      </c>
      <c r="F988" s="3">
        <v>2.1524599999999998E-9</v>
      </c>
      <c r="G988" s="3">
        <v>2.62243E-9</v>
      </c>
      <c r="H988" s="3">
        <v>1.60963E-9</v>
      </c>
      <c r="J988" s="3"/>
      <c r="K988" s="3"/>
      <c r="L988" s="3"/>
      <c r="M988" s="3"/>
      <c r="N988" s="3"/>
      <c r="O988" s="3"/>
    </row>
    <row r="989" spans="1:15" x14ac:dyDescent="0.2">
      <c r="A989" s="3">
        <v>119.99509999999999</v>
      </c>
      <c r="B989" s="3">
        <v>1.58044E-9</v>
      </c>
      <c r="C989" s="3">
        <v>5.6895799999999995E-10</v>
      </c>
      <c r="D989" s="3">
        <v>6.32176E-11</v>
      </c>
      <c r="E989" s="3">
        <v>5.9884599999999998E-9</v>
      </c>
      <c r="F989" s="3">
        <v>9.6157299999999995E-8</v>
      </c>
      <c r="G989" s="3">
        <v>1.19273E-8</v>
      </c>
      <c r="H989" s="3">
        <v>6.43625E-9</v>
      </c>
      <c r="J989" s="3"/>
      <c r="K989" s="3"/>
      <c r="L989" s="3"/>
      <c r="M989" s="3"/>
      <c r="N989" s="3"/>
      <c r="O989" s="3"/>
    </row>
    <row r="990" spans="1:15" x14ac:dyDescent="0.2">
      <c r="A990" s="3">
        <v>120.1172</v>
      </c>
      <c r="B990" s="3">
        <v>1.5157599999999999E-9</v>
      </c>
      <c r="C990" s="3">
        <v>5.4567299999999996E-10</v>
      </c>
      <c r="D990" s="3">
        <v>6.0630299999999994E-11</v>
      </c>
      <c r="E990" s="3">
        <v>9.15499E-9</v>
      </c>
      <c r="F990" s="3">
        <v>8.5407699999999997E-9</v>
      </c>
      <c r="G990" s="3">
        <v>4.3695400000000002E-9</v>
      </c>
      <c r="H990" s="3">
        <v>8.2365200000000004E-9</v>
      </c>
      <c r="J990" s="3"/>
      <c r="K990" s="3"/>
      <c r="L990" s="3"/>
      <c r="M990" s="3"/>
      <c r="N990" s="3"/>
      <c r="O990" s="3"/>
    </row>
    <row r="991" spans="1:15" x14ac:dyDescent="0.2">
      <c r="A991" s="3">
        <v>120.2393</v>
      </c>
      <c r="B991" s="3">
        <v>1.5216E-9</v>
      </c>
      <c r="C991" s="3">
        <v>5.47775E-10</v>
      </c>
      <c r="D991" s="3">
        <v>6.0863799999999994E-11</v>
      </c>
      <c r="E991" s="3">
        <v>3.6615400000000002E-9</v>
      </c>
      <c r="F991" s="3">
        <v>2.9830599999999998E-9</v>
      </c>
      <c r="G991" s="3">
        <v>1.7182400000000001E-9</v>
      </c>
      <c r="H991" s="3">
        <v>6.8449300000000003E-9</v>
      </c>
      <c r="J991" s="3"/>
      <c r="K991" s="3"/>
      <c r="L991" s="3"/>
      <c r="M991" s="3"/>
      <c r="N991" s="3"/>
      <c r="O991" s="3"/>
    </row>
    <row r="992" spans="1:15" x14ac:dyDescent="0.2">
      <c r="A992" s="3">
        <v>120.3613</v>
      </c>
      <c r="B992" s="3">
        <v>1.5425899999999999E-9</v>
      </c>
      <c r="C992" s="3">
        <v>5.5533099999999999E-10</v>
      </c>
      <c r="D992" s="3">
        <v>6.1703400000000002E-11</v>
      </c>
      <c r="E992" s="3">
        <v>1.6399999999999999E-9</v>
      </c>
      <c r="F992" s="3">
        <v>1.9974199999999999E-9</v>
      </c>
      <c r="G992" s="3">
        <v>1.4620200000000001E-9</v>
      </c>
      <c r="H992" s="3">
        <v>2.1331300000000001E-9</v>
      </c>
      <c r="J992" s="3"/>
      <c r="K992" s="3"/>
      <c r="L992" s="3"/>
      <c r="M992" s="3"/>
      <c r="N992" s="3"/>
      <c r="O992" s="3"/>
    </row>
    <row r="993" spans="1:15" x14ac:dyDescent="0.2">
      <c r="A993" s="3">
        <v>120.4834</v>
      </c>
      <c r="B993" s="3">
        <v>1.6586300000000001E-9</v>
      </c>
      <c r="C993" s="3">
        <v>5.9710599999999999E-10</v>
      </c>
      <c r="D993" s="3">
        <v>6.6345099999999998E-11</v>
      </c>
      <c r="E993" s="3">
        <v>1.3993700000000001E-9</v>
      </c>
      <c r="F993" s="3">
        <v>1.81991E-9</v>
      </c>
      <c r="G993" s="3">
        <v>1.7140999999999999E-9</v>
      </c>
      <c r="H993" s="3">
        <v>1.79798E-9</v>
      </c>
      <c r="J993" s="3"/>
      <c r="K993" s="3"/>
      <c r="L993" s="3"/>
      <c r="M993" s="3"/>
      <c r="N993" s="3"/>
      <c r="O993" s="3"/>
    </row>
    <row r="994" spans="1:15" x14ac:dyDescent="0.2">
      <c r="A994" s="3">
        <v>120.60550000000001</v>
      </c>
      <c r="B994" s="3">
        <v>1.5216899999999999E-9</v>
      </c>
      <c r="C994" s="3">
        <v>5.4780899999999998E-10</v>
      </c>
      <c r="D994" s="3">
        <v>6.0867699999999996E-11</v>
      </c>
      <c r="E994" s="3">
        <v>1.46208E-9</v>
      </c>
      <c r="F994" s="3">
        <v>1.9480999999999999E-9</v>
      </c>
      <c r="G994" s="3">
        <v>1.9091900000000001E-9</v>
      </c>
      <c r="H994" s="3">
        <v>1.78337E-9</v>
      </c>
      <c r="J994" s="3"/>
      <c r="K994" s="3"/>
      <c r="L994" s="3"/>
      <c r="M994" s="3"/>
      <c r="N994" s="3"/>
      <c r="O994" s="3"/>
    </row>
    <row r="995" spans="1:15" x14ac:dyDescent="0.2">
      <c r="A995" s="3">
        <v>120.72750000000001</v>
      </c>
      <c r="B995" s="3">
        <v>1.57128E-9</v>
      </c>
      <c r="C995" s="3">
        <v>5.6566200000000001E-10</v>
      </c>
      <c r="D995" s="3">
        <v>6.2851400000000002E-11</v>
      </c>
      <c r="E995" s="3">
        <v>1.4313300000000001E-9</v>
      </c>
      <c r="F995" s="3">
        <v>2.1600099999999999E-9</v>
      </c>
      <c r="G995" s="3">
        <v>2.0427E-9</v>
      </c>
      <c r="H995" s="3">
        <v>1.73253E-9</v>
      </c>
      <c r="J995" s="3"/>
      <c r="K995" s="3"/>
      <c r="L995" s="3"/>
      <c r="M995" s="3"/>
      <c r="N995" s="3"/>
      <c r="O995" s="3"/>
    </row>
    <row r="996" spans="1:15" x14ac:dyDescent="0.2">
      <c r="A996" s="3">
        <v>120.8496</v>
      </c>
      <c r="B996" s="3">
        <v>1.7296700000000001E-9</v>
      </c>
      <c r="C996" s="3">
        <v>6.2268199999999998E-10</v>
      </c>
      <c r="D996" s="3">
        <v>6.9186900000000003E-11</v>
      </c>
      <c r="E996" s="3">
        <v>1.58686E-9</v>
      </c>
      <c r="F996" s="3">
        <v>2.2301799999999998E-9</v>
      </c>
      <c r="G996" s="3">
        <v>1.84599E-9</v>
      </c>
      <c r="H996" s="3">
        <v>1.7736699999999999E-9</v>
      </c>
      <c r="J996" s="3"/>
      <c r="K996" s="3"/>
      <c r="L996" s="3"/>
      <c r="M996" s="3"/>
      <c r="N996" s="3"/>
      <c r="O996" s="3"/>
    </row>
    <row r="997" spans="1:15" x14ac:dyDescent="0.2">
      <c r="A997" s="3">
        <v>120.9717</v>
      </c>
      <c r="B997" s="3">
        <v>1.74784E-9</v>
      </c>
      <c r="C997" s="3">
        <v>6.2922300000000005E-10</v>
      </c>
      <c r="D997" s="3">
        <v>6.9913600000000005E-11</v>
      </c>
      <c r="E997" s="3">
        <v>1.5809899999999999E-9</v>
      </c>
      <c r="F997" s="3">
        <v>2.1849700000000002E-9</v>
      </c>
      <c r="G997" s="3">
        <v>2.2141099999999999E-9</v>
      </c>
      <c r="H997" s="3">
        <v>2.00131E-9</v>
      </c>
      <c r="J997" s="3"/>
      <c r="K997" s="3"/>
      <c r="L997" s="3"/>
      <c r="M997" s="3"/>
      <c r="N997" s="3"/>
      <c r="O997" s="3"/>
    </row>
    <row r="998" spans="1:15" x14ac:dyDescent="0.2">
      <c r="A998" s="3">
        <v>121.0938</v>
      </c>
      <c r="B998" s="3">
        <v>1.67381E-9</v>
      </c>
      <c r="C998" s="3">
        <v>6.0257100000000003E-10</v>
      </c>
      <c r="D998" s="3">
        <v>6.6952299999999995E-11</v>
      </c>
      <c r="E998" s="3">
        <v>1.77197E-9</v>
      </c>
      <c r="F998" s="3">
        <v>2.0552300000000001E-9</v>
      </c>
      <c r="G998" s="3">
        <v>3.7552300000000001E-9</v>
      </c>
      <c r="H998" s="3">
        <v>2.4924700000000002E-9</v>
      </c>
      <c r="J998" s="3"/>
      <c r="K998" s="3"/>
      <c r="L998" s="3"/>
      <c r="M998" s="3"/>
      <c r="N998" s="3"/>
      <c r="O998" s="3"/>
    </row>
    <row r="999" spans="1:15" x14ac:dyDescent="0.2">
      <c r="A999" s="3">
        <v>121.2158</v>
      </c>
      <c r="B999" s="3">
        <v>1.49038E-9</v>
      </c>
      <c r="C999" s="3">
        <v>5.3653699999999996E-10</v>
      </c>
      <c r="D999" s="3">
        <v>5.9615200000000005E-11</v>
      </c>
      <c r="E999" s="3">
        <v>1.779E-9</v>
      </c>
      <c r="F999" s="3">
        <v>2.3657599999999999E-9</v>
      </c>
      <c r="G999" s="3">
        <v>7.7371300000000001E-9</v>
      </c>
      <c r="H999" s="3">
        <v>2.1684199999999998E-9</v>
      </c>
      <c r="J999" s="3"/>
      <c r="K999" s="3"/>
      <c r="L999" s="3"/>
      <c r="M999" s="3"/>
      <c r="N999" s="3"/>
      <c r="O999" s="3"/>
    </row>
    <row r="1000" spans="1:15" x14ac:dyDescent="0.2">
      <c r="A1000" s="3">
        <v>121.3379</v>
      </c>
      <c r="B1000" s="3">
        <v>1.7623800000000001E-9</v>
      </c>
      <c r="C1000" s="3">
        <v>6.3445499999999996E-10</v>
      </c>
      <c r="D1000" s="3">
        <v>7.0495100000000004E-11</v>
      </c>
      <c r="E1000" s="3">
        <v>1.84163E-9</v>
      </c>
      <c r="F1000" s="3">
        <v>3.7595300000000001E-9</v>
      </c>
      <c r="G1000" s="3">
        <v>7.4252900000000001E-9</v>
      </c>
      <c r="H1000" s="3">
        <v>2.0928199999999998E-9</v>
      </c>
      <c r="J1000" s="3"/>
      <c r="K1000" s="3"/>
      <c r="L1000" s="3"/>
      <c r="M1000" s="3"/>
      <c r="N1000" s="3"/>
      <c r="O1000" s="3"/>
    </row>
    <row r="1001" spans="1:15" x14ac:dyDescent="0.2">
      <c r="A1001" s="3">
        <v>121.46</v>
      </c>
      <c r="B1001" s="3">
        <v>1.54327E-9</v>
      </c>
      <c r="C1001" s="3">
        <v>5.5557600000000003E-10</v>
      </c>
      <c r="D1001" s="3">
        <v>6.17306E-11</v>
      </c>
      <c r="E1001" s="3">
        <v>1.9983300000000001E-9</v>
      </c>
      <c r="F1001" s="3">
        <v>8.20757E-9</v>
      </c>
      <c r="G1001" s="3">
        <v>3.99141E-9</v>
      </c>
      <c r="H1001" s="3">
        <v>2.2402000000000002E-9</v>
      </c>
      <c r="J1001" s="3"/>
      <c r="K1001" s="3"/>
      <c r="L1001" s="3"/>
      <c r="M1001" s="3"/>
      <c r="N1001" s="3"/>
      <c r="O1001" s="3"/>
    </row>
    <row r="1002" spans="1:15" x14ac:dyDescent="0.2">
      <c r="A1002" s="3">
        <v>121.58199999999999</v>
      </c>
      <c r="B1002" s="3">
        <v>1.4856499999999999E-9</v>
      </c>
      <c r="C1002" s="3">
        <v>5.3483500000000005E-10</v>
      </c>
      <c r="D1002" s="3">
        <v>5.9426100000000006E-11</v>
      </c>
      <c r="E1002" s="3">
        <v>2.6949100000000002E-9</v>
      </c>
      <c r="F1002" s="3">
        <v>1.02495E-8</v>
      </c>
      <c r="G1002" s="3">
        <v>2.3449900000000002E-9</v>
      </c>
      <c r="H1002" s="3">
        <v>2.4280800000000002E-9</v>
      </c>
      <c r="J1002" s="3"/>
      <c r="K1002" s="3"/>
      <c r="L1002" s="3"/>
      <c r="M1002" s="3"/>
      <c r="N1002" s="3"/>
      <c r="O1002" s="3"/>
    </row>
    <row r="1003" spans="1:15" x14ac:dyDescent="0.2">
      <c r="A1003" s="3">
        <v>121.7041</v>
      </c>
      <c r="B1003" s="3">
        <v>1.3794100000000001E-9</v>
      </c>
      <c r="C1003" s="3">
        <v>4.9658900000000003E-10</v>
      </c>
      <c r="D1003" s="3">
        <v>5.5176499999999999E-11</v>
      </c>
      <c r="E1003" s="3">
        <v>6.0996300000000004E-9</v>
      </c>
      <c r="F1003" s="3">
        <v>5.7816099999999998E-9</v>
      </c>
      <c r="G1003" s="3">
        <v>2.0431000000000001E-9</v>
      </c>
      <c r="H1003" s="3">
        <v>3.4955899999999999E-9</v>
      </c>
      <c r="J1003" s="3"/>
      <c r="K1003" s="3"/>
      <c r="L1003" s="3"/>
      <c r="M1003" s="3"/>
      <c r="N1003" s="3"/>
      <c r="O1003" s="3"/>
    </row>
    <row r="1004" spans="1:15" x14ac:dyDescent="0.2">
      <c r="A1004" s="3">
        <v>121.8262</v>
      </c>
      <c r="B1004" s="3">
        <v>1.5173400000000001E-9</v>
      </c>
      <c r="C1004" s="3">
        <v>5.4624199999999998E-10</v>
      </c>
      <c r="D1004" s="3">
        <v>6.0693599999999997E-11</v>
      </c>
      <c r="E1004" s="3">
        <v>1.3337400000000001E-8</v>
      </c>
      <c r="F1004" s="3">
        <v>3.29253E-9</v>
      </c>
      <c r="G1004" s="3">
        <v>2.2276799999999999E-9</v>
      </c>
      <c r="H1004" s="3">
        <v>7.8088099999999996E-9</v>
      </c>
      <c r="J1004" s="3"/>
      <c r="K1004" s="3"/>
      <c r="L1004" s="3"/>
      <c r="M1004" s="3"/>
      <c r="N1004" s="3"/>
      <c r="O1004" s="3"/>
    </row>
    <row r="1005" spans="1:15" x14ac:dyDescent="0.2">
      <c r="A1005" s="3">
        <v>121.9482</v>
      </c>
      <c r="B1005" s="3">
        <v>1.62538E-9</v>
      </c>
      <c r="C1005" s="3">
        <v>5.8513599999999997E-10</v>
      </c>
      <c r="D1005" s="3">
        <v>6.5015100000000001E-11</v>
      </c>
      <c r="E1005" s="3">
        <v>1.08932E-8</v>
      </c>
      <c r="F1005" s="3">
        <v>2.5860500000000002E-9</v>
      </c>
      <c r="G1005" s="3">
        <v>2.25023E-9</v>
      </c>
      <c r="H1005" s="3">
        <v>1.31388E-8</v>
      </c>
      <c r="J1005" s="3"/>
      <c r="K1005" s="3"/>
      <c r="L1005" s="3"/>
      <c r="M1005" s="3"/>
      <c r="N1005" s="3"/>
      <c r="O1005" s="3"/>
    </row>
    <row r="1006" spans="1:15" x14ac:dyDescent="0.2">
      <c r="A1006" s="3">
        <v>122.0703</v>
      </c>
      <c r="B1006" s="3">
        <v>1.3818499999999999E-9</v>
      </c>
      <c r="C1006" s="3">
        <v>4.9746600000000001E-10</v>
      </c>
      <c r="D1006" s="3">
        <v>5.5274000000000002E-11</v>
      </c>
      <c r="E1006" s="3">
        <v>4.5076200000000002E-9</v>
      </c>
      <c r="F1006" s="3">
        <v>2.4738999999999999E-9</v>
      </c>
      <c r="G1006" s="3">
        <v>2.19168E-9</v>
      </c>
      <c r="H1006" s="3">
        <v>7.8783899999999997E-9</v>
      </c>
      <c r="J1006" s="3"/>
      <c r="K1006" s="3"/>
      <c r="L1006" s="3"/>
      <c r="M1006" s="3"/>
      <c r="N1006" s="3"/>
      <c r="O1006" s="3"/>
    </row>
    <row r="1007" spans="1:15" x14ac:dyDescent="0.2">
      <c r="A1007" s="3">
        <v>122.19240000000001</v>
      </c>
      <c r="B1007" s="3">
        <v>1.7111100000000001E-9</v>
      </c>
      <c r="C1007" s="3">
        <v>6.1599900000000004E-10</v>
      </c>
      <c r="D1007" s="3">
        <v>6.8444400000000005E-11</v>
      </c>
      <c r="E1007" s="3">
        <v>2.6040300000000002E-9</v>
      </c>
      <c r="F1007" s="3">
        <v>2.56576E-9</v>
      </c>
      <c r="G1007" s="3">
        <v>2.15443E-9</v>
      </c>
      <c r="H1007" s="3">
        <v>3.4516799999999998E-9</v>
      </c>
      <c r="J1007" s="3"/>
      <c r="K1007" s="3"/>
      <c r="L1007" s="3"/>
      <c r="M1007" s="3"/>
      <c r="N1007" s="3"/>
      <c r="O1007" s="3"/>
    </row>
    <row r="1008" spans="1:15" x14ac:dyDescent="0.2">
      <c r="A1008" s="3">
        <v>122.3145</v>
      </c>
      <c r="B1008" s="3">
        <v>1.5898800000000001E-9</v>
      </c>
      <c r="C1008" s="3">
        <v>5.7235500000000004E-10</v>
      </c>
      <c r="D1008" s="3">
        <v>6.3595000000000001E-11</v>
      </c>
      <c r="E1008" s="3">
        <v>2.32672E-9</v>
      </c>
      <c r="F1008" s="3">
        <v>2.8064599999999998E-9</v>
      </c>
      <c r="G1008" s="3">
        <v>2.2879800000000002E-9</v>
      </c>
      <c r="H1008" s="3">
        <v>2.6305799999999998E-9</v>
      </c>
      <c r="J1008" s="3"/>
      <c r="K1008" s="3"/>
      <c r="L1008" s="3"/>
      <c r="M1008" s="3"/>
      <c r="N1008" s="3"/>
      <c r="O1008" s="3"/>
    </row>
    <row r="1009" spans="1:15" x14ac:dyDescent="0.2">
      <c r="A1009" s="3">
        <v>122.4365</v>
      </c>
      <c r="B1009" s="3">
        <v>1.5525400000000001E-9</v>
      </c>
      <c r="C1009" s="3">
        <v>5.5891400000000002E-10</v>
      </c>
      <c r="D1009" s="3">
        <v>6.2101499999999997E-11</v>
      </c>
      <c r="E1009" s="3">
        <v>2.6372699999999999E-9</v>
      </c>
      <c r="F1009" s="3">
        <v>2.9273399999999999E-9</v>
      </c>
      <c r="G1009" s="3">
        <v>2.6131499999999998E-9</v>
      </c>
      <c r="H1009" s="3">
        <v>2.81475E-9</v>
      </c>
      <c r="J1009" s="3"/>
      <c r="K1009" s="3"/>
      <c r="L1009" s="3"/>
      <c r="M1009" s="3"/>
      <c r="N1009" s="3"/>
      <c r="O1009" s="3"/>
    </row>
    <row r="1010" spans="1:15" x14ac:dyDescent="0.2">
      <c r="A1010" s="3">
        <v>122.5586</v>
      </c>
      <c r="B1010" s="3">
        <v>1.6441400000000001E-9</v>
      </c>
      <c r="C1010" s="3">
        <v>5.9189000000000001E-10</v>
      </c>
      <c r="D1010" s="3">
        <v>6.5765600000000002E-11</v>
      </c>
      <c r="E1010" s="3">
        <v>2.24286E-8</v>
      </c>
      <c r="F1010" s="3">
        <v>8.3620100000000006E-9</v>
      </c>
      <c r="G1010" s="3">
        <v>6.8739700000000004E-9</v>
      </c>
      <c r="H1010" s="3">
        <v>7.0898999999999997E-9</v>
      </c>
      <c r="J1010" s="3"/>
      <c r="K1010" s="3"/>
      <c r="L1010" s="3"/>
      <c r="M1010" s="3"/>
      <c r="N1010" s="3"/>
      <c r="O1010" s="3"/>
    </row>
    <row r="1011" spans="1:15" x14ac:dyDescent="0.2">
      <c r="A1011" s="3">
        <v>122.6807</v>
      </c>
      <c r="B1011" s="3">
        <v>1.4608199999999999E-9</v>
      </c>
      <c r="C1011" s="3">
        <v>5.2589599999999998E-10</v>
      </c>
      <c r="D1011" s="3">
        <v>5.84328E-11</v>
      </c>
      <c r="E1011" s="3">
        <v>2.7853800000000002E-9</v>
      </c>
      <c r="F1011" s="3">
        <v>2.9456299999999999E-9</v>
      </c>
      <c r="G1011" s="3">
        <v>1.09678E-8</v>
      </c>
      <c r="H1011" s="3">
        <v>2.9565999999999999E-9</v>
      </c>
      <c r="J1011" s="3"/>
      <c r="K1011" s="3"/>
      <c r="L1011" s="3"/>
      <c r="M1011" s="3"/>
      <c r="N1011" s="3"/>
      <c r="O1011" s="3"/>
    </row>
    <row r="1012" spans="1:15" x14ac:dyDescent="0.2">
      <c r="A1012" s="3">
        <v>122.8027</v>
      </c>
      <c r="B1012" s="3">
        <v>1.6516E-9</v>
      </c>
      <c r="C1012" s="3">
        <v>5.94577E-10</v>
      </c>
      <c r="D1012" s="3">
        <v>6.6064100000000004E-11</v>
      </c>
      <c r="E1012" s="3">
        <v>2.4951800000000001E-9</v>
      </c>
      <c r="F1012" s="3">
        <v>2.74981E-9</v>
      </c>
      <c r="G1012" s="3">
        <v>2.77852E-9</v>
      </c>
      <c r="H1012" s="3">
        <v>2.6735099999999998E-9</v>
      </c>
      <c r="J1012" s="3"/>
      <c r="K1012" s="3"/>
      <c r="L1012" s="3"/>
      <c r="M1012" s="3"/>
      <c r="N1012" s="3"/>
      <c r="O1012" s="3"/>
    </row>
    <row r="1013" spans="1:15" x14ac:dyDescent="0.2">
      <c r="A1013" s="3">
        <v>122.9248</v>
      </c>
      <c r="B1013" s="3">
        <v>1.60079E-9</v>
      </c>
      <c r="C1013" s="3">
        <v>5.7628600000000005E-10</v>
      </c>
      <c r="D1013" s="3">
        <v>6.4031699999999997E-11</v>
      </c>
      <c r="E1013" s="3">
        <v>2.48172E-9</v>
      </c>
      <c r="F1013" s="3">
        <v>2.80419E-9</v>
      </c>
      <c r="G1013" s="3">
        <v>2.4238299999999999E-9</v>
      </c>
      <c r="H1013" s="3">
        <v>2.7622800000000001E-9</v>
      </c>
      <c r="J1013" s="3"/>
      <c r="K1013" s="3"/>
      <c r="L1013" s="3"/>
      <c r="M1013" s="3"/>
      <c r="N1013" s="3"/>
      <c r="O1013" s="3"/>
    </row>
    <row r="1014" spans="1:15" x14ac:dyDescent="0.2">
      <c r="A1014" s="3">
        <v>123.04689999999999</v>
      </c>
      <c r="B1014" s="3">
        <v>1.47715E-9</v>
      </c>
      <c r="C1014" s="3">
        <v>5.3177499999999996E-10</v>
      </c>
      <c r="D1014" s="3">
        <v>5.9086099999999997E-11</v>
      </c>
      <c r="E1014" s="3">
        <v>2.24206E-9</v>
      </c>
      <c r="F1014" s="3">
        <v>2.8152600000000001E-9</v>
      </c>
      <c r="G1014" s="3">
        <v>2.30498E-9</v>
      </c>
      <c r="H1014" s="3">
        <v>2.8136100000000002E-9</v>
      </c>
      <c r="J1014" s="3"/>
      <c r="K1014" s="3"/>
      <c r="L1014" s="3"/>
      <c r="M1014" s="3"/>
      <c r="N1014" s="3"/>
      <c r="O1014" s="3"/>
    </row>
    <row r="1015" spans="1:15" x14ac:dyDescent="0.2">
      <c r="A1015" s="3">
        <v>123.16889999999999</v>
      </c>
      <c r="B1015" s="3">
        <v>1.57201E-9</v>
      </c>
      <c r="C1015" s="3">
        <v>5.6592399999999998E-10</v>
      </c>
      <c r="D1015" s="3">
        <v>6.2880499999999998E-11</v>
      </c>
      <c r="E1015" s="3">
        <v>2.3295999999999999E-9</v>
      </c>
      <c r="F1015" s="3">
        <v>2.7348199999999999E-9</v>
      </c>
      <c r="G1015" s="3">
        <v>2.23632E-9</v>
      </c>
      <c r="H1015" s="3">
        <v>2.54939E-9</v>
      </c>
      <c r="J1015" s="3"/>
      <c r="K1015" s="3"/>
      <c r="L1015" s="3"/>
      <c r="M1015" s="3"/>
      <c r="N1015" s="3"/>
      <c r="O1015" s="3"/>
    </row>
    <row r="1016" spans="1:15" x14ac:dyDescent="0.2">
      <c r="A1016" s="3">
        <v>123.291</v>
      </c>
      <c r="B1016" s="3">
        <v>1.6538399999999999E-9</v>
      </c>
      <c r="C1016" s="3">
        <v>5.9538199999999998E-10</v>
      </c>
      <c r="D1016" s="3">
        <v>6.6153500000000003E-11</v>
      </c>
      <c r="E1016" s="3">
        <v>2.2658199999999999E-9</v>
      </c>
      <c r="F1016" s="3">
        <v>2.8407699999999999E-9</v>
      </c>
      <c r="G1016" s="3">
        <v>2.1805099999999999E-9</v>
      </c>
      <c r="H1016" s="3">
        <v>2.6366599999999999E-9</v>
      </c>
      <c r="J1016" s="3"/>
      <c r="K1016" s="3"/>
      <c r="L1016" s="3"/>
      <c r="M1016" s="3"/>
      <c r="N1016" s="3"/>
      <c r="O1016" s="3"/>
    </row>
    <row r="1017" spans="1:15" x14ac:dyDescent="0.2">
      <c r="A1017" s="3">
        <v>123.4131</v>
      </c>
      <c r="B1017" s="3">
        <v>1.59083E-9</v>
      </c>
      <c r="C1017" s="3">
        <v>5.727E-10</v>
      </c>
      <c r="D1017" s="3">
        <v>6.3633299999999996E-11</v>
      </c>
      <c r="E1017" s="3">
        <v>2.3442699999999998E-9</v>
      </c>
      <c r="F1017" s="3">
        <v>2.87429E-9</v>
      </c>
      <c r="G1017" s="3">
        <v>2.21479E-9</v>
      </c>
      <c r="H1017" s="3">
        <v>2.6877700000000001E-9</v>
      </c>
      <c r="J1017" s="3"/>
      <c r="K1017" s="3"/>
      <c r="L1017" s="3"/>
      <c r="M1017" s="3"/>
      <c r="N1017" s="3"/>
      <c r="O1017" s="3"/>
    </row>
    <row r="1018" spans="1:15" x14ac:dyDescent="0.2">
      <c r="A1018" s="3">
        <v>123.5352</v>
      </c>
      <c r="B1018" s="3">
        <v>1.50325E-9</v>
      </c>
      <c r="C1018" s="3">
        <v>5.4117E-10</v>
      </c>
      <c r="D1018" s="3">
        <v>6.0130000000000003E-11</v>
      </c>
      <c r="E1018" s="3">
        <v>2.5096899999999998E-9</v>
      </c>
      <c r="F1018" s="3">
        <v>3.10233E-9</v>
      </c>
      <c r="G1018" s="3">
        <v>2.4020999999999998E-9</v>
      </c>
      <c r="H1018" s="3">
        <v>2.6763600000000001E-9</v>
      </c>
      <c r="J1018" s="3"/>
      <c r="K1018" s="3"/>
      <c r="L1018" s="3"/>
      <c r="M1018" s="3"/>
      <c r="N1018" s="3"/>
      <c r="O1018" s="3"/>
    </row>
    <row r="1019" spans="1:15" x14ac:dyDescent="0.2">
      <c r="A1019" s="3">
        <v>123.6572</v>
      </c>
      <c r="B1019" s="3">
        <v>1.5332300000000001E-9</v>
      </c>
      <c r="C1019" s="3">
        <v>5.5196300000000005E-10</v>
      </c>
      <c r="D1019" s="3">
        <v>6.13292E-11</v>
      </c>
      <c r="E1019" s="3">
        <v>2.9515499999999998E-9</v>
      </c>
      <c r="F1019" s="3">
        <v>3.5231E-9</v>
      </c>
      <c r="G1019" s="3">
        <v>2.97471E-9</v>
      </c>
      <c r="H1019" s="3">
        <v>3.0421199999999998E-9</v>
      </c>
      <c r="J1019" s="3"/>
      <c r="K1019" s="3"/>
      <c r="L1019" s="3"/>
      <c r="M1019" s="3"/>
      <c r="N1019" s="3"/>
      <c r="O1019" s="3"/>
    </row>
    <row r="1020" spans="1:15" x14ac:dyDescent="0.2">
      <c r="A1020" s="3">
        <v>123.77930000000001</v>
      </c>
      <c r="B1020" s="3">
        <v>1.4694499999999999E-9</v>
      </c>
      <c r="C1020" s="3">
        <v>5.2900200000000005E-10</v>
      </c>
      <c r="D1020" s="3">
        <v>5.8777999999999999E-11</v>
      </c>
      <c r="E1020" s="3">
        <v>2.9484800000000001E-9</v>
      </c>
      <c r="F1020" s="3">
        <v>3.59156E-9</v>
      </c>
      <c r="G1020" s="3">
        <v>2.8700999999999998E-9</v>
      </c>
      <c r="H1020" s="3">
        <v>3.5680700000000001E-9</v>
      </c>
      <c r="J1020" s="3"/>
      <c r="K1020" s="3"/>
      <c r="L1020" s="3"/>
      <c r="M1020" s="3"/>
      <c r="N1020" s="3"/>
      <c r="O1020" s="3"/>
    </row>
    <row r="1021" spans="1:15" x14ac:dyDescent="0.2">
      <c r="A1021" s="3">
        <v>123.9014</v>
      </c>
      <c r="B1021" s="3">
        <v>1.5451899999999999E-9</v>
      </c>
      <c r="C1021" s="3">
        <v>5.5626699999999996E-10</v>
      </c>
      <c r="D1021" s="3">
        <v>6.1807499999999996E-11</v>
      </c>
      <c r="E1021" s="3">
        <v>2.5552900000000002E-9</v>
      </c>
      <c r="F1021" s="3">
        <v>3.1878700000000001E-9</v>
      </c>
      <c r="G1021" s="3">
        <v>2.2292899999999999E-9</v>
      </c>
      <c r="H1021" s="3">
        <v>3.3113200000000001E-9</v>
      </c>
      <c r="J1021" s="3"/>
      <c r="K1021" s="3"/>
      <c r="L1021" s="3"/>
      <c r="M1021" s="3"/>
      <c r="N1021" s="3"/>
      <c r="O1021" s="3"/>
    </row>
    <row r="1022" spans="1:15" x14ac:dyDescent="0.2">
      <c r="A1022" s="3">
        <v>124.0234</v>
      </c>
      <c r="B1022" s="3">
        <v>1.5057000000000001E-9</v>
      </c>
      <c r="C1022" s="3">
        <v>5.4205100000000001E-10</v>
      </c>
      <c r="D1022" s="3">
        <v>6.0227899999999998E-11</v>
      </c>
      <c r="E1022" s="3">
        <v>2.3135900000000001E-9</v>
      </c>
      <c r="F1022" s="3">
        <v>2.8828600000000001E-9</v>
      </c>
      <c r="G1022" s="3">
        <v>2.18095E-9</v>
      </c>
      <c r="H1022" s="3">
        <v>2.9306299999999998E-9</v>
      </c>
      <c r="J1022" s="3"/>
      <c r="K1022" s="3"/>
      <c r="L1022" s="3"/>
      <c r="M1022" s="3"/>
      <c r="N1022" s="3"/>
      <c r="O1022" s="3"/>
    </row>
    <row r="1023" spans="1:15" x14ac:dyDescent="0.2">
      <c r="A1023" s="3">
        <v>124.1455</v>
      </c>
      <c r="B1023" s="3">
        <v>1.57917E-9</v>
      </c>
      <c r="C1023" s="3">
        <v>5.6850199999999997E-10</v>
      </c>
      <c r="D1023" s="3">
        <v>6.3166899999999994E-11</v>
      </c>
      <c r="E1023" s="3">
        <v>2.0849000000000001E-9</v>
      </c>
      <c r="F1023" s="3">
        <v>2.9009400000000001E-9</v>
      </c>
      <c r="G1023" s="3">
        <v>2.0441499999999998E-9</v>
      </c>
      <c r="H1023" s="3">
        <v>2.7457599999999998E-9</v>
      </c>
      <c r="J1023" s="3"/>
      <c r="K1023" s="3"/>
      <c r="L1023" s="3"/>
      <c r="M1023" s="3"/>
      <c r="N1023" s="3"/>
      <c r="O1023" s="3"/>
    </row>
    <row r="1024" spans="1:15" x14ac:dyDescent="0.2">
      <c r="A1024" s="3">
        <v>124.2676</v>
      </c>
      <c r="B1024" s="3">
        <v>1.5545199999999999E-9</v>
      </c>
      <c r="C1024" s="3">
        <v>5.5962800000000004E-10</v>
      </c>
      <c r="D1024" s="3">
        <v>6.2180799999999995E-11</v>
      </c>
      <c r="E1024" s="3">
        <v>2.0455E-9</v>
      </c>
      <c r="F1024" s="3">
        <v>2.85488E-9</v>
      </c>
      <c r="G1024" s="3">
        <v>1.9694400000000002E-9</v>
      </c>
      <c r="H1024" s="3">
        <v>2.63644E-9</v>
      </c>
      <c r="J1024" s="3"/>
      <c r="K1024" s="3"/>
      <c r="L1024" s="3"/>
      <c r="M1024" s="3"/>
      <c r="N1024" s="3"/>
      <c r="O1024" s="3"/>
    </row>
    <row r="1025" spans="1:15" x14ac:dyDescent="0.2">
      <c r="A1025" s="3">
        <v>124.3896</v>
      </c>
      <c r="B1025" s="3">
        <v>1.577E-9</v>
      </c>
      <c r="C1025" s="3">
        <v>5.67722E-10</v>
      </c>
      <c r="D1025" s="3">
        <v>6.3080200000000003E-11</v>
      </c>
      <c r="E1025" s="3">
        <v>1.9985199999999998E-9</v>
      </c>
      <c r="F1025" s="3">
        <v>2.6764099999999999E-9</v>
      </c>
      <c r="G1025" s="3">
        <v>1.97229E-9</v>
      </c>
      <c r="H1025" s="3">
        <v>2.6168800000000002E-9</v>
      </c>
      <c r="J1025" s="3"/>
      <c r="K1025" s="3"/>
      <c r="L1025" s="3"/>
      <c r="M1025" s="3"/>
      <c r="N1025" s="3"/>
      <c r="O1025" s="3"/>
    </row>
    <row r="1026" spans="1:15" x14ac:dyDescent="0.2">
      <c r="A1026" s="3">
        <v>124.5117</v>
      </c>
      <c r="B1026" s="3">
        <v>1.3757999999999999E-9</v>
      </c>
      <c r="C1026" s="3">
        <v>4.9528900000000005E-10</v>
      </c>
      <c r="D1026" s="3">
        <v>5.50321E-11</v>
      </c>
      <c r="E1026" s="3">
        <v>1.97639E-9</v>
      </c>
      <c r="F1026" s="3">
        <v>2.8649100000000002E-9</v>
      </c>
      <c r="G1026" s="3">
        <v>1.9173E-9</v>
      </c>
      <c r="H1026" s="3">
        <v>2.7539199999999999E-9</v>
      </c>
      <c r="J1026" s="3"/>
      <c r="K1026" s="3"/>
      <c r="L1026" s="3"/>
      <c r="M1026" s="3"/>
      <c r="N1026" s="3"/>
      <c r="O1026" s="3"/>
    </row>
    <row r="1027" spans="1:15" x14ac:dyDescent="0.2">
      <c r="A1027" s="3">
        <v>124.63379999999999</v>
      </c>
      <c r="B1027" s="3">
        <v>1.54204E-9</v>
      </c>
      <c r="C1027" s="3">
        <v>5.5513599999999997E-10</v>
      </c>
      <c r="D1027" s="3">
        <v>6.1681800000000006E-11</v>
      </c>
      <c r="E1027" s="3">
        <v>1.8889099999999998E-9</v>
      </c>
      <c r="F1027" s="3">
        <v>2.8652600000000001E-9</v>
      </c>
      <c r="G1027" s="3">
        <v>1.88903E-9</v>
      </c>
      <c r="H1027" s="3">
        <v>2.7911300000000001E-9</v>
      </c>
      <c r="J1027" s="3"/>
      <c r="K1027" s="3"/>
      <c r="L1027" s="3"/>
      <c r="M1027" s="3"/>
      <c r="N1027" s="3"/>
      <c r="O1027" s="3"/>
    </row>
    <row r="1028" spans="1:15" x14ac:dyDescent="0.2">
      <c r="A1028" s="3">
        <v>124.7559</v>
      </c>
      <c r="B1028" s="3">
        <v>1.7382099999999999E-9</v>
      </c>
      <c r="C1028" s="3">
        <v>6.2575699999999999E-10</v>
      </c>
      <c r="D1028" s="3">
        <v>6.9528599999999998E-11</v>
      </c>
      <c r="E1028" s="3">
        <v>1.88039E-9</v>
      </c>
      <c r="F1028" s="3">
        <v>2.5983300000000001E-9</v>
      </c>
      <c r="G1028" s="3">
        <v>1.8727399999999999E-9</v>
      </c>
      <c r="H1028" s="3">
        <v>2.86575E-9</v>
      </c>
      <c r="J1028" s="3"/>
      <c r="K1028" s="3"/>
      <c r="L1028" s="3"/>
      <c r="M1028" s="3"/>
      <c r="N1028" s="3"/>
      <c r="O1028" s="3"/>
    </row>
    <row r="1029" spans="1:15" x14ac:dyDescent="0.2">
      <c r="A1029" s="3">
        <v>124.8779</v>
      </c>
      <c r="B1029" s="3">
        <v>1.5084500000000001E-9</v>
      </c>
      <c r="C1029" s="3">
        <v>5.4304100000000003E-10</v>
      </c>
      <c r="D1029" s="3">
        <v>6.0337899999999998E-11</v>
      </c>
      <c r="E1029" s="3">
        <v>1.8999499999999998E-9</v>
      </c>
      <c r="F1029" s="3">
        <v>2.91688E-9</v>
      </c>
      <c r="G1029" s="3">
        <v>1.85173E-9</v>
      </c>
      <c r="H1029" s="3">
        <v>2.94678E-9</v>
      </c>
      <c r="J1029" s="3"/>
      <c r="K1029" s="3"/>
      <c r="L1029" s="3"/>
      <c r="M1029" s="3"/>
      <c r="N1029" s="3"/>
      <c r="O1029" s="3"/>
    </row>
    <row r="1030" spans="1:15" x14ac:dyDescent="0.2">
      <c r="A1030" s="3">
        <v>125</v>
      </c>
      <c r="B1030" s="3">
        <v>1.6896300000000001E-9</v>
      </c>
      <c r="C1030" s="3">
        <v>6.0826599999999998E-10</v>
      </c>
      <c r="D1030" s="3">
        <v>6.7585099999999998E-11</v>
      </c>
      <c r="E1030" s="3">
        <v>1.85747E-9</v>
      </c>
      <c r="F1030" s="3">
        <v>2.9466899999999999E-9</v>
      </c>
      <c r="G1030" s="3">
        <v>1.8252799999999999E-9</v>
      </c>
      <c r="H1030" s="3">
        <v>3.0707199999999999E-9</v>
      </c>
      <c r="J1030" s="3"/>
      <c r="K1030" s="3"/>
      <c r="L1030" s="3"/>
      <c r="M1030" s="3"/>
      <c r="N1030" s="3"/>
      <c r="O1030" s="3"/>
    </row>
    <row r="1031" spans="1:15" x14ac:dyDescent="0.2">
      <c r="A1031" s="3">
        <v>125.1221</v>
      </c>
      <c r="B1031" s="3">
        <v>1.4833099999999999E-9</v>
      </c>
      <c r="C1031" s="3">
        <v>5.3399000000000003E-10</v>
      </c>
      <c r="D1031" s="3">
        <v>5.9332199999999994E-11</v>
      </c>
      <c r="E1031" s="3">
        <v>1.8829299999999998E-9</v>
      </c>
      <c r="F1031" s="3">
        <v>2.9285900000000001E-9</v>
      </c>
      <c r="G1031" s="3">
        <v>1.8768E-9</v>
      </c>
      <c r="H1031" s="3">
        <v>3.02553E-9</v>
      </c>
      <c r="J1031" s="3"/>
      <c r="K1031" s="3"/>
      <c r="L1031" s="3"/>
      <c r="M1031" s="3"/>
      <c r="N1031" s="3"/>
      <c r="O1031" s="3"/>
    </row>
    <row r="1032" spans="1:15" x14ac:dyDescent="0.2">
      <c r="A1032" s="3">
        <v>125.2441</v>
      </c>
      <c r="B1032" s="3">
        <v>1.5614E-9</v>
      </c>
      <c r="C1032" s="3">
        <v>5.6210399999999999E-10</v>
      </c>
      <c r="D1032" s="3">
        <v>6.2456000000000001E-11</v>
      </c>
      <c r="E1032" s="3">
        <v>1.82558E-9</v>
      </c>
      <c r="F1032" s="3">
        <v>3.0857400000000001E-9</v>
      </c>
      <c r="G1032" s="3">
        <v>1.9091699999999999E-9</v>
      </c>
      <c r="H1032" s="3">
        <v>2.9575199999999999E-9</v>
      </c>
      <c r="J1032" s="3"/>
      <c r="K1032" s="3"/>
      <c r="L1032" s="3"/>
      <c r="M1032" s="3"/>
      <c r="N1032" s="3"/>
      <c r="O1032" s="3"/>
    </row>
    <row r="1033" spans="1:15" x14ac:dyDescent="0.2">
      <c r="A1033" s="3">
        <v>125.36620000000001</v>
      </c>
      <c r="B1033" s="3">
        <v>1.48802E-9</v>
      </c>
      <c r="C1033" s="3">
        <v>5.35686E-10</v>
      </c>
      <c r="D1033" s="3">
        <v>5.9520600000000002E-11</v>
      </c>
      <c r="E1033" s="3">
        <v>1.80217E-9</v>
      </c>
      <c r="F1033" s="3">
        <v>3.0617999999999999E-9</v>
      </c>
      <c r="G1033" s="3">
        <v>1.8345300000000001E-9</v>
      </c>
      <c r="H1033" s="3">
        <v>3.0253100000000002E-9</v>
      </c>
      <c r="J1033" s="3"/>
      <c r="K1033" s="3"/>
      <c r="L1033" s="3"/>
      <c r="M1033" s="3"/>
      <c r="N1033" s="3"/>
      <c r="O1033" s="3"/>
    </row>
    <row r="1034" spans="1:15" x14ac:dyDescent="0.2">
      <c r="A1034" s="3">
        <v>125.4883</v>
      </c>
      <c r="B1034" s="3">
        <v>1.5779299999999999E-9</v>
      </c>
      <c r="C1034" s="3">
        <v>5.6805499999999996E-10</v>
      </c>
      <c r="D1034" s="3">
        <v>6.3117300000000003E-11</v>
      </c>
      <c r="E1034" s="3">
        <v>1.80357E-9</v>
      </c>
      <c r="F1034" s="3">
        <v>2.99525E-9</v>
      </c>
      <c r="G1034" s="3">
        <v>1.80381E-9</v>
      </c>
      <c r="H1034" s="3">
        <v>2.9925700000000001E-9</v>
      </c>
      <c r="J1034" s="3"/>
      <c r="K1034" s="3"/>
      <c r="L1034" s="3"/>
      <c r="M1034" s="3"/>
      <c r="N1034" s="3"/>
      <c r="O1034" s="3"/>
    </row>
    <row r="1035" spans="1:15" x14ac:dyDescent="0.2">
      <c r="A1035" s="3">
        <v>125.6104</v>
      </c>
      <c r="B1035" s="3">
        <v>1.61062E-9</v>
      </c>
      <c r="C1035" s="3">
        <v>5.79824E-10</v>
      </c>
      <c r="D1035" s="3">
        <v>6.4424899999999994E-11</v>
      </c>
      <c r="E1035" s="3">
        <v>1.79431E-9</v>
      </c>
      <c r="F1035" s="3">
        <v>3.0634900000000001E-9</v>
      </c>
      <c r="G1035" s="3">
        <v>1.8874399999999998E-9</v>
      </c>
      <c r="H1035" s="3">
        <v>3.0588800000000001E-9</v>
      </c>
      <c r="J1035" s="3"/>
      <c r="K1035" s="3"/>
      <c r="L1035" s="3"/>
      <c r="M1035" s="3"/>
      <c r="N1035" s="3"/>
      <c r="O1035" s="3"/>
    </row>
    <row r="1036" spans="1:15" x14ac:dyDescent="0.2">
      <c r="A1036" s="3">
        <v>125.7324</v>
      </c>
      <c r="B1036" s="3">
        <v>1.56767E-9</v>
      </c>
      <c r="C1036" s="3">
        <v>5.6436200000000002E-10</v>
      </c>
      <c r="D1036" s="3">
        <v>6.2706900000000003E-11</v>
      </c>
      <c r="E1036" s="3">
        <v>1.78845E-9</v>
      </c>
      <c r="F1036" s="3">
        <v>3.0682100000000001E-9</v>
      </c>
      <c r="G1036" s="3">
        <v>1.7828499999999999E-9</v>
      </c>
      <c r="H1036" s="3">
        <v>2.8664399999999999E-9</v>
      </c>
      <c r="J1036" s="3"/>
      <c r="K1036" s="3"/>
      <c r="L1036" s="3"/>
      <c r="M1036" s="3"/>
      <c r="N1036" s="3"/>
      <c r="O1036" s="3"/>
    </row>
    <row r="1037" spans="1:15" x14ac:dyDescent="0.2">
      <c r="A1037" s="3">
        <v>125.8545</v>
      </c>
      <c r="B1037" s="3">
        <v>1.55012E-9</v>
      </c>
      <c r="C1037" s="3">
        <v>5.58044E-10</v>
      </c>
      <c r="D1037" s="3">
        <v>6.2004900000000004E-11</v>
      </c>
      <c r="E1037" s="3">
        <v>1.7746099999999999E-9</v>
      </c>
      <c r="F1037" s="3">
        <v>3.13709E-9</v>
      </c>
      <c r="G1037" s="3">
        <v>1.78411E-9</v>
      </c>
      <c r="H1037" s="3">
        <v>2.9325399999999999E-9</v>
      </c>
      <c r="J1037" s="3"/>
      <c r="K1037" s="3"/>
      <c r="L1037" s="3"/>
      <c r="M1037" s="3"/>
      <c r="N1037" s="3"/>
      <c r="O1037" s="3"/>
    </row>
    <row r="1038" spans="1:15" x14ac:dyDescent="0.2">
      <c r="A1038" s="3">
        <v>125.9766</v>
      </c>
      <c r="B1038" s="3">
        <v>1.44289E-9</v>
      </c>
      <c r="C1038" s="3">
        <v>5.1944200000000003E-10</v>
      </c>
      <c r="D1038" s="3">
        <v>5.7715800000000001E-11</v>
      </c>
      <c r="E1038" s="3">
        <v>1.69041E-9</v>
      </c>
      <c r="F1038" s="3">
        <v>3.3099200000000001E-9</v>
      </c>
      <c r="G1038" s="3">
        <v>1.85658E-9</v>
      </c>
      <c r="H1038" s="3">
        <v>2.9568099999999998E-9</v>
      </c>
      <c r="J1038" s="3"/>
      <c r="K1038" s="3"/>
      <c r="L1038" s="3"/>
      <c r="M1038" s="3"/>
      <c r="N1038" s="3"/>
      <c r="O1038" s="3"/>
    </row>
    <row r="1039" spans="1:15" x14ac:dyDescent="0.2">
      <c r="A1039" s="3">
        <v>126.0986</v>
      </c>
      <c r="B1039" s="3">
        <v>1.65722E-9</v>
      </c>
      <c r="C1039" s="3">
        <v>5.9659999999999999E-10</v>
      </c>
      <c r="D1039" s="3">
        <v>6.6288899999999996E-11</v>
      </c>
      <c r="E1039" s="3">
        <v>1.69861E-9</v>
      </c>
      <c r="F1039" s="3">
        <v>3.37999E-9</v>
      </c>
      <c r="G1039" s="3">
        <v>1.85935E-9</v>
      </c>
      <c r="H1039" s="3">
        <v>2.9104999999999998E-9</v>
      </c>
      <c r="J1039" s="3"/>
      <c r="K1039" s="3"/>
      <c r="L1039" s="3"/>
      <c r="M1039" s="3"/>
      <c r="N1039" s="3"/>
      <c r="O1039" s="3"/>
    </row>
    <row r="1040" spans="1:15" x14ac:dyDescent="0.2">
      <c r="A1040" s="3">
        <v>126.22069999999999</v>
      </c>
      <c r="B1040" s="3">
        <v>1.6947400000000001E-9</v>
      </c>
      <c r="C1040" s="3">
        <v>6.1010699999999995E-10</v>
      </c>
      <c r="D1040" s="3">
        <v>6.7789700000000001E-11</v>
      </c>
      <c r="E1040" s="3">
        <v>1.70338E-9</v>
      </c>
      <c r="F1040" s="3">
        <v>3.2057899999999999E-9</v>
      </c>
      <c r="G1040" s="3">
        <v>1.82989E-9</v>
      </c>
      <c r="H1040" s="3">
        <v>2.8217699999999999E-9</v>
      </c>
      <c r="J1040" s="3"/>
      <c r="K1040" s="3"/>
      <c r="L1040" s="3"/>
      <c r="M1040" s="3"/>
      <c r="N1040" s="3"/>
      <c r="O1040" s="3"/>
    </row>
    <row r="1041" spans="1:15" x14ac:dyDescent="0.2">
      <c r="A1041" s="3">
        <v>126.3428</v>
      </c>
      <c r="B1041" s="3">
        <v>1.7232300000000001E-9</v>
      </c>
      <c r="C1041" s="3">
        <v>6.2036400000000005E-10</v>
      </c>
      <c r="D1041" s="3">
        <v>6.8929299999999998E-11</v>
      </c>
      <c r="E1041" s="3">
        <v>1.7145E-9</v>
      </c>
      <c r="F1041" s="3">
        <v>3.4407999999999999E-9</v>
      </c>
      <c r="G1041" s="3">
        <v>1.8211300000000001E-9</v>
      </c>
      <c r="H1041" s="3">
        <v>3.0733300000000002E-9</v>
      </c>
      <c r="J1041" s="3"/>
      <c r="K1041" s="3"/>
      <c r="L1041" s="3"/>
      <c r="M1041" s="3"/>
      <c r="N1041" s="3"/>
      <c r="O1041" s="3"/>
    </row>
    <row r="1042" spans="1:15" x14ac:dyDescent="0.2">
      <c r="A1042" s="3">
        <v>126.4648</v>
      </c>
      <c r="B1042" s="3">
        <v>1.64478E-9</v>
      </c>
      <c r="C1042" s="3">
        <v>5.9212200000000004E-10</v>
      </c>
      <c r="D1042" s="3">
        <v>6.5791300000000001E-11</v>
      </c>
      <c r="E1042" s="3">
        <v>1.8282899999999999E-9</v>
      </c>
      <c r="F1042" s="3">
        <v>3.3036199999999998E-9</v>
      </c>
      <c r="G1042" s="3">
        <v>1.9289299999999999E-9</v>
      </c>
      <c r="H1042" s="3">
        <v>3.1597400000000001E-9</v>
      </c>
      <c r="J1042" s="3"/>
      <c r="K1042" s="3"/>
      <c r="L1042" s="3"/>
      <c r="M1042" s="3"/>
      <c r="N1042" s="3"/>
      <c r="O1042" s="3"/>
    </row>
    <row r="1043" spans="1:15" x14ac:dyDescent="0.2">
      <c r="A1043" s="3">
        <v>126.5869</v>
      </c>
      <c r="B1043" s="3">
        <v>1.6137400000000001E-9</v>
      </c>
      <c r="C1043" s="3">
        <v>5.8094800000000003E-10</v>
      </c>
      <c r="D1043" s="3">
        <v>6.45498E-11</v>
      </c>
      <c r="E1043" s="3">
        <v>1.8100400000000001E-9</v>
      </c>
      <c r="F1043" s="3">
        <v>3.45669E-9</v>
      </c>
      <c r="G1043" s="3">
        <v>1.98207E-9</v>
      </c>
      <c r="H1043" s="3">
        <v>3.1455399999999999E-9</v>
      </c>
      <c r="J1043" s="3"/>
      <c r="K1043" s="3"/>
      <c r="L1043" s="3"/>
      <c r="M1043" s="3"/>
      <c r="N1043" s="3"/>
      <c r="O1043" s="3"/>
    </row>
    <row r="1044" spans="1:15" x14ac:dyDescent="0.2">
      <c r="A1044" s="3">
        <v>126.709</v>
      </c>
      <c r="B1044" s="3">
        <v>1.6289E-9</v>
      </c>
      <c r="C1044" s="3">
        <v>5.86405E-10</v>
      </c>
      <c r="D1044" s="3">
        <v>6.5156099999999995E-11</v>
      </c>
      <c r="E1044" s="3">
        <v>1.79036E-9</v>
      </c>
      <c r="F1044" s="3">
        <v>3.5547599999999998E-9</v>
      </c>
      <c r="G1044" s="3">
        <v>1.9998799999999999E-9</v>
      </c>
      <c r="H1044" s="3">
        <v>3.07577E-9</v>
      </c>
      <c r="J1044" s="3"/>
      <c r="K1044" s="3"/>
      <c r="L1044" s="3"/>
      <c r="M1044" s="3"/>
      <c r="N1044" s="3"/>
      <c r="O1044" s="3"/>
    </row>
    <row r="1045" spans="1:15" x14ac:dyDescent="0.2">
      <c r="A1045" s="3">
        <v>126.83110000000001</v>
      </c>
      <c r="B1045" s="3">
        <v>1.6292400000000001E-9</v>
      </c>
      <c r="C1045" s="3">
        <v>5.86525E-10</v>
      </c>
      <c r="D1045" s="3">
        <v>6.5169399999999996E-11</v>
      </c>
      <c r="E1045" s="3">
        <v>1.8620100000000001E-9</v>
      </c>
      <c r="F1045" s="3">
        <v>3.6506800000000001E-9</v>
      </c>
      <c r="G1045" s="3">
        <v>1.9932199999999999E-9</v>
      </c>
      <c r="H1045" s="3">
        <v>3.01193E-9</v>
      </c>
      <c r="J1045" s="3"/>
      <c r="K1045" s="3"/>
      <c r="L1045" s="3"/>
      <c r="M1045" s="3"/>
      <c r="N1045" s="3"/>
      <c r="O1045" s="3"/>
    </row>
    <row r="1046" spans="1:15" x14ac:dyDescent="0.2">
      <c r="A1046" s="3">
        <v>126.95310000000001</v>
      </c>
      <c r="B1046" s="3">
        <v>1.59744E-9</v>
      </c>
      <c r="C1046" s="3">
        <v>5.7507800000000003E-10</v>
      </c>
      <c r="D1046" s="3">
        <v>6.3897600000000004E-11</v>
      </c>
      <c r="E1046" s="3">
        <v>1.9200499999999998E-9</v>
      </c>
      <c r="F1046" s="3">
        <v>3.7731900000000003E-9</v>
      </c>
      <c r="G1046" s="3">
        <v>2.1062799999999999E-9</v>
      </c>
      <c r="H1046" s="3">
        <v>3.2082899999999999E-9</v>
      </c>
      <c r="J1046" s="3"/>
      <c r="K1046" s="3"/>
      <c r="L1046" s="3"/>
      <c r="M1046" s="3"/>
      <c r="N1046" s="3"/>
      <c r="O1046" s="3"/>
    </row>
    <row r="1047" spans="1:15" x14ac:dyDescent="0.2">
      <c r="A1047" s="3">
        <v>127.0752</v>
      </c>
      <c r="B1047" s="3">
        <v>1.53806E-9</v>
      </c>
      <c r="C1047" s="3">
        <v>5.5369999999999996E-10</v>
      </c>
      <c r="D1047" s="3">
        <v>6.1522200000000001E-11</v>
      </c>
      <c r="E1047" s="3">
        <v>1.93986E-9</v>
      </c>
      <c r="F1047" s="3">
        <v>3.5220099999999999E-9</v>
      </c>
      <c r="G1047" s="3">
        <v>2.2026299999999999E-9</v>
      </c>
      <c r="H1047" s="3">
        <v>3.23176E-9</v>
      </c>
      <c r="J1047" s="3"/>
      <c r="K1047" s="3"/>
      <c r="L1047" s="3"/>
      <c r="M1047" s="3"/>
      <c r="N1047" s="3"/>
      <c r="O1047" s="3"/>
    </row>
    <row r="1048" spans="1:15" x14ac:dyDescent="0.2">
      <c r="A1048" s="3">
        <v>127.1973</v>
      </c>
      <c r="B1048" s="3">
        <v>1.6359900000000001E-9</v>
      </c>
      <c r="C1048" s="3">
        <v>5.8895599999999997E-10</v>
      </c>
      <c r="D1048" s="3">
        <v>6.5439599999999998E-11</v>
      </c>
      <c r="E1048" s="3">
        <v>1.9909400000000002E-9</v>
      </c>
      <c r="F1048" s="3">
        <v>3.7337899999999998E-9</v>
      </c>
      <c r="G1048" s="3">
        <v>2.3196899999999999E-9</v>
      </c>
      <c r="H1048" s="3">
        <v>3.22995E-9</v>
      </c>
      <c r="J1048" s="3"/>
      <c r="K1048" s="3"/>
      <c r="L1048" s="3"/>
      <c r="M1048" s="3"/>
      <c r="N1048" s="3"/>
      <c r="O1048" s="3"/>
    </row>
    <row r="1049" spans="1:15" x14ac:dyDescent="0.2">
      <c r="A1049" s="3">
        <v>127.3193</v>
      </c>
      <c r="B1049" s="3">
        <v>1.61631E-9</v>
      </c>
      <c r="C1049" s="3">
        <v>5.8187199999999999E-10</v>
      </c>
      <c r="D1049" s="3">
        <v>6.4652399999999994E-11</v>
      </c>
      <c r="E1049" s="3">
        <v>2.0193100000000001E-9</v>
      </c>
      <c r="F1049" s="3">
        <v>3.7025900000000001E-9</v>
      </c>
      <c r="G1049" s="3">
        <v>2.2596099999999998E-9</v>
      </c>
      <c r="H1049" s="3">
        <v>3.4722600000000002E-9</v>
      </c>
      <c r="J1049" s="3"/>
      <c r="K1049" s="3"/>
      <c r="L1049" s="3"/>
      <c r="M1049" s="3"/>
      <c r="N1049" s="3"/>
      <c r="O1049" s="3"/>
    </row>
    <row r="1050" spans="1:15" x14ac:dyDescent="0.2">
      <c r="A1050" s="3">
        <v>127.4414</v>
      </c>
      <c r="B1050" s="3">
        <v>1.6254100000000001E-9</v>
      </c>
      <c r="C1050" s="3">
        <v>5.8514899999999998E-10</v>
      </c>
      <c r="D1050" s="3">
        <v>6.5016600000000001E-11</v>
      </c>
      <c r="E1050" s="3">
        <v>2.0817799999999998E-9</v>
      </c>
      <c r="F1050" s="3">
        <v>3.85381E-9</v>
      </c>
      <c r="G1050" s="3">
        <v>2.4049500000000001E-9</v>
      </c>
      <c r="H1050" s="3">
        <v>3.3732399999999998E-9</v>
      </c>
      <c r="J1050" s="3"/>
      <c r="K1050" s="3"/>
      <c r="L1050" s="3"/>
      <c r="M1050" s="3"/>
      <c r="N1050" s="3"/>
      <c r="O1050" s="3"/>
    </row>
    <row r="1051" spans="1:15" x14ac:dyDescent="0.2">
      <c r="A1051" s="3">
        <v>127.5635</v>
      </c>
      <c r="B1051" s="3">
        <v>1.71797E-9</v>
      </c>
      <c r="C1051" s="3">
        <v>6.1846800000000002E-10</v>
      </c>
      <c r="D1051" s="3">
        <v>6.8718699999999996E-11</v>
      </c>
      <c r="E1051" s="3">
        <v>2.2354699999999999E-9</v>
      </c>
      <c r="F1051" s="3">
        <v>3.8839200000000004E-9</v>
      </c>
      <c r="G1051" s="3">
        <v>2.44313E-9</v>
      </c>
      <c r="H1051" s="3">
        <v>3.6366300000000001E-9</v>
      </c>
      <c r="J1051" s="3"/>
      <c r="K1051" s="3"/>
      <c r="L1051" s="3"/>
      <c r="M1051" s="3"/>
      <c r="N1051" s="3"/>
      <c r="O1051" s="3"/>
    </row>
    <row r="1052" spans="1:15" x14ac:dyDescent="0.2">
      <c r="A1052" s="3">
        <v>127.6855</v>
      </c>
      <c r="B1052" s="3">
        <v>1.5872799999999999E-9</v>
      </c>
      <c r="C1052" s="3">
        <v>5.7141999999999998E-10</v>
      </c>
      <c r="D1052" s="3">
        <v>6.34912E-11</v>
      </c>
      <c r="E1052" s="3">
        <v>2.2516099999999998E-9</v>
      </c>
      <c r="F1052" s="3">
        <v>4.2061399999999997E-9</v>
      </c>
      <c r="G1052" s="3">
        <v>2.58343E-9</v>
      </c>
      <c r="H1052" s="3">
        <v>3.6317100000000001E-9</v>
      </c>
      <c r="J1052" s="3"/>
      <c r="K1052" s="3"/>
      <c r="L1052" s="3"/>
      <c r="M1052" s="3"/>
      <c r="N1052" s="3"/>
      <c r="O1052" s="3"/>
    </row>
    <row r="1053" spans="1:15" x14ac:dyDescent="0.2">
      <c r="A1053" s="3">
        <v>127.80759999999999</v>
      </c>
      <c r="B1053" s="3">
        <v>1.60255E-9</v>
      </c>
      <c r="C1053" s="3">
        <v>5.7691799999999999E-10</v>
      </c>
      <c r="D1053" s="3">
        <v>6.4101900000000002E-11</v>
      </c>
      <c r="E1053" s="3">
        <v>2.34084E-9</v>
      </c>
      <c r="F1053" s="3">
        <v>4.3112200000000003E-9</v>
      </c>
      <c r="G1053" s="3">
        <v>2.6323899999999998E-9</v>
      </c>
      <c r="H1053" s="3">
        <v>3.8188199999999998E-9</v>
      </c>
      <c r="J1053" s="3"/>
      <c r="K1053" s="3"/>
      <c r="L1053" s="3"/>
      <c r="M1053" s="3"/>
      <c r="N1053" s="3"/>
      <c r="O1053" s="3"/>
    </row>
    <row r="1054" spans="1:15" x14ac:dyDescent="0.2">
      <c r="A1054" s="3">
        <v>127.9297</v>
      </c>
      <c r="B1054" s="3">
        <v>1.6635000000000001E-9</v>
      </c>
      <c r="C1054" s="3">
        <v>5.9885800000000002E-10</v>
      </c>
      <c r="D1054" s="3">
        <v>6.6539799999999998E-11</v>
      </c>
      <c r="E1054" s="3">
        <v>2.3268399999999998E-9</v>
      </c>
      <c r="F1054" s="3">
        <v>4.3159199999999997E-9</v>
      </c>
      <c r="G1054" s="3">
        <v>2.70788E-9</v>
      </c>
      <c r="H1054" s="3">
        <v>3.8452099999999998E-9</v>
      </c>
      <c r="J1054" s="3"/>
      <c r="K1054" s="3"/>
      <c r="L1054" s="3"/>
      <c r="M1054" s="3"/>
      <c r="N1054" s="3"/>
      <c r="O1054" s="3"/>
    </row>
    <row r="1055" spans="1:15" x14ac:dyDescent="0.2">
      <c r="A1055" s="3">
        <v>128.05179999999999</v>
      </c>
      <c r="B1055" s="3">
        <v>1.69165E-9</v>
      </c>
      <c r="C1055" s="3">
        <v>6.0899400000000002E-10</v>
      </c>
      <c r="D1055" s="3">
        <v>6.7666000000000002E-11</v>
      </c>
      <c r="E1055" s="3">
        <v>2.4721400000000001E-9</v>
      </c>
      <c r="F1055" s="3">
        <v>4.7186699999999998E-9</v>
      </c>
      <c r="G1055" s="3">
        <v>2.7559500000000002E-9</v>
      </c>
      <c r="H1055" s="3">
        <v>4.0639200000000002E-9</v>
      </c>
      <c r="J1055" s="3"/>
      <c r="K1055" s="3"/>
      <c r="L1055" s="3"/>
      <c r="M1055" s="3"/>
      <c r="N1055" s="3"/>
      <c r="O1055" s="3"/>
    </row>
    <row r="1056" spans="1:15" x14ac:dyDescent="0.2">
      <c r="A1056" s="3">
        <v>128.1738</v>
      </c>
      <c r="B1056" s="3">
        <v>1.6541200000000001E-9</v>
      </c>
      <c r="C1056" s="3">
        <v>5.9548200000000001E-10</v>
      </c>
      <c r="D1056" s="3">
        <v>6.6164700000000006E-11</v>
      </c>
      <c r="E1056" s="3">
        <v>2.4932900000000002E-9</v>
      </c>
      <c r="F1056" s="3">
        <v>4.3845200000000001E-9</v>
      </c>
      <c r="G1056" s="3">
        <v>2.9499099999999998E-9</v>
      </c>
      <c r="H1056" s="3">
        <v>4.1086900000000002E-9</v>
      </c>
      <c r="J1056" s="3"/>
      <c r="K1056" s="3"/>
      <c r="L1056" s="3"/>
      <c r="M1056" s="3"/>
      <c r="N1056" s="3"/>
      <c r="O1056" s="3"/>
    </row>
    <row r="1057" spans="1:15" x14ac:dyDescent="0.2">
      <c r="A1057" s="3">
        <v>128.29589999999999</v>
      </c>
      <c r="B1057" s="3">
        <v>1.55513E-9</v>
      </c>
      <c r="C1057" s="3">
        <v>5.5984699999999996E-10</v>
      </c>
      <c r="D1057" s="3">
        <v>6.2205200000000006E-11</v>
      </c>
      <c r="E1057" s="3">
        <v>2.6279499999999998E-9</v>
      </c>
      <c r="F1057" s="3">
        <v>4.85106E-9</v>
      </c>
      <c r="G1057" s="3">
        <v>2.8672000000000002E-9</v>
      </c>
      <c r="H1057" s="3">
        <v>4.2651199999999998E-9</v>
      </c>
      <c r="J1057" s="3"/>
      <c r="K1057" s="3"/>
      <c r="L1057" s="3"/>
      <c r="M1057" s="3"/>
      <c r="N1057" s="3"/>
      <c r="O1057" s="3"/>
    </row>
    <row r="1058" spans="1:15" x14ac:dyDescent="0.2">
      <c r="A1058" s="3">
        <v>128.41800000000001</v>
      </c>
      <c r="B1058" s="3">
        <v>1.57323E-9</v>
      </c>
      <c r="C1058" s="3">
        <v>5.66361E-10</v>
      </c>
      <c r="D1058" s="3">
        <v>6.2929000000000001E-11</v>
      </c>
      <c r="E1058" s="3">
        <v>2.6614200000000001E-9</v>
      </c>
      <c r="F1058" s="3">
        <v>4.9992500000000001E-9</v>
      </c>
      <c r="G1058" s="3">
        <v>3.1027199999999998E-9</v>
      </c>
      <c r="H1058" s="3">
        <v>4.0436599999999997E-9</v>
      </c>
      <c r="J1058" s="3"/>
      <c r="K1058" s="3"/>
      <c r="L1058" s="3"/>
      <c r="M1058" s="3"/>
      <c r="N1058" s="3"/>
      <c r="O1058" s="3"/>
    </row>
    <row r="1059" spans="1:15" x14ac:dyDescent="0.2">
      <c r="A1059" s="3">
        <v>128.54</v>
      </c>
      <c r="B1059" s="3">
        <v>1.5046199999999999E-9</v>
      </c>
      <c r="C1059" s="3">
        <v>5.41664E-10</v>
      </c>
      <c r="D1059" s="3">
        <v>6.0184900000000004E-11</v>
      </c>
      <c r="E1059" s="3">
        <v>2.6901499999999999E-9</v>
      </c>
      <c r="F1059" s="3">
        <v>5.0979799999999998E-9</v>
      </c>
      <c r="G1059" s="3">
        <v>3.0839199999999998E-9</v>
      </c>
      <c r="H1059" s="3">
        <v>4.4614900000000001E-9</v>
      </c>
      <c r="J1059" s="3"/>
      <c r="K1059" s="3"/>
      <c r="L1059" s="3"/>
      <c r="M1059" s="3"/>
      <c r="N1059" s="3"/>
      <c r="O1059" s="3"/>
    </row>
    <row r="1060" spans="1:15" x14ac:dyDescent="0.2">
      <c r="A1060" s="3">
        <v>128.66210000000001</v>
      </c>
      <c r="B1060" s="3">
        <v>1.5188400000000001E-9</v>
      </c>
      <c r="C1060" s="3">
        <v>5.4678299999999997E-10</v>
      </c>
      <c r="D1060" s="3">
        <v>6.07537E-11</v>
      </c>
      <c r="E1060" s="3">
        <v>2.7058999999999999E-9</v>
      </c>
      <c r="F1060" s="3">
        <v>5.49231E-9</v>
      </c>
      <c r="G1060" s="3">
        <v>3.1085400000000001E-9</v>
      </c>
      <c r="H1060" s="3">
        <v>4.3932500000000003E-9</v>
      </c>
      <c r="J1060" s="3"/>
      <c r="K1060" s="3"/>
      <c r="L1060" s="3"/>
      <c r="M1060" s="3"/>
      <c r="N1060" s="3"/>
      <c r="O1060" s="3"/>
    </row>
    <row r="1061" spans="1:15" x14ac:dyDescent="0.2">
      <c r="A1061" s="3">
        <v>128.7842</v>
      </c>
      <c r="B1061" s="3">
        <v>1.7314300000000001E-9</v>
      </c>
      <c r="C1061" s="3">
        <v>6.2331600000000004E-10</v>
      </c>
      <c r="D1061" s="3">
        <v>6.9257299999999994E-11</v>
      </c>
      <c r="E1061" s="3">
        <v>2.8789199999999998E-9</v>
      </c>
      <c r="F1061" s="3">
        <v>5.6849100000000004E-9</v>
      </c>
      <c r="G1061" s="3">
        <v>3.1842800000000001E-9</v>
      </c>
      <c r="H1061" s="3">
        <v>4.64141E-9</v>
      </c>
      <c r="J1061" s="3"/>
      <c r="K1061" s="3"/>
      <c r="L1061" s="3"/>
      <c r="M1061" s="3"/>
      <c r="N1061" s="3"/>
      <c r="O1061" s="3"/>
    </row>
    <row r="1062" spans="1:15" x14ac:dyDescent="0.2">
      <c r="A1062" s="3">
        <v>128.90620000000001</v>
      </c>
      <c r="B1062" s="3">
        <v>1.5966599999999999E-9</v>
      </c>
      <c r="C1062" s="3">
        <v>5.74797E-10</v>
      </c>
      <c r="D1062" s="3">
        <v>6.3866399999999998E-11</v>
      </c>
      <c r="E1062" s="3">
        <v>2.9144899999999999E-9</v>
      </c>
      <c r="F1062" s="3">
        <v>5.4530500000000003E-9</v>
      </c>
      <c r="G1062" s="3">
        <v>3.3811800000000001E-9</v>
      </c>
      <c r="H1062" s="3">
        <v>4.68092E-9</v>
      </c>
      <c r="J1062" s="3"/>
      <c r="K1062" s="3"/>
      <c r="L1062" s="3"/>
      <c r="M1062" s="3"/>
      <c r="N1062" s="3"/>
      <c r="O1062" s="3"/>
    </row>
    <row r="1063" spans="1:15" x14ac:dyDescent="0.2">
      <c r="A1063" s="3">
        <v>129.0283</v>
      </c>
      <c r="B1063" s="3">
        <v>1.43369E-9</v>
      </c>
      <c r="C1063" s="3">
        <v>5.1612800000000004E-10</v>
      </c>
      <c r="D1063" s="3">
        <v>5.7347599999999999E-11</v>
      </c>
      <c r="E1063" s="3">
        <v>2.8459400000000002E-9</v>
      </c>
      <c r="F1063" s="3">
        <v>5.7903900000000003E-9</v>
      </c>
      <c r="G1063" s="3">
        <v>3.2235399999999998E-9</v>
      </c>
      <c r="H1063" s="3">
        <v>4.7789599999999998E-9</v>
      </c>
      <c r="J1063" s="3"/>
      <c r="K1063" s="3"/>
      <c r="L1063" s="3"/>
      <c r="M1063" s="3"/>
      <c r="N1063" s="3"/>
      <c r="O1063" s="3"/>
    </row>
    <row r="1064" spans="1:15" x14ac:dyDescent="0.2">
      <c r="A1064" s="3">
        <v>129.15039999999999</v>
      </c>
      <c r="B1064" s="3">
        <v>1.6248100000000001E-9</v>
      </c>
      <c r="C1064" s="3">
        <v>5.8493199999999998E-10</v>
      </c>
      <c r="D1064" s="3">
        <v>6.4992400000000002E-11</v>
      </c>
      <c r="E1064" s="3">
        <v>3.0411599999999999E-9</v>
      </c>
      <c r="F1064" s="3">
        <v>5.7363200000000003E-9</v>
      </c>
      <c r="G1064" s="3">
        <v>3.3360499999999999E-9</v>
      </c>
      <c r="H1064" s="3">
        <v>4.6218699999999999E-9</v>
      </c>
      <c r="J1064" s="3"/>
      <c r="K1064" s="3"/>
      <c r="L1064" s="3"/>
      <c r="M1064" s="3"/>
      <c r="N1064" s="3"/>
      <c r="O1064" s="3"/>
    </row>
    <row r="1065" spans="1:15" x14ac:dyDescent="0.2">
      <c r="A1065" s="3">
        <v>129.27250000000001</v>
      </c>
      <c r="B1065" s="3">
        <v>1.5984E-9</v>
      </c>
      <c r="C1065" s="3">
        <v>5.7542199999999998E-10</v>
      </c>
      <c r="D1065" s="3">
        <v>6.3935800000000006E-11</v>
      </c>
      <c r="E1065" s="3">
        <v>3.0378900000000001E-9</v>
      </c>
      <c r="F1065" s="3">
        <v>5.9812099999999999E-9</v>
      </c>
      <c r="G1065" s="3">
        <v>3.42709E-9</v>
      </c>
      <c r="H1065" s="3">
        <v>5.0569799999999996E-9</v>
      </c>
      <c r="J1065" s="3"/>
      <c r="K1065" s="3"/>
      <c r="L1065" s="3"/>
      <c r="M1065" s="3"/>
      <c r="N1065" s="3"/>
      <c r="O1065" s="3"/>
    </row>
    <row r="1066" spans="1:15" x14ac:dyDescent="0.2">
      <c r="A1066" s="3">
        <v>129.39449999999999</v>
      </c>
      <c r="B1066" s="3">
        <v>1.53066E-9</v>
      </c>
      <c r="C1066" s="3">
        <v>5.5103799999999997E-10</v>
      </c>
      <c r="D1066" s="3">
        <v>6.1226399999999994E-11</v>
      </c>
      <c r="E1066" s="3">
        <v>3.0756600000000001E-9</v>
      </c>
      <c r="F1066" s="3">
        <v>6.22954E-9</v>
      </c>
      <c r="G1066" s="3">
        <v>3.5413199999999999E-9</v>
      </c>
      <c r="H1066" s="3">
        <v>5.1885100000000003E-9</v>
      </c>
      <c r="J1066" s="3"/>
      <c r="K1066" s="3"/>
      <c r="L1066" s="3"/>
      <c r="M1066" s="3"/>
      <c r="N1066" s="3"/>
      <c r="O1066" s="3"/>
    </row>
    <row r="1067" spans="1:15" x14ac:dyDescent="0.2">
      <c r="A1067" s="3">
        <v>129.51660000000001</v>
      </c>
      <c r="B1067" s="3">
        <v>1.52423E-9</v>
      </c>
      <c r="C1067" s="3">
        <v>5.4872399999999998E-10</v>
      </c>
      <c r="D1067" s="3">
        <v>6.0969299999999994E-11</v>
      </c>
      <c r="E1067" s="3">
        <v>3.0498900000000001E-9</v>
      </c>
      <c r="F1067" s="3">
        <v>6.3429900000000002E-9</v>
      </c>
      <c r="G1067" s="3">
        <v>3.4832899999999999E-9</v>
      </c>
      <c r="H1067" s="3">
        <v>5.0073100000000002E-9</v>
      </c>
      <c r="J1067" s="3"/>
      <c r="K1067" s="3"/>
      <c r="L1067" s="3"/>
      <c r="M1067" s="3"/>
      <c r="N1067" s="3"/>
      <c r="O1067" s="3"/>
    </row>
    <row r="1068" spans="1:15" x14ac:dyDescent="0.2">
      <c r="A1068" s="3">
        <v>129.6387</v>
      </c>
      <c r="B1068" s="3">
        <v>1.58763E-9</v>
      </c>
      <c r="C1068" s="3">
        <v>5.7154700000000003E-10</v>
      </c>
      <c r="D1068" s="3">
        <v>6.3505200000000004E-11</v>
      </c>
      <c r="E1068" s="3">
        <v>3.1446799999999999E-9</v>
      </c>
      <c r="F1068" s="3">
        <v>6.6963599999999998E-9</v>
      </c>
      <c r="G1068" s="3">
        <v>3.4813799999999998E-9</v>
      </c>
      <c r="H1068" s="3">
        <v>5.1519199999999997E-9</v>
      </c>
      <c r="J1068" s="3"/>
      <c r="K1068" s="3"/>
      <c r="L1068" s="3"/>
      <c r="M1068" s="3"/>
      <c r="N1068" s="3"/>
      <c r="O1068" s="3"/>
    </row>
    <row r="1069" spans="1:15" x14ac:dyDescent="0.2">
      <c r="A1069" s="3">
        <v>129.76070000000001</v>
      </c>
      <c r="B1069" s="3">
        <v>1.4778100000000001E-9</v>
      </c>
      <c r="C1069" s="3">
        <v>5.3201300000000003E-10</v>
      </c>
      <c r="D1069" s="3">
        <v>5.9112499999999999E-11</v>
      </c>
      <c r="E1069" s="3">
        <v>3.3196099999999999E-9</v>
      </c>
      <c r="F1069" s="3">
        <v>6.6582199999999998E-9</v>
      </c>
      <c r="G1069" s="3">
        <v>3.52501E-9</v>
      </c>
      <c r="H1069" s="3">
        <v>5.3512499999999997E-9</v>
      </c>
      <c r="J1069" s="3"/>
      <c r="K1069" s="3"/>
      <c r="L1069" s="3"/>
      <c r="M1069" s="3"/>
      <c r="N1069" s="3"/>
      <c r="O1069" s="3"/>
    </row>
    <row r="1070" spans="1:15" x14ac:dyDescent="0.2">
      <c r="A1070" s="3">
        <v>129.8828</v>
      </c>
      <c r="B1070" s="3">
        <v>1.46768E-9</v>
      </c>
      <c r="C1070" s="3">
        <v>5.2836300000000005E-10</v>
      </c>
      <c r="D1070" s="3">
        <v>5.8706999999999997E-11</v>
      </c>
      <c r="E1070" s="3">
        <v>3.2893400000000001E-9</v>
      </c>
      <c r="F1070" s="3">
        <v>7.1509800000000001E-9</v>
      </c>
      <c r="G1070" s="3">
        <v>3.5258099999999998E-9</v>
      </c>
      <c r="H1070" s="3">
        <v>5.4120899999999997E-9</v>
      </c>
      <c r="J1070" s="3"/>
      <c r="K1070" s="3"/>
      <c r="L1070" s="3"/>
      <c r="M1070" s="3"/>
      <c r="N1070" s="3"/>
      <c r="O1070" s="3"/>
    </row>
    <row r="1071" spans="1:15" x14ac:dyDescent="0.2">
      <c r="A1071" s="3">
        <v>130.00489999999999</v>
      </c>
      <c r="B1071" s="3">
        <v>1.58165E-9</v>
      </c>
      <c r="C1071" s="3">
        <v>5.6939399999999997E-10</v>
      </c>
      <c r="D1071" s="3">
        <v>6.3265999999999996E-11</v>
      </c>
      <c r="E1071" s="3">
        <v>3.2651599999999999E-9</v>
      </c>
      <c r="F1071" s="3">
        <v>7.07073E-9</v>
      </c>
      <c r="G1071" s="3">
        <v>3.69122E-9</v>
      </c>
      <c r="H1071" s="3">
        <v>5.4694700000000001E-9</v>
      </c>
      <c r="J1071" s="3"/>
      <c r="K1071" s="3"/>
      <c r="L1071" s="3"/>
      <c r="M1071" s="3"/>
      <c r="N1071" s="3"/>
      <c r="O1071" s="3"/>
    </row>
    <row r="1072" spans="1:15" x14ac:dyDescent="0.2">
      <c r="A1072" s="3">
        <v>130.12700000000001</v>
      </c>
      <c r="B1072" s="3">
        <v>1.68027E-9</v>
      </c>
      <c r="C1072" s="3">
        <v>6.0489700000000003E-10</v>
      </c>
      <c r="D1072" s="3">
        <v>6.7210800000000003E-11</v>
      </c>
      <c r="E1072" s="3">
        <v>3.3323700000000001E-9</v>
      </c>
      <c r="F1072" s="3">
        <v>7.2370699999999997E-9</v>
      </c>
      <c r="G1072" s="3">
        <v>3.5428999999999998E-9</v>
      </c>
      <c r="H1072" s="3">
        <v>5.5964499999999996E-9</v>
      </c>
      <c r="J1072" s="3"/>
      <c r="K1072" s="3"/>
      <c r="L1072" s="3"/>
      <c r="M1072" s="3"/>
      <c r="N1072" s="3"/>
      <c r="O1072" s="3"/>
    </row>
    <row r="1073" spans="1:15" x14ac:dyDescent="0.2">
      <c r="A1073" s="3">
        <v>130.249</v>
      </c>
      <c r="B1073" s="3">
        <v>1.5762399999999999E-9</v>
      </c>
      <c r="C1073" s="3">
        <v>5.6744800000000002E-10</v>
      </c>
      <c r="D1073" s="3">
        <v>6.3049699999999999E-11</v>
      </c>
      <c r="E1073" s="3">
        <v>3.1903300000000001E-9</v>
      </c>
      <c r="F1073" s="3">
        <v>7.7200300000000003E-9</v>
      </c>
      <c r="G1073" s="3">
        <v>3.3472299999999998E-9</v>
      </c>
      <c r="H1073" s="3">
        <v>5.7521399999999999E-9</v>
      </c>
      <c r="J1073" s="3"/>
      <c r="K1073" s="3"/>
      <c r="L1073" s="3"/>
      <c r="M1073" s="3"/>
      <c r="N1073" s="3"/>
      <c r="O1073" s="3"/>
    </row>
    <row r="1074" spans="1:15" x14ac:dyDescent="0.2">
      <c r="A1074" s="3">
        <v>130.37110000000001</v>
      </c>
      <c r="B1074" s="3">
        <v>1.52811E-9</v>
      </c>
      <c r="C1074" s="3">
        <v>5.5012099999999997E-10</v>
      </c>
      <c r="D1074" s="3">
        <v>6.1124599999999997E-11</v>
      </c>
      <c r="E1074" s="3">
        <v>3.11877E-9</v>
      </c>
      <c r="F1074" s="3">
        <v>7.7922499999999998E-9</v>
      </c>
      <c r="G1074" s="3">
        <v>3.3298999999999998E-9</v>
      </c>
      <c r="H1074" s="3">
        <v>5.8872999999999997E-9</v>
      </c>
      <c r="J1074" s="3"/>
      <c r="K1074" s="3"/>
      <c r="L1074" s="3"/>
      <c r="M1074" s="3"/>
      <c r="N1074" s="3"/>
      <c r="O1074" s="3"/>
    </row>
    <row r="1075" spans="1:15" x14ac:dyDescent="0.2">
      <c r="A1075" s="3">
        <v>130.4932</v>
      </c>
      <c r="B1075" s="3">
        <v>1.4709899999999999E-9</v>
      </c>
      <c r="C1075" s="3">
        <v>5.2955799999999996E-10</v>
      </c>
      <c r="D1075" s="3">
        <v>5.8839800000000001E-11</v>
      </c>
      <c r="E1075" s="3">
        <v>3.2305099999999998E-9</v>
      </c>
      <c r="F1075" s="3">
        <v>7.7187099999999997E-9</v>
      </c>
      <c r="G1075" s="3">
        <v>3.2698300000000001E-9</v>
      </c>
      <c r="H1075" s="3">
        <v>6.34636E-9</v>
      </c>
      <c r="J1075" s="3"/>
      <c r="K1075" s="3"/>
      <c r="L1075" s="3"/>
      <c r="M1075" s="3"/>
      <c r="N1075" s="3"/>
      <c r="O1075" s="3"/>
    </row>
    <row r="1076" spans="1:15" x14ac:dyDescent="0.2">
      <c r="A1076" s="3">
        <v>130.61519999999999</v>
      </c>
      <c r="B1076" s="3">
        <v>1.54168E-9</v>
      </c>
      <c r="C1076" s="3">
        <v>5.5500299999999997E-10</v>
      </c>
      <c r="D1076" s="3">
        <v>6.1667000000000005E-11</v>
      </c>
      <c r="E1076" s="3">
        <v>2.9752299999999999E-9</v>
      </c>
      <c r="F1076" s="3">
        <v>8.0261000000000006E-9</v>
      </c>
      <c r="G1076" s="3">
        <v>3.21365E-9</v>
      </c>
      <c r="H1076" s="3">
        <v>6.1089699999999998E-9</v>
      </c>
      <c r="J1076" s="3"/>
      <c r="K1076" s="3"/>
      <c r="L1076" s="3"/>
      <c r="M1076" s="3"/>
      <c r="N1076" s="3"/>
      <c r="O1076" s="3"/>
    </row>
    <row r="1077" spans="1:15" x14ac:dyDescent="0.2">
      <c r="A1077" s="3">
        <v>130.7373</v>
      </c>
      <c r="B1077" s="3">
        <v>1.5709800000000001E-9</v>
      </c>
      <c r="C1077" s="3">
        <v>5.6555099999999998E-10</v>
      </c>
      <c r="D1077" s="3">
        <v>6.2839000000000004E-11</v>
      </c>
      <c r="E1077" s="3">
        <v>3.09645E-9</v>
      </c>
      <c r="F1077" s="3">
        <v>8.6701199999999994E-9</v>
      </c>
      <c r="G1077" s="3">
        <v>3.3193999999999999E-9</v>
      </c>
      <c r="H1077" s="3">
        <v>6.0525899999999997E-9</v>
      </c>
      <c r="J1077" s="3"/>
      <c r="K1077" s="3"/>
      <c r="L1077" s="3"/>
      <c r="M1077" s="3"/>
      <c r="N1077" s="3"/>
      <c r="O1077" s="3"/>
    </row>
    <row r="1078" spans="1:15" x14ac:dyDescent="0.2">
      <c r="A1078" s="3">
        <v>130.85939999999999</v>
      </c>
      <c r="B1078" s="3">
        <v>1.62923E-9</v>
      </c>
      <c r="C1078" s="3">
        <v>5.8652399999999999E-10</v>
      </c>
      <c r="D1078" s="3">
        <v>6.5169300000000003E-11</v>
      </c>
      <c r="E1078" s="3">
        <v>3.0138700000000001E-9</v>
      </c>
      <c r="F1078" s="3">
        <v>8.6797200000000007E-9</v>
      </c>
      <c r="G1078" s="3">
        <v>3.1353199999999999E-9</v>
      </c>
      <c r="H1078" s="3">
        <v>6.0272E-9</v>
      </c>
      <c r="J1078" s="3"/>
      <c r="K1078" s="3"/>
      <c r="L1078" s="3"/>
      <c r="M1078" s="3"/>
      <c r="N1078" s="3"/>
      <c r="O1078" s="3"/>
    </row>
    <row r="1079" spans="1:15" x14ac:dyDescent="0.2">
      <c r="A1079" s="3">
        <v>130.98140000000001</v>
      </c>
      <c r="B1079" s="3">
        <v>1.51912E-9</v>
      </c>
      <c r="C1079" s="3">
        <v>5.46883E-10</v>
      </c>
      <c r="D1079" s="3">
        <v>6.0764799999999997E-11</v>
      </c>
      <c r="E1079" s="3">
        <v>2.9189500000000001E-9</v>
      </c>
      <c r="F1079" s="3">
        <v>8.9396100000000007E-9</v>
      </c>
      <c r="G1079" s="3">
        <v>3.1077399999999999E-9</v>
      </c>
      <c r="H1079" s="3">
        <v>6.4350299999999999E-9</v>
      </c>
      <c r="J1079" s="3"/>
      <c r="K1079" s="3"/>
      <c r="L1079" s="3"/>
      <c r="M1079" s="3"/>
      <c r="N1079" s="3"/>
      <c r="O1079" s="3"/>
    </row>
    <row r="1080" spans="1:15" x14ac:dyDescent="0.2">
      <c r="A1080" s="3">
        <v>131.1035</v>
      </c>
      <c r="B1080" s="3">
        <v>1.3627799999999999E-9</v>
      </c>
      <c r="C1080" s="3">
        <v>4.9059900000000003E-10</v>
      </c>
      <c r="D1080" s="3">
        <v>5.4511000000000003E-11</v>
      </c>
      <c r="E1080" s="3">
        <v>2.9069099999999998E-9</v>
      </c>
      <c r="F1080" s="3">
        <v>1.01444E-8</v>
      </c>
      <c r="G1080" s="3">
        <v>3.12246E-9</v>
      </c>
      <c r="H1080" s="3">
        <v>6.2080400000000004E-9</v>
      </c>
      <c r="J1080" s="3"/>
      <c r="K1080" s="3"/>
      <c r="L1080" s="3"/>
      <c r="M1080" s="3"/>
      <c r="N1080" s="3"/>
      <c r="O1080" s="3"/>
    </row>
    <row r="1081" spans="1:15" x14ac:dyDescent="0.2">
      <c r="A1081" s="3">
        <v>131.22559999999999</v>
      </c>
      <c r="B1081" s="3">
        <v>1.54508E-9</v>
      </c>
      <c r="C1081" s="3">
        <v>5.5622999999999995E-10</v>
      </c>
      <c r="D1081" s="3">
        <v>6.1803399999999994E-11</v>
      </c>
      <c r="E1081" s="3">
        <v>2.8461900000000001E-9</v>
      </c>
      <c r="F1081" s="3">
        <v>1.03838E-8</v>
      </c>
      <c r="G1081" s="3">
        <v>3.08732E-9</v>
      </c>
      <c r="H1081" s="3">
        <v>6.8657800000000003E-9</v>
      </c>
      <c r="J1081" s="3"/>
      <c r="K1081" s="3"/>
      <c r="L1081" s="3"/>
      <c r="M1081" s="3"/>
      <c r="N1081" s="3"/>
      <c r="O1081" s="3"/>
    </row>
    <row r="1082" spans="1:15" x14ac:dyDescent="0.2">
      <c r="A1082" s="3">
        <v>131.3477</v>
      </c>
      <c r="B1082" s="3">
        <v>1.3923E-9</v>
      </c>
      <c r="C1082" s="3">
        <v>5.0122900000000003E-10</v>
      </c>
      <c r="D1082" s="3">
        <v>5.5692100000000001E-11</v>
      </c>
      <c r="E1082" s="3">
        <v>2.7452099999999999E-9</v>
      </c>
      <c r="F1082" s="3">
        <v>1.07961E-8</v>
      </c>
      <c r="G1082" s="3">
        <v>3.0487499999999998E-9</v>
      </c>
      <c r="H1082" s="3">
        <v>7.2834500000000001E-9</v>
      </c>
      <c r="J1082" s="3"/>
      <c r="K1082" s="3"/>
      <c r="L1082" s="3"/>
      <c r="M1082" s="3"/>
      <c r="N1082" s="3"/>
      <c r="O1082" s="3"/>
    </row>
    <row r="1083" spans="1:15" x14ac:dyDescent="0.2">
      <c r="A1083" s="3">
        <v>131.46969999999999</v>
      </c>
      <c r="B1083" s="3">
        <v>1.4097E-9</v>
      </c>
      <c r="C1083" s="3">
        <v>5.0748999999999997E-10</v>
      </c>
      <c r="D1083" s="3">
        <v>5.6387800000000002E-11</v>
      </c>
      <c r="E1083" s="3">
        <v>2.7725700000000001E-9</v>
      </c>
      <c r="F1083" s="3">
        <v>1.15326E-8</v>
      </c>
      <c r="G1083" s="3">
        <v>3.1533400000000002E-9</v>
      </c>
      <c r="H1083" s="3">
        <v>7.0806599999999998E-9</v>
      </c>
      <c r="J1083" s="3"/>
      <c r="K1083" s="3"/>
      <c r="L1083" s="3"/>
      <c r="M1083" s="3"/>
      <c r="N1083" s="3"/>
      <c r="O1083" s="3"/>
    </row>
    <row r="1084" spans="1:15" x14ac:dyDescent="0.2">
      <c r="A1084" s="3">
        <v>131.59180000000001</v>
      </c>
      <c r="B1084" s="3">
        <v>1.64452E-9</v>
      </c>
      <c r="C1084" s="3">
        <v>5.9202600000000004E-10</v>
      </c>
      <c r="D1084" s="3">
        <v>6.5780600000000002E-11</v>
      </c>
      <c r="E1084" s="3">
        <v>2.7899300000000001E-9</v>
      </c>
      <c r="F1084" s="3">
        <v>1.17588E-8</v>
      </c>
      <c r="G1084" s="3">
        <v>3.1393499999999999E-9</v>
      </c>
      <c r="H1084" s="3">
        <v>7.4856700000000007E-9</v>
      </c>
      <c r="J1084" s="3"/>
      <c r="K1084" s="3"/>
      <c r="L1084" s="3"/>
      <c r="M1084" s="3"/>
      <c r="N1084" s="3"/>
      <c r="O1084" s="3"/>
    </row>
    <row r="1085" spans="1:15" x14ac:dyDescent="0.2">
      <c r="A1085" s="3">
        <v>131.7139</v>
      </c>
      <c r="B1085" s="3">
        <v>1.5313799999999999E-9</v>
      </c>
      <c r="C1085" s="3">
        <v>5.5129800000000003E-10</v>
      </c>
      <c r="D1085" s="3">
        <v>6.1255300000000005E-11</v>
      </c>
      <c r="E1085" s="3">
        <v>2.69981E-9</v>
      </c>
      <c r="F1085" s="3">
        <v>1.32363E-8</v>
      </c>
      <c r="G1085" s="3">
        <v>3.1294699999999999E-9</v>
      </c>
      <c r="H1085" s="3">
        <v>7.8949800000000008E-9</v>
      </c>
      <c r="J1085" s="3"/>
      <c r="K1085" s="3"/>
      <c r="L1085" s="3"/>
      <c r="M1085" s="3"/>
      <c r="N1085" s="3"/>
      <c r="O1085" s="3"/>
    </row>
    <row r="1086" spans="1:15" x14ac:dyDescent="0.2">
      <c r="A1086" s="3">
        <v>131.83590000000001</v>
      </c>
      <c r="B1086" s="3">
        <v>1.56658E-9</v>
      </c>
      <c r="C1086" s="3">
        <v>5.6396899999999996E-10</v>
      </c>
      <c r="D1086" s="3">
        <v>6.2663299999999999E-11</v>
      </c>
      <c r="E1086" s="3">
        <v>2.7929300000000002E-9</v>
      </c>
      <c r="F1086" s="3">
        <v>1.40716E-8</v>
      </c>
      <c r="G1086" s="3">
        <v>3.1473700000000001E-9</v>
      </c>
      <c r="H1086" s="3">
        <v>8.4121399999999994E-9</v>
      </c>
      <c r="J1086" s="3"/>
      <c r="K1086" s="3"/>
      <c r="L1086" s="3"/>
      <c r="M1086" s="3"/>
      <c r="N1086" s="3"/>
      <c r="O1086" s="3"/>
    </row>
    <row r="1087" spans="1:15" x14ac:dyDescent="0.2">
      <c r="A1087" s="3">
        <v>131.958</v>
      </c>
      <c r="B1087" s="3">
        <v>1.7678099999999999E-9</v>
      </c>
      <c r="C1087" s="3">
        <v>6.36413E-10</v>
      </c>
      <c r="D1087" s="3">
        <v>7.0712500000000003E-11</v>
      </c>
      <c r="E1087" s="3">
        <v>2.7031500000000001E-9</v>
      </c>
      <c r="F1087" s="3">
        <v>1.5212699999999999E-8</v>
      </c>
      <c r="G1087" s="3">
        <v>3.1064799999999998E-9</v>
      </c>
      <c r="H1087" s="3">
        <v>8.6935300000000007E-9</v>
      </c>
      <c r="J1087" s="3"/>
      <c r="K1087" s="3"/>
      <c r="L1087" s="3"/>
      <c r="M1087" s="3"/>
      <c r="N1087" s="3"/>
      <c r="O1087" s="3"/>
    </row>
    <row r="1088" spans="1:15" x14ac:dyDescent="0.2">
      <c r="A1088" s="3">
        <v>132.08009999999999</v>
      </c>
      <c r="B1088" s="3">
        <v>1.68634E-9</v>
      </c>
      <c r="C1088" s="3">
        <v>6.0708100000000005E-10</v>
      </c>
      <c r="D1088" s="3">
        <v>6.7453500000000001E-11</v>
      </c>
      <c r="E1088" s="3">
        <v>2.6903199999999999E-9</v>
      </c>
      <c r="F1088" s="3">
        <v>1.6563000000000001E-8</v>
      </c>
      <c r="G1088" s="3">
        <v>3.2527199999999999E-9</v>
      </c>
      <c r="H1088" s="3">
        <v>8.8164400000000006E-9</v>
      </c>
      <c r="J1088" s="3"/>
      <c r="K1088" s="3"/>
      <c r="L1088" s="3"/>
      <c r="M1088" s="3"/>
      <c r="N1088" s="3"/>
      <c r="O1088" s="3"/>
    </row>
    <row r="1089" spans="1:15" x14ac:dyDescent="0.2">
      <c r="A1089" s="3">
        <v>132.2021</v>
      </c>
      <c r="B1089" s="3">
        <v>1.5451399999999999E-9</v>
      </c>
      <c r="C1089" s="3">
        <v>5.5625100000000003E-10</v>
      </c>
      <c r="D1089" s="3">
        <v>6.1805700000000004E-11</v>
      </c>
      <c r="E1089" s="3">
        <v>2.72671E-9</v>
      </c>
      <c r="F1089" s="3">
        <v>1.8200399999999999E-8</v>
      </c>
      <c r="G1089" s="3">
        <v>3.2120300000000001E-9</v>
      </c>
      <c r="H1089" s="3">
        <v>9.5553399999999994E-9</v>
      </c>
      <c r="J1089" s="3"/>
      <c r="K1089" s="3"/>
      <c r="L1089" s="3"/>
      <c r="M1089" s="3"/>
      <c r="N1089" s="3"/>
      <c r="O1089" s="3"/>
    </row>
    <row r="1090" spans="1:15" x14ac:dyDescent="0.2">
      <c r="A1090" s="3">
        <v>132.32419999999999</v>
      </c>
      <c r="B1090" s="3">
        <v>1.4837400000000001E-9</v>
      </c>
      <c r="C1090" s="3">
        <v>5.3414800000000005E-10</v>
      </c>
      <c r="D1090" s="3">
        <v>5.9349799999999995E-11</v>
      </c>
      <c r="E1090" s="3">
        <v>2.8145199999999999E-9</v>
      </c>
      <c r="F1090" s="3">
        <v>2.0035E-8</v>
      </c>
      <c r="G1090" s="3">
        <v>3.3847499999999999E-9</v>
      </c>
      <c r="H1090" s="3">
        <v>1.03775E-8</v>
      </c>
      <c r="J1090" s="3"/>
      <c r="K1090" s="3"/>
      <c r="L1090" s="3"/>
      <c r="M1090" s="3"/>
      <c r="N1090" s="3"/>
      <c r="O1090" s="3"/>
    </row>
    <row r="1091" spans="1:15" x14ac:dyDescent="0.2">
      <c r="A1091" s="3">
        <v>132.44630000000001</v>
      </c>
      <c r="B1091" s="3">
        <v>1.5940500000000001E-9</v>
      </c>
      <c r="C1091" s="3">
        <v>5.73857E-10</v>
      </c>
      <c r="D1091" s="3">
        <v>6.3761999999999999E-11</v>
      </c>
      <c r="E1091" s="3">
        <v>2.8145899999999999E-9</v>
      </c>
      <c r="F1091" s="3">
        <v>2.2517700000000001E-8</v>
      </c>
      <c r="G1091" s="3">
        <v>3.3765899999999998E-9</v>
      </c>
      <c r="H1091" s="3">
        <v>1.07198E-8</v>
      </c>
      <c r="J1091" s="3"/>
      <c r="K1091" s="3"/>
      <c r="L1091" s="3"/>
      <c r="M1091" s="3"/>
      <c r="N1091" s="3"/>
      <c r="O1091" s="3"/>
    </row>
    <row r="1092" spans="1:15" x14ac:dyDescent="0.2">
      <c r="A1092" s="3">
        <v>132.5684</v>
      </c>
      <c r="B1092" s="3">
        <v>1.61983E-9</v>
      </c>
      <c r="C1092" s="3">
        <v>5.8313699999999999E-10</v>
      </c>
      <c r="D1092" s="3">
        <v>6.4793000000000003E-11</v>
      </c>
      <c r="E1092" s="3">
        <v>2.7899600000000002E-9</v>
      </c>
      <c r="F1092" s="3">
        <v>2.4761900000000002E-8</v>
      </c>
      <c r="G1092" s="3">
        <v>3.60991E-9</v>
      </c>
      <c r="H1092" s="3">
        <v>1.15021E-8</v>
      </c>
      <c r="J1092" s="3"/>
      <c r="K1092" s="3"/>
      <c r="L1092" s="3"/>
      <c r="M1092" s="3"/>
      <c r="N1092" s="3"/>
      <c r="O1092" s="3"/>
    </row>
    <row r="1093" spans="1:15" x14ac:dyDescent="0.2">
      <c r="A1093" s="3">
        <v>132.69040000000001</v>
      </c>
      <c r="B1093" s="3">
        <v>1.61607E-9</v>
      </c>
      <c r="C1093" s="3">
        <v>5.8178599999999998E-10</v>
      </c>
      <c r="D1093" s="3">
        <v>6.4642900000000003E-11</v>
      </c>
      <c r="E1093" s="3">
        <v>2.9372700000000001E-9</v>
      </c>
      <c r="F1093" s="3">
        <v>2.84932E-8</v>
      </c>
      <c r="G1093" s="3">
        <v>3.7086899999999999E-9</v>
      </c>
      <c r="H1093" s="3">
        <v>1.24479E-8</v>
      </c>
      <c r="J1093" s="3"/>
      <c r="K1093" s="3"/>
      <c r="L1093" s="3"/>
      <c r="M1093" s="3"/>
      <c r="N1093" s="3"/>
      <c r="O1093" s="3"/>
    </row>
    <row r="1094" spans="1:15" x14ac:dyDescent="0.2">
      <c r="A1094" s="3">
        <v>132.8125</v>
      </c>
      <c r="B1094" s="3">
        <v>1.5891599999999999E-9</v>
      </c>
      <c r="C1094" s="3">
        <v>5.7209699999999999E-10</v>
      </c>
      <c r="D1094" s="3">
        <v>6.3566399999999996E-11</v>
      </c>
      <c r="E1094" s="3">
        <v>3.4557600000000001E-9</v>
      </c>
      <c r="F1094" s="3">
        <v>3.2836800000000001E-8</v>
      </c>
      <c r="G1094" s="3">
        <v>4.4625399999999998E-9</v>
      </c>
      <c r="H1094" s="3">
        <v>1.3236500000000001E-8</v>
      </c>
      <c r="J1094" s="3"/>
      <c r="K1094" s="3"/>
      <c r="L1094" s="3"/>
      <c r="M1094" s="3"/>
      <c r="N1094" s="3"/>
      <c r="O1094" s="3"/>
    </row>
    <row r="1095" spans="1:15" x14ac:dyDescent="0.2">
      <c r="A1095" s="3">
        <v>132.93459999999999</v>
      </c>
      <c r="B1095" s="3">
        <v>1.56147E-9</v>
      </c>
      <c r="C1095" s="3">
        <v>5.6213E-10</v>
      </c>
      <c r="D1095" s="3">
        <v>6.2458899999999995E-11</v>
      </c>
      <c r="E1095" s="3">
        <v>4.2554299999999996E-9</v>
      </c>
      <c r="F1095" s="3">
        <v>3.8880000000000001E-8</v>
      </c>
      <c r="G1095" s="3">
        <v>7.3556800000000004E-9</v>
      </c>
      <c r="H1095" s="3">
        <v>1.4742400000000001E-8</v>
      </c>
      <c r="J1095" s="3"/>
      <c r="K1095" s="3"/>
      <c r="L1095" s="3"/>
      <c r="M1095" s="3"/>
      <c r="N1095" s="3"/>
      <c r="O1095" s="3"/>
    </row>
    <row r="1096" spans="1:15" x14ac:dyDescent="0.2">
      <c r="A1096" s="3">
        <v>133.0566</v>
      </c>
      <c r="B1096" s="3">
        <v>1.5648300000000001E-9</v>
      </c>
      <c r="C1096" s="3">
        <v>5.6333800000000002E-10</v>
      </c>
      <c r="D1096" s="3">
        <v>6.2593100000000006E-11</v>
      </c>
      <c r="E1096" s="3">
        <v>5.2164600000000004E-9</v>
      </c>
      <c r="F1096" s="3">
        <v>4.6955099999999998E-8</v>
      </c>
      <c r="G1096" s="3">
        <v>1.63498E-8</v>
      </c>
      <c r="H1096" s="3">
        <v>1.67862E-8</v>
      </c>
      <c r="J1096" s="3"/>
      <c r="K1096" s="3"/>
      <c r="L1096" s="3"/>
      <c r="M1096" s="3"/>
      <c r="N1096" s="3"/>
      <c r="O1096" s="3"/>
    </row>
    <row r="1097" spans="1:15" x14ac:dyDescent="0.2">
      <c r="A1097" s="3">
        <v>133.17869999999999</v>
      </c>
      <c r="B1097" s="3">
        <v>1.6836000000000001E-9</v>
      </c>
      <c r="C1097" s="3">
        <v>6.0609499999999996E-10</v>
      </c>
      <c r="D1097" s="3">
        <v>6.7343899999999999E-11</v>
      </c>
      <c r="E1097" s="3">
        <v>4.2535199999999996E-9</v>
      </c>
      <c r="F1097" s="3">
        <v>5.80183E-8</v>
      </c>
      <c r="G1097" s="3">
        <v>1.8148799999999998E-8</v>
      </c>
      <c r="H1097" s="3">
        <v>2.05012E-8</v>
      </c>
      <c r="J1097" s="3"/>
      <c r="K1097" s="3"/>
      <c r="L1097" s="3"/>
      <c r="M1097" s="3"/>
      <c r="N1097" s="3"/>
      <c r="O1097" s="3"/>
    </row>
    <row r="1098" spans="1:15" x14ac:dyDescent="0.2">
      <c r="A1098" s="3">
        <v>133.30080000000001</v>
      </c>
      <c r="B1098" s="3">
        <v>1.60788E-9</v>
      </c>
      <c r="C1098" s="3">
        <v>5.7883600000000001E-10</v>
      </c>
      <c r="D1098" s="3">
        <v>6.4315100000000006E-11</v>
      </c>
      <c r="E1098" s="3">
        <v>3.1394499999999999E-9</v>
      </c>
      <c r="F1098" s="3">
        <v>7.2429200000000004E-8</v>
      </c>
      <c r="G1098" s="3">
        <v>7.7593800000000006E-9</v>
      </c>
      <c r="H1098" s="3">
        <v>2.3405099999999999E-8</v>
      </c>
      <c r="J1098" s="3"/>
      <c r="K1098" s="3"/>
      <c r="L1098" s="3"/>
      <c r="M1098" s="3"/>
      <c r="N1098" s="3"/>
      <c r="O1098" s="3"/>
    </row>
    <row r="1099" spans="1:15" x14ac:dyDescent="0.2">
      <c r="A1099" s="3">
        <v>133.4229</v>
      </c>
      <c r="B1099" s="3">
        <v>1.5843E-9</v>
      </c>
      <c r="C1099" s="3">
        <v>5.7034699999999997E-10</v>
      </c>
      <c r="D1099" s="3">
        <v>6.3371899999999995E-11</v>
      </c>
      <c r="E1099" s="3">
        <v>2.8891399999999998E-9</v>
      </c>
      <c r="F1099" s="3">
        <v>9.1927699999999998E-8</v>
      </c>
      <c r="G1099" s="3">
        <v>4.69452E-9</v>
      </c>
      <c r="H1099" s="3">
        <v>2.5438400000000001E-8</v>
      </c>
      <c r="J1099" s="3"/>
      <c r="K1099" s="3"/>
      <c r="L1099" s="3"/>
      <c r="M1099" s="3"/>
      <c r="N1099" s="3"/>
      <c r="O1099" s="3"/>
    </row>
    <row r="1100" spans="1:15" x14ac:dyDescent="0.2">
      <c r="A1100" s="3">
        <v>133.54490000000001</v>
      </c>
      <c r="B1100" s="3">
        <v>1.7172E-9</v>
      </c>
      <c r="C1100" s="3">
        <v>6.1819300000000004E-10</v>
      </c>
      <c r="D1100" s="3">
        <v>6.8688099999999999E-11</v>
      </c>
      <c r="E1100" s="3">
        <v>2.9574199999999999E-9</v>
      </c>
      <c r="F1100" s="3">
        <v>1.2422000000000001E-7</v>
      </c>
      <c r="G1100" s="3">
        <v>4.25513E-9</v>
      </c>
      <c r="H1100" s="3">
        <v>2.8223200000000002E-8</v>
      </c>
      <c r="J1100" s="3"/>
      <c r="K1100" s="3"/>
      <c r="L1100" s="3"/>
      <c r="M1100" s="3"/>
      <c r="N1100" s="3"/>
      <c r="O1100" s="3"/>
    </row>
    <row r="1101" spans="1:15" x14ac:dyDescent="0.2">
      <c r="A1101" s="3">
        <v>133.667</v>
      </c>
      <c r="B1101" s="3">
        <v>1.5568300000000001E-9</v>
      </c>
      <c r="C1101" s="3">
        <v>5.6045700000000002E-10</v>
      </c>
      <c r="D1101" s="3">
        <v>6.2272999999999995E-11</v>
      </c>
      <c r="E1101" s="3">
        <v>2.98151E-9</v>
      </c>
      <c r="F1101" s="3">
        <v>1.748E-7</v>
      </c>
      <c r="G1101" s="3">
        <v>4.34994E-9</v>
      </c>
      <c r="H1101" s="3">
        <v>3.3453100000000001E-8</v>
      </c>
      <c r="J1101" s="3"/>
      <c r="K1101" s="3"/>
      <c r="L1101" s="3"/>
      <c r="M1101" s="3"/>
      <c r="N1101" s="3"/>
      <c r="O1101" s="3"/>
    </row>
    <row r="1102" spans="1:15" x14ac:dyDescent="0.2">
      <c r="A1102" s="3">
        <v>133.78909999999999</v>
      </c>
      <c r="B1102" s="3">
        <v>1.46514E-9</v>
      </c>
      <c r="C1102" s="3">
        <v>5.2744999999999997E-10</v>
      </c>
      <c r="D1102" s="3">
        <v>5.8605599999999998E-11</v>
      </c>
      <c r="E1102" s="3">
        <v>3.09344E-9</v>
      </c>
      <c r="F1102" s="3">
        <v>2.7705800000000002E-7</v>
      </c>
      <c r="G1102" s="3">
        <v>4.2894100000000004E-9</v>
      </c>
      <c r="H1102" s="3">
        <v>4.1190199999999998E-8</v>
      </c>
      <c r="J1102" s="3"/>
      <c r="K1102" s="3"/>
      <c r="L1102" s="3"/>
      <c r="M1102" s="3"/>
      <c r="N1102" s="3"/>
      <c r="O1102" s="3"/>
    </row>
    <row r="1103" spans="1:15" x14ac:dyDescent="0.2">
      <c r="A1103" s="3">
        <v>133.9111</v>
      </c>
      <c r="B1103" s="3">
        <v>1.61733E-9</v>
      </c>
      <c r="C1103" s="3">
        <v>5.8223900000000004E-10</v>
      </c>
      <c r="D1103" s="3">
        <v>6.4693300000000003E-11</v>
      </c>
      <c r="E1103" s="3">
        <v>3.0036699999999998E-9</v>
      </c>
      <c r="F1103" s="3">
        <v>5.2842500000000005E-7</v>
      </c>
      <c r="G1103" s="3">
        <v>4.3187799999999998E-9</v>
      </c>
      <c r="H1103" s="3">
        <v>5.1777299999999997E-8</v>
      </c>
      <c r="J1103" s="3"/>
      <c r="K1103" s="3"/>
      <c r="L1103" s="3"/>
      <c r="M1103" s="3"/>
      <c r="N1103" s="3"/>
      <c r="O1103" s="3"/>
    </row>
    <row r="1104" spans="1:15" x14ac:dyDescent="0.2">
      <c r="A1104" s="3">
        <v>134.03319999999999</v>
      </c>
      <c r="B1104" s="3">
        <v>1.5858500000000001E-9</v>
      </c>
      <c r="C1104" s="3">
        <v>5.7090600000000001E-10</v>
      </c>
      <c r="D1104" s="3">
        <v>6.3433899999999997E-11</v>
      </c>
      <c r="E1104" s="3">
        <v>3.09635E-9</v>
      </c>
      <c r="F1104" s="3">
        <v>1.3276E-6</v>
      </c>
      <c r="G1104" s="3">
        <v>4.5563700000000001E-9</v>
      </c>
      <c r="H1104" s="3">
        <v>6.9028899999999997E-8</v>
      </c>
      <c r="J1104" s="3"/>
      <c r="K1104" s="3"/>
      <c r="L1104" s="3"/>
      <c r="M1104" s="3"/>
      <c r="N1104" s="3"/>
      <c r="O1104" s="3"/>
    </row>
    <row r="1105" spans="1:15" x14ac:dyDescent="0.2">
      <c r="A1105" s="3">
        <v>134.15530000000001</v>
      </c>
      <c r="B1105" s="3">
        <v>1.4624099999999999E-9</v>
      </c>
      <c r="C1105" s="3">
        <v>5.2646600000000001E-10</v>
      </c>
      <c r="D1105" s="3">
        <v>5.8496300000000001E-11</v>
      </c>
      <c r="E1105" s="3">
        <v>3.21867E-9</v>
      </c>
      <c r="F1105" s="3">
        <v>9.4365899999999997E-6</v>
      </c>
      <c r="G1105" s="3">
        <v>4.8067099999999998E-9</v>
      </c>
      <c r="H1105" s="3">
        <v>9.6579299999999997E-8</v>
      </c>
      <c r="J1105" s="3"/>
      <c r="K1105" s="3"/>
      <c r="L1105" s="3"/>
      <c r="M1105" s="3"/>
      <c r="N1105" s="3"/>
      <c r="O1105" s="3"/>
    </row>
    <row r="1106" spans="1:15" x14ac:dyDescent="0.2">
      <c r="A1106" s="3">
        <v>134.2773</v>
      </c>
      <c r="B1106" s="3">
        <v>1.6805900000000001E-9</v>
      </c>
      <c r="C1106" s="3">
        <v>6.0501099999999997E-10</v>
      </c>
      <c r="D1106" s="3">
        <v>6.7223500000000006E-11</v>
      </c>
      <c r="E1106" s="3">
        <v>3.19143E-9</v>
      </c>
      <c r="F1106" s="3">
        <v>4.9113799999999997E-5</v>
      </c>
      <c r="G1106" s="3">
        <v>4.9353200000000003E-9</v>
      </c>
      <c r="H1106" s="3">
        <v>1.3869899999999999E-7</v>
      </c>
      <c r="J1106" s="3"/>
      <c r="K1106" s="3"/>
      <c r="L1106" s="3"/>
      <c r="M1106" s="3"/>
      <c r="N1106" s="3"/>
      <c r="O1106" s="3"/>
    </row>
    <row r="1107" spans="1:15" x14ac:dyDescent="0.2">
      <c r="A1107" s="3">
        <v>134.39940000000001</v>
      </c>
      <c r="B1107" s="3">
        <v>1.4376299999999999E-9</v>
      </c>
      <c r="C1107" s="3">
        <v>5.1754800000000002E-10</v>
      </c>
      <c r="D1107" s="3">
        <v>5.7505299999999998E-11</v>
      </c>
      <c r="E1107" s="3">
        <v>3.3250399999999999E-9</v>
      </c>
      <c r="F1107" s="3">
        <v>8.2861599999999993E-6</v>
      </c>
      <c r="G1107" s="3">
        <v>5.3358300000000002E-9</v>
      </c>
      <c r="H1107" s="3">
        <v>2.2345600000000001E-7</v>
      </c>
      <c r="J1107" s="3"/>
      <c r="K1107" s="3"/>
      <c r="L1107" s="3"/>
      <c r="M1107" s="3"/>
      <c r="N1107" s="3"/>
      <c r="O1107" s="3"/>
    </row>
    <row r="1108" spans="1:15" x14ac:dyDescent="0.2">
      <c r="A1108" s="3">
        <v>134.5215</v>
      </c>
      <c r="B1108" s="3">
        <v>1.4826300000000001E-9</v>
      </c>
      <c r="C1108" s="3">
        <v>5.3374700000000002E-10</v>
      </c>
      <c r="D1108" s="3">
        <v>5.9305199999999995E-11</v>
      </c>
      <c r="E1108" s="3">
        <v>3.3877599999999999E-9</v>
      </c>
      <c r="F1108" s="3">
        <v>1.2428599999999999E-6</v>
      </c>
      <c r="G1108" s="3">
        <v>5.7533899999999997E-9</v>
      </c>
      <c r="H1108" s="3">
        <v>4.3682099999999999E-7</v>
      </c>
      <c r="J1108" s="3"/>
      <c r="K1108" s="3"/>
      <c r="L1108" s="3"/>
      <c r="M1108" s="3"/>
      <c r="N1108" s="3"/>
      <c r="O1108" s="3"/>
    </row>
    <row r="1109" spans="1:15" x14ac:dyDescent="0.2">
      <c r="A1109" s="3">
        <v>134.64359999999999</v>
      </c>
      <c r="B1109" s="3">
        <v>1.75174E-9</v>
      </c>
      <c r="C1109" s="3">
        <v>6.3062499999999998E-10</v>
      </c>
      <c r="D1109" s="3">
        <v>7.0069500000000006E-11</v>
      </c>
      <c r="E1109" s="3">
        <v>3.7291499999999997E-9</v>
      </c>
      <c r="F1109" s="3">
        <v>5.2783199999999998E-7</v>
      </c>
      <c r="G1109" s="3">
        <v>6.2014800000000004E-9</v>
      </c>
      <c r="H1109" s="3">
        <v>1.31713E-6</v>
      </c>
      <c r="J1109" s="3"/>
      <c r="K1109" s="3"/>
      <c r="L1109" s="3"/>
      <c r="M1109" s="3"/>
      <c r="N1109" s="3"/>
      <c r="O1109" s="3"/>
    </row>
    <row r="1110" spans="1:15" x14ac:dyDescent="0.2">
      <c r="A1110" s="3">
        <v>134.76560000000001</v>
      </c>
      <c r="B1110" s="3">
        <v>1.56677E-9</v>
      </c>
      <c r="C1110" s="3">
        <v>5.6403700000000002E-10</v>
      </c>
      <c r="D1110" s="3">
        <v>6.2670799999999998E-11</v>
      </c>
      <c r="E1110" s="3">
        <v>3.65509E-9</v>
      </c>
      <c r="F1110" s="3">
        <v>2.8721900000000003E-7</v>
      </c>
      <c r="G1110" s="3">
        <v>6.7767100000000003E-9</v>
      </c>
      <c r="H1110" s="3">
        <v>9.2108800000000005E-6</v>
      </c>
      <c r="J1110" s="3"/>
      <c r="K1110" s="3"/>
      <c r="L1110" s="3"/>
      <c r="M1110" s="3"/>
      <c r="N1110" s="3"/>
      <c r="O1110" s="3"/>
    </row>
    <row r="1111" spans="1:15" x14ac:dyDescent="0.2">
      <c r="A1111" s="3">
        <v>134.8877</v>
      </c>
      <c r="B1111" s="3">
        <v>1.566E-9</v>
      </c>
      <c r="C1111" s="3">
        <v>5.6376000000000003E-10</v>
      </c>
      <c r="D1111" s="3">
        <v>6.2640000000000003E-11</v>
      </c>
      <c r="E1111" s="3">
        <v>3.9988199999999996E-9</v>
      </c>
      <c r="F1111" s="3">
        <v>1.8210900000000001E-7</v>
      </c>
      <c r="G1111" s="3">
        <v>7.63256E-9</v>
      </c>
      <c r="H1111" s="3">
        <v>4.8372799999999999E-5</v>
      </c>
      <c r="J1111" s="3"/>
      <c r="K1111" s="3"/>
      <c r="L1111" s="3"/>
      <c r="M1111" s="3"/>
      <c r="N1111" s="3"/>
      <c r="O1111" s="3"/>
    </row>
    <row r="1112" spans="1:15" x14ac:dyDescent="0.2">
      <c r="A1112" s="3">
        <v>135.00980000000001</v>
      </c>
      <c r="B1112" s="3">
        <v>1.5300700000000001E-9</v>
      </c>
      <c r="C1112" s="3">
        <v>5.50824E-10</v>
      </c>
      <c r="D1112" s="3">
        <v>6.1202700000000001E-11</v>
      </c>
      <c r="E1112" s="3">
        <v>4.2263400000000001E-9</v>
      </c>
      <c r="F1112" s="3">
        <v>1.28131E-7</v>
      </c>
      <c r="G1112" s="3">
        <v>8.3520400000000005E-9</v>
      </c>
      <c r="H1112" s="3">
        <v>3.4155499999999998E-6</v>
      </c>
      <c r="J1112" s="3"/>
      <c r="K1112" s="3"/>
      <c r="L1112" s="3"/>
      <c r="M1112" s="3"/>
      <c r="N1112" s="3"/>
      <c r="O1112" s="3"/>
    </row>
    <row r="1113" spans="1:15" x14ac:dyDescent="0.2">
      <c r="A1113" s="3">
        <v>135.1318</v>
      </c>
      <c r="B1113" s="3">
        <v>1.5574599999999999E-9</v>
      </c>
      <c r="C1113" s="3">
        <v>5.6068600000000002E-10</v>
      </c>
      <c r="D1113" s="3">
        <v>6.2298400000000001E-11</v>
      </c>
      <c r="E1113" s="3">
        <v>4.5819599999999998E-9</v>
      </c>
      <c r="F1113" s="3">
        <v>9.7283399999999994E-8</v>
      </c>
      <c r="G1113" s="3">
        <v>9.4059199999999993E-9</v>
      </c>
      <c r="H1113" s="3">
        <v>7.1413399999999995E-7</v>
      </c>
      <c r="J1113" s="3"/>
      <c r="K1113" s="3"/>
      <c r="L1113" s="3"/>
      <c r="M1113" s="3"/>
      <c r="N1113" s="3"/>
      <c r="O1113" s="3"/>
    </row>
    <row r="1114" spans="1:15" x14ac:dyDescent="0.2">
      <c r="A1114" s="3">
        <v>135.25389999999999</v>
      </c>
      <c r="B1114" s="3">
        <v>1.65066E-9</v>
      </c>
      <c r="C1114" s="3">
        <v>5.9423699999999998E-10</v>
      </c>
      <c r="D1114" s="3">
        <v>6.60263E-11</v>
      </c>
      <c r="E1114" s="3">
        <v>5.0365299999999998E-9</v>
      </c>
      <c r="F1114" s="3">
        <v>7.3630099999999997E-8</v>
      </c>
      <c r="G1114" s="3">
        <v>1.0738500000000001E-8</v>
      </c>
      <c r="H1114" s="3">
        <v>3.2073500000000002E-7</v>
      </c>
      <c r="J1114" s="3"/>
      <c r="K1114" s="3"/>
      <c r="L1114" s="3"/>
      <c r="M1114" s="3"/>
      <c r="N1114" s="3"/>
      <c r="O1114" s="3"/>
    </row>
    <row r="1115" spans="1:15" x14ac:dyDescent="0.2">
      <c r="A1115" s="3">
        <v>135.376</v>
      </c>
      <c r="B1115" s="3">
        <v>1.6371299999999999E-9</v>
      </c>
      <c r="C1115" s="3">
        <v>5.8936499999999996E-10</v>
      </c>
      <c r="D1115" s="3">
        <v>6.5484999999999994E-11</v>
      </c>
      <c r="E1115" s="3">
        <v>5.2245400000000002E-9</v>
      </c>
      <c r="F1115" s="3">
        <v>5.8116399999999998E-8</v>
      </c>
      <c r="G1115" s="3">
        <v>1.24521E-8</v>
      </c>
      <c r="H1115" s="3">
        <v>1.8393500000000001E-7</v>
      </c>
      <c r="J1115" s="3"/>
      <c r="K1115" s="3"/>
      <c r="L1115" s="3"/>
      <c r="M1115" s="3"/>
      <c r="N1115" s="3"/>
      <c r="O1115" s="3"/>
    </row>
    <row r="1116" spans="1:15" x14ac:dyDescent="0.2">
      <c r="A1116" s="3">
        <v>135.49799999999999</v>
      </c>
      <c r="B1116" s="3">
        <v>1.4675400000000001E-9</v>
      </c>
      <c r="C1116" s="3">
        <v>5.2831400000000004E-10</v>
      </c>
      <c r="D1116" s="3">
        <v>5.8701599999999995E-11</v>
      </c>
      <c r="E1116" s="3">
        <v>5.5294700000000003E-9</v>
      </c>
      <c r="F1116" s="3">
        <v>4.7906300000000002E-8</v>
      </c>
      <c r="G1116" s="3">
        <v>1.4945599999999999E-8</v>
      </c>
      <c r="H1116" s="3">
        <v>1.2287599999999999E-7</v>
      </c>
      <c r="J1116" s="3"/>
      <c r="K1116" s="3"/>
      <c r="L1116" s="3"/>
      <c r="M1116" s="3"/>
      <c r="N1116" s="3"/>
      <c r="O1116" s="3"/>
    </row>
    <row r="1117" spans="1:15" x14ac:dyDescent="0.2">
      <c r="A1117" s="3">
        <v>135.62010000000001</v>
      </c>
      <c r="B1117" s="3">
        <v>1.4948599999999999E-9</v>
      </c>
      <c r="C1117" s="3">
        <v>5.3814800000000003E-10</v>
      </c>
      <c r="D1117" s="3">
        <v>5.9794200000000002E-11</v>
      </c>
      <c r="E1117" s="3">
        <v>6.2105900000000002E-9</v>
      </c>
      <c r="F1117" s="3">
        <v>4.0609000000000003E-8</v>
      </c>
      <c r="G1117" s="3">
        <v>1.8537599999999999E-8</v>
      </c>
      <c r="H1117" s="3">
        <v>8.6303399999999997E-8</v>
      </c>
      <c r="J1117" s="3"/>
      <c r="K1117" s="3"/>
      <c r="L1117" s="3"/>
      <c r="M1117" s="3"/>
      <c r="N1117" s="3"/>
      <c r="O1117" s="3"/>
    </row>
    <row r="1118" spans="1:15" x14ac:dyDescent="0.2">
      <c r="A1118" s="3">
        <v>135.7422</v>
      </c>
      <c r="B1118" s="3">
        <v>1.5870600000000001E-9</v>
      </c>
      <c r="C1118" s="3">
        <v>5.7134000000000001E-10</v>
      </c>
      <c r="D1118" s="3">
        <v>6.34822E-11</v>
      </c>
      <c r="E1118" s="3">
        <v>6.8347199999999997E-9</v>
      </c>
      <c r="F1118" s="3">
        <v>3.3372100000000001E-8</v>
      </c>
      <c r="G1118" s="3">
        <v>2.4244900000000001E-8</v>
      </c>
      <c r="H1118" s="3">
        <v>6.2734199999999995E-8</v>
      </c>
      <c r="J1118" s="3"/>
      <c r="K1118" s="3"/>
      <c r="L1118" s="3"/>
      <c r="M1118" s="3"/>
      <c r="N1118" s="3"/>
      <c r="O1118" s="3"/>
    </row>
    <row r="1119" spans="1:15" x14ac:dyDescent="0.2">
      <c r="A1119" s="3">
        <v>135.86429999999999</v>
      </c>
      <c r="B1119" s="3">
        <v>1.6051199999999999E-9</v>
      </c>
      <c r="C1119" s="3">
        <v>5.7784399999999997E-10</v>
      </c>
      <c r="D1119" s="3">
        <v>6.4204900000000006E-11</v>
      </c>
      <c r="E1119" s="3">
        <v>7.6678399999999999E-9</v>
      </c>
      <c r="F1119" s="3">
        <v>2.9264599999999999E-8</v>
      </c>
      <c r="G1119" s="3">
        <v>3.3068500000000003E-8</v>
      </c>
      <c r="H1119" s="3">
        <v>4.9157899999999997E-8</v>
      </c>
      <c r="J1119" s="3"/>
      <c r="K1119" s="3"/>
      <c r="L1119" s="3"/>
      <c r="M1119" s="3"/>
      <c r="N1119" s="3"/>
      <c r="O1119" s="3"/>
    </row>
    <row r="1120" spans="1:15" x14ac:dyDescent="0.2">
      <c r="A1120" s="3">
        <v>135.9863</v>
      </c>
      <c r="B1120" s="3">
        <v>1.4502300000000001E-9</v>
      </c>
      <c r="C1120" s="3">
        <v>5.2208300000000005E-10</v>
      </c>
      <c r="D1120" s="3">
        <v>5.8009199999999999E-11</v>
      </c>
      <c r="E1120" s="3">
        <v>8.5995100000000002E-9</v>
      </c>
      <c r="F1120" s="3">
        <v>2.5459700000000001E-8</v>
      </c>
      <c r="G1120" s="3">
        <v>5.0338800000000001E-8</v>
      </c>
      <c r="H1120" s="3">
        <v>3.99689E-8</v>
      </c>
      <c r="J1120" s="3"/>
      <c r="K1120" s="3"/>
      <c r="L1120" s="3"/>
      <c r="M1120" s="3"/>
      <c r="N1120" s="3"/>
      <c r="O1120" s="3"/>
    </row>
    <row r="1121" spans="1:15" x14ac:dyDescent="0.2">
      <c r="A1121" s="3">
        <v>136.10839999999999</v>
      </c>
      <c r="B1121" s="3">
        <v>1.55923E-9</v>
      </c>
      <c r="C1121" s="3">
        <v>5.6132300000000001E-10</v>
      </c>
      <c r="D1121" s="3">
        <v>6.2369200000000004E-11</v>
      </c>
      <c r="E1121" s="3">
        <v>1.00585E-8</v>
      </c>
      <c r="F1121" s="3">
        <v>2.2649400000000002E-8</v>
      </c>
      <c r="G1121" s="3">
        <v>8.7492500000000001E-8</v>
      </c>
      <c r="H1121" s="3">
        <v>3.1370899999999998E-8</v>
      </c>
      <c r="J1121" s="3"/>
      <c r="K1121" s="3"/>
      <c r="L1121" s="3"/>
      <c r="M1121" s="3"/>
      <c r="N1121" s="3"/>
      <c r="O1121" s="3"/>
    </row>
    <row r="1122" spans="1:15" x14ac:dyDescent="0.2">
      <c r="A1122" s="3">
        <v>136.23050000000001</v>
      </c>
      <c r="B1122" s="3">
        <v>1.4809499999999999E-9</v>
      </c>
      <c r="C1122" s="3">
        <v>5.3314099999999999E-10</v>
      </c>
      <c r="D1122" s="3">
        <v>5.9237899999999997E-11</v>
      </c>
      <c r="E1122" s="3">
        <v>1.1711999999999999E-8</v>
      </c>
      <c r="F1122" s="3">
        <v>1.9848700000000002E-8</v>
      </c>
      <c r="G1122" s="3">
        <v>1.81407E-7</v>
      </c>
      <c r="H1122" s="3">
        <v>2.7371800000000001E-8</v>
      </c>
      <c r="J1122" s="3"/>
      <c r="K1122" s="3"/>
      <c r="L1122" s="3"/>
      <c r="M1122" s="3"/>
      <c r="N1122" s="3"/>
      <c r="O1122" s="3"/>
    </row>
    <row r="1123" spans="1:15" x14ac:dyDescent="0.2">
      <c r="A1123" s="3">
        <v>136.35249999999999</v>
      </c>
      <c r="B1123" s="3">
        <v>1.68509E-9</v>
      </c>
      <c r="C1123" s="3">
        <v>6.0663400000000004E-10</v>
      </c>
      <c r="D1123" s="3">
        <v>6.7403699999999998E-11</v>
      </c>
      <c r="E1123" s="3">
        <v>1.4147799999999999E-8</v>
      </c>
      <c r="F1123" s="3">
        <v>1.79143E-8</v>
      </c>
      <c r="G1123" s="3">
        <v>4.3221300000000001E-7</v>
      </c>
      <c r="H1123" s="3">
        <v>2.28707E-8</v>
      </c>
      <c r="J1123" s="3"/>
      <c r="K1123" s="3"/>
      <c r="L1123" s="3"/>
      <c r="M1123" s="3"/>
      <c r="N1123" s="3"/>
      <c r="O1123" s="3"/>
    </row>
    <row r="1124" spans="1:15" x14ac:dyDescent="0.2">
      <c r="A1124" s="3">
        <v>136.47460000000001</v>
      </c>
      <c r="B1124" s="3">
        <v>1.52914E-9</v>
      </c>
      <c r="C1124" s="3">
        <v>5.5049100000000004E-10</v>
      </c>
      <c r="D1124" s="3">
        <v>6.1165700000000006E-11</v>
      </c>
      <c r="E1124" s="3">
        <v>1.74591E-8</v>
      </c>
      <c r="F1124" s="3">
        <v>1.62987E-8</v>
      </c>
      <c r="G1124" s="3">
        <v>1.0164900000000001E-6</v>
      </c>
      <c r="H1124" s="3">
        <v>1.9970299999999999E-8</v>
      </c>
      <c r="J1124" s="3"/>
      <c r="K1124" s="3"/>
      <c r="L1124" s="3"/>
      <c r="M1124" s="3"/>
      <c r="N1124" s="3"/>
      <c r="O1124" s="3"/>
    </row>
    <row r="1125" spans="1:15" x14ac:dyDescent="0.2">
      <c r="A1125" s="3">
        <v>136.5967</v>
      </c>
      <c r="B1125" s="3">
        <v>1.54939E-9</v>
      </c>
      <c r="C1125" s="3">
        <v>5.5778100000000002E-10</v>
      </c>
      <c r="D1125" s="3">
        <v>6.1975599999999995E-11</v>
      </c>
      <c r="E1125" s="3">
        <v>2.3368999999999999E-8</v>
      </c>
      <c r="F1125" s="3">
        <v>1.4743E-8</v>
      </c>
      <c r="G1125" s="3">
        <v>2.3836400000000002E-6</v>
      </c>
      <c r="H1125" s="3">
        <v>1.8052799999999999E-8</v>
      </c>
      <c r="J1125" s="3"/>
      <c r="K1125" s="3"/>
      <c r="L1125" s="3"/>
      <c r="M1125" s="3"/>
      <c r="N1125" s="3"/>
      <c r="O1125" s="3"/>
    </row>
    <row r="1126" spans="1:15" x14ac:dyDescent="0.2">
      <c r="A1126" s="3">
        <v>136.71879999999999</v>
      </c>
      <c r="B1126" s="3">
        <v>1.4481899999999999E-9</v>
      </c>
      <c r="C1126" s="3">
        <v>5.2134700000000004E-10</v>
      </c>
      <c r="D1126" s="3">
        <v>5.7927499999999998E-11</v>
      </c>
      <c r="E1126" s="3">
        <v>3.2133900000000003E-8</v>
      </c>
      <c r="F1126" s="3">
        <v>1.3135599999999999E-8</v>
      </c>
      <c r="G1126" s="3">
        <v>3.9620999999999997E-6</v>
      </c>
      <c r="H1126" s="3">
        <v>1.5276699999999999E-8</v>
      </c>
      <c r="J1126" s="3"/>
      <c r="K1126" s="3"/>
      <c r="L1126" s="3"/>
      <c r="M1126" s="3"/>
      <c r="N1126" s="3"/>
      <c r="O1126" s="3"/>
    </row>
    <row r="1127" spans="1:15" x14ac:dyDescent="0.2">
      <c r="A1127" s="3">
        <v>136.8408</v>
      </c>
      <c r="B1127" s="3">
        <v>1.4056100000000001E-9</v>
      </c>
      <c r="C1127" s="3">
        <v>5.0601999999999998E-10</v>
      </c>
      <c r="D1127" s="3">
        <v>5.6224400000000001E-11</v>
      </c>
      <c r="E1127" s="3">
        <v>4.80694E-8</v>
      </c>
      <c r="F1127" s="3">
        <v>1.20968E-8</v>
      </c>
      <c r="G1127" s="3">
        <v>3.8697899999999999E-6</v>
      </c>
      <c r="H1127" s="3">
        <v>1.3831200000000001E-8</v>
      </c>
      <c r="J1127" s="3"/>
      <c r="K1127" s="3"/>
      <c r="L1127" s="3"/>
      <c r="M1127" s="3"/>
      <c r="N1127" s="3"/>
      <c r="O1127" s="3"/>
    </row>
    <row r="1128" spans="1:15" x14ac:dyDescent="0.2">
      <c r="A1128" s="3">
        <v>136.96289999999999</v>
      </c>
      <c r="B1128" s="3">
        <v>1.46377E-9</v>
      </c>
      <c r="C1128" s="3">
        <v>5.2695699999999998E-10</v>
      </c>
      <c r="D1128" s="3">
        <v>5.8550699999999998E-11</v>
      </c>
      <c r="E1128" s="3">
        <v>8.0396100000000006E-8</v>
      </c>
      <c r="F1128" s="3">
        <v>1.0930399999999999E-8</v>
      </c>
      <c r="G1128" s="3">
        <v>2.1756399999999998E-6</v>
      </c>
      <c r="H1128" s="3">
        <v>1.22734E-8</v>
      </c>
      <c r="J1128" s="3"/>
      <c r="K1128" s="3"/>
      <c r="L1128" s="3"/>
      <c r="M1128" s="3"/>
      <c r="N1128" s="3"/>
      <c r="O1128" s="3"/>
    </row>
    <row r="1129" spans="1:15" x14ac:dyDescent="0.2">
      <c r="A1129" s="3">
        <v>137.08500000000001</v>
      </c>
      <c r="B1129" s="3">
        <v>1.5311100000000001E-9</v>
      </c>
      <c r="C1129" s="3">
        <v>5.5119900000000001E-10</v>
      </c>
      <c r="D1129" s="3">
        <v>6.1244300000000001E-11</v>
      </c>
      <c r="E1129" s="3">
        <v>1.8950800000000001E-7</v>
      </c>
      <c r="F1129" s="3">
        <v>1.01415E-8</v>
      </c>
      <c r="G1129" s="3">
        <v>7.0776500000000001E-7</v>
      </c>
      <c r="H1129" s="3">
        <v>1.14575E-8</v>
      </c>
      <c r="J1129" s="3"/>
      <c r="K1129" s="3"/>
      <c r="L1129" s="3"/>
      <c r="M1129" s="3"/>
      <c r="N1129" s="3"/>
      <c r="O1129" s="3"/>
    </row>
    <row r="1130" spans="1:15" x14ac:dyDescent="0.2">
      <c r="A1130" s="3">
        <v>137.20699999999999</v>
      </c>
      <c r="B1130" s="3">
        <v>1.8087600000000001E-9</v>
      </c>
      <c r="C1130" s="3">
        <v>6.5115199999999999E-10</v>
      </c>
      <c r="D1130" s="3">
        <v>7.2350300000000006E-11</v>
      </c>
      <c r="E1130" s="3">
        <v>4.5909600000000002E-7</v>
      </c>
      <c r="F1130" s="3">
        <v>1.00841E-8</v>
      </c>
      <c r="G1130" s="3">
        <v>1.98791E-7</v>
      </c>
      <c r="H1130" s="3">
        <v>1.0286199999999999E-8</v>
      </c>
      <c r="J1130" s="3"/>
      <c r="K1130" s="3"/>
      <c r="L1130" s="3"/>
      <c r="M1130" s="3"/>
      <c r="N1130" s="3"/>
      <c r="O1130" s="3"/>
    </row>
    <row r="1131" spans="1:15" x14ac:dyDescent="0.2">
      <c r="A1131" s="3">
        <v>137.32910000000001</v>
      </c>
      <c r="B1131" s="3">
        <v>1.45736E-9</v>
      </c>
      <c r="C1131" s="3">
        <v>5.2464900000000004E-10</v>
      </c>
      <c r="D1131" s="3">
        <v>5.8294300000000001E-11</v>
      </c>
      <c r="E1131" s="3">
        <v>1.3859299999999999E-6</v>
      </c>
      <c r="F1131" s="3">
        <v>9.24099E-9</v>
      </c>
      <c r="G1131" s="3">
        <v>9.1500299999999995E-8</v>
      </c>
      <c r="H1131" s="3">
        <v>9.5127600000000001E-9</v>
      </c>
      <c r="J1131" s="3"/>
      <c r="K1131" s="3"/>
      <c r="L1131" s="3"/>
      <c r="M1131" s="3"/>
      <c r="N1131" s="3"/>
      <c r="O1131" s="3"/>
    </row>
    <row r="1132" spans="1:15" x14ac:dyDescent="0.2">
      <c r="A1132" s="3">
        <v>137.4512</v>
      </c>
      <c r="B1132" s="3">
        <v>1.76003E-9</v>
      </c>
      <c r="C1132" s="3">
        <v>6.3361099999999995E-10</v>
      </c>
      <c r="D1132" s="3">
        <v>7.0401299999999998E-11</v>
      </c>
      <c r="E1132" s="3">
        <v>3.1388100000000002E-6</v>
      </c>
      <c r="F1132" s="3">
        <v>8.9390199999999996E-9</v>
      </c>
      <c r="G1132" s="3">
        <v>5.4063199999999997E-8</v>
      </c>
      <c r="H1132" s="3">
        <v>8.8505799999999994E-9</v>
      </c>
      <c r="J1132" s="3"/>
      <c r="K1132" s="3"/>
      <c r="L1132" s="3"/>
      <c r="M1132" s="3"/>
      <c r="N1132" s="3"/>
      <c r="O1132" s="3"/>
    </row>
    <row r="1133" spans="1:15" x14ac:dyDescent="0.2">
      <c r="A1133" s="3">
        <v>137.57320000000001</v>
      </c>
      <c r="B1133" s="3">
        <v>1.5762100000000001E-9</v>
      </c>
      <c r="C1133" s="3">
        <v>5.6743600000000002E-10</v>
      </c>
      <c r="D1133" s="3">
        <v>6.3048500000000005E-11</v>
      </c>
      <c r="E1133" s="3">
        <v>3.7088599999999999E-6</v>
      </c>
      <c r="F1133" s="3">
        <v>8.2408800000000006E-9</v>
      </c>
      <c r="G1133" s="3">
        <v>3.7751099999999997E-8</v>
      </c>
      <c r="H1133" s="3">
        <v>8.4132700000000007E-9</v>
      </c>
      <c r="J1133" s="3"/>
      <c r="K1133" s="3"/>
      <c r="L1133" s="3"/>
      <c r="M1133" s="3"/>
      <c r="N1133" s="3"/>
      <c r="O1133" s="3"/>
    </row>
    <row r="1134" spans="1:15" x14ac:dyDescent="0.2">
      <c r="A1134" s="3">
        <v>137.6953</v>
      </c>
      <c r="B1134" s="3">
        <v>1.65177E-9</v>
      </c>
      <c r="C1134" s="3">
        <v>5.9463800000000001E-10</v>
      </c>
      <c r="D1134" s="3">
        <v>6.60709E-11</v>
      </c>
      <c r="E1134" s="3">
        <v>2.2676499999999998E-6</v>
      </c>
      <c r="F1134" s="3">
        <v>7.9431600000000001E-9</v>
      </c>
      <c r="G1134" s="3">
        <v>2.92211E-8</v>
      </c>
      <c r="H1134" s="3">
        <v>7.8131000000000007E-9</v>
      </c>
      <c r="J1134" s="3"/>
      <c r="K1134" s="3"/>
      <c r="L1134" s="3"/>
      <c r="M1134" s="3"/>
      <c r="N1134" s="3"/>
      <c r="O1134" s="3"/>
    </row>
    <row r="1135" spans="1:15" x14ac:dyDescent="0.2">
      <c r="A1135" s="3">
        <v>137.81739999999999</v>
      </c>
      <c r="B1135" s="3">
        <v>1.6017899999999999E-9</v>
      </c>
      <c r="C1135" s="3">
        <v>5.7664400000000002E-10</v>
      </c>
      <c r="D1135" s="3">
        <v>6.4071599999999998E-11</v>
      </c>
      <c r="E1135" s="3">
        <v>1.02386E-6</v>
      </c>
      <c r="F1135" s="3">
        <v>7.5990899999999997E-9</v>
      </c>
      <c r="G1135" s="3">
        <v>2.3398600000000001E-8</v>
      </c>
      <c r="H1135" s="3">
        <v>7.4358200000000001E-9</v>
      </c>
      <c r="J1135" s="3"/>
      <c r="K1135" s="3"/>
      <c r="L1135" s="3"/>
      <c r="M1135" s="3"/>
      <c r="N1135" s="3"/>
      <c r="O1135" s="3"/>
    </row>
    <row r="1136" spans="1:15" x14ac:dyDescent="0.2">
      <c r="A1136" s="3">
        <v>137.93950000000001</v>
      </c>
      <c r="B1136" s="3">
        <v>1.52269E-9</v>
      </c>
      <c r="C1136" s="3">
        <v>5.4816799999999996E-10</v>
      </c>
      <c r="D1136" s="3">
        <v>6.0907599999999997E-11</v>
      </c>
      <c r="E1136" s="3">
        <v>4.9863099999999999E-7</v>
      </c>
      <c r="F1136" s="3">
        <v>7.2555199999999998E-9</v>
      </c>
      <c r="G1136" s="3">
        <v>1.9404E-8</v>
      </c>
      <c r="H1136" s="3">
        <v>7.2389199999999996E-9</v>
      </c>
      <c r="J1136" s="3"/>
      <c r="K1136" s="3"/>
      <c r="L1136" s="3"/>
      <c r="M1136" s="3"/>
      <c r="N1136" s="3"/>
      <c r="O1136" s="3"/>
    </row>
    <row r="1137" spans="1:15" x14ac:dyDescent="0.2">
      <c r="A1137" s="3">
        <v>138.0615</v>
      </c>
      <c r="B1137" s="3">
        <v>1.4745599999999999E-9</v>
      </c>
      <c r="C1137" s="3">
        <v>5.3084300000000002E-10</v>
      </c>
      <c r="D1137" s="3">
        <v>5.8982600000000001E-11</v>
      </c>
      <c r="E1137" s="3">
        <v>2.9597799999999998E-7</v>
      </c>
      <c r="F1137" s="3">
        <v>6.9755899999999999E-9</v>
      </c>
      <c r="G1137" s="3">
        <v>1.6023000000000001E-8</v>
      </c>
      <c r="H1137" s="3">
        <v>7.1730500000000002E-9</v>
      </c>
      <c r="J1137" s="3"/>
      <c r="K1137" s="3"/>
      <c r="L1137" s="3"/>
      <c r="M1137" s="3"/>
      <c r="N1137" s="3"/>
      <c r="O1137" s="3"/>
    </row>
    <row r="1138" spans="1:15" x14ac:dyDescent="0.2">
      <c r="A1138" s="3">
        <v>138.18360000000001</v>
      </c>
      <c r="B1138" s="3">
        <v>1.6357500000000001E-9</v>
      </c>
      <c r="C1138" s="3">
        <v>5.8887099999999996E-10</v>
      </c>
      <c r="D1138" s="3">
        <v>6.5430099999999994E-11</v>
      </c>
      <c r="E1138" s="3">
        <v>1.87474E-7</v>
      </c>
      <c r="F1138" s="3">
        <v>7.1087599999999998E-9</v>
      </c>
      <c r="G1138" s="3">
        <v>1.44268E-8</v>
      </c>
      <c r="H1138" s="3">
        <v>6.7116400000000002E-9</v>
      </c>
      <c r="J1138" s="3"/>
      <c r="K1138" s="3"/>
      <c r="L1138" s="3"/>
      <c r="M1138" s="3"/>
      <c r="N1138" s="3"/>
      <c r="O1138" s="3"/>
    </row>
    <row r="1139" spans="1:15" x14ac:dyDescent="0.2">
      <c r="A1139" s="3">
        <v>138.3057</v>
      </c>
      <c r="B1139" s="3">
        <v>1.5487599999999999E-9</v>
      </c>
      <c r="C1139" s="3">
        <v>5.5755200000000002E-10</v>
      </c>
      <c r="D1139" s="3">
        <v>6.1950200000000002E-11</v>
      </c>
      <c r="E1139" s="3">
        <v>1.34345E-7</v>
      </c>
      <c r="F1139" s="3">
        <v>7.0033800000000003E-9</v>
      </c>
      <c r="G1139" s="3">
        <v>1.29317E-8</v>
      </c>
      <c r="H1139" s="3">
        <v>6.4424199999999998E-9</v>
      </c>
      <c r="J1139" s="3"/>
      <c r="K1139" s="3"/>
      <c r="L1139" s="3"/>
      <c r="M1139" s="3"/>
      <c r="N1139" s="3"/>
      <c r="O1139" s="3"/>
    </row>
    <row r="1140" spans="1:15" x14ac:dyDescent="0.2">
      <c r="A1140" s="3">
        <v>138.42769999999999</v>
      </c>
      <c r="B1140" s="3">
        <v>1.52092E-9</v>
      </c>
      <c r="C1140" s="3">
        <v>5.4752999999999997E-10</v>
      </c>
      <c r="D1140" s="3">
        <v>6.0836700000000001E-11</v>
      </c>
      <c r="E1140" s="3">
        <v>9.9773800000000006E-8</v>
      </c>
      <c r="F1140" s="3">
        <v>6.8452399999999998E-9</v>
      </c>
      <c r="G1140" s="3">
        <v>1.21928E-8</v>
      </c>
      <c r="H1140" s="3">
        <v>6.1484099999999999E-9</v>
      </c>
      <c r="J1140" s="3"/>
      <c r="K1140" s="3"/>
      <c r="L1140" s="3"/>
      <c r="M1140" s="3"/>
      <c r="N1140" s="3"/>
      <c r="O1140" s="3"/>
    </row>
    <row r="1141" spans="1:15" x14ac:dyDescent="0.2">
      <c r="A1141" s="3">
        <v>138.5498</v>
      </c>
      <c r="B1141" s="3">
        <v>1.52594E-9</v>
      </c>
      <c r="C1141" s="3">
        <v>5.4933699999999996E-10</v>
      </c>
      <c r="D1141" s="3">
        <v>6.1037499999999995E-11</v>
      </c>
      <c r="E1141" s="3">
        <v>7.6810499999999998E-8</v>
      </c>
      <c r="F1141" s="3">
        <v>6.7834599999999997E-9</v>
      </c>
      <c r="G1141" s="3">
        <v>1.1385099999999999E-8</v>
      </c>
      <c r="H1141" s="3">
        <v>6.0636300000000001E-9</v>
      </c>
      <c r="J1141" s="3"/>
      <c r="K1141" s="3"/>
      <c r="L1141" s="3"/>
      <c r="M1141" s="3"/>
      <c r="N1141" s="3"/>
      <c r="O1141" s="3"/>
    </row>
    <row r="1142" spans="1:15" x14ac:dyDescent="0.2">
      <c r="A1142" s="3">
        <v>138.67189999999999</v>
      </c>
      <c r="B1142" s="3">
        <v>1.6386700000000001E-9</v>
      </c>
      <c r="C1142" s="3">
        <v>5.8992099999999997E-10</v>
      </c>
      <c r="D1142" s="3">
        <v>6.5546799999999997E-11</v>
      </c>
      <c r="E1142" s="3">
        <v>6.0605099999999998E-8</v>
      </c>
      <c r="F1142" s="3">
        <v>6.7968499999999997E-9</v>
      </c>
      <c r="G1142" s="3">
        <v>1.0597099999999999E-8</v>
      </c>
      <c r="H1142" s="3">
        <v>6.3449999999999999E-9</v>
      </c>
      <c r="J1142" s="3"/>
      <c r="K1142" s="3"/>
      <c r="L1142" s="3"/>
      <c r="M1142" s="3"/>
      <c r="N1142" s="3"/>
      <c r="O1142" s="3"/>
    </row>
    <row r="1143" spans="1:15" x14ac:dyDescent="0.2">
      <c r="A1143" s="3">
        <v>138.79390000000001</v>
      </c>
      <c r="B1143" s="3">
        <v>1.6490100000000001E-9</v>
      </c>
      <c r="C1143" s="3">
        <v>5.9364399999999996E-10</v>
      </c>
      <c r="D1143" s="3">
        <v>6.5960500000000002E-11</v>
      </c>
      <c r="E1143" s="3">
        <v>5.0051000000000003E-8</v>
      </c>
      <c r="F1143" s="3">
        <v>6.9532700000000003E-9</v>
      </c>
      <c r="G1143" s="3">
        <v>1.0083599999999999E-8</v>
      </c>
      <c r="H1143" s="3">
        <v>6.0468499999999996E-9</v>
      </c>
      <c r="J1143" s="3"/>
      <c r="K1143" s="3"/>
      <c r="L1143" s="3"/>
      <c r="M1143" s="3"/>
      <c r="N1143" s="3"/>
      <c r="O1143" s="3"/>
    </row>
    <row r="1144" spans="1:15" x14ac:dyDescent="0.2">
      <c r="A1144" s="3">
        <v>138.916</v>
      </c>
      <c r="B1144" s="3">
        <v>1.77626E-9</v>
      </c>
      <c r="C1144" s="3">
        <v>6.3945200000000002E-10</v>
      </c>
      <c r="D1144" s="3">
        <v>7.1050200000000002E-11</v>
      </c>
      <c r="E1144" s="3">
        <v>4.1858700000000001E-8</v>
      </c>
      <c r="F1144" s="3">
        <v>7.36248E-9</v>
      </c>
      <c r="G1144" s="3">
        <v>9.9924199999999993E-9</v>
      </c>
      <c r="H1144" s="3">
        <v>6.0952700000000002E-9</v>
      </c>
      <c r="J1144" s="3"/>
      <c r="K1144" s="3"/>
      <c r="L1144" s="3"/>
      <c r="M1144" s="3"/>
      <c r="N1144" s="3"/>
      <c r="O1144" s="3"/>
    </row>
    <row r="1145" spans="1:15" x14ac:dyDescent="0.2">
      <c r="A1145" s="3">
        <v>139.03809999999999</v>
      </c>
      <c r="B1145" s="3">
        <v>1.53454E-9</v>
      </c>
      <c r="C1145" s="3">
        <v>5.5243300000000005E-10</v>
      </c>
      <c r="D1145" s="3">
        <v>6.1381499999999999E-11</v>
      </c>
      <c r="E1145" s="3">
        <v>3.8160400000000001E-8</v>
      </c>
      <c r="F1145" s="3">
        <v>7.1034000000000001E-9</v>
      </c>
      <c r="G1145" s="3">
        <v>9.6157000000000002E-9</v>
      </c>
      <c r="H1145" s="3">
        <v>6.2384399999999998E-9</v>
      </c>
      <c r="J1145" s="3"/>
      <c r="K1145" s="3"/>
      <c r="L1145" s="3"/>
      <c r="M1145" s="3"/>
      <c r="N1145" s="3"/>
      <c r="O1145" s="3"/>
    </row>
    <row r="1146" spans="1:15" x14ac:dyDescent="0.2">
      <c r="A1146" s="3">
        <v>139.1602</v>
      </c>
      <c r="B1146" s="3">
        <v>1.5719699999999999E-9</v>
      </c>
      <c r="C1146" s="3">
        <v>5.6590800000000005E-10</v>
      </c>
      <c r="D1146" s="3">
        <v>6.2878700000000006E-11</v>
      </c>
      <c r="E1146" s="3">
        <v>3.3847800000000002E-8</v>
      </c>
      <c r="F1146" s="3">
        <v>7.0055600000000004E-9</v>
      </c>
      <c r="G1146" s="3">
        <v>9.4244500000000001E-9</v>
      </c>
      <c r="H1146" s="3">
        <v>6.52429E-9</v>
      </c>
      <c r="J1146" s="3"/>
      <c r="K1146" s="3"/>
      <c r="L1146" s="3"/>
      <c r="M1146" s="3"/>
      <c r="N1146" s="3"/>
      <c r="O1146" s="3"/>
    </row>
    <row r="1147" spans="1:15" x14ac:dyDescent="0.2">
      <c r="A1147" s="3">
        <v>139.28219999999999</v>
      </c>
      <c r="B1147" s="3">
        <v>1.5074199999999999E-9</v>
      </c>
      <c r="C1147" s="3">
        <v>5.4267199999999996E-10</v>
      </c>
      <c r="D1147" s="3">
        <v>6.0296899999999995E-11</v>
      </c>
      <c r="E1147" s="3">
        <v>3.0088800000000001E-8</v>
      </c>
      <c r="F1147" s="3">
        <v>6.9941500000000003E-9</v>
      </c>
      <c r="G1147" s="3">
        <v>9.1710900000000004E-9</v>
      </c>
      <c r="H1147" s="3">
        <v>6.9460599999999999E-9</v>
      </c>
      <c r="J1147" s="3"/>
      <c r="K1147" s="3"/>
      <c r="L1147" s="3"/>
      <c r="M1147" s="3"/>
      <c r="N1147" s="3"/>
      <c r="O1147" s="3"/>
    </row>
    <row r="1148" spans="1:15" x14ac:dyDescent="0.2">
      <c r="A1148" s="3">
        <v>139.40430000000001</v>
      </c>
      <c r="B1148" s="3">
        <v>1.5320999999999999E-9</v>
      </c>
      <c r="C1148" s="3">
        <v>5.5155399999999995E-10</v>
      </c>
      <c r="D1148" s="3">
        <v>6.1283800000000003E-11</v>
      </c>
      <c r="E1148" s="3">
        <v>2.54204E-8</v>
      </c>
      <c r="F1148" s="3">
        <v>7.3820200000000001E-9</v>
      </c>
      <c r="G1148" s="3">
        <v>9.2494300000000004E-9</v>
      </c>
      <c r="H1148" s="3">
        <v>7.1905199999999997E-9</v>
      </c>
      <c r="J1148" s="3"/>
      <c r="K1148" s="3"/>
      <c r="L1148" s="3"/>
      <c r="M1148" s="3"/>
      <c r="N1148" s="3"/>
      <c r="O1148" s="3"/>
    </row>
    <row r="1149" spans="1:15" x14ac:dyDescent="0.2">
      <c r="A1149" s="3">
        <v>139.5264</v>
      </c>
      <c r="B1149" s="3">
        <v>1.58758E-9</v>
      </c>
      <c r="C1149" s="3">
        <v>5.7152999999999999E-10</v>
      </c>
      <c r="D1149" s="3">
        <v>6.3503399999999999E-11</v>
      </c>
      <c r="E1149" s="3">
        <v>2.1222700000000001E-8</v>
      </c>
      <c r="F1149" s="3">
        <v>7.3302600000000003E-9</v>
      </c>
      <c r="G1149" s="3">
        <v>9.0379600000000001E-9</v>
      </c>
      <c r="H1149" s="3">
        <v>6.9647899999999999E-9</v>
      </c>
      <c r="J1149" s="3"/>
      <c r="K1149" s="3"/>
      <c r="L1149" s="3"/>
      <c r="M1149" s="3"/>
      <c r="N1149" s="3"/>
      <c r="O1149" s="3"/>
    </row>
    <row r="1150" spans="1:15" x14ac:dyDescent="0.2">
      <c r="A1150" s="3">
        <v>139.64840000000001</v>
      </c>
      <c r="B1150" s="3">
        <v>1.5945E-9</v>
      </c>
      <c r="C1150" s="3">
        <v>5.7401900000000004E-10</v>
      </c>
      <c r="D1150" s="3">
        <v>6.3779799999999999E-11</v>
      </c>
      <c r="E1150" s="3">
        <v>1.8032100000000001E-8</v>
      </c>
      <c r="F1150" s="3">
        <v>7.6323399999999993E-9</v>
      </c>
      <c r="G1150" s="3">
        <v>9.2753099999999999E-9</v>
      </c>
      <c r="H1150" s="3">
        <v>7.2388700000000003E-9</v>
      </c>
      <c r="J1150" s="3"/>
      <c r="K1150" s="3"/>
      <c r="L1150" s="3"/>
      <c r="M1150" s="3"/>
      <c r="N1150" s="3"/>
      <c r="O1150" s="3"/>
    </row>
    <row r="1151" spans="1:15" x14ac:dyDescent="0.2">
      <c r="A1151" s="3">
        <v>139.7705</v>
      </c>
      <c r="B1151" s="3">
        <v>1.5478899999999999E-9</v>
      </c>
      <c r="C1151" s="3">
        <v>5.5723900000000002E-10</v>
      </c>
      <c r="D1151" s="3">
        <v>6.1915399999999998E-11</v>
      </c>
      <c r="E1151" s="3">
        <v>1.63356E-8</v>
      </c>
      <c r="F1151" s="3">
        <v>7.6619000000000006E-9</v>
      </c>
      <c r="G1151" s="3">
        <v>9.1372000000000003E-9</v>
      </c>
      <c r="H1151" s="3">
        <v>7.1852900000000001E-9</v>
      </c>
      <c r="J1151" s="3"/>
      <c r="K1151" s="3"/>
      <c r="L1151" s="3"/>
      <c r="M1151" s="3"/>
      <c r="N1151" s="3"/>
      <c r="O1151" s="3"/>
    </row>
    <row r="1152" spans="1:15" x14ac:dyDescent="0.2">
      <c r="A1152" s="3">
        <v>139.89259999999999</v>
      </c>
      <c r="B1152" s="3">
        <v>1.4565200000000001E-9</v>
      </c>
      <c r="C1152" s="3">
        <v>5.2434600000000002E-10</v>
      </c>
      <c r="D1152" s="3">
        <v>5.8260700000000004E-11</v>
      </c>
      <c r="E1152" s="3">
        <v>1.5211200000000001E-8</v>
      </c>
      <c r="F1152" s="3">
        <v>7.9919500000000003E-9</v>
      </c>
      <c r="G1152" s="3">
        <v>9.0292499999999996E-9</v>
      </c>
      <c r="H1152" s="3">
        <v>6.8377600000000002E-9</v>
      </c>
      <c r="J1152" s="3"/>
      <c r="K1152" s="3"/>
      <c r="L1152" s="3"/>
      <c r="M1152" s="3"/>
      <c r="N1152" s="3"/>
      <c r="O1152" s="3"/>
    </row>
    <row r="1153" spans="1:15" x14ac:dyDescent="0.2">
      <c r="A1153" s="3">
        <v>140.0146</v>
      </c>
      <c r="B1153" s="3">
        <v>1.5767199999999999E-9</v>
      </c>
      <c r="C1153" s="3">
        <v>5.6761900000000004E-10</v>
      </c>
      <c r="D1153" s="3">
        <v>6.30688E-11</v>
      </c>
      <c r="E1153" s="3">
        <v>1.32333E-8</v>
      </c>
      <c r="F1153" s="3">
        <v>7.7382799999999995E-9</v>
      </c>
      <c r="G1153" s="3">
        <v>9.0165900000000006E-9</v>
      </c>
      <c r="H1153" s="3">
        <v>7.3085900000000003E-9</v>
      </c>
      <c r="J1153" s="3"/>
      <c r="K1153" s="3"/>
      <c r="L1153" s="3"/>
      <c r="M1153" s="3"/>
      <c r="N1153" s="3"/>
      <c r="O1153" s="3"/>
    </row>
    <row r="1154" spans="1:15" x14ac:dyDescent="0.2">
      <c r="A1154" s="3">
        <v>140.13669999999999</v>
      </c>
      <c r="B1154" s="3">
        <v>1.5825299999999999E-9</v>
      </c>
      <c r="C1154" s="3">
        <v>5.69711E-10</v>
      </c>
      <c r="D1154" s="3">
        <v>6.3301199999999998E-11</v>
      </c>
      <c r="E1154" s="3">
        <v>1.24315E-8</v>
      </c>
      <c r="F1154" s="3">
        <v>7.6766099999999996E-9</v>
      </c>
      <c r="G1154" s="3">
        <v>8.6715200000000007E-9</v>
      </c>
      <c r="H1154" s="3">
        <v>7.0436600000000001E-9</v>
      </c>
      <c r="J1154" s="3"/>
      <c r="K1154" s="3"/>
      <c r="L1154" s="3"/>
      <c r="M1154" s="3"/>
      <c r="N1154" s="3"/>
      <c r="O1154" s="3"/>
    </row>
    <row r="1155" spans="1:15" x14ac:dyDescent="0.2">
      <c r="A1155" s="3">
        <v>140.25880000000001</v>
      </c>
      <c r="B1155" s="3">
        <v>1.80159E-9</v>
      </c>
      <c r="C1155" s="3">
        <v>6.4857299999999999E-10</v>
      </c>
      <c r="D1155" s="3">
        <v>7.2063600000000005E-11</v>
      </c>
      <c r="E1155" s="3">
        <v>1.17028E-8</v>
      </c>
      <c r="F1155" s="3">
        <v>7.6359700000000001E-9</v>
      </c>
      <c r="G1155" s="3">
        <v>8.8307399999999996E-9</v>
      </c>
      <c r="H1155" s="3">
        <v>7.2627599999999998E-9</v>
      </c>
      <c r="J1155" s="3"/>
      <c r="K1155" s="3"/>
      <c r="L1155" s="3"/>
      <c r="M1155" s="3"/>
      <c r="N1155" s="3"/>
      <c r="O1155" s="3"/>
    </row>
    <row r="1156" spans="1:15" x14ac:dyDescent="0.2">
      <c r="A1156" s="3">
        <v>140.3809</v>
      </c>
      <c r="B1156" s="3">
        <v>1.77423E-9</v>
      </c>
      <c r="C1156" s="3">
        <v>6.3872199999999996E-10</v>
      </c>
      <c r="D1156" s="3">
        <v>7.0969099999999999E-11</v>
      </c>
      <c r="E1156" s="3">
        <v>1.11268E-8</v>
      </c>
      <c r="F1156" s="3">
        <v>8.0036299999999996E-9</v>
      </c>
      <c r="G1156" s="3">
        <v>8.5625600000000007E-9</v>
      </c>
      <c r="H1156" s="3">
        <v>7.0717799999999997E-9</v>
      </c>
      <c r="J1156" s="3"/>
      <c r="K1156" s="3"/>
      <c r="L1156" s="3"/>
      <c r="M1156" s="3"/>
      <c r="N1156" s="3"/>
      <c r="O1156" s="3"/>
    </row>
    <row r="1157" spans="1:15" x14ac:dyDescent="0.2">
      <c r="A1157" s="3">
        <v>140.50290000000001</v>
      </c>
      <c r="B1157" s="3">
        <v>1.55822E-9</v>
      </c>
      <c r="C1157" s="3">
        <v>5.6095799999999998E-10</v>
      </c>
      <c r="D1157" s="3">
        <v>6.2328700000000005E-11</v>
      </c>
      <c r="E1157" s="3">
        <v>1.0533700000000001E-8</v>
      </c>
      <c r="F1157" s="3">
        <v>8.1833100000000008E-9</v>
      </c>
      <c r="G1157" s="3">
        <v>8.7341199999999992E-9</v>
      </c>
      <c r="H1157" s="3">
        <v>6.6944800000000002E-9</v>
      </c>
      <c r="J1157" s="3"/>
      <c r="K1157" s="3"/>
      <c r="L1157" s="3"/>
      <c r="M1157" s="3"/>
      <c r="N1157" s="3"/>
      <c r="O1157" s="3"/>
    </row>
    <row r="1158" spans="1:15" x14ac:dyDescent="0.2">
      <c r="A1158" s="3">
        <v>140.625</v>
      </c>
      <c r="B1158" s="3">
        <v>1.44405E-9</v>
      </c>
      <c r="C1158" s="3">
        <v>5.1985699999999998E-10</v>
      </c>
      <c r="D1158" s="3">
        <v>5.7761800000000001E-11</v>
      </c>
      <c r="E1158" s="3">
        <v>1.03228E-8</v>
      </c>
      <c r="F1158" s="3">
        <v>7.5736399999999999E-9</v>
      </c>
      <c r="G1158" s="3">
        <v>8.4561799999999992E-9</v>
      </c>
      <c r="H1158" s="3">
        <v>6.5610999999999996E-9</v>
      </c>
      <c r="J1158" s="3"/>
      <c r="K1158" s="3"/>
      <c r="L1158" s="3"/>
      <c r="M1158" s="3"/>
      <c r="N1158" s="3"/>
      <c r="O1158" s="3"/>
    </row>
    <row r="1159" spans="1:15" x14ac:dyDescent="0.2">
      <c r="A1159" s="3">
        <v>140.74709999999999</v>
      </c>
      <c r="B1159" s="3">
        <v>1.4353100000000001E-9</v>
      </c>
      <c r="C1159" s="3">
        <v>5.1671199999999998E-10</v>
      </c>
      <c r="D1159" s="3">
        <v>5.7412400000000001E-11</v>
      </c>
      <c r="E1159" s="3">
        <v>9.4697800000000008E-9</v>
      </c>
      <c r="F1159" s="3">
        <v>7.7127199999999994E-9</v>
      </c>
      <c r="G1159" s="3">
        <v>8.1922000000000007E-9</v>
      </c>
      <c r="H1159" s="3">
        <v>6.8652599999999999E-9</v>
      </c>
      <c r="J1159" s="3"/>
      <c r="K1159" s="3"/>
      <c r="L1159" s="3"/>
      <c r="M1159" s="3"/>
      <c r="N1159" s="3"/>
      <c r="O1159" s="3"/>
    </row>
    <row r="1160" spans="1:15" x14ac:dyDescent="0.2">
      <c r="A1160" s="3">
        <v>140.8691</v>
      </c>
      <c r="B1160" s="3">
        <v>1.6256500000000001E-9</v>
      </c>
      <c r="C1160" s="3">
        <v>5.8523399999999999E-10</v>
      </c>
      <c r="D1160" s="3">
        <v>6.5025999999999999E-11</v>
      </c>
      <c r="E1160" s="3">
        <v>9.3100699999999995E-9</v>
      </c>
      <c r="F1160" s="3">
        <v>7.8923499999999995E-9</v>
      </c>
      <c r="G1160" s="3">
        <v>8.5211199999999992E-9</v>
      </c>
      <c r="H1160" s="3">
        <v>7.0346900000000002E-9</v>
      </c>
      <c r="J1160" s="3"/>
      <c r="K1160" s="3"/>
      <c r="L1160" s="3"/>
      <c r="M1160" s="3"/>
      <c r="N1160" s="3"/>
      <c r="O1160" s="3"/>
    </row>
    <row r="1161" spans="1:15" x14ac:dyDescent="0.2">
      <c r="A1161" s="3">
        <v>140.99119999999999</v>
      </c>
      <c r="B1161" s="3">
        <v>1.49289E-9</v>
      </c>
      <c r="C1161" s="3">
        <v>5.3743999999999996E-10</v>
      </c>
      <c r="D1161" s="3">
        <v>5.9715599999999995E-11</v>
      </c>
      <c r="E1161" s="3">
        <v>8.9966400000000005E-9</v>
      </c>
      <c r="F1161" s="3">
        <v>7.9571900000000007E-9</v>
      </c>
      <c r="G1161" s="3">
        <v>8.4267599999999995E-9</v>
      </c>
      <c r="H1161" s="3">
        <v>6.87366E-9</v>
      </c>
      <c r="J1161" s="3"/>
      <c r="K1161" s="3"/>
      <c r="L1161" s="3"/>
      <c r="M1161" s="3"/>
      <c r="N1161" s="3"/>
      <c r="O1161" s="3"/>
    </row>
    <row r="1162" spans="1:15" x14ac:dyDescent="0.2">
      <c r="A1162" s="3">
        <v>141.11330000000001</v>
      </c>
      <c r="B1162" s="3">
        <v>1.46073E-9</v>
      </c>
      <c r="C1162" s="3">
        <v>5.25862E-10</v>
      </c>
      <c r="D1162" s="3">
        <v>5.8429099999999996E-11</v>
      </c>
      <c r="E1162" s="3">
        <v>9.1352199999999994E-9</v>
      </c>
      <c r="F1162" s="3">
        <v>7.9134600000000005E-9</v>
      </c>
      <c r="G1162" s="3">
        <v>8.5154699999999998E-9</v>
      </c>
      <c r="H1162" s="3">
        <v>7.2682299999999998E-9</v>
      </c>
      <c r="J1162" s="3"/>
      <c r="K1162" s="3"/>
      <c r="L1162" s="3"/>
      <c r="M1162" s="3"/>
      <c r="N1162" s="3"/>
      <c r="O1162" s="3"/>
    </row>
    <row r="1163" spans="1:15" x14ac:dyDescent="0.2">
      <c r="A1163" s="3">
        <v>141.2354</v>
      </c>
      <c r="B1163" s="3">
        <v>1.73349E-9</v>
      </c>
      <c r="C1163" s="3">
        <v>6.2405499999999997E-10</v>
      </c>
      <c r="D1163" s="3">
        <v>6.9339499999999999E-11</v>
      </c>
      <c r="E1163" s="3">
        <v>8.4266700000000006E-9</v>
      </c>
      <c r="F1163" s="3">
        <v>8.3754500000000001E-9</v>
      </c>
      <c r="G1163" s="3">
        <v>9.1180200000000007E-9</v>
      </c>
      <c r="H1163" s="3">
        <v>7.14039E-9</v>
      </c>
      <c r="J1163" s="3"/>
      <c r="K1163" s="3"/>
      <c r="L1163" s="3"/>
      <c r="M1163" s="3"/>
      <c r="N1163" s="3"/>
      <c r="O1163" s="3"/>
    </row>
    <row r="1164" spans="1:15" x14ac:dyDescent="0.2">
      <c r="A1164" s="3">
        <v>141.35740000000001</v>
      </c>
      <c r="B1164" s="3">
        <v>1.4137399999999999E-9</v>
      </c>
      <c r="C1164" s="3">
        <v>5.0894699999999996E-10</v>
      </c>
      <c r="D1164" s="3">
        <v>5.6549700000000002E-11</v>
      </c>
      <c r="E1164" s="3">
        <v>9.2996499999999998E-9</v>
      </c>
      <c r="F1164" s="3">
        <v>8.8297899999999996E-9</v>
      </c>
      <c r="G1164" s="3">
        <v>9.5810800000000006E-9</v>
      </c>
      <c r="H1164" s="3">
        <v>7.9076699999999994E-9</v>
      </c>
      <c r="J1164" s="3"/>
      <c r="K1164" s="3"/>
      <c r="L1164" s="3"/>
      <c r="M1164" s="3"/>
      <c r="N1164" s="3"/>
      <c r="O1164" s="3"/>
    </row>
    <row r="1165" spans="1:15" x14ac:dyDescent="0.2">
      <c r="A1165" s="3">
        <v>141.4795</v>
      </c>
      <c r="B1165" s="3">
        <v>1.53416E-9</v>
      </c>
      <c r="C1165" s="3">
        <v>5.5229900000000004E-10</v>
      </c>
      <c r="D1165" s="3">
        <v>6.1366499999999999E-11</v>
      </c>
      <c r="E1165" s="3">
        <v>1.09142E-8</v>
      </c>
      <c r="F1165" s="3">
        <v>1.1573E-8</v>
      </c>
      <c r="G1165" s="3">
        <v>1.27754E-8</v>
      </c>
      <c r="H1165" s="3">
        <v>1.03186E-8</v>
      </c>
      <c r="J1165" s="3"/>
      <c r="K1165" s="3"/>
      <c r="L1165" s="3"/>
      <c r="M1165" s="3"/>
      <c r="N1165" s="3"/>
      <c r="O1165" s="3"/>
    </row>
    <row r="1166" spans="1:15" x14ac:dyDescent="0.2">
      <c r="A1166" s="3">
        <v>141.60159999999999</v>
      </c>
      <c r="B1166" s="3">
        <v>1.61058E-9</v>
      </c>
      <c r="C1166" s="3">
        <v>5.7980799999999997E-10</v>
      </c>
      <c r="D1166" s="3">
        <v>6.4423199999999995E-11</v>
      </c>
      <c r="E1166" s="3">
        <v>2.4879999999999998E-8</v>
      </c>
      <c r="F1166" s="3">
        <v>3.0537399999999999E-8</v>
      </c>
      <c r="G1166" s="3">
        <v>3.6552899999999998E-8</v>
      </c>
      <c r="H1166" s="3">
        <v>2.8048399999999999E-8</v>
      </c>
      <c r="J1166" s="3"/>
      <c r="K1166" s="3"/>
      <c r="L1166" s="3"/>
      <c r="M1166" s="3"/>
      <c r="N1166" s="3"/>
      <c r="O1166" s="3"/>
    </row>
    <row r="1167" spans="1:15" x14ac:dyDescent="0.2">
      <c r="A1167" s="3">
        <v>141.7236</v>
      </c>
      <c r="B1167" s="3">
        <v>1.74499E-9</v>
      </c>
      <c r="C1167" s="3">
        <v>6.2819800000000005E-10</v>
      </c>
      <c r="D1167" s="3">
        <v>6.9799700000000002E-11</v>
      </c>
      <c r="E1167" s="3">
        <v>3.1723300000000002E-7</v>
      </c>
      <c r="F1167" s="3">
        <v>3.9832999999999999E-7</v>
      </c>
      <c r="G1167" s="3">
        <v>4.8994000000000001E-7</v>
      </c>
      <c r="H1167" s="3">
        <v>3.7063500000000001E-7</v>
      </c>
      <c r="J1167" s="3"/>
      <c r="K1167" s="3"/>
      <c r="L1167" s="3"/>
      <c r="M1167" s="3"/>
      <c r="N1167" s="3"/>
      <c r="O1167" s="3"/>
    </row>
    <row r="1168" spans="1:15" x14ac:dyDescent="0.2">
      <c r="A1168" s="3">
        <v>141.84569999999999</v>
      </c>
      <c r="B1168" s="3">
        <v>1.5535799999999999E-9</v>
      </c>
      <c r="C1168" s="3">
        <v>5.5929000000000004E-10</v>
      </c>
      <c r="D1168" s="3">
        <v>6.2143299999999997E-11</v>
      </c>
      <c r="E1168" s="3">
        <v>1.4238900000000001E-8</v>
      </c>
      <c r="F1168" s="3">
        <v>1.73858E-8</v>
      </c>
      <c r="G1168" s="3">
        <v>1.93446E-8</v>
      </c>
      <c r="H1168" s="3">
        <v>1.6011699999999998E-8</v>
      </c>
      <c r="J1168" s="3"/>
      <c r="K1168" s="3"/>
      <c r="L1168" s="3"/>
      <c r="M1168" s="3"/>
      <c r="N1168" s="3"/>
      <c r="O1168" s="3"/>
    </row>
    <row r="1169" spans="1:15" x14ac:dyDescent="0.2">
      <c r="A1169" s="3">
        <v>141.96780000000001</v>
      </c>
      <c r="B1169" s="3">
        <v>1.6852400000000001E-9</v>
      </c>
      <c r="C1169" s="3">
        <v>6.0668599999999997E-10</v>
      </c>
      <c r="D1169" s="3">
        <v>6.7409499999999999E-11</v>
      </c>
      <c r="E1169" s="3">
        <v>8.5860499999999993E-9</v>
      </c>
      <c r="F1169" s="3">
        <v>9.9921600000000008E-9</v>
      </c>
      <c r="G1169" s="3">
        <v>1.0659200000000001E-8</v>
      </c>
      <c r="H1169" s="3">
        <v>8.7640099999999998E-9</v>
      </c>
      <c r="J1169" s="3"/>
      <c r="K1169" s="3"/>
      <c r="L1169" s="3"/>
      <c r="M1169" s="3"/>
      <c r="N1169" s="3"/>
      <c r="O1169" s="3"/>
    </row>
    <row r="1170" spans="1:15" x14ac:dyDescent="0.2">
      <c r="A1170" s="3">
        <v>142.0898</v>
      </c>
      <c r="B1170" s="3">
        <v>1.63733E-9</v>
      </c>
      <c r="C1170" s="3">
        <v>5.8943899999999997E-10</v>
      </c>
      <c r="D1170" s="3">
        <v>6.5493199999999997E-11</v>
      </c>
      <c r="E1170" s="3">
        <v>6.9180299999999999E-9</v>
      </c>
      <c r="F1170" s="3">
        <v>8.0454599999999996E-9</v>
      </c>
      <c r="G1170" s="3">
        <v>9.4276E-9</v>
      </c>
      <c r="H1170" s="3">
        <v>7.4613300000000007E-9</v>
      </c>
      <c r="J1170" s="3"/>
      <c r="K1170" s="3"/>
      <c r="L1170" s="3"/>
      <c r="M1170" s="3"/>
      <c r="N1170" s="3"/>
      <c r="O1170" s="3"/>
    </row>
    <row r="1171" spans="1:15" x14ac:dyDescent="0.2">
      <c r="A1171" s="3">
        <v>142.21190000000001</v>
      </c>
      <c r="B1171" s="3">
        <v>1.5879299999999999E-9</v>
      </c>
      <c r="C1171" s="3">
        <v>5.7165500000000003E-10</v>
      </c>
      <c r="D1171" s="3">
        <v>6.3517299999999996E-11</v>
      </c>
      <c r="E1171" s="3">
        <v>6.6505300000000002E-9</v>
      </c>
      <c r="F1171" s="3">
        <v>7.9291800000000005E-9</v>
      </c>
      <c r="G1171" s="3">
        <v>8.56152E-9</v>
      </c>
      <c r="H1171" s="3">
        <v>7.3026299999999996E-9</v>
      </c>
      <c r="J1171" s="3"/>
      <c r="K1171" s="3"/>
      <c r="L1171" s="3"/>
      <c r="M1171" s="3"/>
      <c r="N1171" s="3"/>
      <c r="O1171" s="3"/>
    </row>
    <row r="1172" spans="1:15" x14ac:dyDescent="0.2">
      <c r="A1172" s="3">
        <v>142.334</v>
      </c>
      <c r="B1172" s="3">
        <v>1.61458E-9</v>
      </c>
      <c r="C1172" s="3">
        <v>5.8125000000000003E-10</v>
      </c>
      <c r="D1172" s="3">
        <v>6.4583399999999996E-11</v>
      </c>
      <c r="E1172" s="3">
        <v>6.5106800000000001E-9</v>
      </c>
      <c r="F1172" s="3">
        <v>7.4894799999999992E-9</v>
      </c>
      <c r="G1172" s="3">
        <v>8.0057300000000006E-9</v>
      </c>
      <c r="H1172" s="3">
        <v>6.9528000000000002E-9</v>
      </c>
      <c r="J1172" s="3"/>
      <c r="K1172" s="3"/>
      <c r="L1172" s="3"/>
      <c r="M1172" s="3"/>
      <c r="N1172" s="3"/>
      <c r="O1172" s="3"/>
    </row>
    <row r="1173" spans="1:15" x14ac:dyDescent="0.2">
      <c r="A1173" s="3">
        <v>142.45609999999999</v>
      </c>
      <c r="B1173" s="3">
        <v>1.4836699999999999E-9</v>
      </c>
      <c r="C1173" s="3">
        <v>5.3412100000000002E-10</v>
      </c>
      <c r="D1173" s="3">
        <v>5.9346799999999995E-11</v>
      </c>
      <c r="E1173" s="3">
        <v>6.2813300000000003E-9</v>
      </c>
      <c r="F1173" s="3">
        <v>7.8542600000000005E-9</v>
      </c>
      <c r="G1173" s="3">
        <v>8.1402399999999992E-9</v>
      </c>
      <c r="H1173" s="3">
        <v>6.9090500000000002E-9</v>
      </c>
      <c r="J1173" s="3"/>
      <c r="K1173" s="3"/>
      <c r="L1173" s="3"/>
      <c r="M1173" s="3"/>
      <c r="N1173" s="3"/>
      <c r="O1173" s="3"/>
    </row>
    <row r="1174" spans="1:15" x14ac:dyDescent="0.2">
      <c r="A1174" s="3">
        <v>142.57810000000001</v>
      </c>
      <c r="B1174" s="3">
        <v>1.5301400000000001E-9</v>
      </c>
      <c r="C1174" s="3">
        <v>5.5085200000000003E-10</v>
      </c>
      <c r="D1174" s="3">
        <v>6.12057E-11</v>
      </c>
      <c r="E1174" s="3">
        <v>6.3008100000000003E-9</v>
      </c>
      <c r="F1174" s="3">
        <v>7.7210900000000007E-9</v>
      </c>
      <c r="G1174" s="3">
        <v>8.1922300000000004E-9</v>
      </c>
      <c r="H1174" s="3">
        <v>6.5422899999999997E-9</v>
      </c>
      <c r="J1174" s="3"/>
      <c r="K1174" s="3"/>
      <c r="L1174" s="3"/>
      <c r="M1174" s="3"/>
      <c r="N1174" s="3"/>
      <c r="O1174" s="3"/>
    </row>
    <row r="1175" spans="1:15" x14ac:dyDescent="0.2">
      <c r="A1175" s="3">
        <v>142.7002</v>
      </c>
      <c r="B1175" s="3">
        <v>1.5218099999999999E-9</v>
      </c>
      <c r="C1175" s="3">
        <v>5.4785299999999995E-10</v>
      </c>
      <c r="D1175" s="3">
        <v>6.0872500000000001E-11</v>
      </c>
      <c r="E1175" s="3">
        <v>6.0623900000000002E-9</v>
      </c>
      <c r="F1175" s="3">
        <v>7.8615899999999995E-9</v>
      </c>
      <c r="G1175" s="3">
        <v>8.4938699999999997E-9</v>
      </c>
      <c r="H1175" s="3">
        <v>6.6552199999999997E-9</v>
      </c>
      <c r="J1175" s="3"/>
      <c r="K1175" s="3"/>
      <c r="L1175" s="3"/>
      <c r="M1175" s="3"/>
      <c r="N1175" s="3"/>
      <c r="O1175" s="3"/>
    </row>
    <row r="1176" spans="1:15" x14ac:dyDescent="0.2">
      <c r="A1176" s="3">
        <v>142.82230000000001</v>
      </c>
      <c r="B1176" s="3">
        <v>1.4575600000000001E-9</v>
      </c>
      <c r="C1176" s="3">
        <v>5.2472200000000004E-10</v>
      </c>
      <c r="D1176" s="3">
        <v>5.8302500000000004E-11</v>
      </c>
      <c r="E1176" s="3">
        <v>6.2325499999999999E-9</v>
      </c>
      <c r="F1176" s="3">
        <v>7.9233699999999997E-9</v>
      </c>
      <c r="G1176" s="3">
        <v>8.2059399999999999E-9</v>
      </c>
      <c r="H1176" s="3">
        <v>6.5440900000000003E-9</v>
      </c>
      <c r="J1176" s="3"/>
      <c r="K1176" s="3"/>
      <c r="L1176" s="3"/>
      <c r="M1176" s="3"/>
      <c r="N1176" s="3"/>
      <c r="O1176" s="3"/>
    </row>
    <row r="1177" spans="1:15" x14ac:dyDescent="0.2">
      <c r="A1177" s="3">
        <v>142.9443</v>
      </c>
      <c r="B1177" s="3">
        <v>1.7092599999999999E-9</v>
      </c>
      <c r="C1177" s="3">
        <v>6.1533500000000003E-10</v>
      </c>
      <c r="D1177" s="3">
        <v>6.8370600000000003E-11</v>
      </c>
      <c r="E1177" s="3">
        <v>5.92323E-9</v>
      </c>
      <c r="F1177" s="3">
        <v>7.8394499999999994E-9</v>
      </c>
      <c r="G1177" s="3">
        <v>7.94112E-9</v>
      </c>
      <c r="H1177" s="3">
        <v>6.4669499999999999E-9</v>
      </c>
      <c r="J1177" s="3"/>
      <c r="K1177" s="3"/>
      <c r="L1177" s="3"/>
      <c r="M1177" s="3"/>
      <c r="N1177" s="3"/>
      <c r="O1177" s="3"/>
    </row>
    <row r="1178" spans="1:15" x14ac:dyDescent="0.2">
      <c r="A1178" s="3">
        <v>143.06639999999999</v>
      </c>
      <c r="B1178" s="3">
        <v>1.8267700000000001E-9</v>
      </c>
      <c r="C1178" s="3">
        <v>6.5763900000000001E-10</v>
      </c>
      <c r="D1178" s="3">
        <v>7.3070999999999995E-11</v>
      </c>
      <c r="E1178" s="3">
        <v>5.9609500000000002E-9</v>
      </c>
      <c r="F1178" s="3">
        <v>7.3102199999999996E-9</v>
      </c>
      <c r="G1178" s="3">
        <v>8.0225199999999993E-9</v>
      </c>
      <c r="H1178" s="3">
        <v>6.2345599999999996E-9</v>
      </c>
      <c r="J1178" s="3"/>
      <c r="K1178" s="3"/>
      <c r="L1178" s="3"/>
      <c r="M1178" s="3"/>
      <c r="N1178" s="3"/>
      <c r="O1178" s="3"/>
    </row>
    <row r="1179" spans="1:15" x14ac:dyDescent="0.2">
      <c r="A1179" s="3">
        <v>143.1885</v>
      </c>
      <c r="B1179" s="3">
        <v>1.39396E-9</v>
      </c>
      <c r="C1179" s="3">
        <v>5.0182699999999999E-10</v>
      </c>
      <c r="D1179" s="3">
        <v>5.5758500000000003E-11</v>
      </c>
      <c r="E1179" s="3">
        <v>6.0906599999999997E-9</v>
      </c>
      <c r="F1179" s="3">
        <v>7.8682400000000001E-9</v>
      </c>
      <c r="G1179" s="3">
        <v>8.0723999999999995E-9</v>
      </c>
      <c r="H1179" s="3">
        <v>6.2884400000000003E-9</v>
      </c>
      <c r="J1179" s="3"/>
      <c r="K1179" s="3"/>
      <c r="L1179" s="3"/>
      <c r="M1179" s="3"/>
      <c r="N1179" s="3"/>
      <c r="O1179" s="3"/>
    </row>
    <row r="1180" spans="1:15" x14ac:dyDescent="0.2">
      <c r="A1180" s="3">
        <v>143.31049999999999</v>
      </c>
      <c r="B1180" s="3">
        <v>1.65664E-9</v>
      </c>
      <c r="C1180" s="3">
        <v>5.9639000000000005E-10</v>
      </c>
      <c r="D1180" s="3">
        <v>6.6265499999999995E-11</v>
      </c>
      <c r="E1180" s="3">
        <v>6.0896199999999999E-9</v>
      </c>
      <c r="F1180" s="3">
        <v>8.1145600000000006E-9</v>
      </c>
      <c r="G1180" s="3">
        <v>7.9025400000000003E-9</v>
      </c>
      <c r="H1180" s="3">
        <v>6.3324000000000002E-9</v>
      </c>
      <c r="J1180" s="3"/>
      <c r="K1180" s="3"/>
      <c r="L1180" s="3"/>
      <c r="M1180" s="3"/>
      <c r="N1180" s="3"/>
      <c r="O1180" s="3"/>
    </row>
    <row r="1181" spans="1:15" x14ac:dyDescent="0.2">
      <c r="A1181" s="3">
        <v>143.43260000000001</v>
      </c>
      <c r="B1181" s="3">
        <v>1.6396399999999999E-9</v>
      </c>
      <c r="C1181" s="3">
        <v>5.9026999999999997E-10</v>
      </c>
      <c r="D1181" s="3">
        <v>6.5585500000000003E-11</v>
      </c>
      <c r="E1181" s="3">
        <v>5.9589600000000003E-9</v>
      </c>
      <c r="F1181" s="3">
        <v>7.5414900000000002E-9</v>
      </c>
      <c r="G1181" s="3">
        <v>7.7628899999999994E-9</v>
      </c>
      <c r="H1181" s="3">
        <v>6.3524599999999998E-9</v>
      </c>
      <c r="J1181" s="3"/>
      <c r="K1181" s="3"/>
      <c r="L1181" s="3"/>
      <c r="M1181" s="3"/>
      <c r="N1181" s="3"/>
      <c r="O1181" s="3"/>
    </row>
    <row r="1182" spans="1:15" x14ac:dyDescent="0.2">
      <c r="A1182" s="3">
        <v>143.5547</v>
      </c>
      <c r="B1182" s="3">
        <v>1.7371499999999999E-9</v>
      </c>
      <c r="C1182" s="3">
        <v>6.2537500000000002E-10</v>
      </c>
      <c r="D1182" s="3">
        <v>6.9486099999999995E-11</v>
      </c>
      <c r="E1182" s="3">
        <v>6.0182900000000003E-9</v>
      </c>
      <c r="F1182" s="3">
        <v>7.3860899999999997E-9</v>
      </c>
      <c r="G1182" s="3">
        <v>7.5184199999999998E-9</v>
      </c>
      <c r="H1182" s="3">
        <v>6.18969E-9</v>
      </c>
      <c r="J1182" s="3"/>
      <c r="K1182" s="3"/>
      <c r="L1182" s="3"/>
      <c r="M1182" s="3"/>
      <c r="N1182" s="3"/>
      <c r="O1182" s="3"/>
    </row>
    <row r="1183" spans="1:15" x14ac:dyDescent="0.2">
      <c r="A1183" s="3">
        <v>143.67679999999999</v>
      </c>
      <c r="B1183" s="3">
        <v>1.4638599999999999E-9</v>
      </c>
      <c r="C1183" s="3">
        <v>5.2698900000000005E-10</v>
      </c>
      <c r="D1183" s="3">
        <v>5.8554299999999995E-11</v>
      </c>
      <c r="E1183" s="3">
        <v>5.9680700000000001E-9</v>
      </c>
      <c r="F1183" s="3">
        <v>6.7077400000000002E-9</v>
      </c>
      <c r="G1183" s="3">
        <v>7.5966499999999994E-9</v>
      </c>
      <c r="H1183" s="3">
        <v>5.94258E-9</v>
      </c>
      <c r="J1183" s="3"/>
      <c r="K1183" s="3"/>
      <c r="L1183" s="3"/>
      <c r="M1183" s="3"/>
      <c r="N1183" s="3"/>
      <c r="O1183" s="3"/>
    </row>
    <row r="1184" spans="1:15" x14ac:dyDescent="0.2">
      <c r="A1184" s="3">
        <v>143.7988</v>
      </c>
      <c r="B1184" s="3">
        <v>1.4909200000000001E-9</v>
      </c>
      <c r="C1184" s="3">
        <v>5.3673199999999998E-10</v>
      </c>
      <c r="D1184" s="3">
        <v>5.9636800000000001E-11</v>
      </c>
      <c r="E1184" s="3">
        <v>6.1164199999999999E-9</v>
      </c>
      <c r="F1184" s="3">
        <v>7.5861299999999993E-9</v>
      </c>
      <c r="G1184" s="3">
        <v>7.1988399999999999E-9</v>
      </c>
      <c r="H1184" s="3">
        <v>5.9402900000000004E-9</v>
      </c>
      <c r="J1184" s="3"/>
      <c r="K1184" s="3"/>
      <c r="L1184" s="3"/>
      <c r="M1184" s="3"/>
      <c r="N1184" s="3"/>
      <c r="O1184" s="3"/>
    </row>
    <row r="1185" spans="1:15" x14ac:dyDescent="0.2">
      <c r="A1185" s="3">
        <v>143.92089999999999</v>
      </c>
      <c r="B1185" s="3">
        <v>1.73477E-9</v>
      </c>
      <c r="C1185" s="3">
        <v>6.2451700000000001E-10</v>
      </c>
      <c r="D1185" s="3">
        <v>6.9390699999999996E-11</v>
      </c>
      <c r="E1185" s="3">
        <v>5.8933300000000004E-9</v>
      </c>
      <c r="F1185" s="3">
        <v>7.2254399999999998E-9</v>
      </c>
      <c r="G1185" s="3">
        <v>7.1942799999999997E-9</v>
      </c>
      <c r="H1185" s="3">
        <v>5.7616599999999997E-9</v>
      </c>
      <c r="J1185" s="3"/>
      <c r="K1185" s="3"/>
      <c r="L1185" s="3"/>
      <c r="M1185" s="3"/>
      <c r="N1185" s="3"/>
      <c r="O1185" s="3"/>
    </row>
    <row r="1186" spans="1:15" x14ac:dyDescent="0.2">
      <c r="A1186" s="3">
        <v>144.04300000000001</v>
      </c>
      <c r="B1186" s="3">
        <v>1.6759600000000001E-9</v>
      </c>
      <c r="C1186" s="3">
        <v>6.0334699999999996E-10</v>
      </c>
      <c r="D1186" s="3">
        <v>6.7038499999999996E-11</v>
      </c>
      <c r="E1186" s="3">
        <v>5.7044499999999997E-9</v>
      </c>
      <c r="F1186" s="3">
        <v>6.6525000000000003E-9</v>
      </c>
      <c r="G1186" s="3">
        <v>7.0544E-9</v>
      </c>
      <c r="H1186" s="3">
        <v>5.5428000000000003E-9</v>
      </c>
      <c r="J1186" s="3"/>
      <c r="K1186" s="3"/>
      <c r="L1186" s="3"/>
      <c r="M1186" s="3"/>
      <c r="N1186" s="3"/>
      <c r="O1186" s="3"/>
    </row>
    <row r="1187" spans="1:15" x14ac:dyDescent="0.2">
      <c r="A1187" s="3">
        <v>144.16499999999999</v>
      </c>
      <c r="B1187" s="3">
        <v>1.4503500000000001E-9</v>
      </c>
      <c r="C1187" s="3">
        <v>5.2212700000000001E-10</v>
      </c>
      <c r="D1187" s="3">
        <v>5.8014099999999997E-11</v>
      </c>
      <c r="E1187" s="3">
        <v>5.8294200000000003E-9</v>
      </c>
      <c r="F1187" s="3">
        <v>6.5273500000000002E-9</v>
      </c>
      <c r="G1187" s="3">
        <v>6.8762199999999996E-9</v>
      </c>
      <c r="H1187" s="3">
        <v>5.72404E-9</v>
      </c>
      <c r="J1187" s="3"/>
      <c r="K1187" s="3"/>
      <c r="L1187" s="3"/>
      <c r="M1187" s="3"/>
      <c r="N1187" s="3"/>
      <c r="O1187" s="3"/>
    </row>
    <row r="1188" spans="1:15" x14ac:dyDescent="0.2">
      <c r="A1188" s="3">
        <v>144.28710000000001</v>
      </c>
      <c r="B1188" s="3">
        <v>1.5292099999999999E-9</v>
      </c>
      <c r="C1188" s="3">
        <v>5.5051600000000005E-10</v>
      </c>
      <c r="D1188" s="3">
        <v>6.1168400000000001E-11</v>
      </c>
      <c r="E1188" s="3">
        <v>5.5979600000000004E-9</v>
      </c>
      <c r="F1188" s="3">
        <v>6.55396E-9</v>
      </c>
      <c r="G1188" s="3">
        <v>6.7869899999999999E-9</v>
      </c>
      <c r="H1188" s="3">
        <v>5.4064799999999997E-9</v>
      </c>
      <c r="J1188" s="3"/>
      <c r="K1188" s="3"/>
      <c r="L1188" s="3"/>
      <c r="M1188" s="3"/>
      <c r="N1188" s="3"/>
      <c r="O1188" s="3"/>
    </row>
    <row r="1189" spans="1:15" x14ac:dyDescent="0.2">
      <c r="A1189" s="3">
        <v>144.4092</v>
      </c>
      <c r="B1189" s="3">
        <v>1.63755E-9</v>
      </c>
      <c r="C1189" s="3">
        <v>5.8951900000000004E-10</v>
      </c>
      <c r="D1189" s="3">
        <v>6.5502100000000004E-11</v>
      </c>
      <c r="E1189" s="3">
        <v>5.4618000000000003E-9</v>
      </c>
      <c r="F1189" s="3">
        <v>6.6758800000000003E-9</v>
      </c>
      <c r="G1189" s="3">
        <v>6.6434499999999998E-9</v>
      </c>
      <c r="H1189" s="3">
        <v>5.4428600000000004E-9</v>
      </c>
      <c r="J1189" s="3"/>
      <c r="K1189" s="3"/>
      <c r="L1189" s="3"/>
      <c r="M1189" s="3"/>
      <c r="N1189" s="3"/>
      <c r="O1189" s="3"/>
    </row>
    <row r="1190" spans="1:15" x14ac:dyDescent="0.2">
      <c r="A1190" s="3">
        <v>144.53120000000001</v>
      </c>
      <c r="B1190" s="3">
        <v>1.5432800000000001E-9</v>
      </c>
      <c r="C1190" s="3">
        <v>5.5558199999999997E-10</v>
      </c>
      <c r="D1190" s="3">
        <v>6.1731300000000004E-11</v>
      </c>
      <c r="E1190" s="3">
        <v>5.2911499999999999E-9</v>
      </c>
      <c r="F1190" s="3">
        <v>6.5486499999999997E-9</v>
      </c>
      <c r="G1190" s="3">
        <v>6.6854199999999999E-9</v>
      </c>
      <c r="H1190" s="3">
        <v>5.32696E-9</v>
      </c>
      <c r="J1190" s="3"/>
      <c r="K1190" s="3"/>
      <c r="L1190" s="3"/>
      <c r="M1190" s="3"/>
      <c r="N1190" s="3"/>
      <c r="O1190" s="3"/>
    </row>
    <row r="1191" spans="1:15" x14ac:dyDescent="0.2">
      <c r="A1191" s="3">
        <v>144.6533</v>
      </c>
      <c r="B1191" s="3">
        <v>1.45362E-9</v>
      </c>
      <c r="C1191" s="3">
        <v>5.2330299999999997E-10</v>
      </c>
      <c r="D1191" s="3">
        <v>5.8144799999999998E-11</v>
      </c>
      <c r="E1191" s="3">
        <v>5.3377899999999996E-9</v>
      </c>
      <c r="F1191" s="3">
        <v>6.4875199999999999E-9</v>
      </c>
      <c r="G1191" s="3">
        <v>6.5511300000000003E-9</v>
      </c>
      <c r="H1191" s="3">
        <v>5.0808799999999999E-9</v>
      </c>
      <c r="J1191" s="3"/>
      <c r="K1191" s="3"/>
      <c r="L1191" s="3"/>
      <c r="M1191" s="3"/>
      <c r="N1191" s="3"/>
      <c r="O1191" s="3"/>
    </row>
    <row r="1192" spans="1:15" x14ac:dyDescent="0.2">
      <c r="A1192" s="3">
        <v>144.77539999999999</v>
      </c>
      <c r="B1192" s="3">
        <v>1.51041E-9</v>
      </c>
      <c r="C1192" s="3">
        <v>5.4374799999999999E-10</v>
      </c>
      <c r="D1192" s="3">
        <v>6.0416399999999999E-11</v>
      </c>
      <c r="E1192" s="3">
        <v>5.4394099999999999E-9</v>
      </c>
      <c r="F1192" s="3">
        <v>5.8268200000000004E-9</v>
      </c>
      <c r="G1192" s="3">
        <v>6.2947200000000004E-9</v>
      </c>
      <c r="H1192" s="3">
        <v>5.3403500000000001E-9</v>
      </c>
      <c r="J1192" s="3"/>
      <c r="K1192" s="3"/>
      <c r="L1192" s="3"/>
      <c r="M1192" s="3"/>
      <c r="N1192" s="3"/>
      <c r="O1192" s="3"/>
    </row>
    <row r="1193" spans="1:15" x14ac:dyDescent="0.2">
      <c r="A1193" s="3">
        <v>144.89750000000001</v>
      </c>
      <c r="B1193" s="3">
        <v>1.51818E-9</v>
      </c>
      <c r="C1193" s="3">
        <v>5.4654600000000001E-10</v>
      </c>
      <c r="D1193" s="3">
        <v>6.0727299999999999E-11</v>
      </c>
      <c r="E1193" s="3">
        <v>5.3524400000000002E-9</v>
      </c>
      <c r="F1193" s="3">
        <v>6.3182899999999997E-9</v>
      </c>
      <c r="G1193" s="3">
        <v>6.4586E-9</v>
      </c>
      <c r="H1193" s="3">
        <v>5.0231000000000002E-9</v>
      </c>
      <c r="J1193" s="3"/>
      <c r="K1193" s="3"/>
      <c r="L1193" s="3"/>
      <c r="M1193" s="3"/>
      <c r="N1193" s="3"/>
      <c r="O1193" s="3"/>
    </row>
    <row r="1194" spans="1:15" x14ac:dyDescent="0.2">
      <c r="A1194" s="3">
        <v>145.01949999999999</v>
      </c>
      <c r="B1194" s="3">
        <v>1.4688900000000001E-9</v>
      </c>
      <c r="C1194" s="3">
        <v>5.2879899999999996E-10</v>
      </c>
      <c r="D1194" s="3">
        <v>5.8755400000000006E-11</v>
      </c>
      <c r="E1194" s="3">
        <v>5.3750199999999999E-9</v>
      </c>
      <c r="F1194" s="3">
        <v>6.3367100000000001E-9</v>
      </c>
      <c r="G1194" s="3">
        <v>6.3458000000000002E-9</v>
      </c>
      <c r="H1194" s="3">
        <v>5.4667799999999996E-9</v>
      </c>
      <c r="J1194" s="3"/>
      <c r="K1194" s="3"/>
      <c r="L1194" s="3"/>
      <c r="M1194" s="3"/>
      <c r="N1194" s="3"/>
      <c r="O1194" s="3"/>
    </row>
    <row r="1195" spans="1:15" x14ac:dyDescent="0.2">
      <c r="A1195" s="3">
        <v>145.14160000000001</v>
      </c>
      <c r="B1195" s="3">
        <v>1.4260599999999999E-9</v>
      </c>
      <c r="C1195" s="3">
        <v>5.1338299999999996E-10</v>
      </c>
      <c r="D1195" s="3">
        <v>5.70425E-11</v>
      </c>
      <c r="E1195" s="3">
        <v>5.2747900000000001E-9</v>
      </c>
      <c r="F1195" s="3">
        <v>6.1211100000000002E-9</v>
      </c>
      <c r="G1195" s="3">
        <v>6.47494E-9</v>
      </c>
      <c r="H1195" s="3">
        <v>5.6052300000000001E-9</v>
      </c>
      <c r="J1195" s="3"/>
      <c r="K1195" s="3"/>
      <c r="L1195" s="3"/>
      <c r="M1195" s="3"/>
      <c r="N1195" s="3"/>
      <c r="O1195" s="3"/>
    </row>
    <row r="1196" spans="1:15" x14ac:dyDescent="0.2">
      <c r="A1196" s="3">
        <v>145.2637</v>
      </c>
      <c r="B1196" s="3">
        <v>1.47146E-9</v>
      </c>
      <c r="C1196" s="3">
        <v>5.2972699999999996E-10</v>
      </c>
      <c r="D1196" s="3">
        <v>5.8858500000000004E-11</v>
      </c>
      <c r="E1196" s="3">
        <v>5.3840700000000004E-9</v>
      </c>
      <c r="F1196" s="3">
        <v>7.5407600000000007E-9</v>
      </c>
      <c r="G1196" s="3">
        <v>6.5782200000000001E-9</v>
      </c>
      <c r="H1196" s="3">
        <v>6.3207800000000002E-9</v>
      </c>
      <c r="J1196" s="3"/>
      <c r="K1196" s="3"/>
      <c r="L1196" s="3"/>
      <c r="M1196" s="3"/>
      <c r="N1196" s="3"/>
      <c r="O1196" s="3"/>
    </row>
    <row r="1197" spans="1:15" x14ac:dyDescent="0.2">
      <c r="A1197" s="3">
        <v>145.38570000000001</v>
      </c>
      <c r="B1197" s="3">
        <v>1.5623799999999999E-9</v>
      </c>
      <c r="C1197" s="3">
        <v>5.6245600000000001E-10</v>
      </c>
      <c r="D1197" s="3">
        <v>6.2495100000000006E-11</v>
      </c>
      <c r="E1197" s="3">
        <v>5.2964600000000001E-9</v>
      </c>
      <c r="F1197" s="3">
        <v>9.8504400000000002E-9</v>
      </c>
      <c r="G1197" s="3">
        <v>6.9356400000000003E-9</v>
      </c>
      <c r="H1197" s="3">
        <v>9.29007E-9</v>
      </c>
      <c r="J1197" s="3"/>
      <c r="K1197" s="3"/>
      <c r="L1197" s="3"/>
      <c r="M1197" s="3"/>
      <c r="N1197" s="3"/>
      <c r="O1197" s="3"/>
    </row>
    <row r="1198" spans="1:15" x14ac:dyDescent="0.2">
      <c r="A1198" s="3">
        <v>145.5078</v>
      </c>
      <c r="B1198" s="3">
        <v>1.7406899999999999E-9</v>
      </c>
      <c r="C1198" s="3">
        <v>6.2664799999999999E-10</v>
      </c>
      <c r="D1198" s="3">
        <v>6.9627500000000001E-11</v>
      </c>
      <c r="E1198" s="3">
        <v>6.0339600000000001E-9</v>
      </c>
      <c r="F1198" s="3">
        <v>6.9930999999999998E-9</v>
      </c>
      <c r="G1198" s="3">
        <v>1.21799E-8</v>
      </c>
      <c r="H1198" s="3">
        <v>6.2335999999999996E-9</v>
      </c>
      <c r="J1198" s="3"/>
      <c r="K1198" s="3"/>
      <c r="L1198" s="3"/>
      <c r="M1198" s="3"/>
      <c r="N1198" s="3"/>
      <c r="O1198" s="3"/>
    </row>
    <row r="1199" spans="1:15" x14ac:dyDescent="0.2">
      <c r="A1199" s="3">
        <v>145.62989999999999</v>
      </c>
      <c r="B1199" s="3">
        <v>1.4310999999999999E-9</v>
      </c>
      <c r="C1199" s="3">
        <v>5.1519700000000001E-10</v>
      </c>
      <c r="D1199" s="3">
        <v>5.7244100000000002E-11</v>
      </c>
      <c r="E1199" s="3">
        <v>2.11282E-8</v>
      </c>
      <c r="F1199" s="3">
        <v>6.1035099999999997E-9</v>
      </c>
      <c r="G1199" s="3">
        <v>1.0542399999999999E-8</v>
      </c>
      <c r="H1199" s="3">
        <v>5.2647300000000003E-9</v>
      </c>
      <c r="J1199" s="3"/>
      <c r="K1199" s="3"/>
      <c r="L1199" s="3"/>
      <c r="M1199" s="3"/>
      <c r="N1199" s="3"/>
      <c r="O1199" s="3"/>
    </row>
    <row r="1200" spans="1:15" x14ac:dyDescent="0.2">
      <c r="A1200" s="3">
        <v>145.75200000000001</v>
      </c>
      <c r="B1200" s="3">
        <v>1.55511E-9</v>
      </c>
      <c r="C1200" s="3">
        <v>5.5983899999999999E-10</v>
      </c>
      <c r="D1200" s="3">
        <v>6.2204300000000003E-11</v>
      </c>
      <c r="E1200" s="3">
        <v>7.3315600000000003E-9</v>
      </c>
      <c r="F1200" s="3">
        <v>6.0369000000000001E-9</v>
      </c>
      <c r="G1200" s="3">
        <v>6.5095800000000002E-9</v>
      </c>
      <c r="H1200" s="3">
        <v>4.9572299999999998E-9</v>
      </c>
      <c r="J1200" s="3"/>
      <c r="K1200" s="3"/>
      <c r="L1200" s="3"/>
      <c r="M1200" s="3"/>
      <c r="N1200" s="3"/>
      <c r="O1200" s="3"/>
    </row>
    <row r="1201" spans="1:15" x14ac:dyDescent="0.2">
      <c r="A1201" s="3">
        <v>145.874</v>
      </c>
      <c r="B1201" s="3">
        <v>1.5269E-9</v>
      </c>
      <c r="C1201" s="3">
        <v>5.4968400000000004E-10</v>
      </c>
      <c r="D1201" s="3">
        <v>6.1076000000000002E-11</v>
      </c>
      <c r="E1201" s="3">
        <v>5.3024000000000002E-9</v>
      </c>
      <c r="F1201" s="3">
        <v>5.7874399999999996E-9</v>
      </c>
      <c r="G1201" s="3">
        <v>6.0640900000000003E-9</v>
      </c>
      <c r="H1201" s="3">
        <v>4.9729599999999998E-9</v>
      </c>
      <c r="J1201" s="3"/>
      <c r="K1201" s="3"/>
      <c r="L1201" s="3"/>
      <c r="M1201" s="3"/>
      <c r="N1201" s="3"/>
      <c r="O1201" s="3"/>
    </row>
    <row r="1202" spans="1:15" x14ac:dyDescent="0.2">
      <c r="A1202" s="3">
        <v>145.99610000000001</v>
      </c>
      <c r="B1202" s="3">
        <v>1.41611E-9</v>
      </c>
      <c r="C1202" s="3">
        <v>5.0980000000000004E-10</v>
      </c>
      <c r="D1202" s="3">
        <v>5.6644399999999998E-11</v>
      </c>
      <c r="E1202" s="3">
        <v>5.0148300000000001E-9</v>
      </c>
      <c r="F1202" s="3">
        <v>5.4363900000000001E-9</v>
      </c>
      <c r="G1202" s="3">
        <v>5.9569900000000001E-9</v>
      </c>
      <c r="H1202" s="3">
        <v>4.9531899999999999E-9</v>
      </c>
      <c r="J1202" s="3"/>
      <c r="K1202" s="3"/>
      <c r="L1202" s="3"/>
      <c r="M1202" s="3"/>
      <c r="N1202" s="3"/>
      <c r="O1202" s="3"/>
    </row>
    <row r="1203" spans="1:15" x14ac:dyDescent="0.2">
      <c r="A1203" s="3">
        <v>146.1182</v>
      </c>
      <c r="B1203" s="3">
        <v>1.53717E-9</v>
      </c>
      <c r="C1203" s="3">
        <v>5.5338000000000001E-10</v>
      </c>
      <c r="D1203" s="3">
        <v>6.1486699999999994E-11</v>
      </c>
      <c r="E1203" s="3">
        <v>4.8010999999999999E-9</v>
      </c>
      <c r="F1203" s="3">
        <v>5.6388600000000001E-9</v>
      </c>
      <c r="G1203" s="3">
        <v>5.50496E-9</v>
      </c>
      <c r="H1203" s="3">
        <v>4.7171200000000004E-9</v>
      </c>
      <c r="J1203" s="3"/>
      <c r="K1203" s="3"/>
      <c r="L1203" s="3"/>
      <c r="M1203" s="3"/>
      <c r="N1203" s="3"/>
      <c r="O1203" s="3"/>
    </row>
    <row r="1204" spans="1:15" x14ac:dyDescent="0.2">
      <c r="A1204" s="3">
        <v>146.24019999999999</v>
      </c>
      <c r="B1204" s="3">
        <v>1.69198E-9</v>
      </c>
      <c r="C1204" s="3">
        <v>6.09113E-10</v>
      </c>
      <c r="D1204" s="3">
        <v>6.7679199999999996E-11</v>
      </c>
      <c r="E1204" s="3">
        <v>4.86931E-9</v>
      </c>
      <c r="F1204" s="3">
        <v>5.2810100000000002E-9</v>
      </c>
      <c r="G1204" s="3">
        <v>5.6257800000000004E-9</v>
      </c>
      <c r="H1204" s="3">
        <v>4.5534700000000004E-9</v>
      </c>
      <c r="J1204" s="3"/>
      <c r="K1204" s="3"/>
      <c r="L1204" s="3"/>
      <c r="M1204" s="3"/>
      <c r="N1204" s="3"/>
      <c r="O1204" s="3"/>
    </row>
    <row r="1205" spans="1:15" x14ac:dyDescent="0.2">
      <c r="A1205" s="3">
        <v>146.3623</v>
      </c>
      <c r="B1205" s="3">
        <v>1.7055600000000001E-9</v>
      </c>
      <c r="C1205" s="3">
        <v>6.1400099999999996E-10</v>
      </c>
      <c r="D1205" s="3">
        <v>6.8222299999999995E-11</v>
      </c>
      <c r="E1205" s="3">
        <v>4.8241900000000001E-9</v>
      </c>
      <c r="F1205" s="3">
        <v>5.3356800000000003E-9</v>
      </c>
      <c r="G1205" s="3">
        <v>5.3433699999999999E-9</v>
      </c>
      <c r="H1205" s="3">
        <v>4.4251100000000002E-9</v>
      </c>
      <c r="J1205" s="3"/>
      <c r="K1205" s="3"/>
      <c r="L1205" s="3"/>
      <c r="M1205" s="3"/>
      <c r="N1205" s="3"/>
      <c r="O1205" s="3"/>
    </row>
    <row r="1206" spans="1:15" x14ac:dyDescent="0.2">
      <c r="A1206" s="3">
        <v>146.48439999999999</v>
      </c>
      <c r="B1206" s="3">
        <v>1.50347E-9</v>
      </c>
      <c r="C1206" s="3">
        <v>5.4124700000000004E-10</v>
      </c>
      <c r="D1206" s="3">
        <v>6.0138600000000005E-11</v>
      </c>
      <c r="E1206" s="3">
        <v>4.8865800000000003E-9</v>
      </c>
      <c r="F1206" s="3">
        <v>4.9752400000000003E-9</v>
      </c>
      <c r="G1206" s="3">
        <v>5.2689299999999999E-9</v>
      </c>
      <c r="H1206" s="3">
        <v>4.4402900000000002E-9</v>
      </c>
      <c r="J1206" s="3"/>
      <c r="K1206" s="3"/>
      <c r="L1206" s="3"/>
      <c r="M1206" s="3"/>
      <c r="N1206" s="3"/>
      <c r="O1206" s="3"/>
    </row>
    <row r="1207" spans="1:15" x14ac:dyDescent="0.2">
      <c r="A1207" s="3">
        <v>146.60640000000001</v>
      </c>
      <c r="B1207" s="3">
        <v>1.5670500000000001E-9</v>
      </c>
      <c r="C1207" s="3">
        <v>5.6413699999999995E-10</v>
      </c>
      <c r="D1207" s="3">
        <v>6.2681899999999995E-11</v>
      </c>
      <c r="E1207" s="3">
        <v>4.4241099999999999E-9</v>
      </c>
      <c r="F1207" s="3">
        <v>4.8958399999999999E-9</v>
      </c>
      <c r="G1207" s="3">
        <v>5.1219500000000001E-9</v>
      </c>
      <c r="H1207" s="3">
        <v>4.4372499999999997E-9</v>
      </c>
      <c r="J1207" s="3"/>
      <c r="K1207" s="3"/>
      <c r="L1207" s="3"/>
      <c r="M1207" s="3"/>
      <c r="N1207" s="3"/>
      <c r="O1207" s="3"/>
    </row>
    <row r="1208" spans="1:15" x14ac:dyDescent="0.2">
      <c r="A1208" s="3">
        <v>146.7285</v>
      </c>
      <c r="B1208" s="3">
        <v>1.4849999999999999E-9</v>
      </c>
      <c r="C1208" s="3">
        <v>5.3459899999999999E-10</v>
      </c>
      <c r="D1208" s="3">
        <v>5.9399900000000003E-11</v>
      </c>
      <c r="E1208" s="3">
        <v>4.4674200000000003E-9</v>
      </c>
      <c r="F1208" s="3">
        <v>4.7951100000000004E-9</v>
      </c>
      <c r="G1208" s="3">
        <v>4.6677700000000003E-9</v>
      </c>
      <c r="H1208" s="3">
        <v>4.4470899999999998E-9</v>
      </c>
      <c r="J1208" s="3"/>
      <c r="K1208" s="3"/>
      <c r="L1208" s="3"/>
      <c r="M1208" s="3"/>
      <c r="N1208" s="3"/>
      <c r="O1208" s="3"/>
    </row>
    <row r="1209" spans="1:15" x14ac:dyDescent="0.2">
      <c r="A1209" s="3">
        <v>146.85059999999999</v>
      </c>
      <c r="B1209" s="3">
        <v>1.6948E-9</v>
      </c>
      <c r="C1209" s="3">
        <v>6.1012900000000003E-10</v>
      </c>
      <c r="D1209" s="3">
        <v>6.7792100000000003E-11</v>
      </c>
      <c r="E1209" s="3">
        <v>4.2677099999999999E-9</v>
      </c>
      <c r="F1209" s="3">
        <v>4.7381499999999998E-9</v>
      </c>
      <c r="G1209" s="3">
        <v>4.7243599999999996E-9</v>
      </c>
      <c r="H1209" s="3">
        <v>4.2666899999999999E-9</v>
      </c>
      <c r="J1209" s="3"/>
      <c r="K1209" s="3"/>
      <c r="L1209" s="3"/>
      <c r="M1209" s="3"/>
      <c r="N1209" s="3"/>
      <c r="O1209" s="3"/>
    </row>
    <row r="1210" spans="1:15" x14ac:dyDescent="0.2">
      <c r="A1210" s="3">
        <v>146.9727</v>
      </c>
      <c r="B1210" s="3">
        <v>1.52117E-9</v>
      </c>
      <c r="C1210" s="3">
        <v>5.4762100000000003E-10</v>
      </c>
      <c r="D1210" s="3">
        <v>6.0846699999999997E-11</v>
      </c>
      <c r="E1210" s="3">
        <v>4.1164499999999998E-9</v>
      </c>
      <c r="F1210" s="3">
        <v>4.6628500000000003E-9</v>
      </c>
      <c r="G1210" s="3">
        <v>4.8501500000000003E-9</v>
      </c>
      <c r="H1210" s="3">
        <v>4.2409299999999997E-9</v>
      </c>
      <c r="J1210" s="3"/>
      <c r="K1210" s="3"/>
      <c r="L1210" s="3"/>
      <c r="M1210" s="3"/>
      <c r="N1210" s="3"/>
      <c r="O1210" s="3"/>
    </row>
    <row r="1211" spans="1:15" x14ac:dyDescent="0.2">
      <c r="A1211" s="3">
        <v>147.09469999999999</v>
      </c>
      <c r="B1211" s="3">
        <v>1.6219E-9</v>
      </c>
      <c r="C1211" s="3">
        <v>5.8388399999999999E-10</v>
      </c>
      <c r="D1211" s="3">
        <v>6.4876099999999997E-11</v>
      </c>
      <c r="E1211" s="3">
        <v>4.1944599999999996E-9</v>
      </c>
      <c r="F1211" s="3">
        <v>4.5184699999999996E-9</v>
      </c>
      <c r="G1211" s="3">
        <v>4.5577200000000003E-9</v>
      </c>
      <c r="H1211" s="3">
        <v>3.9180799999999998E-9</v>
      </c>
      <c r="J1211" s="3"/>
      <c r="K1211" s="3"/>
      <c r="L1211" s="3"/>
      <c r="M1211" s="3"/>
      <c r="N1211" s="3"/>
      <c r="O1211" s="3"/>
    </row>
    <row r="1212" spans="1:15" x14ac:dyDescent="0.2">
      <c r="A1212" s="3">
        <v>147.21680000000001</v>
      </c>
      <c r="B1212" s="3">
        <v>1.4192300000000001E-9</v>
      </c>
      <c r="C1212" s="3">
        <v>5.1092399999999996E-10</v>
      </c>
      <c r="D1212" s="3">
        <v>5.6769399999999998E-11</v>
      </c>
      <c r="E1212" s="3">
        <v>4.0496900000000003E-9</v>
      </c>
      <c r="F1212" s="3">
        <v>4.2559799999999996E-9</v>
      </c>
      <c r="G1212" s="3">
        <v>4.5232399999999998E-9</v>
      </c>
      <c r="H1212" s="3">
        <v>4.1213599999999999E-9</v>
      </c>
      <c r="J1212" s="3"/>
      <c r="K1212" s="3"/>
      <c r="L1212" s="3"/>
      <c r="M1212" s="3"/>
      <c r="N1212" s="3"/>
      <c r="O1212" s="3"/>
    </row>
    <row r="1213" spans="1:15" x14ac:dyDescent="0.2">
      <c r="A1213" s="3">
        <v>147.3389</v>
      </c>
      <c r="B1213" s="3">
        <v>1.74036E-9</v>
      </c>
      <c r="C1213" s="3">
        <v>6.26529E-10</v>
      </c>
      <c r="D1213" s="3">
        <v>6.9614300000000006E-11</v>
      </c>
      <c r="E1213" s="3">
        <v>3.92339E-9</v>
      </c>
      <c r="F1213" s="3">
        <v>4.3370000000000002E-9</v>
      </c>
      <c r="G1213" s="3">
        <v>4.4514599999999998E-9</v>
      </c>
      <c r="H1213" s="3">
        <v>4.0165500000000002E-9</v>
      </c>
      <c r="J1213" s="3"/>
      <c r="K1213" s="3"/>
      <c r="L1213" s="3"/>
      <c r="M1213" s="3"/>
      <c r="N1213" s="3"/>
      <c r="O1213" s="3"/>
    </row>
    <row r="1214" spans="1:15" x14ac:dyDescent="0.2">
      <c r="A1214" s="3">
        <v>147.46090000000001</v>
      </c>
      <c r="B1214" s="3">
        <v>1.6548900000000001E-9</v>
      </c>
      <c r="C1214" s="3">
        <v>5.9576100000000003E-10</v>
      </c>
      <c r="D1214" s="3">
        <v>6.6195700000000001E-11</v>
      </c>
      <c r="E1214" s="3">
        <v>3.9469700000000001E-9</v>
      </c>
      <c r="F1214" s="3">
        <v>4.1541400000000003E-9</v>
      </c>
      <c r="G1214" s="3">
        <v>4.1799900000000002E-9</v>
      </c>
      <c r="H1214" s="3">
        <v>3.8547099999999998E-9</v>
      </c>
      <c r="J1214" s="3"/>
      <c r="K1214" s="3"/>
      <c r="L1214" s="3"/>
      <c r="M1214" s="3"/>
      <c r="N1214" s="3"/>
      <c r="O1214" s="3"/>
    </row>
    <row r="1215" spans="1:15" x14ac:dyDescent="0.2">
      <c r="A1215" s="3">
        <v>147.583</v>
      </c>
      <c r="B1215" s="3">
        <v>1.54667E-9</v>
      </c>
      <c r="C1215" s="3">
        <v>5.5679999999999998E-10</v>
      </c>
      <c r="D1215" s="3">
        <v>6.1866699999999997E-11</v>
      </c>
      <c r="E1215" s="3">
        <v>3.8543400000000002E-9</v>
      </c>
      <c r="F1215" s="3">
        <v>4.1738300000000003E-9</v>
      </c>
      <c r="G1215" s="3">
        <v>4.1165299999999996E-9</v>
      </c>
      <c r="H1215" s="3">
        <v>3.6921499999999999E-9</v>
      </c>
      <c r="J1215" s="3"/>
      <c r="K1215" s="3"/>
      <c r="L1215" s="3"/>
      <c r="M1215" s="3"/>
      <c r="N1215" s="3"/>
      <c r="O1215" s="3"/>
    </row>
    <row r="1216" spans="1:15" x14ac:dyDescent="0.2">
      <c r="A1216" s="3">
        <v>147.70509999999999</v>
      </c>
      <c r="B1216" s="3">
        <v>1.8093199999999999E-9</v>
      </c>
      <c r="C1216" s="3">
        <v>6.5135499999999997E-10</v>
      </c>
      <c r="D1216" s="3">
        <v>7.2372699999999999E-11</v>
      </c>
      <c r="E1216" s="3">
        <v>3.5662799999999998E-9</v>
      </c>
      <c r="F1216" s="3">
        <v>3.9879399999999998E-9</v>
      </c>
      <c r="G1216" s="3">
        <v>4.0171999999999997E-9</v>
      </c>
      <c r="H1216" s="3">
        <v>3.5615400000000001E-9</v>
      </c>
      <c r="J1216" s="3"/>
      <c r="K1216" s="3"/>
      <c r="L1216" s="3"/>
      <c r="M1216" s="3"/>
      <c r="N1216" s="3"/>
      <c r="O1216" s="3"/>
    </row>
    <row r="1217" spans="1:15" x14ac:dyDescent="0.2">
      <c r="A1217" s="3">
        <v>147.8271</v>
      </c>
      <c r="B1217" s="3">
        <v>1.40216E-9</v>
      </c>
      <c r="C1217" s="3">
        <v>5.0477799999999997E-10</v>
      </c>
      <c r="D1217" s="3">
        <v>5.60864E-11</v>
      </c>
      <c r="E1217" s="3">
        <v>3.6855300000000002E-9</v>
      </c>
      <c r="F1217" s="3">
        <v>3.8767600000000002E-9</v>
      </c>
      <c r="G1217" s="3">
        <v>3.86119E-9</v>
      </c>
      <c r="H1217" s="3">
        <v>3.5460399999999999E-9</v>
      </c>
      <c r="J1217" s="3"/>
      <c r="K1217" s="3"/>
      <c r="L1217" s="3"/>
      <c r="M1217" s="3"/>
      <c r="N1217" s="3"/>
      <c r="O1217" s="3"/>
    </row>
    <row r="1218" spans="1:15" x14ac:dyDescent="0.2">
      <c r="A1218" s="3">
        <v>147.94919999999999</v>
      </c>
      <c r="B1218" s="3">
        <v>1.47218E-9</v>
      </c>
      <c r="C1218" s="3">
        <v>5.29984E-10</v>
      </c>
      <c r="D1218" s="3">
        <v>5.8887099999999996E-11</v>
      </c>
      <c r="E1218" s="3">
        <v>3.56076E-9</v>
      </c>
      <c r="F1218" s="3">
        <v>3.8042200000000003E-9</v>
      </c>
      <c r="G1218" s="3">
        <v>3.7807499999999998E-9</v>
      </c>
      <c r="H1218" s="3">
        <v>3.53383E-9</v>
      </c>
      <c r="J1218" s="3"/>
      <c r="K1218" s="3"/>
      <c r="L1218" s="3"/>
      <c r="M1218" s="3"/>
      <c r="N1218" s="3"/>
      <c r="O1218" s="3"/>
    </row>
    <row r="1219" spans="1:15" x14ac:dyDescent="0.2">
      <c r="A1219" s="3">
        <v>148.07130000000001</v>
      </c>
      <c r="B1219" s="3">
        <v>1.5723799999999999E-9</v>
      </c>
      <c r="C1219" s="3">
        <v>5.6605799999999999E-10</v>
      </c>
      <c r="D1219" s="3">
        <v>6.2895299999999998E-11</v>
      </c>
      <c r="E1219" s="3">
        <v>3.4167200000000002E-9</v>
      </c>
      <c r="F1219" s="3">
        <v>3.7643200000000001E-9</v>
      </c>
      <c r="G1219" s="3">
        <v>3.7557500000000004E-9</v>
      </c>
      <c r="H1219" s="3">
        <v>3.4623699999999999E-9</v>
      </c>
      <c r="J1219" s="3"/>
      <c r="K1219" s="3"/>
      <c r="L1219" s="3"/>
      <c r="M1219" s="3"/>
      <c r="N1219" s="3"/>
      <c r="O1219" s="3"/>
    </row>
    <row r="1220" spans="1:15" x14ac:dyDescent="0.2">
      <c r="A1220" s="3">
        <v>148.1934</v>
      </c>
      <c r="B1220" s="3">
        <v>1.7617E-9</v>
      </c>
      <c r="C1220" s="3">
        <v>6.3421200000000004E-10</v>
      </c>
      <c r="D1220" s="3">
        <v>7.0467900000000006E-11</v>
      </c>
      <c r="E1220" s="3">
        <v>3.4892800000000002E-9</v>
      </c>
      <c r="F1220" s="3">
        <v>3.68527E-9</v>
      </c>
      <c r="G1220" s="3">
        <v>3.6413999999999999E-9</v>
      </c>
      <c r="H1220" s="3">
        <v>3.5337399999999998E-9</v>
      </c>
      <c r="J1220" s="3"/>
      <c r="K1220" s="3"/>
      <c r="L1220" s="3"/>
      <c r="M1220" s="3"/>
      <c r="N1220" s="3"/>
      <c r="O1220" s="3"/>
    </row>
    <row r="1221" spans="1:15" x14ac:dyDescent="0.2">
      <c r="A1221" s="3">
        <v>148.31540000000001</v>
      </c>
      <c r="B1221" s="3">
        <v>1.6274899999999999E-9</v>
      </c>
      <c r="C1221" s="3">
        <v>5.8589699999999999E-10</v>
      </c>
      <c r="D1221" s="3">
        <v>6.5099699999999995E-11</v>
      </c>
      <c r="E1221" s="3">
        <v>3.32592E-9</v>
      </c>
      <c r="F1221" s="3">
        <v>3.5499699999999999E-9</v>
      </c>
      <c r="G1221" s="3">
        <v>3.4610099999999998E-9</v>
      </c>
      <c r="H1221" s="3">
        <v>3.3401899999999998E-9</v>
      </c>
      <c r="J1221" s="3"/>
      <c r="K1221" s="3"/>
      <c r="L1221" s="3"/>
      <c r="M1221" s="3"/>
      <c r="N1221" s="3"/>
      <c r="O1221" s="3"/>
    </row>
    <row r="1222" spans="1:15" x14ac:dyDescent="0.2">
      <c r="A1222" s="3">
        <v>148.4375</v>
      </c>
      <c r="B1222" s="3">
        <v>1.47156E-9</v>
      </c>
      <c r="C1222" s="3">
        <v>5.2976100000000005E-10</v>
      </c>
      <c r="D1222" s="3">
        <v>5.8862300000000001E-11</v>
      </c>
      <c r="E1222" s="3">
        <v>3.1966200000000001E-9</v>
      </c>
      <c r="F1222" s="3">
        <v>3.6061100000000001E-9</v>
      </c>
      <c r="G1222" s="3">
        <v>3.4058099999999998E-9</v>
      </c>
      <c r="H1222" s="3">
        <v>3.2542899999999999E-9</v>
      </c>
      <c r="J1222" s="3"/>
      <c r="K1222" s="3"/>
      <c r="L1222" s="3"/>
      <c r="M1222" s="3"/>
      <c r="N1222" s="3"/>
      <c r="O1222" s="3"/>
    </row>
    <row r="1223" spans="1:15" x14ac:dyDescent="0.2">
      <c r="A1223" s="3">
        <v>148.55959999999999</v>
      </c>
      <c r="B1223" s="3">
        <v>1.6497E-9</v>
      </c>
      <c r="C1223" s="3">
        <v>5.9389300000000003E-10</v>
      </c>
      <c r="D1223" s="3">
        <v>6.5988099999999998E-11</v>
      </c>
      <c r="E1223" s="3">
        <v>3.10188E-9</v>
      </c>
      <c r="F1223" s="3">
        <v>3.3112999999999999E-9</v>
      </c>
      <c r="G1223" s="3">
        <v>3.48482E-9</v>
      </c>
      <c r="H1223" s="3">
        <v>3.1392899999999998E-9</v>
      </c>
      <c r="J1223" s="3"/>
      <c r="K1223" s="3"/>
      <c r="L1223" s="3"/>
      <c r="M1223" s="3"/>
      <c r="N1223" s="3"/>
      <c r="O1223" s="3"/>
    </row>
    <row r="1224" spans="1:15" x14ac:dyDescent="0.2">
      <c r="A1224" s="3">
        <v>148.6816</v>
      </c>
      <c r="B1224" s="3">
        <v>1.8581300000000001E-9</v>
      </c>
      <c r="C1224" s="3">
        <v>6.6892799999999997E-10</v>
      </c>
      <c r="D1224" s="3">
        <v>7.4325300000000004E-11</v>
      </c>
      <c r="E1224" s="3">
        <v>3.0049699999999998E-9</v>
      </c>
      <c r="F1224" s="3">
        <v>3.2910699999999999E-9</v>
      </c>
      <c r="G1224" s="3">
        <v>3.2304200000000001E-9</v>
      </c>
      <c r="H1224" s="3">
        <v>3.3368299999999999E-9</v>
      </c>
      <c r="J1224" s="3"/>
      <c r="K1224" s="3"/>
      <c r="L1224" s="3"/>
      <c r="M1224" s="3"/>
      <c r="N1224" s="3"/>
      <c r="O1224" s="3"/>
    </row>
    <row r="1225" spans="1:15" x14ac:dyDescent="0.2">
      <c r="A1225" s="3">
        <v>148.80369999999999</v>
      </c>
      <c r="B1225" s="3">
        <v>1.51376E-9</v>
      </c>
      <c r="C1225" s="3">
        <v>5.44954E-10</v>
      </c>
      <c r="D1225" s="3">
        <v>6.0550399999999999E-11</v>
      </c>
      <c r="E1225" s="3">
        <v>3.0598899999999999E-9</v>
      </c>
      <c r="F1225" s="3">
        <v>3.4364299999999999E-9</v>
      </c>
      <c r="G1225" s="3">
        <v>3.1979800000000002E-9</v>
      </c>
      <c r="H1225" s="3">
        <v>3.2294900000000002E-9</v>
      </c>
      <c r="J1225" s="3"/>
      <c r="K1225" s="3"/>
      <c r="L1225" s="3"/>
      <c r="M1225" s="3"/>
      <c r="N1225" s="3"/>
      <c r="O1225" s="3"/>
    </row>
    <row r="1226" spans="1:15" x14ac:dyDescent="0.2">
      <c r="A1226" s="3">
        <v>148.92580000000001</v>
      </c>
      <c r="B1226" s="3">
        <v>1.4544000000000001E-9</v>
      </c>
      <c r="C1226" s="3">
        <v>5.2358299999999999E-10</v>
      </c>
      <c r="D1226" s="3">
        <v>5.8175899999999998E-11</v>
      </c>
      <c r="E1226" s="3">
        <v>2.9243200000000001E-9</v>
      </c>
      <c r="F1226" s="3">
        <v>3.3434699999999998E-9</v>
      </c>
      <c r="G1226" s="3">
        <v>3.0941200000000001E-9</v>
      </c>
      <c r="H1226" s="3">
        <v>3.2260699999999998E-9</v>
      </c>
      <c r="J1226" s="3"/>
      <c r="K1226" s="3"/>
      <c r="L1226" s="3"/>
      <c r="M1226" s="3"/>
      <c r="N1226" s="3"/>
      <c r="O1226" s="3"/>
    </row>
    <row r="1227" spans="1:15" x14ac:dyDescent="0.2">
      <c r="A1227" s="3">
        <v>149.0479</v>
      </c>
      <c r="B1227" s="3">
        <v>1.556E-9</v>
      </c>
      <c r="C1227" s="3">
        <v>5.6015900000000005E-10</v>
      </c>
      <c r="D1227" s="3">
        <v>6.2239900000000003E-11</v>
      </c>
      <c r="E1227" s="3">
        <v>2.8654300000000001E-9</v>
      </c>
      <c r="F1227" s="3">
        <v>3.3080000000000002E-9</v>
      </c>
      <c r="G1227" s="3">
        <v>3.1280099999999998E-9</v>
      </c>
      <c r="H1227" s="3">
        <v>3.2174600000000002E-9</v>
      </c>
      <c r="J1227" s="3"/>
      <c r="K1227" s="3"/>
      <c r="L1227" s="3"/>
      <c r="M1227" s="3"/>
      <c r="N1227" s="3"/>
      <c r="O1227" s="3"/>
    </row>
    <row r="1228" spans="1:15" x14ac:dyDescent="0.2">
      <c r="A1228" s="3">
        <v>149.16990000000001</v>
      </c>
      <c r="B1228" s="3">
        <v>1.5836100000000001E-9</v>
      </c>
      <c r="C1228" s="3">
        <v>5.7010000000000003E-10</v>
      </c>
      <c r="D1228" s="3">
        <v>6.3344499999999998E-11</v>
      </c>
      <c r="E1228" s="3">
        <v>2.81766E-9</v>
      </c>
      <c r="F1228" s="3">
        <v>3.3472000000000002E-9</v>
      </c>
      <c r="G1228" s="3">
        <v>3.1409299999999998E-9</v>
      </c>
      <c r="H1228" s="3">
        <v>3.2680699999999999E-9</v>
      </c>
      <c r="J1228" s="3"/>
      <c r="K1228" s="3"/>
      <c r="L1228" s="3"/>
      <c r="M1228" s="3"/>
      <c r="N1228" s="3"/>
      <c r="O1228" s="3"/>
    </row>
    <row r="1229" spans="1:15" x14ac:dyDescent="0.2">
      <c r="A1229" s="3">
        <v>149.292</v>
      </c>
      <c r="B1229" s="3">
        <v>1.5626400000000001E-9</v>
      </c>
      <c r="C1229" s="3">
        <v>5.6255099999999999E-10</v>
      </c>
      <c r="D1229" s="3">
        <v>6.2505600000000005E-11</v>
      </c>
      <c r="E1229" s="3">
        <v>2.7993E-9</v>
      </c>
      <c r="F1229" s="3">
        <v>3.1884800000000001E-9</v>
      </c>
      <c r="G1229" s="3">
        <v>2.9486500000000002E-9</v>
      </c>
      <c r="H1229" s="3">
        <v>3.0857800000000001E-9</v>
      </c>
      <c r="J1229" s="3"/>
      <c r="K1229" s="3"/>
      <c r="L1229" s="3"/>
      <c r="M1229" s="3"/>
      <c r="N1229" s="3"/>
      <c r="O1229" s="3"/>
    </row>
    <row r="1230" spans="1:15" x14ac:dyDescent="0.2">
      <c r="A1230" s="3">
        <v>149.41409999999999</v>
      </c>
      <c r="B1230" s="3">
        <v>1.6699399999999999E-9</v>
      </c>
      <c r="C1230" s="3">
        <v>6.0117699999999996E-10</v>
      </c>
      <c r="D1230" s="3">
        <v>6.6797400000000003E-11</v>
      </c>
      <c r="E1230" s="3">
        <v>2.7595800000000001E-9</v>
      </c>
      <c r="F1230" s="3">
        <v>3.3002699999999998E-9</v>
      </c>
      <c r="G1230" s="3">
        <v>2.94005E-9</v>
      </c>
      <c r="H1230" s="3">
        <v>3.0301499999999999E-9</v>
      </c>
      <c r="J1230" s="3"/>
      <c r="K1230" s="3"/>
      <c r="L1230" s="3"/>
      <c r="M1230" s="3"/>
      <c r="N1230" s="3"/>
      <c r="O1230" s="3"/>
    </row>
    <row r="1231" spans="1:15" x14ac:dyDescent="0.2">
      <c r="A1231" s="3">
        <v>149.5361</v>
      </c>
      <c r="B1231" s="3">
        <v>1.7052299999999999E-9</v>
      </c>
      <c r="C1231" s="3">
        <v>6.1388099999999996E-10</v>
      </c>
      <c r="D1231" s="3">
        <v>6.8208999999999994E-11</v>
      </c>
      <c r="E1231" s="3">
        <v>2.6992900000000001E-9</v>
      </c>
      <c r="F1231" s="3">
        <v>3.1098299999999998E-9</v>
      </c>
      <c r="G1231" s="3">
        <v>2.87094E-9</v>
      </c>
      <c r="H1231" s="3">
        <v>3.1290400000000002E-9</v>
      </c>
      <c r="J1231" s="3"/>
      <c r="K1231" s="3"/>
      <c r="L1231" s="3"/>
      <c r="M1231" s="3"/>
      <c r="N1231" s="3"/>
      <c r="O1231" s="3"/>
    </row>
    <row r="1232" spans="1:15" x14ac:dyDescent="0.2">
      <c r="A1232" s="3">
        <v>149.65819999999999</v>
      </c>
      <c r="B1232" s="3">
        <v>1.60802E-9</v>
      </c>
      <c r="C1232" s="3">
        <v>5.7888600000000002E-10</v>
      </c>
      <c r="D1232" s="3">
        <v>6.4320600000000001E-11</v>
      </c>
      <c r="E1232" s="3">
        <v>2.4965999999999998E-9</v>
      </c>
      <c r="F1232" s="3">
        <v>3.1602200000000001E-9</v>
      </c>
      <c r="G1232" s="3">
        <v>2.7996899999999999E-9</v>
      </c>
      <c r="H1232" s="3">
        <v>3.07796E-9</v>
      </c>
      <c r="J1232" s="3"/>
      <c r="K1232" s="3"/>
      <c r="L1232" s="3"/>
      <c r="M1232" s="3"/>
      <c r="N1232" s="3"/>
      <c r="O1232" s="3"/>
    </row>
    <row r="1233" spans="1:15" x14ac:dyDescent="0.2">
      <c r="A1233" s="3">
        <v>149.78030000000001</v>
      </c>
      <c r="B1233" s="3">
        <v>1.5577900000000001E-9</v>
      </c>
      <c r="C1233" s="3">
        <v>5.6080299999999999E-10</v>
      </c>
      <c r="D1233" s="3">
        <v>6.2311399999999996E-11</v>
      </c>
      <c r="E1233" s="3">
        <v>2.5282399999999999E-9</v>
      </c>
      <c r="F1233" s="3">
        <v>3.2238E-9</v>
      </c>
      <c r="G1233" s="3">
        <v>2.7287699999999999E-9</v>
      </c>
      <c r="H1233" s="3">
        <v>2.9524800000000001E-9</v>
      </c>
      <c r="J1233" s="3"/>
      <c r="K1233" s="3"/>
      <c r="L1233" s="3"/>
      <c r="M1233" s="3"/>
      <c r="N1233" s="3"/>
      <c r="O1233" s="3"/>
    </row>
    <row r="1234" spans="1:15" x14ac:dyDescent="0.2">
      <c r="A1234" s="3">
        <v>149.9023</v>
      </c>
      <c r="B1234" s="3">
        <v>1.5401299999999999E-9</v>
      </c>
      <c r="C1234" s="3">
        <v>5.5444699999999996E-10</v>
      </c>
      <c r="D1234" s="3">
        <v>6.1605299999999996E-11</v>
      </c>
      <c r="E1234" s="3">
        <v>2.37953E-9</v>
      </c>
      <c r="F1234" s="3">
        <v>3.1542199999999999E-9</v>
      </c>
      <c r="G1234" s="3">
        <v>2.7633700000000001E-9</v>
      </c>
      <c r="H1234" s="3">
        <v>2.9142199999999999E-9</v>
      </c>
      <c r="J1234" s="3"/>
      <c r="K1234" s="3"/>
      <c r="L1234" s="3"/>
      <c r="M1234" s="3"/>
      <c r="N1234" s="3"/>
      <c r="O1234" s="3"/>
    </row>
    <row r="1235" spans="1:15" x14ac:dyDescent="0.2">
      <c r="A1235" s="3">
        <v>150.02440000000001</v>
      </c>
      <c r="B1235" s="3">
        <v>1.57593E-9</v>
      </c>
      <c r="C1235" s="3">
        <v>5.6733599999999999E-10</v>
      </c>
      <c r="D1235" s="3">
        <v>6.3037399999999995E-11</v>
      </c>
      <c r="E1235" s="3">
        <v>2.4099300000000002E-9</v>
      </c>
      <c r="F1235" s="3">
        <v>2.9603700000000002E-9</v>
      </c>
      <c r="G1235" s="3">
        <v>2.69834E-9</v>
      </c>
      <c r="H1235" s="3">
        <v>3.0852799999999999E-9</v>
      </c>
      <c r="J1235" s="3"/>
      <c r="K1235" s="3"/>
      <c r="L1235" s="3"/>
      <c r="M1235" s="3"/>
      <c r="N1235" s="3"/>
      <c r="O1235" s="3"/>
    </row>
    <row r="1236" spans="1:15" x14ac:dyDescent="0.2">
      <c r="A1236" s="3">
        <v>150.1465</v>
      </c>
      <c r="B1236" s="3">
        <v>1.5013199999999999E-9</v>
      </c>
      <c r="C1236" s="3">
        <v>5.4047600000000005E-10</v>
      </c>
      <c r="D1236" s="3">
        <v>6.0052899999999996E-11</v>
      </c>
      <c r="E1236" s="3">
        <v>2.3829599999999998E-9</v>
      </c>
      <c r="F1236" s="3">
        <v>2.9129000000000001E-9</v>
      </c>
      <c r="G1236" s="3">
        <v>2.58921E-9</v>
      </c>
      <c r="H1236" s="3">
        <v>2.8763499999999999E-9</v>
      </c>
      <c r="J1236" s="3"/>
      <c r="K1236" s="3"/>
      <c r="L1236" s="3"/>
      <c r="M1236" s="3"/>
      <c r="N1236" s="3"/>
      <c r="O1236" s="3"/>
    </row>
    <row r="1237" spans="1:15" x14ac:dyDescent="0.2">
      <c r="A1237" s="3">
        <v>150.26859999999999</v>
      </c>
      <c r="B1237" s="3">
        <v>1.48443E-9</v>
      </c>
      <c r="C1237" s="3">
        <v>5.3439299999999998E-10</v>
      </c>
      <c r="D1237" s="3">
        <v>5.9377099999999999E-11</v>
      </c>
      <c r="E1237" s="3">
        <v>2.3246300000000001E-9</v>
      </c>
      <c r="F1237" s="3">
        <v>3.0870400000000001E-9</v>
      </c>
      <c r="G1237" s="3">
        <v>2.5854400000000001E-9</v>
      </c>
      <c r="H1237" s="3">
        <v>2.9637099999999999E-9</v>
      </c>
      <c r="J1237" s="3"/>
      <c r="K1237" s="3"/>
      <c r="L1237" s="3"/>
      <c r="M1237" s="3"/>
      <c r="N1237" s="3"/>
      <c r="O1237" s="3"/>
    </row>
    <row r="1238" spans="1:15" x14ac:dyDescent="0.2">
      <c r="A1238" s="3">
        <v>150.39060000000001</v>
      </c>
      <c r="B1238" s="3">
        <v>1.67361E-9</v>
      </c>
      <c r="C1238" s="3">
        <v>6.0250100000000005E-10</v>
      </c>
      <c r="D1238" s="3">
        <v>6.6944500000000003E-11</v>
      </c>
      <c r="E1238" s="3">
        <v>2.18823E-9</v>
      </c>
      <c r="F1238" s="3">
        <v>2.97112E-9</v>
      </c>
      <c r="G1238" s="3">
        <v>2.5938100000000002E-9</v>
      </c>
      <c r="H1238" s="3">
        <v>2.8583799999999998E-9</v>
      </c>
      <c r="J1238" s="3"/>
      <c r="K1238" s="3"/>
      <c r="L1238" s="3"/>
      <c r="M1238" s="3"/>
      <c r="N1238" s="3"/>
      <c r="O1238" s="3"/>
    </row>
    <row r="1239" spans="1:15" x14ac:dyDescent="0.2">
      <c r="A1239" s="3">
        <v>150.5127</v>
      </c>
      <c r="B1239" s="3">
        <v>1.33519E-9</v>
      </c>
      <c r="C1239" s="3">
        <v>4.8066700000000003E-10</v>
      </c>
      <c r="D1239" s="3">
        <v>5.3407399999999998E-11</v>
      </c>
      <c r="E1239" s="3">
        <v>2.1491600000000001E-9</v>
      </c>
      <c r="F1239" s="3">
        <v>2.9487600000000001E-9</v>
      </c>
      <c r="G1239" s="3">
        <v>2.5408599999999998E-9</v>
      </c>
      <c r="H1239" s="3">
        <v>2.97857E-9</v>
      </c>
      <c r="J1239" s="3"/>
      <c r="K1239" s="3"/>
      <c r="L1239" s="3"/>
      <c r="M1239" s="3"/>
      <c r="N1239" s="3"/>
      <c r="O1239" s="3"/>
    </row>
    <row r="1240" spans="1:15" x14ac:dyDescent="0.2">
      <c r="A1240" s="3">
        <v>150.63480000000001</v>
      </c>
      <c r="B1240" s="3">
        <v>1.4811899999999999E-9</v>
      </c>
      <c r="C1240" s="3">
        <v>5.3322800000000001E-10</v>
      </c>
      <c r="D1240" s="3">
        <v>5.92476E-11</v>
      </c>
      <c r="E1240" s="3">
        <v>2.0633899999999998E-9</v>
      </c>
      <c r="F1240" s="3">
        <v>2.92812E-9</v>
      </c>
      <c r="G1240" s="3">
        <v>2.5184900000000001E-9</v>
      </c>
      <c r="H1240" s="3">
        <v>2.9168499999999999E-9</v>
      </c>
      <c r="J1240" s="3"/>
      <c r="K1240" s="3"/>
      <c r="L1240" s="3"/>
      <c r="M1240" s="3"/>
      <c r="N1240" s="3"/>
      <c r="O1240" s="3"/>
    </row>
    <row r="1241" spans="1:15" x14ac:dyDescent="0.2">
      <c r="A1241" s="3">
        <v>150.7568</v>
      </c>
      <c r="B1241" s="3">
        <v>1.66383E-9</v>
      </c>
      <c r="C1241" s="3">
        <v>5.9898000000000003E-10</v>
      </c>
      <c r="D1241" s="3">
        <v>6.6553400000000004E-11</v>
      </c>
      <c r="E1241" s="3">
        <v>1.9912699999999999E-9</v>
      </c>
      <c r="F1241" s="3">
        <v>2.9980899999999999E-9</v>
      </c>
      <c r="G1241" s="3">
        <v>2.3895499999999999E-9</v>
      </c>
      <c r="H1241" s="3">
        <v>2.7349300000000002E-9</v>
      </c>
      <c r="J1241" s="3"/>
      <c r="K1241" s="3"/>
      <c r="L1241" s="3"/>
      <c r="M1241" s="3"/>
      <c r="N1241" s="3"/>
      <c r="O1241" s="3"/>
    </row>
    <row r="1242" spans="1:15" x14ac:dyDescent="0.2">
      <c r="A1242" s="3">
        <v>150.87889999999999</v>
      </c>
      <c r="B1242" s="3">
        <v>1.4860099999999999E-9</v>
      </c>
      <c r="C1242" s="3">
        <v>5.3496400000000002E-10</v>
      </c>
      <c r="D1242" s="3">
        <v>5.9440499999999995E-11</v>
      </c>
      <c r="E1242" s="3">
        <v>1.9799199999999999E-9</v>
      </c>
      <c r="F1242" s="3">
        <v>2.8148599999999999E-9</v>
      </c>
      <c r="G1242" s="3">
        <v>2.4253100000000002E-9</v>
      </c>
      <c r="H1242" s="3">
        <v>2.66635E-9</v>
      </c>
      <c r="J1242" s="3"/>
      <c r="K1242" s="3"/>
      <c r="L1242" s="3"/>
      <c r="M1242" s="3"/>
      <c r="N1242" s="3"/>
      <c r="O1242" s="3"/>
    </row>
    <row r="1243" spans="1:15" x14ac:dyDescent="0.2">
      <c r="A1243" s="3">
        <v>151.001</v>
      </c>
      <c r="B1243" s="3">
        <v>1.5286000000000001E-9</v>
      </c>
      <c r="C1243" s="3">
        <v>5.5029700000000003E-10</v>
      </c>
      <c r="D1243" s="3">
        <v>6.1144000000000004E-11</v>
      </c>
      <c r="E1243" s="3">
        <v>1.94068E-9</v>
      </c>
      <c r="F1243" s="3">
        <v>2.7029500000000001E-9</v>
      </c>
      <c r="G1243" s="3">
        <v>2.38776E-9</v>
      </c>
      <c r="H1243" s="3">
        <v>2.6662000000000002E-9</v>
      </c>
      <c r="J1243" s="3"/>
      <c r="K1243" s="3"/>
      <c r="L1243" s="3"/>
      <c r="M1243" s="3"/>
      <c r="N1243" s="3"/>
      <c r="O1243" s="3"/>
    </row>
    <row r="1244" spans="1:15" x14ac:dyDescent="0.2">
      <c r="A1244" s="3">
        <v>151.12299999999999</v>
      </c>
      <c r="B1244" s="3">
        <v>1.4911199999999999E-9</v>
      </c>
      <c r="C1244" s="3">
        <v>5.3680399999999998E-10</v>
      </c>
      <c r="D1244" s="3">
        <v>5.9644899999999998E-11</v>
      </c>
      <c r="E1244" s="3">
        <v>1.99905E-9</v>
      </c>
      <c r="F1244" s="3">
        <v>2.77073E-9</v>
      </c>
      <c r="G1244" s="3">
        <v>2.3190900000000001E-9</v>
      </c>
      <c r="H1244" s="3">
        <v>2.7525299999999998E-9</v>
      </c>
      <c r="J1244" s="3"/>
      <c r="K1244" s="3"/>
      <c r="L1244" s="3"/>
      <c r="M1244" s="3"/>
      <c r="N1244" s="3"/>
      <c r="O1244" s="3"/>
    </row>
    <row r="1245" spans="1:15" x14ac:dyDescent="0.2">
      <c r="A1245" s="3">
        <v>151.24510000000001</v>
      </c>
      <c r="B1245" s="3">
        <v>1.4337999999999999E-9</v>
      </c>
      <c r="C1245" s="3">
        <v>5.1616899999999998E-10</v>
      </c>
      <c r="D1245" s="3">
        <v>5.7352099999999998E-11</v>
      </c>
      <c r="E1245" s="3">
        <v>1.97106E-9</v>
      </c>
      <c r="F1245" s="3">
        <v>2.75511E-9</v>
      </c>
      <c r="G1245" s="3">
        <v>2.26257E-9</v>
      </c>
      <c r="H1245" s="3">
        <v>2.5630200000000001E-9</v>
      </c>
      <c r="J1245" s="3"/>
      <c r="K1245" s="3"/>
      <c r="L1245" s="3"/>
      <c r="M1245" s="3"/>
      <c r="N1245" s="3"/>
      <c r="O1245" s="3"/>
    </row>
    <row r="1246" spans="1:15" x14ac:dyDescent="0.2">
      <c r="A1246" s="3">
        <v>151.3672</v>
      </c>
      <c r="B1246" s="3">
        <v>1.69721E-9</v>
      </c>
      <c r="C1246" s="3">
        <v>6.1099600000000003E-10</v>
      </c>
      <c r="D1246" s="3">
        <v>6.7888400000000005E-11</v>
      </c>
      <c r="E1246" s="3">
        <v>1.9382700000000002E-9</v>
      </c>
      <c r="F1246" s="3">
        <v>2.6667900000000001E-9</v>
      </c>
      <c r="G1246" s="3">
        <v>2.3392699999999999E-9</v>
      </c>
      <c r="H1246" s="3">
        <v>2.6811999999999998E-9</v>
      </c>
      <c r="J1246" s="3"/>
      <c r="K1246" s="3"/>
      <c r="L1246" s="3"/>
      <c r="M1246" s="3"/>
      <c r="N1246" s="3"/>
      <c r="O1246" s="3"/>
    </row>
    <row r="1247" spans="1:15" x14ac:dyDescent="0.2">
      <c r="A1247" s="3">
        <v>151.48929999999999</v>
      </c>
      <c r="B1247" s="3">
        <v>1.4444700000000001E-9</v>
      </c>
      <c r="C1247" s="3">
        <v>5.2000700000000002E-10</v>
      </c>
      <c r="D1247" s="3">
        <v>5.7778599999999999E-11</v>
      </c>
      <c r="E1247" s="3">
        <v>1.9119900000000001E-9</v>
      </c>
      <c r="F1247" s="3">
        <v>2.8194300000000001E-9</v>
      </c>
      <c r="G1247" s="3">
        <v>2.3363800000000002E-9</v>
      </c>
      <c r="H1247" s="3">
        <v>2.5870699999999998E-9</v>
      </c>
      <c r="J1247" s="3"/>
      <c r="K1247" s="3"/>
      <c r="L1247" s="3"/>
      <c r="M1247" s="3"/>
      <c r="N1247" s="3"/>
      <c r="O1247" s="3"/>
    </row>
    <row r="1248" spans="1:15" x14ac:dyDescent="0.2">
      <c r="A1248" s="3">
        <v>151.6113</v>
      </c>
      <c r="B1248" s="3">
        <v>1.6112399999999999E-9</v>
      </c>
      <c r="C1248" s="3">
        <v>5.8004600000000005E-10</v>
      </c>
      <c r="D1248" s="3">
        <v>6.4449500000000003E-11</v>
      </c>
      <c r="E1248" s="3">
        <v>2.0264399999999999E-9</v>
      </c>
      <c r="F1248" s="3">
        <v>2.7217599999999999E-9</v>
      </c>
      <c r="G1248" s="3">
        <v>2.53921E-9</v>
      </c>
      <c r="H1248" s="3">
        <v>2.7293600000000002E-9</v>
      </c>
      <c r="J1248" s="3"/>
      <c r="K1248" s="3"/>
      <c r="L1248" s="3"/>
      <c r="M1248" s="3"/>
      <c r="N1248" s="3"/>
      <c r="O1248" s="3"/>
    </row>
    <row r="1249" spans="1:15" x14ac:dyDescent="0.2">
      <c r="A1249" s="3">
        <v>151.73339999999999</v>
      </c>
      <c r="B1249" s="3">
        <v>1.46999E-9</v>
      </c>
      <c r="C1249" s="3">
        <v>5.2919599999999996E-10</v>
      </c>
      <c r="D1249" s="3">
        <v>5.8799500000000002E-11</v>
      </c>
      <c r="E1249" s="3">
        <v>2.1200599999999998E-9</v>
      </c>
      <c r="F1249" s="3">
        <v>2.72589E-9</v>
      </c>
      <c r="G1249" s="3">
        <v>2.61915E-9</v>
      </c>
      <c r="H1249" s="3">
        <v>2.6068300000000002E-9</v>
      </c>
      <c r="J1249" s="3"/>
      <c r="K1249" s="3"/>
      <c r="L1249" s="3"/>
      <c r="M1249" s="3"/>
      <c r="N1249" s="3"/>
      <c r="O1249" s="3"/>
    </row>
    <row r="1250" spans="1:15" x14ac:dyDescent="0.2">
      <c r="A1250" s="3">
        <v>151.85550000000001</v>
      </c>
      <c r="B1250" s="3">
        <v>1.55118E-9</v>
      </c>
      <c r="C1250" s="3">
        <v>5.5842599999999997E-10</v>
      </c>
      <c r="D1250" s="3">
        <v>6.20473E-11</v>
      </c>
      <c r="E1250" s="3">
        <v>2.3483800000000001E-9</v>
      </c>
      <c r="F1250" s="3">
        <v>2.9292299999999998E-9</v>
      </c>
      <c r="G1250" s="3">
        <v>2.8181300000000001E-9</v>
      </c>
      <c r="H1250" s="3">
        <v>2.87412E-9</v>
      </c>
      <c r="J1250" s="3"/>
      <c r="K1250" s="3"/>
      <c r="L1250" s="3"/>
      <c r="M1250" s="3"/>
      <c r="N1250" s="3"/>
      <c r="O1250" s="3"/>
    </row>
    <row r="1251" spans="1:15" x14ac:dyDescent="0.2">
      <c r="A1251" s="3">
        <v>151.97749999999999</v>
      </c>
      <c r="B1251" s="3">
        <v>1.53271E-9</v>
      </c>
      <c r="C1251" s="3">
        <v>5.5177399999999998E-10</v>
      </c>
      <c r="D1251" s="3">
        <v>6.1308200000000001E-11</v>
      </c>
      <c r="E1251" s="3">
        <v>2.58032E-9</v>
      </c>
      <c r="F1251" s="3">
        <v>3.1702199999999998E-9</v>
      </c>
      <c r="G1251" s="3">
        <v>2.9404699999999999E-9</v>
      </c>
      <c r="H1251" s="3">
        <v>2.95273E-9</v>
      </c>
      <c r="J1251" s="3"/>
      <c r="K1251" s="3"/>
      <c r="L1251" s="3"/>
      <c r="M1251" s="3"/>
      <c r="N1251" s="3"/>
      <c r="O1251" s="3"/>
    </row>
    <row r="1252" spans="1:15" x14ac:dyDescent="0.2">
      <c r="A1252" s="3">
        <v>152.09960000000001</v>
      </c>
      <c r="B1252" s="3">
        <v>1.48682E-9</v>
      </c>
      <c r="C1252" s="3">
        <v>5.3525500000000003E-10</v>
      </c>
      <c r="D1252" s="3">
        <v>5.9472800000000003E-11</v>
      </c>
      <c r="E1252" s="3">
        <v>2.8163200000000001E-9</v>
      </c>
      <c r="F1252" s="3">
        <v>3.34212E-9</v>
      </c>
      <c r="G1252" s="3">
        <v>3.36998E-9</v>
      </c>
      <c r="H1252" s="3">
        <v>3.2671900000000002E-9</v>
      </c>
      <c r="J1252" s="3"/>
      <c r="K1252" s="3"/>
      <c r="L1252" s="3"/>
      <c r="M1252" s="3"/>
      <c r="N1252" s="3"/>
      <c r="O1252" s="3"/>
    </row>
    <row r="1253" spans="1:15" x14ac:dyDescent="0.2">
      <c r="A1253" s="3">
        <v>152.2217</v>
      </c>
      <c r="B1253" s="3">
        <v>1.55031E-9</v>
      </c>
      <c r="C1253" s="3">
        <v>5.5811099999999996E-10</v>
      </c>
      <c r="D1253" s="3">
        <v>6.2012400000000003E-11</v>
      </c>
      <c r="E1253" s="3">
        <v>2.6446300000000002E-9</v>
      </c>
      <c r="F1253" s="3">
        <v>3.4314799999999998E-9</v>
      </c>
      <c r="G1253" s="3">
        <v>3.4639399999999999E-9</v>
      </c>
      <c r="H1253" s="3">
        <v>3.3043100000000001E-9</v>
      </c>
      <c r="J1253" s="3"/>
      <c r="K1253" s="3"/>
      <c r="L1253" s="3"/>
      <c r="M1253" s="3"/>
      <c r="N1253" s="3"/>
      <c r="O1253" s="3"/>
    </row>
    <row r="1254" spans="1:15" x14ac:dyDescent="0.2">
      <c r="A1254" s="3">
        <v>152.34379999999999</v>
      </c>
      <c r="B1254" s="3">
        <v>1.4736600000000001E-9</v>
      </c>
      <c r="C1254" s="3">
        <v>5.3051600000000001E-10</v>
      </c>
      <c r="D1254" s="3">
        <v>5.8946200000000004E-11</v>
      </c>
      <c r="E1254" s="3">
        <v>2.5405799999999999E-9</v>
      </c>
      <c r="F1254" s="3">
        <v>3.6320999999999999E-9</v>
      </c>
      <c r="G1254" s="3">
        <v>3.2966699999999999E-9</v>
      </c>
      <c r="H1254" s="3">
        <v>3.46978E-9</v>
      </c>
      <c r="J1254" s="3"/>
      <c r="K1254" s="3"/>
      <c r="L1254" s="3"/>
      <c r="M1254" s="3"/>
      <c r="N1254" s="3"/>
      <c r="O1254" s="3"/>
    </row>
    <row r="1255" spans="1:15" x14ac:dyDescent="0.2">
      <c r="A1255" s="3">
        <v>152.4658</v>
      </c>
      <c r="B1255" s="3">
        <v>1.6904700000000001E-9</v>
      </c>
      <c r="C1255" s="3">
        <v>6.0857E-10</v>
      </c>
      <c r="D1255" s="3">
        <v>6.7618900000000006E-11</v>
      </c>
      <c r="E1255" s="3">
        <v>2.6554400000000001E-9</v>
      </c>
      <c r="F1255" s="3">
        <v>3.43587E-9</v>
      </c>
      <c r="G1255" s="3">
        <v>3.2067499999999999E-9</v>
      </c>
      <c r="H1255" s="3">
        <v>3.3217599999999999E-9</v>
      </c>
      <c r="J1255" s="3"/>
      <c r="K1255" s="3"/>
      <c r="L1255" s="3"/>
      <c r="M1255" s="3"/>
      <c r="N1255" s="3"/>
      <c r="O1255" s="3"/>
    </row>
    <row r="1256" spans="1:15" x14ac:dyDescent="0.2">
      <c r="A1256" s="3">
        <v>152.58789999999999</v>
      </c>
      <c r="B1256" s="3">
        <v>1.54325E-9</v>
      </c>
      <c r="C1256" s="3">
        <v>5.5557099999999998E-10</v>
      </c>
      <c r="D1256" s="3">
        <v>6.1730099999999996E-11</v>
      </c>
      <c r="E1256" s="3">
        <v>2.6463500000000001E-9</v>
      </c>
      <c r="F1256" s="3">
        <v>3.6015499999999998E-9</v>
      </c>
      <c r="G1256" s="3">
        <v>3.4817600000000002E-9</v>
      </c>
      <c r="H1256" s="3">
        <v>3.2139100000000001E-9</v>
      </c>
      <c r="J1256" s="3"/>
      <c r="K1256" s="3"/>
      <c r="L1256" s="3"/>
      <c r="M1256" s="3"/>
      <c r="N1256" s="3"/>
      <c r="O1256" s="3"/>
    </row>
    <row r="1257" spans="1:15" x14ac:dyDescent="0.2">
      <c r="A1257" s="3">
        <v>152.71</v>
      </c>
      <c r="B1257" s="3">
        <v>1.6826899999999999E-9</v>
      </c>
      <c r="C1257" s="3">
        <v>6.0576899999999996E-10</v>
      </c>
      <c r="D1257" s="3">
        <v>6.7307700000000002E-11</v>
      </c>
      <c r="E1257" s="3">
        <v>2.80098E-9</v>
      </c>
      <c r="F1257" s="3">
        <v>3.4575000000000001E-9</v>
      </c>
      <c r="G1257" s="3">
        <v>3.41366E-9</v>
      </c>
      <c r="H1257" s="3">
        <v>3.2385800000000002E-9</v>
      </c>
      <c r="J1257" s="3"/>
      <c r="K1257" s="3"/>
      <c r="L1257" s="3"/>
      <c r="M1257" s="3"/>
      <c r="N1257" s="3"/>
      <c r="O1257" s="3"/>
    </row>
    <row r="1258" spans="1:15" x14ac:dyDescent="0.2">
      <c r="A1258" s="3">
        <v>152.83199999999999</v>
      </c>
      <c r="B1258" s="3">
        <v>1.40497E-9</v>
      </c>
      <c r="C1258" s="3">
        <v>5.0579099999999998E-10</v>
      </c>
      <c r="D1258" s="3">
        <v>5.6198900000000002E-11</v>
      </c>
      <c r="E1258" s="3">
        <v>2.8785799999999998E-9</v>
      </c>
      <c r="F1258" s="3">
        <v>3.44876E-9</v>
      </c>
      <c r="G1258" s="3">
        <v>3.4400199999999999E-9</v>
      </c>
      <c r="H1258" s="3">
        <v>3.2867800000000001E-9</v>
      </c>
      <c r="J1258" s="3"/>
      <c r="K1258" s="3"/>
      <c r="L1258" s="3"/>
      <c r="M1258" s="3"/>
      <c r="N1258" s="3"/>
      <c r="O1258" s="3"/>
    </row>
    <row r="1259" spans="1:15" x14ac:dyDescent="0.2">
      <c r="A1259" s="3">
        <v>152.95410000000001</v>
      </c>
      <c r="B1259" s="3">
        <v>1.56234E-9</v>
      </c>
      <c r="C1259" s="3">
        <v>5.62443E-10</v>
      </c>
      <c r="D1259" s="3">
        <v>6.2493699999999999E-11</v>
      </c>
      <c r="E1259" s="3">
        <v>2.7998700000000002E-9</v>
      </c>
      <c r="F1259" s="3">
        <v>3.4107700000000002E-9</v>
      </c>
      <c r="G1259" s="3">
        <v>3.3880299999999999E-9</v>
      </c>
      <c r="H1259" s="3">
        <v>3.3310199999999999E-9</v>
      </c>
      <c r="J1259" s="3"/>
      <c r="K1259" s="3"/>
      <c r="L1259" s="3"/>
      <c r="M1259" s="3"/>
      <c r="N1259" s="3"/>
      <c r="O1259" s="3"/>
    </row>
    <row r="1260" spans="1:15" x14ac:dyDescent="0.2">
      <c r="A1260" s="3">
        <v>153.0762</v>
      </c>
      <c r="B1260" s="3">
        <v>1.6132199999999999E-9</v>
      </c>
      <c r="C1260" s="3">
        <v>5.8075999999999997E-10</v>
      </c>
      <c r="D1260" s="3">
        <v>6.4528899999999994E-11</v>
      </c>
      <c r="E1260" s="3">
        <v>2.9480599999999998E-9</v>
      </c>
      <c r="F1260" s="3">
        <v>3.3853399999999998E-9</v>
      </c>
      <c r="G1260" s="3">
        <v>3.4256800000000001E-9</v>
      </c>
      <c r="H1260" s="3">
        <v>3.44626E-9</v>
      </c>
      <c r="J1260" s="3"/>
      <c r="K1260" s="3"/>
      <c r="L1260" s="3"/>
      <c r="M1260" s="3"/>
      <c r="N1260" s="3"/>
      <c r="O1260" s="3"/>
    </row>
    <row r="1261" spans="1:15" x14ac:dyDescent="0.2">
      <c r="A1261" s="3">
        <v>153.19820000000001</v>
      </c>
      <c r="B1261" s="3">
        <v>1.64818E-9</v>
      </c>
      <c r="C1261" s="3">
        <v>5.9334399999999997E-10</v>
      </c>
      <c r="D1261" s="3">
        <v>6.5927100000000005E-11</v>
      </c>
      <c r="E1261" s="3">
        <v>2.8196899999999998E-9</v>
      </c>
      <c r="F1261" s="3">
        <v>3.3394500000000001E-9</v>
      </c>
      <c r="G1261" s="3">
        <v>3.2955900000000002E-9</v>
      </c>
      <c r="H1261" s="3">
        <v>3.3246299999999999E-9</v>
      </c>
      <c r="J1261" s="3"/>
      <c r="K1261" s="3"/>
      <c r="L1261" s="3"/>
      <c r="M1261" s="3"/>
      <c r="N1261" s="3"/>
      <c r="O1261" s="3"/>
    </row>
    <row r="1262" spans="1:15" x14ac:dyDescent="0.2">
      <c r="A1262" s="3">
        <v>153.3203</v>
      </c>
      <c r="B1262" s="3">
        <v>1.46314E-9</v>
      </c>
      <c r="C1262" s="3">
        <v>5.2673100000000001E-10</v>
      </c>
      <c r="D1262" s="3">
        <v>5.8525700000000003E-11</v>
      </c>
      <c r="E1262" s="3">
        <v>2.8428300000000002E-9</v>
      </c>
      <c r="F1262" s="3">
        <v>3.4729399999999998E-9</v>
      </c>
      <c r="G1262" s="3">
        <v>3.3645499999999999E-9</v>
      </c>
      <c r="H1262" s="3">
        <v>3.2233100000000001E-9</v>
      </c>
      <c r="J1262" s="3"/>
      <c r="K1262" s="3"/>
      <c r="L1262" s="3"/>
      <c r="M1262" s="3"/>
      <c r="N1262" s="3"/>
      <c r="O1262" s="3"/>
    </row>
    <row r="1263" spans="1:15" x14ac:dyDescent="0.2">
      <c r="A1263" s="3">
        <v>153.44239999999999</v>
      </c>
      <c r="B1263" s="3">
        <v>1.70698E-9</v>
      </c>
      <c r="C1263" s="3">
        <v>6.14512E-10</v>
      </c>
      <c r="D1263" s="3">
        <v>6.8279199999999999E-11</v>
      </c>
      <c r="E1263" s="3">
        <v>2.7723E-9</v>
      </c>
      <c r="F1263" s="3">
        <v>3.4781700000000002E-9</v>
      </c>
      <c r="G1263" s="3">
        <v>3.37179E-9</v>
      </c>
      <c r="H1263" s="3">
        <v>3.0761299999999998E-9</v>
      </c>
      <c r="J1263" s="3"/>
      <c r="K1263" s="3"/>
      <c r="L1263" s="3"/>
      <c r="M1263" s="3"/>
      <c r="N1263" s="3"/>
      <c r="O1263" s="3"/>
    </row>
    <row r="1264" spans="1:15" x14ac:dyDescent="0.2">
      <c r="A1264" s="3">
        <v>153.56450000000001</v>
      </c>
      <c r="B1264" s="3">
        <v>1.5424E-9</v>
      </c>
      <c r="C1264" s="3">
        <v>5.5526400000000004E-10</v>
      </c>
      <c r="D1264" s="3">
        <v>6.1695999999999996E-11</v>
      </c>
      <c r="E1264" s="3">
        <v>2.8113499999999998E-9</v>
      </c>
      <c r="F1264" s="3">
        <v>3.2780300000000001E-9</v>
      </c>
      <c r="G1264" s="3">
        <v>3.4091700000000001E-9</v>
      </c>
      <c r="H1264" s="3">
        <v>3.28002E-9</v>
      </c>
      <c r="J1264" s="3"/>
      <c r="K1264" s="3"/>
      <c r="L1264" s="3"/>
      <c r="M1264" s="3"/>
      <c r="N1264" s="3"/>
      <c r="O1264" s="3"/>
    </row>
    <row r="1265" spans="1:15" x14ac:dyDescent="0.2">
      <c r="A1265" s="3">
        <v>153.6865</v>
      </c>
      <c r="B1265" s="3">
        <v>1.57553E-9</v>
      </c>
      <c r="C1265" s="3">
        <v>5.67192E-10</v>
      </c>
      <c r="D1265" s="3">
        <v>6.3021299999999994E-11</v>
      </c>
      <c r="E1265" s="3">
        <v>2.6978900000000001E-9</v>
      </c>
      <c r="F1265" s="3">
        <v>3.5089199999999999E-9</v>
      </c>
      <c r="G1265" s="3">
        <v>3.3082800000000001E-9</v>
      </c>
      <c r="H1265" s="3">
        <v>3.17414E-9</v>
      </c>
      <c r="J1265" s="3"/>
      <c r="K1265" s="3"/>
      <c r="L1265" s="3"/>
      <c r="M1265" s="3"/>
      <c r="N1265" s="3"/>
      <c r="O1265" s="3"/>
    </row>
    <row r="1266" spans="1:15" x14ac:dyDescent="0.2">
      <c r="A1266" s="3">
        <v>153.80860000000001</v>
      </c>
      <c r="B1266" s="3">
        <v>1.6830299999999999E-9</v>
      </c>
      <c r="C1266" s="3">
        <v>6.0589199999999998E-10</v>
      </c>
      <c r="D1266" s="3">
        <v>6.7321299999999994E-11</v>
      </c>
      <c r="E1266" s="3">
        <v>2.72483E-9</v>
      </c>
      <c r="F1266" s="3">
        <v>3.3919400000000002E-9</v>
      </c>
      <c r="G1266" s="3">
        <v>3.3257899999999999E-9</v>
      </c>
      <c r="H1266" s="3">
        <v>3.0962700000000001E-9</v>
      </c>
      <c r="J1266" s="3"/>
      <c r="K1266" s="3"/>
      <c r="L1266" s="3"/>
      <c r="M1266" s="3"/>
      <c r="N1266" s="3"/>
      <c r="O1266" s="3"/>
    </row>
    <row r="1267" spans="1:15" x14ac:dyDescent="0.2">
      <c r="A1267" s="3">
        <v>153.9307</v>
      </c>
      <c r="B1267" s="3">
        <v>1.62938E-9</v>
      </c>
      <c r="C1267" s="3">
        <v>5.8657700000000003E-10</v>
      </c>
      <c r="D1267" s="3">
        <v>6.5175199999999996E-11</v>
      </c>
      <c r="E1267" s="3">
        <v>2.80146E-9</v>
      </c>
      <c r="F1267" s="3">
        <v>3.4549899999999999E-9</v>
      </c>
      <c r="G1267" s="3">
        <v>3.3476500000000001E-9</v>
      </c>
      <c r="H1267" s="3">
        <v>3.1902200000000002E-9</v>
      </c>
      <c r="J1267" s="3"/>
      <c r="K1267" s="3"/>
      <c r="L1267" s="3"/>
      <c r="M1267" s="3"/>
      <c r="N1267" s="3"/>
      <c r="O1267" s="3"/>
    </row>
    <row r="1268" spans="1:15" x14ac:dyDescent="0.2">
      <c r="A1268" s="3">
        <v>154.05269999999999</v>
      </c>
      <c r="B1268" s="3">
        <v>1.5108399999999999E-9</v>
      </c>
      <c r="C1268" s="3">
        <v>5.4390099999999996E-10</v>
      </c>
      <c r="D1268" s="3">
        <v>6.0433499999999996E-11</v>
      </c>
      <c r="E1268" s="3">
        <v>2.7142099999999999E-9</v>
      </c>
      <c r="F1268" s="3">
        <v>3.1447000000000001E-9</v>
      </c>
      <c r="G1268" s="3">
        <v>3.2360600000000001E-9</v>
      </c>
      <c r="H1268" s="3">
        <v>3.1082600000000002E-9</v>
      </c>
      <c r="J1268" s="3"/>
      <c r="K1268" s="3"/>
      <c r="L1268" s="3"/>
      <c r="M1268" s="3"/>
      <c r="N1268" s="3"/>
      <c r="O1268" s="3"/>
    </row>
    <row r="1269" spans="1:15" x14ac:dyDescent="0.2">
      <c r="A1269" s="3">
        <v>154.1748</v>
      </c>
      <c r="B1269" s="3">
        <v>1.4088900000000001E-9</v>
      </c>
      <c r="C1269" s="3">
        <v>5.0720099999999997E-10</v>
      </c>
      <c r="D1269" s="3">
        <v>5.6355599999999999E-11</v>
      </c>
      <c r="E1269" s="3">
        <v>2.7107400000000001E-9</v>
      </c>
      <c r="F1269" s="3">
        <v>3.1892199999999999E-9</v>
      </c>
      <c r="G1269" s="3">
        <v>3.1799400000000001E-9</v>
      </c>
      <c r="H1269" s="3">
        <v>3.1527799999999999E-9</v>
      </c>
      <c r="J1269" s="3"/>
      <c r="K1269" s="3"/>
      <c r="L1269" s="3"/>
      <c r="M1269" s="3"/>
      <c r="N1269" s="3"/>
      <c r="O1269" s="3"/>
    </row>
    <row r="1270" spans="1:15" x14ac:dyDescent="0.2">
      <c r="A1270" s="3">
        <v>154.29689999999999</v>
      </c>
      <c r="B1270" s="3">
        <v>1.55185E-9</v>
      </c>
      <c r="C1270" s="3">
        <v>5.5866499999999995E-10</v>
      </c>
      <c r="D1270" s="3">
        <v>6.2073900000000001E-11</v>
      </c>
      <c r="E1270" s="3">
        <v>2.74653E-9</v>
      </c>
      <c r="F1270" s="3">
        <v>3.0864E-9</v>
      </c>
      <c r="G1270" s="3">
        <v>3.3138500000000001E-9</v>
      </c>
      <c r="H1270" s="3">
        <v>3.0670100000000001E-9</v>
      </c>
      <c r="J1270" s="3"/>
      <c r="K1270" s="3"/>
      <c r="L1270" s="3"/>
      <c r="M1270" s="3"/>
      <c r="N1270" s="3"/>
      <c r="O1270" s="3"/>
    </row>
    <row r="1271" spans="1:15" x14ac:dyDescent="0.2">
      <c r="A1271" s="3">
        <v>154.41890000000001</v>
      </c>
      <c r="B1271" s="3">
        <v>1.5239700000000001E-9</v>
      </c>
      <c r="C1271" s="3">
        <v>5.4862799999999998E-10</v>
      </c>
      <c r="D1271" s="3">
        <v>6.0958700000000001E-11</v>
      </c>
      <c r="E1271" s="3">
        <v>2.6714300000000002E-9</v>
      </c>
      <c r="F1271" s="3">
        <v>3.4238199999999999E-9</v>
      </c>
      <c r="G1271" s="3">
        <v>3.08093E-9</v>
      </c>
      <c r="H1271" s="3">
        <v>3.0610499999999999E-9</v>
      </c>
      <c r="J1271" s="3"/>
      <c r="K1271" s="3"/>
      <c r="L1271" s="3"/>
      <c r="M1271" s="3"/>
      <c r="N1271" s="3"/>
      <c r="O1271" s="3"/>
    </row>
    <row r="1272" spans="1:15" x14ac:dyDescent="0.2">
      <c r="A1272" s="3">
        <v>154.541</v>
      </c>
      <c r="B1272" s="3">
        <v>1.8656299999999999E-9</v>
      </c>
      <c r="C1272" s="3">
        <v>6.7162699999999996E-10</v>
      </c>
      <c r="D1272" s="3">
        <v>7.4625300000000006E-11</v>
      </c>
      <c r="E1272" s="3">
        <v>2.6311000000000001E-9</v>
      </c>
      <c r="F1272" s="3">
        <v>3.2505800000000002E-9</v>
      </c>
      <c r="G1272" s="3">
        <v>3.1607000000000001E-9</v>
      </c>
      <c r="H1272" s="3">
        <v>3.1034800000000001E-9</v>
      </c>
      <c r="J1272" s="3"/>
      <c r="K1272" s="3"/>
      <c r="L1272" s="3"/>
      <c r="M1272" s="3"/>
      <c r="N1272" s="3"/>
      <c r="O1272" s="3"/>
    </row>
    <row r="1273" spans="1:15" x14ac:dyDescent="0.2">
      <c r="A1273" s="3">
        <v>154.66309999999999</v>
      </c>
      <c r="B1273" s="3">
        <v>1.5508099999999999E-9</v>
      </c>
      <c r="C1273" s="3">
        <v>5.5829099999999995E-10</v>
      </c>
      <c r="D1273" s="3">
        <v>6.2032300000000001E-11</v>
      </c>
      <c r="E1273" s="3">
        <v>2.59068E-9</v>
      </c>
      <c r="F1273" s="3">
        <v>3.1839899999999999E-9</v>
      </c>
      <c r="G1273" s="3">
        <v>3.0878499999999998E-9</v>
      </c>
      <c r="H1273" s="3">
        <v>3.0020199999999999E-9</v>
      </c>
      <c r="J1273" s="3"/>
      <c r="K1273" s="3"/>
      <c r="L1273" s="3"/>
      <c r="M1273" s="3"/>
      <c r="N1273" s="3"/>
      <c r="O1273" s="3"/>
    </row>
    <row r="1274" spans="1:15" x14ac:dyDescent="0.2">
      <c r="A1274" s="3">
        <v>154.7852</v>
      </c>
      <c r="B1274" s="3">
        <v>1.56801E-9</v>
      </c>
      <c r="C1274" s="3">
        <v>5.6448500000000004E-10</v>
      </c>
      <c r="D1274" s="3">
        <v>6.2720499999999996E-11</v>
      </c>
      <c r="E1274" s="3">
        <v>2.49929E-9</v>
      </c>
      <c r="F1274" s="3">
        <v>3.2016299999999998E-9</v>
      </c>
      <c r="G1274" s="3">
        <v>3.0743799999999999E-9</v>
      </c>
      <c r="H1274" s="3">
        <v>2.9424199999999999E-9</v>
      </c>
      <c r="J1274" s="3"/>
      <c r="K1274" s="3"/>
      <c r="L1274" s="3"/>
      <c r="M1274" s="3"/>
      <c r="N1274" s="3"/>
      <c r="O1274" s="3"/>
    </row>
    <row r="1275" spans="1:15" x14ac:dyDescent="0.2">
      <c r="A1275" s="3">
        <v>154.90719999999999</v>
      </c>
      <c r="B1275" s="3">
        <v>1.5657000000000001E-9</v>
      </c>
      <c r="C1275" s="3">
        <v>5.6365300000000004E-10</v>
      </c>
      <c r="D1275" s="3">
        <v>6.2628200000000002E-11</v>
      </c>
      <c r="E1275" s="3">
        <v>2.5442200000000001E-9</v>
      </c>
      <c r="F1275" s="3">
        <v>3.1618500000000002E-9</v>
      </c>
      <c r="G1275" s="3">
        <v>3.1405499999999999E-9</v>
      </c>
      <c r="H1275" s="3">
        <v>3.0808799999999998E-9</v>
      </c>
      <c r="J1275" s="3"/>
      <c r="K1275" s="3"/>
      <c r="L1275" s="3"/>
      <c r="M1275" s="3"/>
      <c r="N1275" s="3"/>
      <c r="O1275" s="3"/>
    </row>
    <row r="1276" spans="1:15" x14ac:dyDescent="0.2">
      <c r="A1276" s="3">
        <v>155.02930000000001</v>
      </c>
      <c r="B1276" s="3">
        <v>1.5998800000000001E-9</v>
      </c>
      <c r="C1276" s="3">
        <v>5.7595600000000001E-10</v>
      </c>
      <c r="D1276" s="3">
        <v>6.3995100000000001E-11</v>
      </c>
      <c r="E1276" s="3">
        <v>2.45294E-9</v>
      </c>
      <c r="F1276" s="3">
        <v>3.2775900000000001E-9</v>
      </c>
      <c r="G1276" s="3">
        <v>3.0789100000000001E-9</v>
      </c>
      <c r="H1276" s="3">
        <v>2.9661800000000002E-9</v>
      </c>
      <c r="J1276" s="3"/>
      <c r="K1276" s="3"/>
      <c r="L1276" s="3"/>
      <c r="M1276" s="3"/>
      <c r="N1276" s="3"/>
      <c r="O1276" s="3"/>
    </row>
    <row r="1277" spans="1:15" x14ac:dyDescent="0.2">
      <c r="A1277" s="3">
        <v>155.1514</v>
      </c>
      <c r="B1277" s="3">
        <v>1.56926E-9</v>
      </c>
      <c r="C1277" s="3">
        <v>5.6493399999999996E-10</v>
      </c>
      <c r="D1277" s="3">
        <v>6.2770499999999998E-11</v>
      </c>
      <c r="E1277" s="3">
        <v>2.42782E-9</v>
      </c>
      <c r="F1277" s="3">
        <v>3.27445E-9</v>
      </c>
      <c r="G1277" s="3">
        <v>3.0135200000000002E-9</v>
      </c>
      <c r="H1277" s="3">
        <v>2.77671E-9</v>
      </c>
      <c r="J1277" s="3"/>
      <c r="K1277" s="3"/>
      <c r="L1277" s="3"/>
      <c r="M1277" s="3"/>
      <c r="N1277" s="3"/>
      <c r="O1277" s="3"/>
    </row>
    <row r="1278" spans="1:15" x14ac:dyDescent="0.2">
      <c r="A1278" s="3">
        <v>155.27340000000001</v>
      </c>
      <c r="B1278" s="3">
        <v>1.6429600000000001E-9</v>
      </c>
      <c r="C1278" s="3">
        <v>5.91467E-10</v>
      </c>
      <c r="D1278" s="3">
        <v>6.5718499999999994E-11</v>
      </c>
      <c r="E1278" s="3">
        <v>2.4223800000000001E-9</v>
      </c>
      <c r="F1278" s="3">
        <v>3.1585100000000001E-9</v>
      </c>
      <c r="G1278" s="3">
        <v>3.0560800000000001E-9</v>
      </c>
      <c r="H1278" s="3">
        <v>2.8463500000000002E-9</v>
      </c>
      <c r="J1278" s="3"/>
      <c r="K1278" s="3"/>
      <c r="L1278" s="3"/>
      <c r="M1278" s="3"/>
      <c r="N1278" s="3"/>
      <c r="O1278" s="3"/>
    </row>
    <row r="1279" spans="1:15" x14ac:dyDescent="0.2">
      <c r="A1279" s="3">
        <v>155.3955</v>
      </c>
      <c r="B1279" s="3">
        <v>1.67222E-9</v>
      </c>
      <c r="C1279" s="3">
        <v>6.0199899999999998E-10</v>
      </c>
      <c r="D1279" s="3">
        <v>6.68887E-11</v>
      </c>
      <c r="E1279" s="3">
        <v>2.3324900000000001E-9</v>
      </c>
      <c r="F1279" s="3">
        <v>3.13948E-9</v>
      </c>
      <c r="G1279" s="3">
        <v>2.9676E-9</v>
      </c>
      <c r="H1279" s="3">
        <v>2.8094599999999999E-9</v>
      </c>
      <c r="J1279" s="3"/>
      <c r="K1279" s="3"/>
      <c r="L1279" s="3"/>
      <c r="M1279" s="3"/>
      <c r="N1279" s="3"/>
      <c r="O1279" s="3"/>
    </row>
    <row r="1280" spans="1:15" x14ac:dyDescent="0.2">
      <c r="A1280" s="3">
        <v>155.51759999999999</v>
      </c>
      <c r="B1280" s="3">
        <v>1.65978E-9</v>
      </c>
      <c r="C1280" s="3">
        <v>5.9752000000000002E-10</v>
      </c>
      <c r="D1280" s="3">
        <v>6.6391100000000005E-11</v>
      </c>
      <c r="E1280" s="3">
        <v>2.2970999999999999E-9</v>
      </c>
      <c r="F1280" s="3">
        <v>3.0791699999999998E-9</v>
      </c>
      <c r="G1280" s="3">
        <v>2.8833299999999998E-9</v>
      </c>
      <c r="H1280" s="3">
        <v>2.7843099999999999E-9</v>
      </c>
      <c r="J1280" s="3"/>
      <c r="K1280" s="3"/>
      <c r="L1280" s="3"/>
      <c r="M1280" s="3"/>
      <c r="N1280" s="3"/>
      <c r="O1280" s="3"/>
    </row>
    <row r="1281" spans="1:15" x14ac:dyDescent="0.2">
      <c r="A1281" s="3">
        <v>155.6396</v>
      </c>
      <c r="B1281" s="3">
        <v>1.2814699999999999E-9</v>
      </c>
      <c r="C1281" s="3">
        <v>4.6133100000000001E-10</v>
      </c>
      <c r="D1281" s="3">
        <v>5.1258999999999997E-11</v>
      </c>
      <c r="E1281" s="3">
        <v>2.2996800000000001E-9</v>
      </c>
      <c r="F1281" s="3">
        <v>3.0787700000000001E-9</v>
      </c>
      <c r="G1281" s="3">
        <v>2.9217900000000001E-9</v>
      </c>
      <c r="H1281" s="3">
        <v>2.6430499999999999E-9</v>
      </c>
      <c r="J1281" s="3"/>
      <c r="K1281" s="3"/>
      <c r="L1281" s="3"/>
      <c r="M1281" s="3"/>
      <c r="N1281" s="3"/>
      <c r="O1281" s="3"/>
    </row>
    <row r="1282" spans="1:15" x14ac:dyDescent="0.2">
      <c r="A1282" s="3">
        <v>155.76169999999999</v>
      </c>
      <c r="B1282" s="3">
        <v>1.5454099999999999E-9</v>
      </c>
      <c r="C1282" s="3">
        <v>5.5634900000000004E-10</v>
      </c>
      <c r="D1282" s="3">
        <v>6.1816499999999995E-11</v>
      </c>
      <c r="E1282" s="3">
        <v>2.4243799999999999E-9</v>
      </c>
      <c r="F1282" s="3">
        <v>3.0176900000000002E-9</v>
      </c>
      <c r="G1282" s="3">
        <v>2.8804700000000001E-9</v>
      </c>
      <c r="H1282" s="3">
        <v>2.8017099999999998E-9</v>
      </c>
      <c r="J1282" s="3"/>
      <c r="K1282" s="3"/>
      <c r="L1282" s="3"/>
      <c r="M1282" s="3"/>
      <c r="N1282" s="3"/>
      <c r="O1282" s="3"/>
    </row>
    <row r="1283" spans="1:15" x14ac:dyDescent="0.2">
      <c r="A1283" s="3">
        <v>155.88380000000001</v>
      </c>
      <c r="B1283" s="3">
        <v>1.3947900000000001E-9</v>
      </c>
      <c r="C1283" s="3">
        <v>5.0212300000000005E-10</v>
      </c>
      <c r="D1283" s="3">
        <v>5.5791400000000002E-11</v>
      </c>
      <c r="E1283" s="3">
        <v>2.3359000000000002E-9</v>
      </c>
      <c r="F1283" s="3">
        <v>3.0996200000000001E-9</v>
      </c>
      <c r="G1283" s="3">
        <v>2.9270699999999999E-9</v>
      </c>
      <c r="H1283" s="3">
        <v>2.63979E-9</v>
      </c>
      <c r="J1283" s="3"/>
      <c r="K1283" s="3"/>
      <c r="L1283" s="3"/>
      <c r="M1283" s="3"/>
      <c r="N1283" s="3"/>
      <c r="O1283" s="3"/>
    </row>
    <row r="1284" spans="1:15" x14ac:dyDescent="0.2">
      <c r="A1284" s="3">
        <v>156.0059</v>
      </c>
      <c r="B1284" s="3">
        <v>1.5764099999999999E-9</v>
      </c>
      <c r="C1284" s="3">
        <v>5.6750900000000003E-10</v>
      </c>
      <c r="D1284" s="3">
        <v>6.3056499999999996E-11</v>
      </c>
      <c r="E1284" s="3">
        <v>2.3154899999999998E-9</v>
      </c>
      <c r="F1284" s="3">
        <v>3.0392799999999999E-9</v>
      </c>
      <c r="G1284" s="3">
        <v>2.7735600000000001E-9</v>
      </c>
      <c r="H1284" s="3">
        <v>2.6805600000000001E-9</v>
      </c>
      <c r="J1284" s="3"/>
      <c r="K1284" s="3"/>
      <c r="L1284" s="3"/>
      <c r="M1284" s="3"/>
      <c r="N1284" s="3"/>
      <c r="O1284" s="3"/>
    </row>
    <row r="1285" spans="1:15" x14ac:dyDescent="0.2">
      <c r="A1285" s="3">
        <v>156.12790000000001</v>
      </c>
      <c r="B1285" s="3">
        <v>1.5182899999999999E-9</v>
      </c>
      <c r="C1285" s="3">
        <v>5.4658500000000003E-10</v>
      </c>
      <c r="D1285" s="3">
        <v>6.0731599999999999E-11</v>
      </c>
      <c r="E1285" s="3">
        <v>2.3697899999999999E-9</v>
      </c>
      <c r="F1285" s="3">
        <v>3.1295799999999999E-9</v>
      </c>
      <c r="G1285" s="3">
        <v>2.67045E-9</v>
      </c>
      <c r="H1285" s="3">
        <v>2.7719100000000002E-9</v>
      </c>
      <c r="J1285" s="3"/>
      <c r="K1285" s="3"/>
      <c r="L1285" s="3"/>
      <c r="M1285" s="3"/>
      <c r="N1285" s="3"/>
      <c r="O1285" s="3"/>
    </row>
    <row r="1286" spans="1:15" x14ac:dyDescent="0.2">
      <c r="A1286" s="3">
        <v>156.25</v>
      </c>
      <c r="B1286" s="3">
        <v>1.5880000000000001E-9</v>
      </c>
      <c r="C1286" s="3">
        <v>5.7168100000000004E-10</v>
      </c>
      <c r="D1286" s="3">
        <v>6.3520099999999997E-11</v>
      </c>
      <c r="E1286" s="3">
        <v>2.2859400000000001E-9</v>
      </c>
      <c r="F1286" s="3">
        <v>3.0682299999999999E-9</v>
      </c>
      <c r="G1286" s="3">
        <v>2.6329299999999999E-9</v>
      </c>
      <c r="H1286" s="3">
        <v>2.71304E-9</v>
      </c>
      <c r="J1286" s="3"/>
      <c r="K1286" s="3"/>
      <c r="L1286" s="3"/>
      <c r="M1286" s="3"/>
      <c r="N1286" s="3"/>
      <c r="O1286" s="3"/>
    </row>
    <row r="1287" spans="1:15" x14ac:dyDescent="0.2">
      <c r="A1287" s="3">
        <v>156.37209999999999</v>
      </c>
      <c r="B1287" s="3">
        <v>1.5304599999999999E-9</v>
      </c>
      <c r="C1287" s="3">
        <v>5.5096399999999996E-10</v>
      </c>
      <c r="D1287" s="3">
        <v>6.1218299999999997E-11</v>
      </c>
      <c r="E1287" s="3">
        <v>2.2404100000000001E-9</v>
      </c>
      <c r="F1287" s="3">
        <v>3.0038699999999999E-9</v>
      </c>
      <c r="G1287" s="3">
        <v>2.7343699999999999E-9</v>
      </c>
      <c r="H1287" s="3">
        <v>2.5731599999999998E-9</v>
      </c>
      <c r="J1287" s="3"/>
      <c r="K1287" s="3"/>
      <c r="L1287" s="3"/>
      <c r="M1287" s="3"/>
      <c r="N1287" s="3"/>
      <c r="O1287" s="3"/>
    </row>
    <row r="1288" spans="1:15" x14ac:dyDescent="0.2">
      <c r="A1288" s="3">
        <v>156.4941</v>
      </c>
      <c r="B1288" s="3">
        <v>1.53729E-9</v>
      </c>
      <c r="C1288" s="3">
        <v>5.5342499999999998E-10</v>
      </c>
      <c r="D1288" s="3">
        <v>6.1491600000000005E-11</v>
      </c>
      <c r="E1288" s="3">
        <v>2.1786100000000002E-9</v>
      </c>
      <c r="F1288" s="3">
        <v>3.1841899999999999E-9</v>
      </c>
      <c r="G1288" s="3">
        <v>2.6149300000000002E-9</v>
      </c>
      <c r="H1288" s="3">
        <v>2.8113799999999999E-9</v>
      </c>
      <c r="J1288" s="3"/>
      <c r="K1288" s="3"/>
      <c r="L1288" s="3"/>
      <c r="M1288" s="3"/>
      <c r="N1288" s="3"/>
      <c r="O1288" s="3"/>
    </row>
    <row r="1289" spans="1:15" x14ac:dyDescent="0.2">
      <c r="A1289" s="3">
        <v>156.61619999999999</v>
      </c>
      <c r="B1289" s="3">
        <v>1.43564E-9</v>
      </c>
      <c r="C1289" s="3">
        <v>5.1683099999999997E-10</v>
      </c>
      <c r="D1289" s="3">
        <v>5.7425700000000002E-11</v>
      </c>
      <c r="E1289" s="3">
        <v>2.3286399999999999E-9</v>
      </c>
      <c r="F1289" s="3">
        <v>3.0118399999999998E-9</v>
      </c>
      <c r="G1289" s="3">
        <v>2.6491500000000001E-9</v>
      </c>
      <c r="H1289" s="3">
        <v>2.7036199999999998E-9</v>
      </c>
      <c r="J1289" s="3"/>
      <c r="K1289" s="3"/>
      <c r="L1289" s="3"/>
      <c r="M1289" s="3"/>
      <c r="N1289" s="3"/>
      <c r="O1289" s="3"/>
    </row>
    <row r="1290" spans="1:15" x14ac:dyDescent="0.2">
      <c r="A1290" s="3">
        <v>156.73830000000001</v>
      </c>
      <c r="B1290" s="3">
        <v>1.7627200000000001E-9</v>
      </c>
      <c r="C1290" s="3">
        <v>6.3457999999999999E-10</v>
      </c>
      <c r="D1290" s="3">
        <v>7.0508800000000003E-11</v>
      </c>
      <c r="E1290" s="3">
        <v>2.25443E-9</v>
      </c>
      <c r="F1290" s="3">
        <v>3.0782600000000001E-9</v>
      </c>
      <c r="G1290" s="3">
        <v>2.5734699999999998E-9</v>
      </c>
      <c r="H1290" s="3">
        <v>2.6477500000000001E-9</v>
      </c>
      <c r="J1290" s="3"/>
      <c r="K1290" s="3"/>
      <c r="L1290" s="3"/>
      <c r="M1290" s="3"/>
      <c r="N1290" s="3"/>
      <c r="O1290" s="3"/>
    </row>
    <row r="1291" spans="1:15" x14ac:dyDescent="0.2">
      <c r="A1291" s="3">
        <v>156.8604</v>
      </c>
      <c r="B1291" s="3">
        <v>1.42453E-9</v>
      </c>
      <c r="C1291" s="3">
        <v>5.1283099999999998E-10</v>
      </c>
      <c r="D1291" s="3">
        <v>5.6981300000000001E-11</v>
      </c>
      <c r="E1291" s="3">
        <v>2.1429899999999999E-9</v>
      </c>
      <c r="F1291" s="3">
        <v>2.9891799999999998E-9</v>
      </c>
      <c r="G1291" s="3">
        <v>2.5798199999999999E-9</v>
      </c>
      <c r="H1291" s="3">
        <v>2.70015E-9</v>
      </c>
      <c r="J1291" s="3"/>
      <c r="K1291" s="3"/>
      <c r="L1291" s="3"/>
      <c r="M1291" s="3"/>
      <c r="N1291" s="3"/>
      <c r="O1291" s="3"/>
    </row>
    <row r="1292" spans="1:15" x14ac:dyDescent="0.2">
      <c r="A1292" s="3">
        <v>156.98240000000001</v>
      </c>
      <c r="B1292" s="3">
        <v>1.3837499999999999E-9</v>
      </c>
      <c r="C1292" s="3">
        <v>4.9815099999999999E-10</v>
      </c>
      <c r="D1292" s="3">
        <v>5.5350100000000001E-11</v>
      </c>
      <c r="E1292" s="3">
        <v>2.2326200000000001E-9</v>
      </c>
      <c r="F1292" s="3">
        <v>3.0785300000000001E-9</v>
      </c>
      <c r="G1292" s="3">
        <v>2.6234999999999999E-9</v>
      </c>
      <c r="H1292" s="3">
        <v>2.6390199999999998E-9</v>
      </c>
      <c r="J1292" s="3"/>
      <c r="K1292" s="3"/>
      <c r="L1292" s="3"/>
      <c r="M1292" s="3"/>
      <c r="N1292" s="3"/>
      <c r="O1292" s="3"/>
    </row>
    <row r="1293" spans="1:15" x14ac:dyDescent="0.2">
      <c r="A1293" s="3">
        <v>157.1045</v>
      </c>
      <c r="B1293" s="3">
        <v>1.58777E-9</v>
      </c>
      <c r="C1293" s="3">
        <v>5.7159899999999996E-10</v>
      </c>
      <c r="D1293" s="3">
        <v>6.3511000000000004E-11</v>
      </c>
      <c r="E1293" s="3">
        <v>2.20016E-9</v>
      </c>
      <c r="F1293" s="3">
        <v>3.2383999999999999E-9</v>
      </c>
      <c r="G1293" s="3">
        <v>2.45458E-9</v>
      </c>
      <c r="H1293" s="3">
        <v>2.6655099999999998E-9</v>
      </c>
      <c r="J1293" s="3"/>
      <c r="K1293" s="3"/>
      <c r="L1293" s="3"/>
      <c r="M1293" s="3"/>
      <c r="N1293" s="3"/>
      <c r="O1293" s="3"/>
    </row>
    <row r="1294" spans="1:15" x14ac:dyDescent="0.2">
      <c r="A1294" s="3">
        <v>157.22659999999999</v>
      </c>
      <c r="B1294" s="3">
        <v>1.84643E-9</v>
      </c>
      <c r="C1294" s="3">
        <v>6.64713E-10</v>
      </c>
      <c r="D1294" s="3">
        <v>7.3857000000000004E-11</v>
      </c>
      <c r="E1294" s="3">
        <v>2.1087099999999998E-9</v>
      </c>
      <c r="F1294" s="3">
        <v>3.1235100000000001E-9</v>
      </c>
      <c r="G1294" s="3">
        <v>2.56754E-9</v>
      </c>
      <c r="H1294" s="3">
        <v>2.7417400000000001E-9</v>
      </c>
      <c r="J1294" s="3"/>
      <c r="K1294" s="3"/>
      <c r="L1294" s="3"/>
      <c r="M1294" s="3"/>
      <c r="N1294" s="3"/>
      <c r="O1294" s="3"/>
    </row>
    <row r="1295" spans="1:15" x14ac:dyDescent="0.2">
      <c r="A1295" s="3">
        <v>157.3486</v>
      </c>
      <c r="B1295" s="3">
        <v>1.6980499999999999E-9</v>
      </c>
      <c r="C1295" s="3">
        <v>6.1129800000000003E-10</v>
      </c>
      <c r="D1295" s="3">
        <v>6.7922000000000001E-11</v>
      </c>
      <c r="E1295" s="3">
        <v>2.1772500000000001E-9</v>
      </c>
      <c r="F1295" s="3">
        <v>3.1141299999999999E-9</v>
      </c>
      <c r="G1295" s="3">
        <v>2.5610899999999999E-9</v>
      </c>
      <c r="H1295" s="3">
        <v>2.75651E-9</v>
      </c>
      <c r="J1295" s="3"/>
      <c r="K1295" s="3"/>
      <c r="L1295" s="3"/>
      <c r="M1295" s="3"/>
      <c r="N1295" s="3"/>
      <c r="O1295" s="3"/>
    </row>
    <row r="1296" spans="1:15" x14ac:dyDescent="0.2">
      <c r="A1296" s="3">
        <v>157.47069999999999</v>
      </c>
      <c r="B1296" s="3">
        <v>1.4704399999999999E-9</v>
      </c>
      <c r="C1296" s="3">
        <v>5.29358E-10</v>
      </c>
      <c r="D1296" s="3">
        <v>5.8817500000000001E-11</v>
      </c>
      <c r="E1296" s="3">
        <v>2.16892E-9</v>
      </c>
      <c r="F1296" s="3">
        <v>3.1192400000000001E-9</v>
      </c>
      <c r="G1296" s="3">
        <v>2.5166700000000002E-9</v>
      </c>
      <c r="H1296" s="3">
        <v>2.5789800000000001E-9</v>
      </c>
      <c r="J1296" s="3"/>
      <c r="K1296" s="3"/>
      <c r="L1296" s="3"/>
      <c r="M1296" s="3"/>
      <c r="N1296" s="3"/>
      <c r="O1296" s="3"/>
    </row>
    <row r="1297" spans="1:15" x14ac:dyDescent="0.2">
      <c r="A1297" s="3">
        <v>157.59280000000001</v>
      </c>
      <c r="B1297" s="3">
        <v>1.5837800000000001E-9</v>
      </c>
      <c r="C1297" s="3">
        <v>5.7016100000000003E-10</v>
      </c>
      <c r="D1297" s="3">
        <v>6.3351200000000001E-11</v>
      </c>
      <c r="E1297" s="3">
        <v>2.2216699999999998E-9</v>
      </c>
      <c r="F1297" s="3">
        <v>3.3034200000000002E-9</v>
      </c>
      <c r="G1297" s="3">
        <v>2.7158000000000001E-9</v>
      </c>
      <c r="H1297" s="3">
        <v>2.53131E-9</v>
      </c>
      <c r="J1297" s="3"/>
      <c r="K1297" s="3"/>
      <c r="L1297" s="3"/>
      <c r="M1297" s="3"/>
      <c r="N1297" s="3"/>
      <c r="O1297" s="3"/>
    </row>
    <row r="1298" spans="1:15" x14ac:dyDescent="0.2">
      <c r="A1298" s="3">
        <v>157.7148</v>
      </c>
      <c r="B1298" s="3">
        <v>1.6530899999999999E-9</v>
      </c>
      <c r="C1298" s="3">
        <v>5.9511200000000004E-10</v>
      </c>
      <c r="D1298" s="3">
        <v>6.6123599999999997E-11</v>
      </c>
      <c r="E1298" s="3">
        <v>2.1431700000000002E-9</v>
      </c>
      <c r="F1298" s="3">
        <v>3.4219399999999999E-9</v>
      </c>
      <c r="G1298" s="3">
        <v>2.75781E-9</v>
      </c>
      <c r="H1298" s="3">
        <v>2.6538899999999998E-9</v>
      </c>
      <c r="J1298" s="3"/>
      <c r="K1298" s="3"/>
      <c r="L1298" s="3"/>
      <c r="M1298" s="3"/>
      <c r="N1298" s="3"/>
      <c r="O1298" s="3"/>
    </row>
    <row r="1299" spans="1:15" x14ac:dyDescent="0.2">
      <c r="A1299" s="3">
        <v>157.83690000000001</v>
      </c>
      <c r="B1299" s="3">
        <v>1.4603399999999999E-9</v>
      </c>
      <c r="C1299" s="3">
        <v>5.2572100000000003E-10</v>
      </c>
      <c r="D1299" s="3">
        <v>5.8413499999999999E-11</v>
      </c>
      <c r="E1299" s="3">
        <v>2.1968300000000002E-9</v>
      </c>
      <c r="F1299" s="3">
        <v>3.20705E-9</v>
      </c>
      <c r="G1299" s="3">
        <v>2.6910100000000002E-9</v>
      </c>
      <c r="H1299" s="3">
        <v>2.66973E-9</v>
      </c>
      <c r="J1299" s="3"/>
      <c r="K1299" s="3"/>
      <c r="L1299" s="3"/>
      <c r="M1299" s="3"/>
      <c r="N1299" s="3"/>
      <c r="O1299" s="3"/>
    </row>
    <row r="1300" spans="1:15" x14ac:dyDescent="0.2">
      <c r="A1300" s="3">
        <v>157.959</v>
      </c>
      <c r="B1300" s="3">
        <v>1.6794300000000001E-9</v>
      </c>
      <c r="C1300" s="3">
        <v>6.0459500000000002E-10</v>
      </c>
      <c r="D1300" s="3">
        <v>6.7177199999999994E-11</v>
      </c>
      <c r="E1300" s="3">
        <v>2.18245E-9</v>
      </c>
      <c r="F1300" s="3">
        <v>3.40894E-9</v>
      </c>
      <c r="G1300" s="3">
        <v>2.6076200000000001E-9</v>
      </c>
      <c r="H1300" s="3">
        <v>2.8025000000000002E-9</v>
      </c>
      <c r="J1300" s="3"/>
      <c r="K1300" s="3"/>
      <c r="L1300" s="3"/>
      <c r="M1300" s="3"/>
      <c r="N1300" s="3"/>
      <c r="O1300" s="3"/>
    </row>
    <row r="1301" spans="1:15" x14ac:dyDescent="0.2">
      <c r="A1301" s="3">
        <v>158.08109999999999</v>
      </c>
      <c r="B1301" s="3">
        <v>1.75251E-9</v>
      </c>
      <c r="C1301" s="3">
        <v>6.30904E-10</v>
      </c>
      <c r="D1301" s="3">
        <v>7.01005E-11</v>
      </c>
      <c r="E1301" s="3">
        <v>2.1831300000000001E-9</v>
      </c>
      <c r="F1301" s="3">
        <v>3.5215399999999998E-9</v>
      </c>
      <c r="G1301" s="3">
        <v>2.7386099999999999E-9</v>
      </c>
      <c r="H1301" s="3">
        <v>2.8694099999999999E-9</v>
      </c>
      <c r="J1301" s="3"/>
      <c r="K1301" s="3"/>
      <c r="L1301" s="3"/>
      <c r="M1301" s="3"/>
      <c r="N1301" s="3"/>
      <c r="O1301" s="3"/>
    </row>
    <row r="1302" spans="1:15" x14ac:dyDescent="0.2">
      <c r="A1302" s="3">
        <v>158.20310000000001</v>
      </c>
      <c r="B1302" s="3">
        <v>1.6634099999999999E-9</v>
      </c>
      <c r="C1302" s="3">
        <v>5.9882899999999998E-10</v>
      </c>
      <c r="D1302" s="3">
        <v>6.6536500000000006E-11</v>
      </c>
      <c r="E1302" s="3">
        <v>2.31226E-9</v>
      </c>
      <c r="F1302" s="3">
        <v>3.5421799999999999E-9</v>
      </c>
      <c r="G1302" s="3">
        <v>2.8069299999999999E-9</v>
      </c>
      <c r="H1302" s="3">
        <v>2.8864399999999998E-9</v>
      </c>
      <c r="J1302" s="3"/>
      <c r="K1302" s="3"/>
      <c r="L1302" s="3"/>
      <c r="M1302" s="3"/>
      <c r="N1302" s="3"/>
      <c r="O1302" s="3"/>
    </row>
    <row r="1303" spans="1:15" x14ac:dyDescent="0.2">
      <c r="A1303" s="3">
        <v>158.3252</v>
      </c>
      <c r="B1303" s="3">
        <v>1.51582E-9</v>
      </c>
      <c r="C1303" s="3">
        <v>5.4569400000000004E-10</v>
      </c>
      <c r="D1303" s="3">
        <v>6.0632699999999996E-11</v>
      </c>
      <c r="E1303" s="3">
        <v>2.3942699999999998E-9</v>
      </c>
      <c r="F1303" s="3">
        <v>3.6067600000000001E-9</v>
      </c>
      <c r="G1303" s="3">
        <v>2.6897099999999998E-9</v>
      </c>
      <c r="H1303" s="3">
        <v>2.7863000000000002E-9</v>
      </c>
      <c r="J1303" s="3"/>
      <c r="K1303" s="3"/>
      <c r="L1303" s="3"/>
      <c r="M1303" s="3"/>
      <c r="N1303" s="3"/>
      <c r="O1303" s="3"/>
    </row>
    <row r="1304" spans="1:15" x14ac:dyDescent="0.2">
      <c r="A1304" s="3">
        <v>158.44730000000001</v>
      </c>
      <c r="B1304" s="3">
        <v>1.55969E-9</v>
      </c>
      <c r="C1304" s="3">
        <v>5.6148799999999997E-10</v>
      </c>
      <c r="D1304" s="3">
        <v>6.2387499999999995E-11</v>
      </c>
      <c r="E1304" s="3">
        <v>2.3865099999999999E-9</v>
      </c>
      <c r="F1304" s="3">
        <v>3.52228E-9</v>
      </c>
      <c r="G1304" s="3">
        <v>2.7907299999999999E-9</v>
      </c>
      <c r="H1304" s="3">
        <v>2.8498699999999998E-9</v>
      </c>
      <c r="J1304" s="3"/>
      <c r="K1304" s="3"/>
      <c r="L1304" s="3"/>
      <c r="M1304" s="3"/>
      <c r="N1304" s="3"/>
      <c r="O1304" s="3"/>
    </row>
    <row r="1305" spans="1:15" x14ac:dyDescent="0.2">
      <c r="A1305" s="3">
        <v>158.5693</v>
      </c>
      <c r="B1305" s="3">
        <v>1.38878E-9</v>
      </c>
      <c r="C1305" s="3">
        <v>4.9996200000000002E-10</v>
      </c>
      <c r="D1305" s="3">
        <v>5.5551299999999999E-11</v>
      </c>
      <c r="E1305" s="3">
        <v>2.54703E-9</v>
      </c>
      <c r="F1305" s="3">
        <v>3.66073E-9</v>
      </c>
      <c r="G1305" s="3">
        <v>2.8490499999999998E-9</v>
      </c>
      <c r="H1305" s="3">
        <v>2.97508E-9</v>
      </c>
      <c r="J1305" s="3"/>
      <c r="K1305" s="3"/>
      <c r="L1305" s="3"/>
      <c r="M1305" s="3"/>
      <c r="N1305" s="3"/>
      <c r="O1305" s="3"/>
    </row>
    <row r="1306" spans="1:15" x14ac:dyDescent="0.2">
      <c r="A1306" s="3">
        <v>158.69139999999999</v>
      </c>
      <c r="B1306" s="3">
        <v>1.6414199999999999E-9</v>
      </c>
      <c r="C1306" s="3">
        <v>5.90912E-10</v>
      </c>
      <c r="D1306" s="3">
        <v>6.5656900000000003E-11</v>
      </c>
      <c r="E1306" s="3">
        <v>2.5862300000000001E-9</v>
      </c>
      <c r="F1306" s="3">
        <v>3.7987700000000001E-9</v>
      </c>
      <c r="G1306" s="3">
        <v>2.8476E-9</v>
      </c>
      <c r="H1306" s="3">
        <v>2.8451900000000002E-9</v>
      </c>
      <c r="J1306" s="3"/>
      <c r="K1306" s="3"/>
      <c r="L1306" s="3"/>
      <c r="M1306" s="3"/>
      <c r="N1306" s="3"/>
      <c r="O1306" s="3"/>
    </row>
    <row r="1307" spans="1:15" x14ac:dyDescent="0.2">
      <c r="A1307" s="3">
        <v>158.8135</v>
      </c>
      <c r="B1307" s="3">
        <v>1.5829100000000001E-9</v>
      </c>
      <c r="C1307" s="3">
        <v>5.6984600000000002E-10</v>
      </c>
      <c r="D1307" s="3">
        <v>6.3316300000000004E-11</v>
      </c>
      <c r="E1307" s="3">
        <v>2.59748E-9</v>
      </c>
      <c r="F1307" s="3">
        <v>3.8596800000000001E-9</v>
      </c>
      <c r="G1307" s="3">
        <v>2.79872E-9</v>
      </c>
      <c r="H1307" s="3">
        <v>3.04491E-9</v>
      </c>
      <c r="J1307" s="3"/>
      <c r="K1307" s="3"/>
      <c r="L1307" s="3"/>
      <c r="M1307" s="3"/>
      <c r="N1307" s="3"/>
      <c r="O1307" s="3"/>
    </row>
    <row r="1308" spans="1:15" x14ac:dyDescent="0.2">
      <c r="A1308" s="3">
        <v>158.93549999999999</v>
      </c>
      <c r="B1308" s="3">
        <v>1.4363499999999999E-9</v>
      </c>
      <c r="C1308" s="3">
        <v>5.1708599999999999E-10</v>
      </c>
      <c r="D1308" s="3">
        <v>5.7454000000000001E-11</v>
      </c>
      <c r="E1308" s="3">
        <v>2.4715799999999999E-9</v>
      </c>
      <c r="F1308" s="3">
        <v>3.8836600000000002E-9</v>
      </c>
      <c r="G1308" s="3">
        <v>2.8912899999999998E-9</v>
      </c>
      <c r="H1308" s="3">
        <v>3.0476700000000001E-9</v>
      </c>
      <c r="J1308" s="3"/>
      <c r="K1308" s="3"/>
      <c r="L1308" s="3"/>
      <c r="M1308" s="3"/>
      <c r="N1308" s="3"/>
      <c r="O1308" s="3"/>
    </row>
    <row r="1309" spans="1:15" x14ac:dyDescent="0.2">
      <c r="A1309" s="3">
        <v>159.05760000000001</v>
      </c>
      <c r="B1309" s="3">
        <v>1.5635300000000001E-9</v>
      </c>
      <c r="C1309" s="3">
        <v>5.6287199999999996E-10</v>
      </c>
      <c r="D1309" s="3">
        <v>6.2541400000000005E-11</v>
      </c>
      <c r="E1309" s="3">
        <v>2.4721999999999998E-9</v>
      </c>
      <c r="F1309" s="3">
        <v>3.8164700000000002E-9</v>
      </c>
      <c r="G1309" s="3">
        <v>2.9172100000000001E-9</v>
      </c>
      <c r="H1309" s="3">
        <v>2.9139E-9</v>
      </c>
      <c r="J1309" s="3"/>
      <c r="K1309" s="3"/>
      <c r="L1309" s="3"/>
      <c r="M1309" s="3"/>
      <c r="N1309" s="3"/>
      <c r="O1309" s="3"/>
    </row>
    <row r="1310" spans="1:15" x14ac:dyDescent="0.2">
      <c r="A1310" s="3">
        <v>159.1797</v>
      </c>
      <c r="B1310" s="3">
        <v>1.51241E-9</v>
      </c>
      <c r="C1310" s="3">
        <v>5.4446799999999996E-10</v>
      </c>
      <c r="D1310" s="3">
        <v>6.0496499999999994E-11</v>
      </c>
      <c r="E1310" s="3">
        <v>2.5548900000000001E-9</v>
      </c>
      <c r="F1310" s="3">
        <v>3.9024999999999997E-9</v>
      </c>
      <c r="G1310" s="3">
        <v>2.8931400000000002E-9</v>
      </c>
      <c r="H1310" s="3">
        <v>3.1664199999999999E-9</v>
      </c>
      <c r="J1310" s="3"/>
      <c r="K1310" s="3"/>
      <c r="L1310" s="3"/>
      <c r="M1310" s="3"/>
      <c r="N1310" s="3"/>
      <c r="O1310" s="3"/>
    </row>
    <row r="1311" spans="1:15" x14ac:dyDescent="0.2">
      <c r="A1311" s="3">
        <v>159.30179999999999</v>
      </c>
      <c r="B1311" s="3">
        <v>1.5868400000000001E-9</v>
      </c>
      <c r="C1311" s="3">
        <v>5.7126399999999998E-10</v>
      </c>
      <c r="D1311" s="3">
        <v>6.3473700000000005E-11</v>
      </c>
      <c r="E1311" s="3">
        <v>2.59201E-9</v>
      </c>
      <c r="F1311" s="3">
        <v>4.2536700000000003E-9</v>
      </c>
      <c r="G1311" s="3">
        <v>3.0458399999999999E-9</v>
      </c>
      <c r="H1311" s="3">
        <v>3.2254799999999999E-9</v>
      </c>
      <c r="J1311" s="3"/>
      <c r="K1311" s="3"/>
      <c r="L1311" s="3"/>
      <c r="M1311" s="3"/>
      <c r="N1311" s="3"/>
      <c r="O1311" s="3"/>
    </row>
    <row r="1312" spans="1:15" x14ac:dyDescent="0.2">
      <c r="A1312" s="3">
        <v>159.4238</v>
      </c>
      <c r="B1312" s="3">
        <v>1.79573E-9</v>
      </c>
      <c r="C1312" s="3">
        <v>6.46465E-10</v>
      </c>
      <c r="D1312" s="3">
        <v>7.1829400000000002E-11</v>
      </c>
      <c r="E1312" s="3">
        <v>2.6758999999999998E-9</v>
      </c>
      <c r="F1312" s="3">
        <v>4.2724000000000003E-9</v>
      </c>
      <c r="G1312" s="3">
        <v>3.1142100000000001E-9</v>
      </c>
      <c r="H1312" s="3">
        <v>3.2558100000000002E-9</v>
      </c>
      <c r="J1312" s="3"/>
      <c r="K1312" s="3"/>
      <c r="L1312" s="3"/>
      <c r="M1312" s="3"/>
      <c r="N1312" s="3"/>
      <c r="O1312" s="3"/>
    </row>
    <row r="1313" spans="1:15" x14ac:dyDescent="0.2">
      <c r="A1313" s="3">
        <v>159.54589999999999</v>
      </c>
      <c r="B1313" s="3">
        <v>1.66339E-9</v>
      </c>
      <c r="C1313" s="3">
        <v>5.9882000000000001E-10</v>
      </c>
      <c r="D1313" s="3">
        <v>6.6535499999999997E-11</v>
      </c>
      <c r="E1313" s="3">
        <v>2.66666E-9</v>
      </c>
      <c r="F1313" s="3">
        <v>4.2185300000000003E-9</v>
      </c>
      <c r="G1313" s="3">
        <v>3.07587E-9</v>
      </c>
      <c r="H1313" s="3">
        <v>3.1108300000000001E-9</v>
      </c>
      <c r="J1313" s="3"/>
      <c r="K1313" s="3"/>
      <c r="L1313" s="3"/>
      <c r="M1313" s="3"/>
      <c r="N1313" s="3"/>
      <c r="O1313" s="3"/>
    </row>
    <row r="1314" spans="1:15" x14ac:dyDescent="0.2">
      <c r="A1314" s="3">
        <v>159.66800000000001</v>
      </c>
      <c r="B1314" s="3">
        <v>1.59199E-9</v>
      </c>
      <c r="C1314" s="3">
        <v>5.7311600000000005E-10</v>
      </c>
      <c r="D1314" s="3">
        <v>6.3679599999999995E-11</v>
      </c>
      <c r="E1314" s="3">
        <v>2.62024E-9</v>
      </c>
      <c r="F1314" s="3">
        <v>4.2618599999999996E-9</v>
      </c>
      <c r="G1314" s="3">
        <v>3.21252E-9</v>
      </c>
      <c r="H1314" s="3">
        <v>3.3330399999999999E-9</v>
      </c>
      <c r="J1314" s="3"/>
      <c r="K1314" s="3"/>
      <c r="L1314" s="3"/>
      <c r="M1314" s="3"/>
      <c r="N1314" s="3"/>
      <c r="O1314" s="3"/>
    </row>
    <row r="1315" spans="1:15" x14ac:dyDescent="0.2">
      <c r="A1315" s="3">
        <v>159.79</v>
      </c>
      <c r="B1315" s="3">
        <v>1.42308E-9</v>
      </c>
      <c r="C1315" s="3">
        <v>5.1230899999999995E-10</v>
      </c>
      <c r="D1315" s="3">
        <v>5.6923200000000001E-11</v>
      </c>
      <c r="E1315" s="3">
        <v>2.69913E-9</v>
      </c>
      <c r="F1315" s="3">
        <v>4.0299400000000003E-9</v>
      </c>
      <c r="G1315" s="3">
        <v>3.3354999999999999E-9</v>
      </c>
      <c r="H1315" s="3">
        <v>3.0942099999999998E-9</v>
      </c>
      <c r="J1315" s="3"/>
      <c r="K1315" s="3"/>
      <c r="L1315" s="3"/>
      <c r="M1315" s="3"/>
      <c r="N1315" s="3"/>
      <c r="O1315" s="3"/>
    </row>
    <row r="1316" spans="1:15" x14ac:dyDescent="0.2">
      <c r="A1316" s="3">
        <v>159.91210000000001</v>
      </c>
      <c r="B1316" s="3">
        <v>1.5579600000000001E-9</v>
      </c>
      <c r="C1316" s="3">
        <v>5.6086700000000002E-10</v>
      </c>
      <c r="D1316" s="3">
        <v>6.2318499999999998E-11</v>
      </c>
      <c r="E1316" s="3">
        <v>2.7351400000000001E-9</v>
      </c>
      <c r="F1316" s="3">
        <v>4.5867299999999999E-9</v>
      </c>
      <c r="G1316" s="3">
        <v>3.3615300000000001E-9</v>
      </c>
      <c r="H1316" s="3">
        <v>3.1679299999999998E-9</v>
      </c>
      <c r="J1316" s="3"/>
      <c r="K1316" s="3"/>
      <c r="L1316" s="3"/>
      <c r="M1316" s="3"/>
      <c r="N1316" s="3"/>
      <c r="O1316" s="3"/>
    </row>
    <row r="1317" spans="1:15" x14ac:dyDescent="0.2">
      <c r="A1317" s="3">
        <v>160.0342</v>
      </c>
      <c r="B1317" s="3">
        <v>1.5835400000000001E-9</v>
      </c>
      <c r="C1317" s="3">
        <v>5.7007600000000003E-10</v>
      </c>
      <c r="D1317" s="3">
        <v>6.3341800000000003E-11</v>
      </c>
      <c r="E1317" s="3">
        <v>2.7695E-9</v>
      </c>
      <c r="F1317" s="3">
        <v>4.4985900000000003E-9</v>
      </c>
      <c r="G1317" s="3">
        <v>3.6796E-9</v>
      </c>
      <c r="H1317" s="3">
        <v>3.0722100000000001E-9</v>
      </c>
      <c r="J1317" s="3"/>
      <c r="K1317" s="3"/>
      <c r="L1317" s="3"/>
      <c r="M1317" s="3"/>
      <c r="N1317" s="3"/>
      <c r="O1317" s="3"/>
    </row>
    <row r="1318" spans="1:15" x14ac:dyDescent="0.2">
      <c r="A1318" s="3">
        <v>160.15620000000001</v>
      </c>
      <c r="B1318" s="3">
        <v>1.68159E-9</v>
      </c>
      <c r="C1318" s="3">
        <v>6.0537199999999996E-10</v>
      </c>
      <c r="D1318" s="3">
        <v>6.7263600000000006E-11</v>
      </c>
      <c r="E1318" s="3">
        <v>2.9905600000000001E-9</v>
      </c>
      <c r="F1318" s="3">
        <v>4.6002899999999996E-9</v>
      </c>
      <c r="G1318" s="3">
        <v>3.4188800000000001E-9</v>
      </c>
      <c r="H1318" s="3">
        <v>3.3547600000000001E-9</v>
      </c>
      <c r="J1318" s="3"/>
      <c r="K1318" s="3"/>
      <c r="L1318" s="3"/>
      <c r="M1318" s="3"/>
      <c r="N1318" s="3"/>
      <c r="O1318" s="3"/>
    </row>
    <row r="1319" spans="1:15" x14ac:dyDescent="0.2">
      <c r="A1319" s="3">
        <v>160.2783</v>
      </c>
      <c r="B1319" s="3">
        <v>1.62092E-9</v>
      </c>
      <c r="C1319" s="3">
        <v>5.8352999999999995E-10</v>
      </c>
      <c r="D1319" s="3">
        <v>6.4836700000000001E-11</v>
      </c>
      <c r="E1319" s="3">
        <v>2.9059600000000002E-9</v>
      </c>
      <c r="F1319" s="3">
        <v>4.4258000000000002E-9</v>
      </c>
      <c r="G1319" s="3">
        <v>3.3172199999999998E-9</v>
      </c>
      <c r="H1319" s="3">
        <v>3.07102E-9</v>
      </c>
      <c r="J1319" s="3"/>
      <c r="K1319" s="3"/>
      <c r="L1319" s="3"/>
      <c r="M1319" s="3"/>
      <c r="N1319" s="3"/>
      <c r="O1319" s="3"/>
    </row>
    <row r="1320" spans="1:15" x14ac:dyDescent="0.2">
      <c r="A1320" s="3">
        <v>160.40039999999999</v>
      </c>
      <c r="B1320" s="3">
        <v>1.59768E-9</v>
      </c>
      <c r="C1320" s="3">
        <v>5.7516400000000004E-10</v>
      </c>
      <c r="D1320" s="3">
        <v>6.3907099999999995E-11</v>
      </c>
      <c r="E1320" s="3">
        <v>2.97847E-9</v>
      </c>
      <c r="F1320" s="3">
        <v>4.5101400000000003E-9</v>
      </c>
      <c r="G1320" s="3">
        <v>3.3755000000000002E-9</v>
      </c>
      <c r="H1320" s="3">
        <v>3.2062600000000001E-9</v>
      </c>
      <c r="J1320" s="3"/>
      <c r="K1320" s="3"/>
      <c r="L1320" s="3"/>
      <c r="M1320" s="3"/>
      <c r="N1320" s="3"/>
      <c r="O1320" s="3"/>
    </row>
    <row r="1321" spans="1:15" x14ac:dyDescent="0.2">
      <c r="A1321" s="3">
        <v>160.52250000000001</v>
      </c>
      <c r="B1321" s="3">
        <v>1.6712100000000001E-9</v>
      </c>
      <c r="C1321" s="3">
        <v>6.0163499999999996E-10</v>
      </c>
      <c r="D1321" s="3">
        <v>6.6848299999999995E-11</v>
      </c>
      <c r="E1321" s="3">
        <v>3.0630800000000001E-9</v>
      </c>
      <c r="F1321" s="3">
        <v>4.4075400000000003E-9</v>
      </c>
      <c r="G1321" s="3">
        <v>3.3976699999999999E-9</v>
      </c>
      <c r="H1321" s="3">
        <v>3.3978E-9</v>
      </c>
      <c r="J1321" s="3"/>
      <c r="K1321" s="3"/>
      <c r="L1321" s="3"/>
      <c r="M1321" s="3"/>
      <c r="N1321" s="3"/>
      <c r="O1321" s="3"/>
    </row>
    <row r="1322" spans="1:15" x14ac:dyDescent="0.2">
      <c r="A1322" s="3">
        <v>160.64449999999999</v>
      </c>
      <c r="B1322" s="3">
        <v>1.46228E-9</v>
      </c>
      <c r="C1322" s="3">
        <v>5.2642000000000003E-10</v>
      </c>
      <c r="D1322" s="3">
        <v>5.8491099999999998E-11</v>
      </c>
      <c r="E1322" s="3">
        <v>3.25579E-9</v>
      </c>
      <c r="F1322" s="3">
        <v>4.7497699999999998E-9</v>
      </c>
      <c r="G1322" s="3">
        <v>3.5227100000000001E-9</v>
      </c>
      <c r="H1322" s="3">
        <v>3.3331600000000001E-9</v>
      </c>
      <c r="J1322" s="3"/>
      <c r="K1322" s="3"/>
      <c r="L1322" s="3"/>
      <c r="M1322" s="3"/>
      <c r="N1322" s="3"/>
      <c r="O1322" s="3"/>
    </row>
    <row r="1323" spans="1:15" x14ac:dyDescent="0.2">
      <c r="A1323" s="3">
        <v>160.76660000000001</v>
      </c>
      <c r="B1323" s="3">
        <v>1.3963800000000001E-9</v>
      </c>
      <c r="C1323" s="3">
        <v>5.02696E-10</v>
      </c>
      <c r="D1323" s="3">
        <v>5.5855099999999997E-11</v>
      </c>
      <c r="E1323" s="3">
        <v>3.1639400000000001E-9</v>
      </c>
      <c r="F1323" s="3">
        <v>4.4801400000000002E-9</v>
      </c>
      <c r="G1323" s="3">
        <v>3.4182900000000002E-9</v>
      </c>
      <c r="H1323" s="3">
        <v>3.3998599999999999E-9</v>
      </c>
      <c r="J1323" s="3"/>
      <c r="K1323" s="3"/>
      <c r="L1323" s="3"/>
      <c r="M1323" s="3"/>
      <c r="N1323" s="3"/>
      <c r="O1323" s="3"/>
    </row>
    <row r="1324" spans="1:15" x14ac:dyDescent="0.2">
      <c r="A1324" s="3">
        <v>160.8887</v>
      </c>
      <c r="B1324" s="3">
        <v>1.6098899999999999E-9</v>
      </c>
      <c r="C1324" s="3">
        <v>5.79559E-10</v>
      </c>
      <c r="D1324" s="3">
        <v>6.4395399999999999E-11</v>
      </c>
      <c r="E1324" s="3">
        <v>3.0730300000000001E-9</v>
      </c>
      <c r="F1324" s="3">
        <v>4.4333599999999997E-9</v>
      </c>
      <c r="G1324" s="3">
        <v>3.49934E-9</v>
      </c>
      <c r="H1324" s="3">
        <v>3.2551099999999999E-9</v>
      </c>
      <c r="J1324" s="3"/>
      <c r="K1324" s="3"/>
      <c r="L1324" s="3"/>
      <c r="M1324" s="3"/>
      <c r="N1324" s="3"/>
      <c r="O1324" s="3"/>
    </row>
    <row r="1325" spans="1:15" x14ac:dyDescent="0.2">
      <c r="A1325" s="3">
        <v>161.01070000000001</v>
      </c>
      <c r="B1325" s="3">
        <v>1.5840700000000001E-9</v>
      </c>
      <c r="C1325" s="3">
        <v>5.7026499999999999E-10</v>
      </c>
      <c r="D1325" s="3">
        <v>6.3362800000000002E-11</v>
      </c>
      <c r="E1325" s="3">
        <v>3.08271E-9</v>
      </c>
      <c r="F1325" s="3">
        <v>4.9159599999999996E-9</v>
      </c>
      <c r="G1325" s="3">
        <v>3.6215E-9</v>
      </c>
      <c r="H1325" s="3">
        <v>3.4050199999999999E-9</v>
      </c>
      <c r="J1325" s="3"/>
      <c r="K1325" s="3"/>
      <c r="L1325" s="3"/>
      <c r="M1325" s="3"/>
      <c r="N1325" s="3"/>
      <c r="O1325" s="3"/>
    </row>
    <row r="1326" spans="1:15" x14ac:dyDescent="0.2">
      <c r="A1326" s="3">
        <v>161.1328</v>
      </c>
      <c r="B1326" s="3">
        <v>1.7604799999999999E-9</v>
      </c>
      <c r="C1326" s="3">
        <v>6.33773E-10</v>
      </c>
      <c r="D1326" s="3">
        <v>7.0419299999999997E-11</v>
      </c>
      <c r="E1326" s="3">
        <v>3.1169400000000002E-9</v>
      </c>
      <c r="F1326" s="3">
        <v>5.2387700000000001E-9</v>
      </c>
      <c r="G1326" s="3">
        <v>3.5344499999999999E-9</v>
      </c>
      <c r="H1326" s="3">
        <v>3.8766200000000002E-9</v>
      </c>
      <c r="J1326" s="3"/>
      <c r="K1326" s="3"/>
      <c r="L1326" s="3"/>
      <c r="M1326" s="3"/>
      <c r="N1326" s="3"/>
      <c r="O1326" s="3"/>
    </row>
    <row r="1327" spans="1:15" x14ac:dyDescent="0.2">
      <c r="A1327" s="3">
        <v>161.25489999999999</v>
      </c>
      <c r="B1327" s="3">
        <v>1.66207E-9</v>
      </c>
      <c r="C1327" s="3">
        <v>5.9834599999999997E-10</v>
      </c>
      <c r="D1327" s="3">
        <v>6.6482900000000006E-11</v>
      </c>
      <c r="E1327" s="3">
        <v>3.2067700000000001E-9</v>
      </c>
      <c r="F1327" s="3">
        <v>4.90151E-9</v>
      </c>
      <c r="G1327" s="3">
        <v>3.4718099999999998E-9</v>
      </c>
      <c r="H1327" s="3">
        <v>3.5216900000000001E-9</v>
      </c>
      <c r="J1327" s="3"/>
      <c r="K1327" s="3"/>
      <c r="L1327" s="3"/>
      <c r="M1327" s="3"/>
      <c r="N1327" s="3"/>
      <c r="O1327" s="3"/>
    </row>
    <row r="1328" spans="1:15" x14ac:dyDescent="0.2">
      <c r="A1328" s="3">
        <v>161.37700000000001</v>
      </c>
      <c r="B1328" s="3">
        <v>1.6120599999999999E-9</v>
      </c>
      <c r="C1328" s="3">
        <v>5.8033999999999998E-10</v>
      </c>
      <c r="D1328" s="3">
        <v>6.4482300000000003E-11</v>
      </c>
      <c r="E1328" s="3">
        <v>3.0967400000000002E-9</v>
      </c>
      <c r="F1328" s="3">
        <v>4.7221900000000002E-9</v>
      </c>
      <c r="G1328" s="3">
        <v>3.5283399999999998E-9</v>
      </c>
      <c r="H1328" s="3">
        <v>3.41468E-9</v>
      </c>
      <c r="J1328" s="3"/>
      <c r="K1328" s="3"/>
      <c r="L1328" s="3"/>
      <c r="M1328" s="3"/>
      <c r="N1328" s="3"/>
      <c r="O1328" s="3"/>
    </row>
    <row r="1329" spans="1:15" x14ac:dyDescent="0.2">
      <c r="A1329" s="3">
        <v>161.499</v>
      </c>
      <c r="B1329" s="3">
        <v>1.6058899999999999E-9</v>
      </c>
      <c r="C1329" s="3">
        <v>5.7811999999999996E-10</v>
      </c>
      <c r="D1329" s="3">
        <v>6.4235599999999996E-11</v>
      </c>
      <c r="E1329" s="3">
        <v>3.07201E-9</v>
      </c>
      <c r="F1329" s="3">
        <v>4.8681699999999997E-9</v>
      </c>
      <c r="G1329" s="3">
        <v>3.5447799999999998E-9</v>
      </c>
      <c r="H1329" s="3">
        <v>3.66244E-9</v>
      </c>
      <c r="J1329" s="3"/>
      <c r="K1329" s="3"/>
      <c r="L1329" s="3"/>
      <c r="M1329" s="3"/>
      <c r="N1329" s="3"/>
      <c r="O1329" s="3"/>
    </row>
    <row r="1330" spans="1:15" x14ac:dyDescent="0.2">
      <c r="A1330" s="3">
        <v>161.62110000000001</v>
      </c>
      <c r="B1330" s="3">
        <v>1.56755E-9</v>
      </c>
      <c r="C1330" s="3">
        <v>5.6431899999999996E-10</v>
      </c>
      <c r="D1330" s="3">
        <v>6.2702200000000004E-11</v>
      </c>
      <c r="E1330" s="3">
        <v>3.12851E-9</v>
      </c>
      <c r="F1330" s="3">
        <v>4.7609400000000003E-9</v>
      </c>
      <c r="G1330" s="3">
        <v>3.4117199999999999E-9</v>
      </c>
      <c r="H1330" s="3">
        <v>3.6067099999999998E-9</v>
      </c>
      <c r="J1330" s="3"/>
      <c r="K1330" s="3"/>
      <c r="L1330" s="3"/>
      <c r="M1330" s="3"/>
      <c r="N1330" s="3"/>
      <c r="O1330" s="3"/>
    </row>
    <row r="1331" spans="1:15" x14ac:dyDescent="0.2">
      <c r="A1331" s="3">
        <v>161.7432</v>
      </c>
      <c r="B1331" s="3">
        <v>1.4742900000000001E-9</v>
      </c>
      <c r="C1331" s="3">
        <v>5.3074600000000002E-10</v>
      </c>
      <c r="D1331" s="3">
        <v>5.8971799999999996E-11</v>
      </c>
      <c r="E1331" s="3">
        <v>3.3282899999999999E-9</v>
      </c>
      <c r="F1331" s="3">
        <v>4.8683799999999997E-9</v>
      </c>
      <c r="G1331" s="3">
        <v>3.5535700000000002E-9</v>
      </c>
      <c r="H1331" s="3">
        <v>3.51431E-9</v>
      </c>
      <c r="J1331" s="3"/>
      <c r="K1331" s="3"/>
      <c r="L1331" s="3"/>
      <c r="M1331" s="3"/>
      <c r="N1331" s="3"/>
      <c r="O1331" s="3"/>
    </row>
    <row r="1332" spans="1:15" x14ac:dyDescent="0.2">
      <c r="A1332" s="3">
        <v>161.86519999999999</v>
      </c>
      <c r="B1332" s="3">
        <v>1.8184599999999999E-9</v>
      </c>
      <c r="C1332" s="3">
        <v>6.5464599999999997E-10</v>
      </c>
      <c r="D1332" s="3">
        <v>7.2738499999999999E-11</v>
      </c>
      <c r="E1332" s="3">
        <v>3.1529000000000001E-9</v>
      </c>
      <c r="F1332" s="3">
        <v>5.1710599999999997E-9</v>
      </c>
      <c r="G1332" s="3">
        <v>3.5356600000000002E-9</v>
      </c>
      <c r="H1332" s="3">
        <v>3.6248300000000002E-9</v>
      </c>
      <c r="J1332" s="3"/>
      <c r="K1332" s="3"/>
      <c r="L1332" s="3"/>
      <c r="M1332" s="3"/>
      <c r="N1332" s="3"/>
      <c r="O1332" s="3"/>
    </row>
    <row r="1333" spans="1:15" x14ac:dyDescent="0.2">
      <c r="A1333" s="3">
        <v>161.9873</v>
      </c>
      <c r="B1333" s="3">
        <v>1.45E-9</v>
      </c>
      <c r="C1333" s="3">
        <v>5.2199999999999996E-10</v>
      </c>
      <c r="D1333" s="3">
        <v>5.8E-11</v>
      </c>
      <c r="E1333" s="3">
        <v>3.3089799999999999E-9</v>
      </c>
      <c r="F1333" s="3">
        <v>4.98483E-9</v>
      </c>
      <c r="G1333" s="3">
        <v>3.4435699999999999E-9</v>
      </c>
      <c r="H1333" s="3">
        <v>3.6111799999999999E-9</v>
      </c>
      <c r="J1333" s="3"/>
      <c r="K1333" s="3"/>
      <c r="L1333" s="3"/>
      <c r="M1333" s="3"/>
      <c r="N1333" s="3"/>
      <c r="O1333" s="3"/>
    </row>
    <row r="1334" spans="1:15" x14ac:dyDescent="0.2">
      <c r="A1334" s="3">
        <v>162.10939999999999</v>
      </c>
      <c r="B1334" s="3">
        <v>1.5453300000000001E-9</v>
      </c>
      <c r="C1334" s="3">
        <v>5.5631799999999998E-10</v>
      </c>
      <c r="D1334" s="3">
        <v>6.1813200000000003E-11</v>
      </c>
      <c r="E1334" s="3">
        <v>3.4184499999999999E-9</v>
      </c>
      <c r="F1334" s="3">
        <v>4.9353800000000004E-9</v>
      </c>
      <c r="G1334" s="3">
        <v>3.6980100000000001E-9</v>
      </c>
      <c r="H1334" s="3">
        <v>3.7499799999999999E-9</v>
      </c>
      <c r="J1334" s="3"/>
      <c r="K1334" s="3"/>
      <c r="L1334" s="3"/>
      <c r="M1334" s="3"/>
      <c r="N1334" s="3"/>
      <c r="O1334" s="3"/>
    </row>
    <row r="1335" spans="1:15" x14ac:dyDescent="0.2">
      <c r="A1335" s="3">
        <v>162.23140000000001</v>
      </c>
      <c r="B1335" s="3">
        <v>1.3890799999999999E-9</v>
      </c>
      <c r="C1335" s="3">
        <v>5.00069E-10</v>
      </c>
      <c r="D1335" s="3">
        <v>5.5563199999999999E-11</v>
      </c>
      <c r="E1335" s="3">
        <v>3.54473E-9</v>
      </c>
      <c r="F1335" s="3">
        <v>4.99003E-9</v>
      </c>
      <c r="G1335" s="3">
        <v>3.6509500000000001E-9</v>
      </c>
      <c r="H1335" s="3">
        <v>4.1637399999999999E-9</v>
      </c>
      <c r="J1335" s="3"/>
      <c r="K1335" s="3"/>
      <c r="L1335" s="3"/>
      <c r="M1335" s="3"/>
      <c r="N1335" s="3"/>
      <c r="O1335" s="3"/>
    </row>
    <row r="1336" spans="1:15" x14ac:dyDescent="0.2">
      <c r="A1336" s="3">
        <v>162.3535</v>
      </c>
      <c r="B1336" s="3">
        <v>1.8336199999999999E-9</v>
      </c>
      <c r="C1336" s="3">
        <v>6.6010499999999997E-10</v>
      </c>
      <c r="D1336" s="3">
        <v>7.3345000000000006E-11</v>
      </c>
      <c r="E1336" s="3">
        <v>3.5441800000000001E-9</v>
      </c>
      <c r="F1336" s="3">
        <v>5.0107300000000001E-9</v>
      </c>
      <c r="G1336" s="3">
        <v>4.0139500000000002E-9</v>
      </c>
      <c r="H1336" s="3">
        <v>4.2406900000000002E-9</v>
      </c>
      <c r="J1336" s="3"/>
      <c r="K1336" s="3"/>
      <c r="L1336" s="3"/>
      <c r="M1336" s="3"/>
      <c r="N1336" s="3"/>
      <c r="O1336" s="3"/>
    </row>
    <row r="1337" spans="1:15" x14ac:dyDescent="0.2">
      <c r="A1337" s="3">
        <v>162.47559999999999</v>
      </c>
      <c r="B1337" s="3">
        <v>1.62292E-9</v>
      </c>
      <c r="C1337" s="3">
        <v>5.8425000000000002E-10</v>
      </c>
      <c r="D1337" s="3">
        <v>6.4916599999999996E-11</v>
      </c>
      <c r="E1337" s="3">
        <v>3.6460200000000002E-9</v>
      </c>
      <c r="F1337" s="3">
        <v>4.8199099999999997E-9</v>
      </c>
      <c r="G1337" s="3">
        <v>4.3189899999999998E-9</v>
      </c>
      <c r="H1337" s="3">
        <v>5.1034100000000003E-9</v>
      </c>
      <c r="J1337" s="3"/>
      <c r="K1337" s="3"/>
      <c r="L1337" s="3"/>
      <c r="M1337" s="3"/>
      <c r="N1337" s="3"/>
      <c r="O1337" s="3"/>
    </row>
    <row r="1338" spans="1:15" x14ac:dyDescent="0.2">
      <c r="A1338" s="3">
        <v>162.5977</v>
      </c>
      <c r="B1338" s="3">
        <v>1.5604700000000001E-9</v>
      </c>
      <c r="C1338" s="3">
        <v>5.6176900000000001E-10</v>
      </c>
      <c r="D1338" s="3">
        <v>6.2418799999999995E-11</v>
      </c>
      <c r="E1338" s="3">
        <v>3.93597E-9</v>
      </c>
      <c r="F1338" s="3">
        <v>5.9474700000000003E-9</v>
      </c>
      <c r="G1338" s="3">
        <v>3.5607800000000002E-9</v>
      </c>
      <c r="H1338" s="3">
        <v>4.0895099999999999E-9</v>
      </c>
      <c r="J1338" s="3"/>
      <c r="K1338" s="3"/>
      <c r="L1338" s="3"/>
      <c r="M1338" s="3"/>
      <c r="N1338" s="3"/>
      <c r="O1338" s="3"/>
    </row>
    <row r="1339" spans="1:15" x14ac:dyDescent="0.2">
      <c r="A1339" s="3">
        <v>162.71969999999999</v>
      </c>
      <c r="B1339" s="3">
        <v>1.6599599999999999E-9</v>
      </c>
      <c r="C1339" s="3">
        <v>5.9758399999999995E-10</v>
      </c>
      <c r="D1339" s="3">
        <v>6.6398299999999999E-11</v>
      </c>
      <c r="E1339" s="3">
        <v>4.73991E-9</v>
      </c>
      <c r="F1339" s="3">
        <v>4.9986200000000003E-9</v>
      </c>
      <c r="G1339" s="3">
        <v>3.5691099999999999E-9</v>
      </c>
      <c r="H1339" s="3">
        <v>4.0637100000000002E-9</v>
      </c>
      <c r="J1339" s="3"/>
      <c r="K1339" s="3"/>
      <c r="L1339" s="3"/>
      <c r="M1339" s="3"/>
      <c r="N1339" s="3"/>
      <c r="O1339" s="3"/>
    </row>
    <row r="1340" spans="1:15" x14ac:dyDescent="0.2">
      <c r="A1340" s="3">
        <v>162.84180000000001</v>
      </c>
      <c r="B1340" s="3">
        <v>1.51181E-9</v>
      </c>
      <c r="C1340" s="3">
        <v>5.4425299999999998E-10</v>
      </c>
      <c r="D1340" s="3">
        <v>6.0472499999999995E-11</v>
      </c>
      <c r="E1340" s="3">
        <v>3.6389999999999999E-9</v>
      </c>
      <c r="F1340" s="3">
        <v>4.87895E-9</v>
      </c>
      <c r="G1340" s="3">
        <v>3.5004600000000001E-9</v>
      </c>
      <c r="H1340" s="3">
        <v>4.0558500000000002E-9</v>
      </c>
      <c r="J1340" s="3"/>
      <c r="K1340" s="3"/>
      <c r="L1340" s="3"/>
      <c r="M1340" s="3"/>
      <c r="N1340" s="3"/>
      <c r="O1340" s="3"/>
    </row>
    <row r="1341" spans="1:15" x14ac:dyDescent="0.2">
      <c r="A1341" s="3">
        <v>162.9639</v>
      </c>
      <c r="B1341" s="3">
        <v>1.82963E-9</v>
      </c>
      <c r="C1341" s="3">
        <v>6.5866800000000005E-10</v>
      </c>
      <c r="D1341" s="3">
        <v>7.3185400000000002E-11</v>
      </c>
      <c r="E1341" s="3">
        <v>3.71692E-9</v>
      </c>
      <c r="F1341" s="3">
        <v>5.0993200000000001E-9</v>
      </c>
      <c r="G1341" s="3">
        <v>3.46089E-9</v>
      </c>
      <c r="H1341" s="3">
        <v>5.6138699999999998E-9</v>
      </c>
      <c r="J1341" s="3"/>
      <c r="K1341" s="3"/>
      <c r="L1341" s="3"/>
      <c r="M1341" s="3"/>
      <c r="N1341" s="3"/>
      <c r="O1341" s="3"/>
    </row>
    <row r="1342" spans="1:15" x14ac:dyDescent="0.2">
      <c r="A1342" s="3">
        <v>163.08590000000001</v>
      </c>
      <c r="B1342" s="3">
        <v>1.68572E-9</v>
      </c>
      <c r="C1342" s="3">
        <v>6.0686100000000002E-10</v>
      </c>
      <c r="D1342" s="3">
        <v>6.7428999999999998E-11</v>
      </c>
      <c r="E1342" s="3">
        <v>3.7417E-9</v>
      </c>
      <c r="F1342" s="3">
        <v>6.3561100000000003E-9</v>
      </c>
      <c r="G1342" s="3">
        <v>3.6171999999999999E-9</v>
      </c>
      <c r="H1342" s="3">
        <v>4.3030599999999998E-9</v>
      </c>
      <c r="J1342" s="3"/>
      <c r="K1342" s="3"/>
      <c r="L1342" s="3"/>
      <c r="M1342" s="3"/>
      <c r="N1342" s="3"/>
      <c r="O1342" s="3"/>
    </row>
    <row r="1343" spans="1:15" x14ac:dyDescent="0.2">
      <c r="A1343" s="3">
        <v>163.208</v>
      </c>
      <c r="B1343" s="3">
        <v>1.6380400000000001E-9</v>
      </c>
      <c r="C1343" s="3">
        <v>5.8969299999999998E-10</v>
      </c>
      <c r="D1343" s="3">
        <v>6.5521400000000004E-11</v>
      </c>
      <c r="E1343" s="3">
        <v>3.96331E-9</v>
      </c>
      <c r="F1343" s="3">
        <v>5.3159200000000004E-9</v>
      </c>
      <c r="G1343" s="3">
        <v>3.7361199999999997E-9</v>
      </c>
      <c r="H1343" s="3">
        <v>4.3532700000000002E-9</v>
      </c>
      <c r="J1343" s="3"/>
      <c r="K1343" s="3"/>
      <c r="L1343" s="3"/>
      <c r="M1343" s="3"/>
      <c r="N1343" s="3"/>
      <c r="O1343" s="3"/>
    </row>
    <row r="1344" spans="1:15" x14ac:dyDescent="0.2">
      <c r="A1344" s="3">
        <v>163.33009999999999</v>
      </c>
      <c r="B1344" s="3">
        <v>1.5168100000000001E-9</v>
      </c>
      <c r="C1344" s="3">
        <v>5.46051E-10</v>
      </c>
      <c r="D1344" s="3">
        <v>6.0672399999999998E-11</v>
      </c>
      <c r="E1344" s="3">
        <v>4.0363100000000001E-9</v>
      </c>
      <c r="F1344" s="3">
        <v>5.1387500000000003E-9</v>
      </c>
      <c r="G1344" s="3">
        <v>3.8292299999999996E-9</v>
      </c>
      <c r="H1344" s="3">
        <v>4.2622300000000001E-9</v>
      </c>
      <c r="J1344" s="3"/>
      <c r="K1344" s="3"/>
      <c r="L1344" s="3"/>
      <c r="M1344" s="3"/>
      <c r="N1344" s="3"/>
      <c r="O1344" s="3"/>
    </row>
    <row r="1345" spans="1:15" x14ac:dyDescent="0.2">
      <c r="A1345" s="3">
        <v>163.4521</v>
      </c>
      <c r="B1345" s="3">
        <v>1.5832999999999999E-9</v>
      </c>
      <c r="C1345" s="3">
        <v>5.6998900000000001E-10</v>
      </c>
      <c r="D1345" s="3">
        <v>6.33321E-11</v>
      </c>
      <c r="E1345" s="3">
        <v>4.2478199999999999E-9</v>
      </c>
      <c r="F1345" s="3">
        <v>4.9364300000000001E-9</v>
      </c>
      <c r="G1345" s="3">
        <v>3.7701499999999998E-9</v>
      </c>
      <c r="H1345" s="3">
        <v>4.5567499999999996E-9</v>
      </c>
      <c r="J1345" s="3"/>
      <c r="K1345" s="3"/>
      <c r="L1345" s="3"/>
      <c r="M1345" s="3"/>
      <c r="N1345" s="3"/>
      <c r="O1345" s="3"/>
    </row>
    <row r="1346" spans="1:15" x14ac:dyDescent="0.2">
      <c r="A1346" s="3">
        <v>163.57419999999999</v>
      </c>
      <c r="B1346" s="3">
        <v>1.5428999999999999E-9</v>
      </c>
      <c r="C1346" s="3">
        <v>5.5544400000000003E-10</v>
      </c>
      <c r="D1346" s="3">
        <v>6.1715999999999999E-11</v>
      </c>
      <c r="E1346" s="3">
        <v>4.50818E-9</v>
      </c>
      <c r="F1346" s="3">
        <v>5.0568700000000001E-9</v>
      </c>
      <c r="G1346" s="3">
        <v>3.9106899999999999E-9</v>
      </c>
      <c r="H1346" s="3">
        <v>4.7047600000000002E-9</v>
      </c>
      <c r="J1346" s="3"/>
      <c r="K1346" s="3"/>
      <c r="L1346" s="3"/>
      <c r="M1346" s="3"/>
      <c r="N1346" s="3"/>
      <c r="O1346" s="3"/>
    </row>
    <row r="1347" spans="1:15" x14ac:dyDescent="0.2">
      <c r="A1347" s="3">
        <v>163.69630000000001</v>
      </c>
      <c r="B1347" s="3">
        <v>1.5499399999999999E-9</v>
      </c>
      <c r="C1347" s="3">
        <v>5.5797899999999996E-10</v>
      </c>
      <c r="D1347" s="3">
        <v>6.1997699999999996E-11</v>
      </c>
      <c r="E1347" s="3">
        <v>4.6126200000000001E-9</v>
      </c>
      <c r="F1347" s="3">
        <v>5.4819399999999998E-9</v>
      </c>
      <c r="G1347" s="3">
        <v>3.6861900000000001E-9</v>
      </c>
      <c r="H1347" s="3">
        <v>5.0995599999999997E-9</v>
      </c>
      <c r="J1347" s="3"/>
      <c r="K1347" s="3"/>
      <c r="L1347" s="3"/>
      <c r="M1347" s="3"/>
      <c r="N1347" s="3"/>
      <c r="O1347" s="3"/>
    </row>
    <row r="1348" spans="1:15" x14ac:dyDescent="0.2">
      <c r="A1348" s="3">
        <v>163.8184</v>
      </c>
      <c r="B1348" s="3">
        <v>1.6648700000000001E-9</v>
      </c>
      <c r="C1348" s="3">
        <v>5.9935500000000005E-10</v>
      </c>
      <c r="D1348" s="3">
        <v>6.6595000000000004E-11</v>
      </c>
      <c r="E1348" s="3">
        <v>4.9170999999999999E-9</v>
      </c>
      <c r="F1348" s="3">
        <v>5.1408600000000004E-9</v>
      </c>
      <c r="G1348" s="3">
        <v>4.0274499999999998E-9</v>
      </c>
      <c r="H1348" s="3">
        <v>5.1607700000000002E-9</v>
      </c>
      <c r="J1348" s="3"/>
      <c r="K1348" s="3"/>
      <c r="L1348" s="3"/>
      <c r="M1348" s="3"/>
      <c r="N1348" s="3"/>
      <c r="O1348" s="3"/>
    </row>
    <row r="1349" spans="1:15" x14ac:dyDescent="0.2">
      <c r="A1349" s="3">
        <v>163.94040000000001</v>
      </c>
      <c r="B1349" s="3">
        <v>1.4688900000000001E-9</v>
      </c>
      <c r="C1349" s="3">
        <v>5.2880199999999999E-10</v>
      </c>
      <c r="D1349" s="3">
        <v>5.8755699999999999E-11</v>
      </c>
      <c r="E1349" s="3">
        <v>5.3360300000000002E-9</v>
      </c>
      <c r="F1349" s="3">
        <v>5.2166800000000002E-9</v>
      </c>
      <c r="G1349" s="3">
        <v>4.1118599999999999E-9</v>
      </c>
      <c r="H1349" s="3">
        <v>5.6257400000000001E-9</v>
      </c>
      <c r="J1349" s="3"/>
      <c r="K1349" s="3"/>
      <c r="L1349" s="3"/>
      <c r="M1349" s="3"/>
      <c r="N1349" s="3"/>
      <c r="O1349" s="3"/>
    </row>
    <row r="1350" spans="1:15" x14ac:dyDescent="0.2">
      <c r="A1350" s="3">
        <v>164.0625</v>
      </c>
      <c r="B1350" s="3">
        <v>1.6188099999999999E-9</v>
      </c>
      <c r="C1350" s="3">
        <v>5.8277000000000005E-10</v>
      </c>
      <c r="D1350" s="3">
        <v>6.4752199999999999E-11</v>
      </c>
      <c r="E1350" s="3">
        <v>6.0901899999999996E-9</v>
      </c>
      <c r="F1350" s="3">
        <v>5.3780299999999999E-9</v>
      </c>
      <c r="G1350" s="3">
        <v>4.5002900000000004E-9</v>
      </c>
      <c r="H1350" s="3">
        <v>6.4611000000000004E-9</v>
      </c>
      <c r="J1350" s="3"/>
      <c r="K1350" s="3"/>
      <c r="L1350" s="3"/>
      <c r="M1350" s="3"/>
      <c r="N1350" s="3"/>
      <c r="O1350" s="3"/>
    </row>
    <row r="1351" spans="1:15" x14ac:dyDescent="0.2">
      <c r="A1351" s="3">
        <v>164.18459999999999</v>
      </c>
      <c r="B1351" s="3">
        <v>1.5668599999999999E-9</v>
      </c>
      <c r="C1351" s="3">
        <v>5.6407100000000001E-10</v>
      </c>
      <c r="D1351" s="3">
        <v>6.2674500000000002E-11</v>
      </c>
      <c r="E1351" s="3">
        <v>7.3506200000000004E-9</v>
      </c>
      <c r="F1351" s="3">
        <v>5.5041100000000003E-9</v>
      </c>
      <c r="G1351" s="3">
        <v>5.3181599999999998E-9</v>
      </c>
      <c r="H1351" s="3">
        <v>7.5264000000000008E-9</v>
      </c>
      <c r="J1351" s="3"/>
      <c r="K1351" s="3"/>
      <c r="L1351" s="3"/>
      <c r="M1351" s="3"/>
      <c r="N1351" s="3"/>
      <c r="O1351" s="3"/>
    </row>
    <row r="1352" spans="1:15" x14ac:dyDescent="0.2">
      <c r="A1352" s="3">
        <v>164.3066</v>
      </c>
      <c r="B1352" s="3">
        <v>1.48224E-9</v>
      </c>
      <c r="C1352" s="3">
        <v>5.3360699999999995E-10</v>
      </c>
      <c r="D1352" s="3">
        <v>5.9289700000000004E-11</v>
      </c>
      <c r="E1352" s="3">
        <v>9.99783E-9</v>
      </c>
      <c r="F1352" s="3">
        <v>6.2073100000000001E-9</v>
      </c>
      <c r="G1352" s="3">
        <v>6.3380600000000003E-9</v>
      </c>
      <c r="H1352" s="3">
        <v>9.6867500000000007E-9</v>
      </c>
      <c r="J1352" s="3"/>
      <c r="K1352" s="3"/>
      <c r="L1352" s="3"/>
      <c r="M1352" s="3"/>
      <c r="N1352" s="3"/>
      <c r="O1352" s="3"/>
    </row>
    <row r="1353" spans="1:15" x14ac:dyDescent="0.2">
      <c r="A1353" s="3">
        <v>164.42869999999999</v>
      </c>
      <c r="B1353" s="3">
        <v>1.6443899999999999E-9</v>
      </c>
      <c r="C1353" s="3">
        <v>5.9198099999999996E-10</v>
      </c>
      <c r="D1353" s="3">
        <v>6.5775700000000004E-11</v>
      </c>
      <c r="E1353" s="3">
        <v>1.6448899999999998E-8</v>
      </c>
      <c r="F1353" s="3">
        <v>6.7271099999999999E-9</v>
      </c>
      <c r="G1353" s="3">
        <v>8.9019599999999997E-9</v>
      </c>
      <c r="H1353" s="3">
        <v>1.2694699999999999E-8</v>
      </c>
      <c r="J1353" s="3"/>
      <c r="K1353" s="3"/>
      <c r="L1353" s="3"/>
      <c r="M1353" s="3"/>
      <c r="N1353" s="3"/>
      <c r="O1353" s="3"/>
    </row>
    <row r="1354" spans="1:15" x14ac:dyDescent="0.2">
      <c r="A1354" s="3">
        <v>164.55080000000001</v>
      </c>
      <c r="B1354" s="3">
        <v>1.38073E-9</v>
      </c>
      <c r="C1354" s="3">
        <v>4.9706299999999996E-10</v>
      </c>
      <c r="D1354" s="3">
        <v>5.5229200000000003E-11</v>
      </c>
      <c r="E1354" s="3">
        <v>4.1313299999999997E-8</v>
      </c>
      <c r="F1354" s="3">
        <v>9.0543500000000003E-9</v>
      </c>
      <c r="G1354" s="3">
        <v>1.7735200000000001E-8</v>
      </c>
      <c r="H1354" s="3">
        <v>2.2753900000000001E-8</v>
      </c>
      <c r="J1354" s="3"/>
      <c r="K1354" s="3"/>
      <c r="L1354" s="3"/>
      <c r="M1354" s="3"/>
      <c r="N1354" s="3"/>
      <c r="O1354" s="3"/>
    </row>
    <row r="1355" spans="1:15" x14ac:dyDescent="0.2">
      <c r="A1355" s="3">
        <v>164.6729</v>
      </c>
      <c r="B1355" s="3">
        <v>1.5671700000000001E-9</v>
      </c>
      <c r="C1355" s="3">
        <v>5.6418000000000001E-10</v>
      </c>
      <c r="D1355" s="3">
        <v>6.26867E-11</v>
      </c>
      <c r="E1355" s="3">
        <v>4.8030900000000002E-7</v>
      </c>
      <c r="F1355" s="3">
        <v>1.2972499999999999E-8</v>
      </c>
      <c r="G1355" s="3">
        <v>8.9240800000000001E-8</v>
      </c>
      <c r="H1355" s="3">
        <v>6.0097899999999994E-8</v>
      </c>
      <c r="J1355" s="3"/>
      <c r="K1355" s="3"/>
      <c r="L1355" s="3"/>
      <c r="M1355" s="3"/>
      <c r="N1355" s="3"/>
      <c r="O1355" s="3"/>
    </row>
    <row r="1356" spans="1:15" x14ac:dyDescent="0.2">
      <c r="A1356" s="3">
        <v>164.79490000000001</v>
      </c>
      <c r="B1356" s="3">
        <v>1.5435000000000001E-9</v>
      </c>
      <c r="C1356" s="3">
        <v>5.5565900000000001E-10</v>
      </c>
      <c r="D1356" s="3">
        <v>6.1739799999999999E-11</v>
      </c>
      <c r="E1356" s="3">
        <v>4.9667700000000005E-7</v>
      </c>
      <c r="F1356" s="3">
        <v>3.6697899999999997E-8</v>
      </c>
      <c r="G1356" s="3">
        <v>8.9948800000000001E-7</v>
      </c>
      <c r="H1356" s="3">
        <v>7.8803100000000002E-7</v>
      </c>
      <c r="J1356" s="3"/>
      <c r="K1356" s="3"/>
      <c r="L1356" s="3"/>
      <c r="M1356" s="3"/>
      <c r="N1356" s="3"/>
      <c r="O1356" s="3"/>
    </row>
    <row r="1357" spans="1:15" x14ac:dyDescent="0.2">
      <c r="A1357" s="3">
        <v>164.917</v>
      </c>
      <c r="B1357" s="3">
        <v>1.4544500000000001E-9</v>
      </c>
      <c r="C1357" s="3">
        <v>5.2360200000000005E-10</v>
      </c>
      <c r="D1357" s="3">
        <v>5.8178000000000002E-11</v>
      </c>
      <c r="E1357" s="3">
        <v>4.0659799999999997E-8</v>
      </c>
      <c r="F1357" s="3">
        <v>8.1376199999999995E-7</v>
      </c>
      <c r="G1357" s="3">
        <v>9.4416200000000001E-8</v>
      </c>
      <c r="H1357" s="3">
        <v>3.5394600000000001E-7</v>
      </c>
      <c r="J1357" s="3"/>
      <c r="K1357" s="3"/>
      <c r="L1357" s="3"/>
      <c r="M1357" s="3"/>
      <c r="N1357" s="3"/>
      <c r="O1357" s="3"/>
    </row>
    <row r="1358" spans="1:15" x14ac:dyDescent="0.2">
      <c r="A1358" s="3">
        <v>165.03909999999999</v>
      </c>
      <c r="B1358" s="3">
        <v>1.4597E-9</v>
      </c>
      <c r="C1358" s="3">
        <v>5.2549300000000004E-10</v>
      </c>
      <c r="D1358" s="3">
        <v>5.8388100000000006E-11</v>
      </c>
      <c r="E1358" s="3">
        <v>1.6006000000000001E-8</v>
      </c>
      <c r="F1358" s="3">
        <v>1.1067700000000001E-7</v>
      </c>
      <c r="G1358" s="3">
        <v>1.8346500000000002E-8</v>
      </c>
      <c r="H1358" s="3">
        <v>4.8502300000000003E-8</v>
      </c>
      <c r="J1358" s="3"/>
      <c r="K1358" s="3"/>
      <c r="L1358" s="3"/>
      <c r="M1358" s="3"/>
      <c r="N1358" s="3"/>
      <c r="O1358" s="3"/>
    </row>
    <row r="1359" spans="1:15" x14ac:dyDescent="0.2">
      <c r="A1359" s="3">
        <v>165.1611</v>
      </c>
      <c r="B1359" s="3">
        <v>1.597E-9</v>
      </c>
      <c r="C1359" s="3">
        <v>5.7491900000000001E-10</v>
      </c>
      <c r="D1359" s="3">
        <v>6.3879899999999997E-11</v>
      </c>
      <c r="E1359" s="3">
        <v>9.9179800000000001E-9</v>
      </c>
      <c r="F1359" s="3">
        <v>2.0274099999999999E-8</v>
      </c>
      <c r="G1359" s="3">
        <v>9.2377000000000001E-9</v>
      </c>
      <c r="H1359" s="3">
        <v>1.9713100000000001E-8</v>
      </c>
      <c r="J1359" s="3"/>
      <c r="K1359" s="3"/>
      <c r="L1359" s="3"/>
      <c r="M1359" s="3"/>
      <c r="N1359" s="3"/>
      <c r="O1359" s="3"/>
    </row>
    <row r="1360" spans="1:15" x14ac:dyDescent="0.2">
      <c r="A1360" s="3">
        <v>165.28319999999999</v>
      </c>
      <c r="B1360" s="3">
        <v>1.63348E-9</v>
      </c>
      <c r="C1360" s="3">
        <v>5.8805399999999998E-10</v>
      </c>
      <c r="D1360" s="3">
        <v>6.5339399999999994E-11</v>
      </c>
      <c r="E1360" s="3">
        <v>7.6704100000000002E-9</v>
      </c>
      <c r="F1360" s="3">
        <v>1.0549000000000001E-8</v>
      </c>
      <c r="G1360" s="3">
        <v>6.294E-9</v>
      </c>
      <c r="H1360" s="3">
        <v>1.22682E-8</v>
      </c>
      <c r="J1360" s="3"/>
      <c r="K1360" s="3"/>
      <c r="L1360" s="3"/>
      <c r="M1360" s="3"/>
      <c r="N1360" s="3"/>
      <c r="O1360" s="3"/>
    </row>
    <row r="1361" spans="1:15" x14ac:dyDescent="0.2">
      <c r="A1361" s="3">
        <v>165.40530000000001</v>
      </c>
      <c r="B1361" s="3">
        <v>1.78134E-9</v>
      </c>
      <c r="C1361" s="3">
        <v>6.4128300000000001E-10</v>
      </c>
      <c r="D1361" s="3">
        <v>7.1253599999999997E-11</v>
      </c>
      <c r="E1361" s="3">
        <v>6.0900399999999998E-9</v>
      </c>
      <c r="F1361" s="3">
        <v>7.3003200000000003E-9</v>
      </c>
      <c r="G1361" s="3">
        <v>4.8434199999999998E-9</v>
      </c>
      <c r="H1361" s="3">
        <v>9.0397899999999994E-9</v>
      </c>
      <c r="J1361" s="3"/>
      <c r="K1361" s="3"/>
      <c r="L1361" s="3"/>
      <c r="M1361" s="3"/>
      <c r="N1361" s="3"/>
      <c r="O1361" s="3"/>
    </row>
    <row r="1362" spans="1:15" x14ac:dyDescent="0.2">
      <c r="A1362" s="3">
        <v>165.5273</v>
      </c>
      <c r="B1362" s="3">
        <v>1.6113300000000001E-9</v>
      </c>
      <c r="C1362" s="3">
        <v>5.8007800000000001E-10</v>
      </c>
      <c r="D1362" s="3">
        <v>6.44531E-11</v>
      </c>
      <c r="E1362" s="3">
        <v>5.2967900000000003E-9</v>
      </c>
      <c r="F1362" s="3">
        <v>6.1075000000000003E-9</v>
      </c>
      <c r="G1362" s="3">
        <v>4.1420699999999999E-9</v>
      </c>
      <c r="H1362" s="3">
        <v>7.0888699999999997E-9</v>
      </c>
      <c r="J1362" s="3"/>
      <c r="K1362" s="3"/>
      <c r="L1362" s="3"/>
      <c r="M1362" s="3"/>
      <c r="N1362" s="3"/>
      <c r="O1362" s="3"/>
    </row>
    <row r="1363" spans="1:15" x14ac:dyDescent="0.2">
      <c r="A1363" s="3">
        <v>165.64940000000001</v>
      </c>
      <c r="B1363" s="3">
        <v>1.39868E-9</v>
      </c>
      <c r="C1363" s="3">
        <v>5.0352399999999997E-10</v>
      </c>
      <c r="D1363" s="3">
        <v>5.5947099999999998E-11</v>
      </c>
      <c r="E1363" s="3">
        <v>4.8851E-9</v>
      </c>
      <c r="F1363" s="3">
        <v>5.2615599999999998E-9</v>
      </c>
      <c r="G1363" s="3">
        <v>3.70961E-9</v>
      </c>
      <c r="H1363" s="3">
        <v>6.4283499999999996E-9</v>
      </c>
      <c r="J1363" s="3"/>
      <c r="K1363" s="3"/>
      <c r="L1363" s="3"/>
      <c r="M1363" s="3"/>
      <c r="N1363" s="3"/>
      <c r="O1363" s="3"/>
    </row>
    <row r="1364" spans="1:15" x14ac:dyDescent="0.2">
      <c r="A1364" s="3">
        <v>165.7715</v>
      </c>
      <c r="B1364" s="3">
        <v>1.53327E-9</v>
      </c>
      <c r="C1364" s="3">
        <v>5.5197699999999996E-10</v>
      </c>
      <c r="D1364" s="3">
        <v>6.1330800000000006E-11</v>
      </c>
      <c r="E1364" s="3">
        <v>4.6846399999999997E-9</v>
      </c>
      <c r="F1364" s="3">
        <v>4.6268400000000001E-9</v>
      </c>
      <c r="G1364" s="3">
        <v>3.3481900000000002E-9</v>
      </c>
      <c r="H1364" s="3">
        <v>6.1020400000000002E-9</v>
      </c>
      <c r="J1364" s="3"/>
      <c r="K1364" s="3"/>
      <c r="L1364" s="3"/>
      <c r="M1364" s="3"/>
      <c r="N1364" s="3"/>
      <c r="O1364" s="3"/>
    </row>
    <row r="1365" spans="1:15" x14ac:dyDescent="0.2">
      <c r="A1365" s="3">
        <v>165.89359999999999</v>
      </c>
      <c r="B1365" s="3">
        <v>1.5828600000000001E-9</v>
      </c>
      <c r="C1365" s="3">
        <v>5.6982899999999998E-10</v>
      </c>
      <c r="D1365" s="3">
        <v>6.33143E-11</v>
      </c>
      <c r="E1365" s="3">
        <v>4.46314E-9</v>
      </c>
      <c r="F1365" s="3">
        <v>4.5725799999999999E-9</v>
      </c>
      <c r="G1365" s="3">
        <v>3.0863099999999999E-9</v>
      </c>
      <c r="H1365" s="3">
        <v>5.4483699999999999E-9</v>
      </c>
      <c r="J1365" s="3"/>
      <c r="K1365" s="3"/>
      <c r="L1365" s="3"/>
      <c r="M1365" s="3"/>
      <c r="N1365" s="3"/>
      <c r="O1365" s="3"/>
    </row>
    <row r="1366" spans="1:15" x14ac:dyDescent="0.2">
      <c r="A1366" s="3">
        <v>166.01560000000001</v>
      </c>
      <c r="B1366" s="3">
        <v>1.59901E-9</v>
      </c>
      <c r="C1366" s="3">
        <v>5.7564200000000001E-10</v>
      </c>
      <c r="D1366" s="3">
        <v>6.3960200000000004E-11</v>
      </c>
      <c r="E1366" s="3">
        <v>4.2120199999999997E-9</v>
      </c>
      <c r="F1366" s="3">
        <v>4.1702399999999999E-9</v>
      </c>
      <c r="G1366" s="3">
        <v>2.9354200000000002E-9</v>
      </c>
      <c r="H1366" s="3">
        <v>5.0727300000000001E-9</v>
      </c>
      <c r="J1366" s="3"/>
      <c r="K1366" s="3"/>
      <c r="L1366" s="3"/>
      <c r="M1366" s="3"/>
      <c r="N1366" s="3"/>
      <c r="O1366" s="3"/>
    </row>
    <row r="1367" spans="1:15" x14ac:dyDescent="0.2">
      <c r="A1367" s="3">
        <v>166.1377</v>
      </c>
      <c r="B1367" s="3">
        <v>1.6464099999999999E-9</v>
      </c>
      <c r="C1367" s="3">
        <v>5.9270900000000001E-10</v>
      </c>
      <c r="D1367" s="3">
        <v>6.5856599999999995E-11</v>
      </c>
      <c r="E1367" s="3">
        <v>4.2135400000000003E-9</v>
      </c>
      <c r="F1367" s="3">
        <v>4.2119499999999997E-9</v>
      </c>
      <c r="G1367" s="3">
        <v>2.7340500000000001E-9</v>
      </c>
      <c r="H1367" s="3">
        <v>4.9772099999999996E-9</v>
      </c>
      <c r="J1367" s="3"/>
      <c r="K1367" s="3"/>
      <c r="L1367" s="3"/>
      <c r="M1367" s="3"/>
      <c r="N1367" s="3"/>
      <c r="O1367" s="3"/>
    </row>
    <row r="1368" spans="1:15" x14ac:dyDescent="0.2">
      <c r="A1368" s="3">
        <v>166.25980000000001</v>
      </c>
      <c r="B1368" s="3">
        <v>1.64297E-9</v>
      </c>
      <c r="C1368" s="3">
        <v>5.9146900000000002E-10</v>
      </c>
      <c r="D1368" s="3">
        <v>6.5718799999999999E-11</v>
      </c>
      <c r="E1368" s="3">
        <v>4.0911599999999998E-9</v>
      </c>
      <c r="F1368" s="3">
        <v>4.1087500000000003E-9</v>
      </c>
      <c r="G1368" s="3">
        <v>2.8127099999999999E-9</v>
      </c>
      <c r="H1368" s="3">
        <v>4.6716999999999999E-9</v>
      </c>
      <c r="J1368" s="3"/>
      <c r="K1368" s="3"/>
      <c r="L1368" s="3"/>
      <c r="M1368" s="3"/>
      <c r="N1368" s="3"/>
      <c r="O1368" s="3"/>
    </row>
    <row r="1369" spans="1:15" x14ac:dyDescent="0.2">
      <c r="A1369" s="3">
        <v>166.3818</v>
      </c>
      <c r="B1369" s="3">
        <v>1.36655E-9</v>
      </c>
      <c r="C1369" s="3">
        <v>4.91957E-10</v>
      </c>
      <c r="D1369" s="3">
        <v>5.46619E-11</v>
      </c>
      <c r="E1369" s="3">
        <v>4.11999E-9</v>
      </c>
      <c r="F1369" s="3">
        <v>4.0102799999999999E-9</v>
      </c>
      <c r="G1369" s="3">
        <v>2.7016800000000001E-9</v>
      </c>
      <c r="H1369" s="3">
        <v>5.0279400000000003E-9</v>
      </c>
      <c r="J1369" s="3"/>
      <c r="K1369" s="3"/>
      <c r="L1369" s="3"/>
      <c r="M1369" s="3"/>
      <c r="N1369" s="3"/>
      <c r="O1369" s="3"/>
    </row>
    <row r="1370" spans="1:15" x14ac:dyDescent="0.2">
      <c r="A1370" s="3">
        <v>166.50389999999999</v>
      </c>
      <c r="B1370" s="3">
        <v>1.7831E-9</v>
      </c>
      <c r="C1370" s="3">
        <v>6.4191799999999997E-10</v>
      </c>
      <c r="D1370" s="3">
        <v>7.13242E-11</v>
      </c>
      <c r="E1370" s="3">
        <v>3.8071100000000001E-9</v>
      </c>
      <c r="F1370" s="3">
        <v>3.8110000000000002E-9</v>
      </c>
      <c r="G1370" s="3">
        <v>2.5084599999999998E-9</v>
      </c>
      <c r="H1370" s="3">
        <v>4.8660399999999999E-9</v>
      </c>
      <c r="J1370" s="3"/>
      <c r="K1370" s="3"/>
      <c r="L1370" s="3"/>
      <c r="M1370" s="3"/>
      <c r="N1370" s="3"/>
      <c r="O1370" s="3"/>
    </row>
    <row r="1371" spans="1:15" x14ac:dyDescent="0.2">
      <c r="A1371" s="3">
        <v>166.626</v>
      </c>
      <c r="B1371" s="3">
        <v>1.6970300000000001E-9</v>
      </c>
      <c r="C1371" s="3">
        <v>6.1093099999999999E-10</v>
      </c>
      <c r="D1371" s="3">
        <v>6.7881300000000003E-11</v>
      </c>
      <c r="E1371" s="3">
        <v>3.90097E-9</v>
      </c>
      <c r="F1371" s="3">
        <v>3.6381799999999999E-9</v>
      </c>
      <c r="G1371" s="3">
        <v>2.4207499999999999E-9</v>
      </c>
      <c r="H1371" s="3">
        <v>4.7027599999999996E-9</v>
      </c>
      <c r="J1371" s="3"/>
      <c r="K1371" s="3"/>
      <c r="L1371" s="3"/>
      <c r="M1371" s="3"/>
      <c r="N1371" s="3"/>
      <c r="O1371" s="3"/>
    </row>
    <row r="1372" spans="1:15" x14ac:dyDescent="0.2">
      <c r="A1372" s="3">
        <v>166.74799999999999</v>
      </c>
      <c r="B1372" s="3">
        <v>1.6480499999999999E-9</v>
      </c>
      <c r="C1372" s="3">
        <v>5.9329699999999998E-10</v>
      </c>
      <c r="D1372" s="3">
        <v>6.5921799999999996E-11</v>
      </c>
      <c r="E1372" s="3">
        <v>3.9571699999999999E-9</v>
      </c>
      <c r="F1372" s="3">
        <v>3.55755E-9</v>
      </c>
      <c r="G1372" s="3">
        <v>2.3414400000000001E-9</v>
      </c>
      <c r="H1372" s="3">
        <v>4.7502000000000004E-9</v>
      </c>
      <c r="J1372" s="3"/>
      <c r="K1372" s="3"/>
      <c r="L1372" s="3"/>
      <c r="M1372" s="3"/>
      <c r="N1372" s="3"/>
      <c r="O1372" s="3"/>
    </row>
    <row r="1373" spans="1:15" x14ac:dyDescent="0.2">
      <c r="A1373" s="3">
        <v>166.87010000000001</v>
      </c>
      <c r="B1373" s="3">
        <v>1.6203500000000001E-9</v>
      </c>
      <c r="C1373" s="3">
        <v>5.8332500000000005E-10</v>
      </c>
      <c r="D1373" s="3">
        <v>6.4813899999999996E-11</v>
      </c>
      <c r="E1373" s="3">
        <v>3.8008900000000001E-9</v>
      </c>
      <c r="F1373" s="3">
        <v>3.4729100000000002E-9</v>
      </c>
      <c r="G1373" s="3">
        <v>2.18297E-9</v>
      </c>
      <c r="H1373" s="3">
        <v>4.5746299999999999E-9</v>
      </c>
      <c r="J1373" s="3"/>
      <c r="K1373" s="3"/>
      <c r="L1373" s="3"/>
      <c r="M1373" s="3"/>
      <c r="N1373" s="3"/>
      <c r="O1373" s="3"/>
    </row>
    <row r="1374" spans="1:15" x14ac:dyDescent="0.2">
      <c r="A1374" s="3">
        <v>166.9922</v>
      </c>
      <c r="B1374" s="3">
        <v>1.4763899999999999E-9</v>
      </c>
      <c r="C1374" s="3">
        <v>5.3150099999999998E-10</v>
      </c>
      <c r="D1374" s="3">
        <v>5.90557E-11</v>
      </c>
      <c r="E1374" s="3">
        <v>3.82735E-9</v>
      </c>
      <c r="F1374" s="3">
        <v>3.23039E-9</v>
      </c>
      <c r="G1374" s="3">
        <v>2.1693900000000001E-9</v>
      </c>
      <c r="H1374" s="3">
        <v>4.2717200000000002E-9</v>
      </c>
      <c r="J1374" s="3"/>
      <c r="K1374" s="3"/>
      <c r="L1374" s="3"/>
      <c r="M1374" s="3"/>
      <c r="N1374" s="3"/>
      <c r="O1374" s="3"/>
    </row>
    <row r="1375" spans="1:15" x14ac:dyDescent="0.2">
      <c r="A1375" s="3">
        <v>167.11429999999999</v>
      </c>
      <c r="B1375" s="3">
        <v>1.7239300000000001E-9</v>
      </c>
      <c r="C1375" s="3">
        <v>6.2061400000000002E-10</v>
      </c>
      <c r="D1375" s="3">
        <v>6.8957100000000006E-11</v>
      </c>
      <c r="E1375" s="3">
        <v>3.9951899999999997E-9</v>
      </c>
      <c r="F1375" s="3">
        <v>3.2431199999999999E-9</v>
      </c>
      <c r="G1375" s="3">
        <v>2.1227199999999999E-9</v>
      </c>
      <c r="H1375" s="3">
        <v>4.2499399999999999E-9</v>
      </c>
      <c r="J1375" s="3"/>
      <c r="K1375" s="3"/>
      <c r="L1375" s="3"/>
      <c r="M1375" s="3"/>
      <c r="N1375" s="3"/>
      <c r="O1375" s="3"/>
    </row>
    <row r="1376" spans="1:15" x14ac:dyDescent="0.2">
      <c r="A1376" s="3">
        <v>167.2363</v>
      </c>
      <c r="B1376" s="3">
        <v>1.83961E-9</v>
      </c>
      <c r="C1376" s="3">
        <v>6.6226000000000005E-10</v>
      </c>
      <c r="D1376" s="3">
        <v>7.3584500000000006E-11</v>
      </c>
      <c r="E1376" s="3">
        <v>3.7297499999999999E-9</v>
      </c>
      <c r="F1376" s="3">
        <v>3.3528999999999999E-9</v>
      </c>
      <c r="G1376" s="3">
        <v>2.1585399999999999E-9</v>
      </c>
      <c r="H1376" s="3">
        <v>4.2060099999999996E-9</v>
      </c>
      <c r="J1376" s="3"/>
      <c r="K1376" s="3"/>
      <c r="L1376" s="3"/>
      <c r="M1376" s="3"/>
      <c r="N1376" s="3"/>
      <c r="O1376" s="3"/>
    </row>
    <row r="1377" spans="1:15" x14ac:dyDescent="0.2">
      <c r="A1377" s="3">
        <v>167.35839999999999</v>
      </c>
      <c r="B1377" s="3">
        <v>1.66993E-9</v>
      </c>
      <c r="C1377" s="3">
        <v>6.0117599999999995E-10</v>
      </c>
      <c r="D1377" s="3">
        <v>6.6797299999999997E-11</v>
      </c>
      <c r="E1377" s="3">
        <v>3.7875899999999997E-9</v>
      </c>
      <c r="F1377" s="3">
        <v>3.3443199999999999E-9</v>
      </c>
      <c r="G1377" s="3">
        <v>2.09089E-9</v>
      </c>
      <c r="H1377" s="3">
        <v>4.2249600000000003E-9</v>
      </c>
      <c r="J1377" s="3"/>
      <c r="K1377" s="3"/>
      <c r="L1377" s="3"/>
      <c r="M1377" s="3"/>
      <c r="N1377" s="3"/>
      <c r="O1377" s="3"/>
    </row>
    <row r="1378" spans="1:15" x14ac:dyDescent="0.2">
      <c r="A1378" s="3">
        <v>167.48050000000001</v>
      </c>
      <c r="B1378" s="3">
        <v>1.71182E-9</v>
      </c>
      <c r="C1378" s="3">
        <v>6.1625399999999995E-10</v>
      </c>
      <c r="D1378" s="3">
        <v>6.8472700000000005E-11</v>
      </c>
      <c r="E1378" s="3">
        <v>3.9935599999999996E-9</v>
      </c>
      <c r="F1378" s="3">
        <v>3.3079599999999998E-9</v>
      </c>
      <c r="G1378" s="3">
        <v>1.9345299999999999E-9</v>
      </c>
      <c r="H1378" s="3">
        <v>4.3587699999999998E-9</v>
      </c>
      <c r="J1378" s="3"/>
      <c r="K1378" s="3"/>
      <c r="L1378" s="3"/>
      <c r="M1378" s="3"/>
      <c r="N1378" s="3"/>
      <c r="O1378" s="3"/>
    </row>
    <row r="1379" spans="1:15" x14ac:dyDescent="0.2">
      <c r="A1379" s="3">
        <v>167.60249999999999</v>
      </c>
      <c r="B1379" s="3">
        <v>1.6537399999999999E-9</v>
      </c>
      <c r="C1379" s="3">
        <v>5.9534599999999998E-10</v>
      </c>
      <c r="D1379" s="3">
        <v>6.6149600000000001E-11</v>
      </c>
      <c r="E1379" s="3">
        <v>4.2724299999999999E-9</v>
      </c>
      <c r="F1379" s="3">
        <v>3.2815999999999999E-9</v>
      </c>
      <c r="G1379" s="3">
        <v>1.9470900000000001E-9</v>
      </c>
      <c r="H1379" s="3">
        <v>4.4399799999999998E-9</v>
      </c>
      <c r="J1379" s="3"/>
      <c r="K1379" s="3"/>
      <c r="L1379" s="3"/>
      <c r="M1379" s="3"/>
      <c r="N1379" s="3"/>
      <c r="O1379" s="3"/>
    </row>
    <row r="1380" spans="1:15" x14ac:dyDescent="0.2">
      <c r="A1380" s="3">
        <v>167.72460000000001</v>
      </c>
      <c r="B1380" s="3">
        <v>1.37368E-9</v>
      </c>
      <c r="C1380" s="3">
        <v>4.9452600000000001E-10</v>
      </c>
      <c r="D1380" s="3">
        <v>5.49473E-11</v>
      </c>
      <c r="E1380" s="3">
        <v>5.6793699999999996E-9</v>
      </c>
      <c r="F1380" s="3">
        <v>3.2167400000000002E-9</v>
      </c>
      <c r="G1380" s="3">
        <v>2.0428099999999999E-9</v>
      </c>
      <c r="H1380" s="3">
        <v>4.6858599999999998E-9</v>
      </c>
      <c r="J1380" s="3"/>
      <c r="K1380" s="3"/>
      <c r="L1380" s="3"/>
      <c r="M1380" s="3"/>
      <c r="N1380" s="3"/>
      <c r="O1380" s="3"/>
    </row>
    <row r="1381" spans="1:15" x14ac:dyDescent="0.2">
      <c r="A1381" s="3">
        <v>167.8467</v>
      </c>
      <c r="B1381" s="3">
        <v>1.5019699999999999E-9</v>
      </c>
      <c r="C1381" s="3">
        <v>5.4070799999999997E-10</v>
      </c>
      <c r="D1381" s="3">
        <v>6.00787E-11</v>
      </c>
      <c r="E1381" s="3">
        <v>5.2739600000000003E-9</v>
      </c>
      <c r="F1381" s="3">
        <v>3.34188E-9</v>
      </c>
      <c r="G1381" s="3">
        <v>2.1551199999999999E-9</v>
      </c>
      <c r="H1381" s="3">
        <v>4.6197200000000003E-9</v>
      </c>
      <c r="J1381" s="3"/>
      <c r="K1381" s="3"/>
      <c r="L1381" s="3"/>
      <c r="M1381" s="3"/>
      <c r="N1381" s="3"/>
      <c r="O1381" s="3"/>
    </row>
    <row r="1382" spans="1:15" x14ac:dyDescent="0.2">
      <c r="A1382" s="3">
        <v>167.96879999999999</v>
      </c>
      <c r="B1382" s="3">
        <v>1.51017E-9</v>
      </c>
      <c r="C1382" s="3">
        <v>5.4366099999999997E-10</v>
      </c>
      <c r="D1382" s="3">
        <v>6.0406800000000002E-11</v>
      </c>
      <c r="E1382" s="3">
        <v>1.0234300000000001E-8</v>
      </c>
      <c r="F1382" s="3">
        <v>3.3312999999999999E-9</v>
      </c>
      <c r="G1382" s="3">
        <v>2.3686100000000002E-9</v>
      </c>
      <c r="H1382" s="3">
        <v>5.0595799999999996E-9</v>
      </c>
      <c r="J1382" s="3"/>
      <c r="K1382" s="3"/>
      <c r="L1382" s="3"/>
      <c r="M1382" s="3"/>
      <c r="N1382" s="3"/>
      <c r="O1382" s="3"/>
    </row>
    <row r="1383" spans="1:15" x14ac:dyDescent="0.2">
      <c r="A1383" s="3">
        <v>168.0908</v>
      </c>
      <c r="B1383" s="3">
        <v>1.4879100000000001E-9</v>
      </c>
      <c r="C1383" s="3">
        <v>5.35649E-10</v>
      </c>
      <c r="D1383" s="3">
        <v>5.9516500000000001E-11</v>
      </c>
      <c r="E1383" s="3">
        <v>9.9810699999999993E-9</v>
      </c>
      <c r="F1383" s="3">
        <v>3.8599500000000001E-9</v>
      </c>
      <c r="G1383" s="3">
        <v>2.6268600000000002E-9</v>
      </c>
      <c r="H1383" s="3">
        <v>6.9784200000000004E-9</v>
      </c>
      <c r="J1383" s="3"/>
      <c r="K1383" s="3"/>
      <c r="L1383" s="3"/>
      <c r="M1383" s="3"/>
      <c r="N1383" s="3"/>
      <c r="O1383" s="3"/>
    </row>
    <row r="1384" spans="1:15" x14ac:dyDescent="0.2">
      <c r="A1384" s="3">
        <v>168.21289999999999</v>
      </c>
      <c r="B1384" s="3">
        <v>1.4784199999999999E-9</v>
      </c>
      <c r="C1384" s="3">
        <v>5.3223200000000005E-10</v>
      </c>
      <c r="D1384" s="3">
        <v>5.9136800000000003E-11</v>
      </c>
      <c r="E1384" s="3">
        <v>8.7927700000000002E-8</v>
      </c>
      <c r="F1384" s="3">
        <v>4.9855399999999997E-9</v>
      </c>
      <c r="G1384" s="3">
        <v>3.5226800000000001E-9</v>
      </c>
      <c r="H1384" s="3">
        <v>1.6847600000000001E-8</v>
      </c>
      <c r="J1384" s="3"/>
      <c r="K1384" s="3"/>
      <c r="L1384" s="3"/>
      <c r="M1384" s="3"/>
      <c r="N1384" s="3"/>
      <c r="O1384" s="3"/>
    </row>
    <row r="1385" spans="1:15" x14ac:dyDescent="0.2">
      <c r="A1385" s="3">
        <v>168.33500000000001</v>
      </c>
      <c r="B1385" s="3">
        <v>1.63054E-9</v>
      </c>
      <c r="C1385" s="3">
        <v>5.86995E-10</v>
      </c>
      <c r="D1385" s="3">
        <v>6.5221600000000002E-11</v>
      </c>
      <c r="E1385" s="3">
        <v>2.0550900000000001E-8</v>
      </c>
      <c r="F1385" s="3">
        <v>1.28405E-8</v>
      </c>
      <c r="G1385" s="3">
        <v>9.3987100000000005E-9</v>
      </c>
      <c r="H1385" s="3">
        <v>4.8021600000000003E-8</v>
      </c>
      <c r="J1385" s="3"/>
      <c r="K1385" s="3"/>
      <c r="L1385" s="3"/>
      <c r="M1385" s="3"/>
      <c r="N1385" s="3"/>
      <c r="O1385" s="3"/>
    </row>
    <row r="1386" spans="1:15" x14ac:dyDescent="0.2">
      <c r="A1386" s="3">
        <v>168.45699999999999</v>
      </c>
      <c r="B1386" s="3">
        <v>1.5470699999999999E-9</v>
      </c>
      <c r="C1386" s="3">
        <v>5.56947E-10</v>
      </c>
      <c r="D1386" s="3">
        <v>6.1882900000000004E-11</v>
      </c>
      <c r="E1386" s="3">
        <v>6.3119199999999999E-9</v>
      </c>
      <c r="F1386" s="3">
        <v>6.1823699999999995E-8</v>
      </c>
      <c r="G1386" s="3">
        <v>9.0171700000000005E-8</v>
      </c>
      <c r="H1386" s="3">
        <v>4.7270300000000002E-8</v>
      </c>
      <c r="J1386" s="3"/>
      <c r="K1386" s="3"/>
      <c r="L1386" s="3"/>
      <c r="M1386" s="3"/>
      <c r="N1386" s="3"/>
      <c r="O1386" s="3"/>
    </row>
    <row r="1387" spans="1:15" x14ac:dyDescent="0.2">
      <c r="A1387" s="3">
        <v>168.57910000000001</v>
      </c>
      <c r="B1387" s="3">
        <v>1.53257E-9</v>
      </c>
      <c r="C1387" s="3">
        <v>5.5172399999999997E-10</v>
      </c>
      <c r="D1387" s="3">
        <v>6.1302700000000005E-11</v>
      </c>
      <c r="E1387" s="3">
        <v>4.6675100000000001E-9</v>
      </c>
      <c r="F1387" s="3">
        <v>6.9627800000000002E-9</v>
      </c>
      <c r="G1387" s="3">
        <v>7.4522000000000004E-9</v>
      </c>
      <c r="H1387" s="3">
        <v>9.2690699999999993E-9</v>
      </c>
      <c r="J1387" s="3"/>
      <c r="K1387" s="3"/>
      <c r="L1387" s="3"/>
      <c r="M1387" s="3"/>
      <c r="N1387" s="3"/>
      <c r="O1387" s="3"/>
    </row>
    <row r="1388" spans="1:15" x14ac:dyDescent="0.2">
      <c r="A1388" s="3">
        <v>168.7012</v>
      </c>
      <c r="B1388" s="3">
        <v>1.52599E-9</v>
      </c>
      <c r="C1388" s="3">
        <v>5.4935700000000003E-10</v>
      </c>
      <c r="D1388" s="3">
        <v>6.1039699999999998E-11</v>
      </c>
      <c r="E1388" s="3">
        <v>4.4249399999999998E-9</v>
      </c>
      <c r="F1388" s="3">
        <v>3.8213900000000002E-9</v>
      </c>
      <c r="G1388" s="3">
        <v>3.3015400000000002E-9</v>
      </c>
      <c r="H1388" s="3">
        <v>5.6408300000000003E-9</v>
      </c>
      <c r="J1388" s="3"/>
      <c r="K1388" s="3"/>
      <c r="L1388" s="3"/>
      <c r="M1388" s="3"/>
      <c r="N1388" s="3"/>
      <c r="O1388" s="3"/>
    </row>
    <row r="1389" spans="1:15" x14ac:dyDescent="0.2">
      <c r="A1389" s="3">
        <v>168.82320000000001</v>
      </c>
      <c r="B1389" s="3">
        <v>1.57237E-9</v>
      </c>
      <c r="C1389" s="3">
        <v>5.6605499999999996E-10</v>
      </c>
      <c r="D1389" s="3">
        <v>6.2895000000000006E-11</v>
      </c>
      <c r="E1389" s="3">
        <v>3.8866499999999996E-9</v>
      </c>
      <c r="F1389" s="3">
        <v>3.19813E-9</v>
      </c>
      <c r="G1389" s="3">
        <v>2.06744E-9</v>
      </c>
      <c r="H1389" s="3">
        <v>4.48713E-9</v>
      </c>
      <c r="J1389" s="3"/>
      <c r="K1389" s="3"/>
      <c r="L1389" s="3"/>
      <c r="M1389" s="3"/>
      <c r="N1389" s="3"/>
      <c r="O1389" s="3"/>
    </row>
    <row r="1390" spans="1:15" x14ac:dyDescent="0.2">
      <c r="A1390" s="3">
        <v>168.9453</v>
      </c>
      <c r="B1390" s="3">
        <v>1.4824199999999999E-9</v>
      </c>
      <c r="C1390" s="3">
        <v>5.3366999999999998E-10</v>
      </c>
      <c r="D1390" s="3">
        <v>5.9296600000000006E-11</v>
      </c>
      <c r="E1390" s="3">
        <v>3.9226699999999996E-9</v>
      </c>
      <c r="F1390" s="3">
        <v>2.9768999999999999E-9</v>
      </c>
      <c r="G1390" s="3">
        <v>1.7918899999999999E-9</v>
      </c>
      <c r="H1390" s="3">
        <v>4.57367E-9</v>
      </c>
      <c r="J1390" s="3"/>
      <c r="K1390" s="3"/>
      <c r="L1390" s="3"/>
      <c r="M1390" s="3"/>
      <c r="N1390" s="3"/>
      <c r="O1390" s="3"/>
    </row>
    <row r="1391" spans="1:15" x14ac:dyDescent="0.2">
      <c r="A1391" s="3">
        <v>169.06739999999999</v>
      </c>
      <c r="B1391" s="3">
        <v>1.5527099999999999E-9</v>
      </c>
      <c r="C1391" s="3">
        <v>5.5897600000000004E-10</v>
      </c>
      <c r="D1391" s="3">
        <v>6.2108500000000006E-11</v>
      </c>
      <c r="E1391" s="3">
        <v>3.6252400000000002E-9</v>
      </c>
      <c r="F1391" s="3">
        <v>2.79804E-9</v>
      </c>
      <c r="G1391" s="3">
        <v>1.63984E-9</v>
      </c>
      <c r="H1391" s="3">
        <v>4.23995E-9</v>
      </c>
      <c r="J1391" s="3"/>
      <c r="K1391" s="3"/>
      <c r="L1391" s="3"/>
      <c r="M1391" s="3"/>
      <c r="N1391" s="3"/>
      <c r="O1391" s="3"/>
    </row>
    <row r="1392" spans="1:15" x14ac:dyDescent="0.2">
      <c r="A1392" s="3">
        <v>169.18950000000001</v>
      </c>
      <c r="B1392" s="3">
        <v>1.4912100000000001E-9</v>
      </c>
      <c r="C1392" s="3">
        <v>5.3683600000000005E-10</v>
      </c>
      <c r="D1392" s="3">
        <v>5.9648400000000003E-11</v>
      </c>
      <c r="E1392" s="3">
        <v>3.5101700000000001E-9</v>
      </c>
      <c r="F1392" s="3">
        <v>2.7972400000000002E-9</v>
      </c>
      <c r="G1392" s="3">
        <v>1.5159200000000001E-9</v>
      </c>
      <c r="H1392" s="3">
        <v>4.1661399999999998E-9</v>
      </c>
      <c r="J1392" s="3"/>
      <c r="K1392" s="3"/>
      <c r="L1392" s="3"/>
      <c r="M1392" s="3"/>
      <c r="N1392" s="3"/>
      <c r="O1392" s="3"/>
    </row>
    <row r="1393" spans="1:15" x14ac:dyDescent="0.2">
      <c r="A1393" s="3">
        <v>169.3115</v>
      </c>
      <c r="B1393" s="3">
        <v>1.46302E-9</v>
      </c>
      <c r="C1393" s="3">
        <v>5.2668899999999996E-10</v>
      </c>
      <c r="D1393" s="3">
        <v>5.8520899999999998E-11</v>
      </c>
      <c r="E1393" s="3">
        <v>3.5858899999999999E-9</v>
      </c>
      <c r="F1393" s="3">
        <v>2.8895300000000001E-9</v>
      </c>
      <c r="G1393" s="3">
        <v>1.43976E-9</v>
      </c>
      <c r="H1393" s="3">
        <v>4.19771E-9</v>
      </c>
      <c r="J1393" s="3"/>
      <c r="K1393" s="3"/>
      <c r="L1393" s="3"/>
      <c r="M1393" s="3"/>
      <c r="N1393" s="3"/>
      <c r="O1393" s="3"/>
    </row>
    <row r="1394" spans="1:15" x14ac:dyDescent="0.2">
      <c r="A1394" s="3">
        <v>169.43360000000001</v>
      </c>
      <c r="B1394" s="3">
        <v>1.6252200000000001E-9</v>
      </c>
      <c r="C1394" s="3">
        <v>5.85079E-10</v>
      </c>
      <c r="D1394" s="3">
        <v>6.5008799999999996E-11</v>
      </c>
      <c r="E1394" s="3">
        <v>3.61753E-9</v>
      </c>
      <c r="F1394" s="3">
        <v>2.6869500000000001E-9</v>
      </c>
      <c r="G1394" s="3">
        <v>1.46541E-9</v>
      </c>
      <c r="H1394" s="3">
        <v>4.0250599999999997E-9</v>
      </c>
      <c r="J1394" s="3"/>
      <c r="K1394" s="3"/>
      <c r="L1394" s="3"/>
      <c r="M1394" s="3"/>
      <c r="N1394" s="3"/>
      <c r="O1394" s="3"/>
    </row>
    <row r="1395" spans="1:15" x14ac:dyDescent="0.2">
      <c r="A1395" s="3">
        <v>169.5557</v>
      </c>
      <c r="B1395" s="3">
        <v>1.54091E-9</v>
      </c>
      <c r="C1395" s="3">
        <v>5.5472699999999998E-10</v>
      </c>
      <c r="D1395" s="3">
        <v>6.1636300000000003E-11</v>
      </c>
      <c r="E1395" s="3">
        <v>3.68076E-9</v>
      </c>
      <c r="F1395" s="3">
        <v>3.0194300000000002E-9</v>
      </c>
      <c r="G1395" s="3">
        <v>1.4195700000000001E-9</v>
      </c>
      <c r="H1395" s="3">
        <v>4.0482600000000002E-9</v>
      </c>
      <c r="J1395" s="3"/>
      <c r="K1395" s="3"/>
      <c r="L1395" s="3"/>
      <c r="M1395" s="3"/>
      <c r="N1395" s="3"/>
      <c r="O1395" s="3"/>
    </row>
    <row r="1396" spans="1:15" x14ac:dyDescent="0.2">
      <c r="A1396" s="3">
        <v>169.67769999999999</v>
      </c>
      <c r="B1396" s="3">
        <v>1.4912E-9</v>
      </c>
      <c r="C1396" s="3">
        <v>5.3683200000000001E-10</v>
      </c>
      <c r="D1396" s="3">
        <v>5.9648000000000004E-11</v>
      </c>
      <c r="E1396" s="3">
        <v>3.6478000000000002E-9</v>
      </c>
      <c r="F1396" s="3">
        <v>3.3674000000000002E-9</v>
      </c>
      <c r="G1396" s="3">
        <v>1.4061900000000001E-9</v>
      </c>
      <c r="H1396" s="3">
        <v>4.0011399999999997E-9</v>
      </c>
      <c r="J1396" s="3"/>
      <c r="K1396" s="3"/>
      <c r="L1396" s="3"/>
      <c r="M1396" s="3"/>
      <c r="N1396" s="3"/>
      <c r="O1396" s="3"/>
    </row>
    <row r="1397" spans="1:15" x14ac:dyDescent="0.2">
      <c r="A1397" s="3">
        <v>169.7998</v>
      </c>
      <c r="B1397" s="3">
        <v>1.5200499999999999E-9</v>
      </c>
      <c r="C1397" s="3">
        <v>5.4721699999999997E-10</v>
      </c>
      <c r="D1397" s="3">
        <v>6.0801899999999998E-11</v>
      </c>
      <c r="E1397" s="3">
        <v>3.6330299999999998E-9</v>
      </c>
      <c r="F1397" s="3">
        <v>4.1012799999999997E-9</v>
      </c>
      <c r="G1397" s="3">
        <v>1.3641299999999999E-9</v>
      </c>
      <c r="H1397" s="3">
        <v>4.2085899999999998E-9</v>
      </c>
      <c r="J1397" s="3"/>
      <c r="K1397" s="3"/>
      <c r="L1397" s="3"/>
      <c r="M1397" s="3"/>
      <c r="N1397" s="3"/>
      <c r="O1397" s="3"/>
    </row>
    <row r="1398" spans="1:15" x14ac:dyDescent="0.2">
      <c r="A1398" s="3">
        <v>169.92189999999999</v>
      </c>
      <c r="B1398" s="3">
        <v>1.59826E-9</v>
      </c>
      <c r="C1398" s="3">
        <v>5.7537199999999996E-10</v>
      </c>
      <c r="D1398" s="3">
        <v>6.3930200000000005E-11</v>
      </c>
      <c r="E1398" s="3">
        <v>3.7417999999999996E-9</v>
      </c>
      <c r="F1398" s="3">
        <v>4.6255400000000001E-9</v>
      </c>
      <c r="G1398" s="3">
        <v>1.3468699999999999E-9</v>
      </c>
      <c r="H1398" s="3">
        <v>3.9040699999999997E-9</v>
      </c>
      <c r="J1398" s="3"/>
      <c r="K1398" s="3"/>
      <c r="L1398" s="3"/>
      <c r="M1398" s="3"/>
      <c r="N1398" s="3"/>
      <c r="O1398" s="3"/>
    </row>
    <row r="1399" spans="1:15" x14ac:dyDescent="0.2">
      <c r="A1399" s="3">
        <v>170.04390000000001</v>
      </c>
      <c r="B1399" s="3">
        <v>1.43118E-9</v>
      </c>
      <c r="C1399" s="3">
        <v>5.1522400000000004E-10</v>
      </c>
      <c r="D1399" s="3">
        <v>5.7247100000000002E-11</v>
      </c>
      <c r="E1399" s="3">
        <v>3.77E-9</v>
      </c>
      <c r="F1399" s="3">
        <v>4.13455E-9</v>
      </c>
      <c r="G1399" s="3">
        <v>1.33851E-9</v>
      </c>
      <c r="H1399" s="3">
        <v>4.3307800000000002E-9</v>
      </c>
      <c r="J1399" s="3"/>
      <c r="K1399" s="3"/>
      <c r="L1399" s="3"/>
      <c r="M1399" s="3"/>
      <c r="N1399" s="3"/>
      <c r="O1399" s="3"/>
    </row>
    <row r="1400" spans="1:15" x14ac:dyDescent="0.2">
      <c r="A1400" s="3">
        <v>170.166</v>
      </c>
      <c r="B1400" s="3">
        <v>1.6614000000000001E-9</v>
      </c>
      <c r="C1400" s="3">
        <v>5.9810399999999996E-10</v>
      </c>
      <c r="D1400" s="3">
        <v>6.6456E-11</v>
      </c>
      <c r="E1400" s="3">
        <v>3.7918899999999998E-9</v>
      </c>
      <c r="F1400" s="3">
        <v>3.2175499999999999E-9</v>
      </c>
      <c r="G1400" s="3">
        <v>1.38123E-9</v>
      </c>
      <c r="H1400" s="3">
        <v>3.9226200000000003E-9</v>
      </c>
      <c r="J1400" s="3"/>
      <c r="K1400" s="3"/>
      <c r="L1400" s="3"/>
      <c r="M1400" s="3"/>
      <c r="N1400" s="3"/>
      <c r="O1400" s="3"/>
    </row>
    <row r="1401" spans="1:15" x14ac:dyDescent="0.2">
      <c r="A1401" s="3">
        <v>170.28809999999999</v>
      </c>
      <c r="B1401" s="3">
        <v>1.65491E-9</v>
      </c>
      <c r="C1401" s="3">
        <v>5.9576599999999997E-10</v>
      </c>
      <c r="D1401" s="3">
        <v>6.6196200000000005E-11</v>
      </c>
      <c r="E1401" s="3">
        <v>3.8944700000000001E-9</v>
      </c>
      <c r="F1401" s="3">
        <v>3.0244E-9</v>
      </c>
      <c r="G1401" s="3">
        <v>1.3458300000000001E-9</v>
      </c>
      <c r="H1401" s="3">
        <v>4.1118099999999997E-9</v>
      </c>
      <c r="J1401" s="3"/>
      <c r="K1401" s="3"/>
      <c r="L1401" s="3"/>
      <c r="M1401" s="3"/>
      <c r="N1401" s="3"/>
      <c r="O1401" s="3"/>
    </row>
    <row r="1402" spans="1:15" x14ac:dyDescent="0.2">
      <c r="A1402" s="3">
        <v>170.4102</v>
      </c>
      <c r="B1402" s="3">
        <v>1.50694E-9</v>
      </c>
      <c r="C1402" s="3">
        <v>5.4249700000000001E-10</v>
      </c>
      <c r="D1402" s="3">
        <v>6.0277500000000002E-11</v>
      </c>
      <c r="E1402" s="3">
        <v>4.1979000000000002E-9</v>
      </c>
      <c r="F1402" s="3">
        <v>2.8720900000000002E-9</v>
      </c>
      <c r="G1402" s="3">
        <v>1.3351799999999999E-9</v>
      </c>
      <c r="H1402" s="3">
        <v>4.1337499999999997E-9</v>
      </c>
      <c r="J1402" s="3"/>
      <c r="K1402" s="3"/>
      <c r="L1402" s="3"/>
      <c r="M1402" s="3"/>
      <c r="N1402" s="3"/>
      <c r="O1402" s="3"/>
    </row>
    <row r="1403" spans="1:15" x14ac:dyDescent="0.2">
      <c r="A1403" s="3">
        <v>170.53219999999999</v>
      </c>
      <c r="B1403" s="3">
        <v>1.68248E-9</v>
      </c>
      <c r="C1403" s="3">
        <v>6.0569200000000002E-10</v>
      </c>
      <c r="D1403" s="3">
        <v>6.7299200000000006E-11</v>
      </c>
      <c r="E1403" s="3">
        <v>4.31255E-9</v>
      </c>
      <c r="F1403" s="3">
        <v>2.9531300000000001E-9</v>
      </c>
      <c r="G1403" s="3">
        <v>1.3496100000000001E-9</v>
      </c>
      <c r="H1403" s="3">
        <v>4.26641E-9</v>
      </c>
      <c r="J1403" s="3"/>
      <c r="K1403" s="3"/>
      <c r="L1403" s="3"/>
      <c r="M1403" s="3"/>
      <c r="N1403" s="3"/>
      <c r="O1403" s="3"/>
    </row>
    <row r="1404" spans="1:15" x14ac:dyDescent="0.2">
      <c r="A1404" s="3">
        <v>170.65430000000001</v>
      </c>
      <c r="B1404" s="3">
        <v>1.62707E-9</v>
      </c>
      <c r="C1404" s="3">
        <v>5.8574600000000004E-10</v>
      </c>
      <c r="D1404" s="3">
        <v>6.5082799999999997E-11</v>
      </c>
      <c r="E1404" s="3">
        <v>4.3740500000000002E-9</v>
      </c>
      <c r="F1404" s="3">
        <v>2.89791E-9</v>
      </c>
      <c r="G1404" s="3">
        <v>1.3345000000000001E-9</v>
      </c>
      <c r="H1404" s="3">
        <v>4.1874599999999999E-9</v>
      </c>
      <c r="J1404" s="3"/>
      <c r="K1404" s="3"/>
      <c r="L1404" s="3"/>
      <c r="M1404" s="3"/>
      <c r="N1404" s="3"/>
      <c r="O1404" s="3"/>
    </row>
    <row r="1405" spans="1:15" x14ac:dyDescent="0.2">
      <c r="A1405" s="3">
        <v>170.7764</v>
      </c>
      <c r="B1405" s="3">
        <v>1.71867E-9</v>
      </c>
      <c r="C1405" s="3">
        <v>6.1872100000000002E-10</v>
      </c>
      <c r="D1405" s="3">
        <v>6.8746799999999996E-11</v>
      </c>
      <c r="E1405" s="3">
        <v>4.2889400000000003E-9</v>
      </c>
      <c r="F1405" s="3">
        <v>2.8952899999999998E-9</v>
      </c>
      <c r="G1405" s="3">
        <v>1.36076E-9</v>
      </c>
      <c r="H1405" s="3">
        <v>5.0977500000000001E-9</v>
      </c>
      <c r="J1405" s="3"/>
      <c r="K1405" s="3"/>
      <c r="L1405" s="3"/>
      <c r="M1405" s="3"/>
      <c r="N1405" s="3"/>
      <c r="O1405" s="3"/>
    </row>
    <row r="1406" spans="1:15" x14ac:dyDescent="0.2">
      <c r="A1406" s="3">
        <v>170.89840000000001</v>
      </c>
      <c r="B1406" s="3">
        <v>1.4767000000000001E-9</v>
      </c>
      <c r="C1406" s="3">
        <v>5.31611E-10</v>
      </c>
      <c r="D1406" s="3">
        <v>5.9067899999999999E-11</v>
      </c>
      <c r="E1406" s="3">
        <v>4.6587400000000004E-9</v>
      </c>
      <c r="F1406" s="3">
        <v>2.91934E-9</v>
      </c>
      <c r="G1406" s="3">
        <v>1.40948E-9</v>
      </c>
      <c r="H1406" s="3">
        <v>5.1248100000000002E-9</v>
      </c>
      <c r="J1406" s="3"/>
      <c r="K1406" s="3"/>
      <c r="L1406" s="3"/>
      <c r="M1406" s="3"/>
      <c r="N1406" s="3"/>
      <c r="O1406" s="3"/>
    </row>
    <row r="1407" spans="1:15" x14ac:dyDescent="0.2">
      <c r="A1407" s="3">
        <v>171.0205</v>
      </c>
      <c r="B1407" s="3">
        <v>1.5707400000000001E-9</v>
      </c>
      <c r="C1407" s="3">
        <v>5.6546499999999997E-10</v>
      </c>
      <c r="D1407" s="3">
        <v>6.28295E-11</v>
      </c>
      <c r="E1407" s="3">
        <v>4.79569E-9</v>
      </c>
      <c r="F1407" s="3">
        <v>2.81137E-9</v>
      </c>
      <c r="G1407" s="3">
        <v>1.40994E-9</v>
      </c>
      <c r="H1407" s="3">
        <v>5.9189800000000002E-9</v>
      </c>
      <c r="J1407" s="3"/>
      <c r="K1407" s="3"/>
      <c r="L1407" s="3"/>
      <c r="M1407" s="3"/>
      <c r="N1407" s="3"/>
      <c r="O1407" s="3"/>
    </row>
    <row r="1408" spans="1:15" x14ac:dyDescent="0.2">
      <c r="A1408" s="3">
        <v>171.14259999999999</v>
      </c>
      <c r="B1408" s="3">
        <v>1.5135399999999999E-9</v>
      </c>
      <c r="C1408" s="3">
        <v>5.4487400000000004E-10</v>
      </c>
      <c r="D1408" s="3">
        <v>6.0541500000000005E-11</v>
      </c>
      <c r="E1408" s="3">
        <v>5.0118599999999997E-9</v>
      </c>
      <c r="F1408" s="3">
        <v>2.9536400000000002E-9</v>
      </c>
      <c r="G1408" s="3">
        <v>1.41255E-9</v>
      </c>
      <c r="H1408" s="3">
        <v>7.4942699999999992E-9</v>
      </c>
      <c r="J1408" s="3"/>
      <c r="K1408" s="3"/>
      <c r="L1408" s="3"/>
      <c r="M1408" s="3"/>
      <c r="N1408" s="3"/>
      <c r="O1408" s="3"/>
    </row>
    <row r="1409" spans="1:15" x14ac:dyDescent="0.2">
      <c r="A1409" s="3">
        <v>171.2646</v>
      </c>
      <c r="B1409" s="3">
        <v>1.50554E-9</v>
      </c>
      <c r="C1409" s="3">
        <v>5.4199500000000005E-10</v>
      </c>
      <c r="D1409" s="3">
        <v>6.0221699999999999E-11</v>
      </c>
      <c r="E1409" s="3">
        <v>5.2236199999999998E-9</v>
      </c>
      <c r="F1409" s="3">
        <v>2.92385E-9</v>
      </c>
      <c r="G1409" s="3">
        <v>1.47035E-9</v>
      </c>
      <c r="H1409" s="3">
        <v>8.6561799999999994E-9</v>
      </c>
      <c r="J1409" s="3"/>
      <c r="K1409" s="3"/>
      <c r="L1409" s="3"/>
      <c r="M1409" s="3"/>
      <c r="N1409" s="3"/>
      <c r="O1409" s="3"/>
    </row>
    <row r="1410" spans="1:15" x14ac:dyDescent="0.2">
      <c r="A1410" s="3">
        <v>171.38669999999999</v>
      </c>
      <c r="B1410" s="3">
        <v>1.4063E-9</v>
      </c>
      <c r="C1410" s="3">
        <v>5.0626800000000003E-10</v>
      </c>
      <c r="D1410" s="3">
        <v>5.6251999999999997E-11</v>
      </c>
      <c r="E1410" s="3">
        <v>5.0804299999999996E-9</v>
      </c>
      <c r="F1410" s="3">
        <v>2.8864999999999999E-9</v>
      </c>
      <c r="G1410" s="3">
        <v>1.4395500000000001E-9</v>
      </c>
      <c r="H1410" s="3">
        <v>7.9992900000000008E-9</v>
      </c>
      <c r="J1410" s="3"/>
      <c r="K1410" s="3"/>
      <c r="L1410" s="3"/>
      <c r="M1410" s="3"/>
      <c r="N1410" s="3"/>
      <c r="O1410" s="3"/>
    </row>
    <row r="1411" spans="1:15" x14ac:dyDescent="0.2">
      <c r="A1411" s="3">
        <v>171.50880000000001</v>
      </c>
      <c r="B1411" s="3">
        <v>1.5822899999999999E-9</v>
      </c>
      <c r="C1411" s="3">
        <v>5.6962399999999998E-10</v>
      </c>
      <c r="D1411" s="3">
        <v>6.3291600000000001E-11</v>
      </c>
      <c r="E1411" s="3">
        <v>5.3484100000000001E-9</v>
      </c>
      <c r="F1411" s="3">
        <v>2.8949200000000002E-9</v>
      </c>
      <c r="G1411" s="3">
        <v>1.43116E-9</v>
      </c>
      <c r="H1411" s="3">
        <v>7.0393199999999996E-9</v>
      </c>
      <c r="J1411" s="3"/>
      <c r="K1411" s="3"/>
      <c r="L1411" s="3"/>
      <c r="M1411" s="3"/>
      <c r="N1411" s="3"/>
      <c r="O1411" s="3"/>
    </row>
    <row r="1412" spans="1:15" x14ac:dyDescent="0.2">
      <c r="A1412" s="3">
        <v>171.6309</v>
      </c>
      <c r="B1412" s="3">
        <v>1.53744E-9</v>
      </c>
      <c r="C1412" s="3">
        <v>5.5347800000000002E-10</v>
      </c>
      <c r="D1412" s="3">
        <v>6.1497600000000005E-11</v>
      </c>
      <c r="E1412" s="3">
        <v>5.4986500000000002E-9</v>
      </c>
      <c r="F1412" s="3">
        <v>3.0273499999999999E-9</v>
      </c>
      <c r="G1412" s="3">
        <v>1.69702E-9</v>
      </c>
      <c r="H1412" s="3">
        <v>5.0548399999999999E-9</v>
      </c>
      <c r="J1412" s="3"/>
      <c r="K1412" s="3"/>
      <c r="L1412" s="3"/>
      <c r="M1412" s="3"/>
      <c r="N1412" s="3"/>
      <c r="O1412" s="3"/>
    </row>
    <row r="1413" spans="1:15" x14ac:dyDescent="0.2">
      <c r="A1413" s="3">
        <v>171.75290000000001</v>
      </c>
      <c r="B1413" s="3">
        <v>1.57338E-9</v>
      </c>
      <c r="C1413" s="3">
        <v>5.6641599999999996E-10</v>
      </c>
      <c r="D1413" s="3">
        <v>6.2935100000000006E-11</v>
      </c>
      <c r="E1413" s="3">
        <v>7.4449100000000001E-9</v>
      </c>
      <c r="F1413" s="3">
        <v>3.1392799999999999E-9</v>
      </c>
      <c r="G1413" s="3">
        <v>1.41187E-9</v>
      </c>
      <c r="H1413" s="3">
        <v>4.73656E-9</v>
      </c>
      <c r="J1413" s="3"/>
      <c r="K1413" s="3"/>
      <c r="L1413" s="3"/>
      <c r="M1413" s="3"/>
      <c r="N1413" s="3"/>
      <c r="O1413" s="3"/>
    </row>
    <row r="1414" spans="1:15" x14ac:dyDescent="0.2">
      <c r="A1414" s="3">
        <v>171.875</v>
      </c>
      <c r="B1414" s="3">
        <v>1.59016E-9</v>
      </c>
      <c r="C1414" s="3">
        <v>5.7245599999999997E-10</v>
      </c>
      <c r="D1414" s="3">
        <v>6.3606200000000004E-11</v>
      </c>
      <c r="E1414" s="3">
        <v>5.8594799999999997E-9</v>
      </c>
      <c r="F1414" s="3">
        <v>3.1979399999999998E-9</v>
      </c>
      <c r="G1414" s="3">
        <v>1.4179099999999999E-9</v>
      </c>
      <c r="H1414" s="3">
        <v>4.7679900000000002E-9</v>
      </c>
      <c r="J1414" s="3"/>
      <c r="K1414" s="3"/>
      <c r="L1414" s="3"/>
      <c r="M1414" s="3"/>
      <c r="N1414" s="3"/>
      <c r="O1414" s="3"/>
    </row>
    <row r="1415" spans="1:15" x14ac:dyDescent="0.2">
      <c r="A1415" s="3">
        <v>171.99709999999999</v>
      </c>
      <c r="B1415" s="3">
        <v>1.50962E-9</v>
      </c>
      <c r="C1415" s="3">
        <v>5.4346300000000003E-10</v>
      </c>
      <c r="D1415" s="3">
        <v>6.0384799999999994E-11</v>
      </c>
      <c r="E1415" s="3">
        <v>5.6616800000000002E-9</v>
      </c>
      <c r="F1415" s="3">
        <v>3.2570800000000001E-9</v>
      </c>
      <c r="G1415" s="3">
        <v>1.56212E-9</v>
      </c>
      <c r="H1415" s="3">
        <v>4.5918900000000004E-9</v>
      </c>
      <c r="J1415" s="3"/>
      <c r="K1415" s="3"/>
      <c r="L1415" s="3"/>
      <c r="M1415" s="3"/>
      <c r="N1415" s="3"/>
      <c r="O1415" s="3"/>
    </row>
    <row r="1416" spans="1:15" x14ac:dyDescent="0.2">
      <c r="A1416" s="3">
        <v>172.1191</v>
      </c>
      <c r="B1416" s="3">
        <v>1.6120599999999999E-9</v>
      </c>
      <c r="C1416" s="3">
        <v>5.8033999999999998E-10</v>
      </c>
      <c r="D1416" s="3">
        <v>6.4482199999999997E-11</v>
      </c>
      <c r="E1416" s="3">
        <v>5.2506400000000004E-9</v>
      </c>
      <c r="F1416" s="3">
        <v>3.01042E-9</v>
      </c>
      <c r="G1416" s="3">
        <v>2.2206900000000001E-9</v>
      </c>
      <c r="H1416" s="3">
        <v>4.0802099999999999E-9</v>
      </c>
      <c r="J1416" s="3"/>
      <c r="K1416" s="3"/>
      <c r="L1416" s="3"/>
      <c r="M1416" s="3"/>
      <c r="N1416" s="3"/>
      <c r="O1416" s="3"/>
    </row>
    <row r="1417" spans="1:15" x14ac:dyDescent="0.2">
      <c r="A1417" s="3">
        <v>172.24119999999999</v>
      </c>
      <c r="B1417" s="3">
        <v>1.63056E-9</v>
      </c>
      <c r="C1417" s="3">
        <v>5.8700199999999995E-10</v>
      </c>
      <c r="D1417" s="3">
        <v>6.5222399999999998E-11</v>
      </c>
      <c r="E1417" s="3">
        <v>5.6463499999999996E-9</v>
      </c>
      <c r="F1417" s="3">
        <v>3.0042200000000002E-9</v>
      </c>
      <c r="G1417" s="3">
        <v>1.6615999999999999E-9</v>
      </c>
      <c r="H1417" s="3">
        <v>4.1116599999999998E-9</v>
      </c>
      <c r="J1417" s="3"/>
      <c r="K1417" s="3"/>
      <c r="L1417" s="3"/>
      <c r="M1417" s="3"/>
      <c r="N1417" s="3"/>
      <c r="O1417" s="3"/>
    </row>
    <row r="1418" spans="1:15" x14ac:dyDescent="0.2">
      <c r="A1418" s="3">
        <v>172.36330000000001</v>
      </c>
      <c r="B1418" s="3">
        <v>1.59028E-9</v>
      </c>
      <c r="C1418" s="3">
        <v>5.7250199999999995E-10</v>
      </c>
      <c r="D1418" s="3">
        <v>6.3611300000000001E-11</v>
      </c>
      <c r="E1418" s="3">
        <v>5.6237300000000004E-9</v>
      </c>
      <c r="F1418" s="3">
        <v>2.87405E-9</v>
      </c>
      <c r="G1418" s="3">
        <v>1.57039E-9</v>
      </c>
      <c r="H1418" s="3">
        <v>3.9522499999999999E-9</v>
      </c>
      <c r="J1418" s="3"/>
      <c r="K1418" s="3"/>
      <c r="L1418" s="3"/>
      <c r="M1418" s="3"/>
      <c r="N1418" s="3"/>
      <c r="O1418" s="3"/>
    </row>
    <row r="1419" spans="1:15" x14ac:dyDescent="0.2">
      <c r="A1419" s="3">
        <v>172.4854</v>
      </c>
      <c r="B1419" s="3">
        <v>1.7171100000000001E-9</v>
      </c>
      <c r="C1419" s="3">
        <v>6.1815899999999995E-10</v>
      </c>
      <c r="D1419" s="3">
        <v>6.8684399999999996E-11</v>
      </c>
      <c r="E1419" s="3">
        <v>5.8147300000000002E-9</v>
      </c>
      <c r="F1419" s="3">
        <v>3.0301300000000002E-9</v>
      </c>
      <c r="G1419" s="3">
        <v>1.68547E-9</v>
      </c>
      <c r="H1419" s="3">
        <v>3.8909800000000001E-9</v>
      </c>
      <c r="J1419" s="3"/>
      <c r="K1419" s="3"/>
      <c r="L1419" s="3"/>
      <c r="M1419" s="3"/>
      <c r="N1419" s="3"/>
      <c r="O1419" s="3"/>
    </row>
    <row r="1420" spans="1:15" x14ac:dyDescent="0.2">
      <c r="A1420" s="3">
        <v>172.60740000000001</v>
      </c>
      <c r="B1420" s="3">
        <v>1.6767100000000001E-9</v>
      </c>
      <c r="C1420" s="3">
        <v>6.0361700000000001E-10</v>
      </c>
      <c r="D1420" s="3">
        <v>6.7068499999999994E-11</v>
      </c>
      <c r="E1420" s="3">
        <v>6.1806099999999998E-9</v>
      </c>
      <c r="F1420" s="3">
        <v>3.0382199999999999E-9</v>
      </c>
      <c r="G1420" s="3">
        <v>1.85585E-9</v>
      </c>
      <c r="H1420" s="3">
        <v>3.7848599999999997E-9</v>
      </c>
      <c r="J1420" s="3"/>
      <c r="K1420" s="3"/>
      <c r="L1420" s="3"/>
      <c r="M1420" s="3"/>
      <c r="N1420" s="3"/>
      <c r="O1420" s="3"/>
    </row>
    <row r="1421" spans="1:15" x14ac:dyDescent="0.2">
      <c r="A1421" s="3">
        <v>172.7295</v>
      </c>
      <c r="B1421" s="3">
        <v>1.55132E-9</v>
      </c>
      <c r="C1421" s="3">
        <v>5.5847399999999997E-10</v>
      </c>
      <c r="D1421" s="3">
        <v>6.2052700000000003E-11</v>
      </c>
      <c r="E1421" s="3">
        <v>6.2245599999999999E-9</v>
      </c>
      <c r="F1421" s="3">
        <v>3.0518599999999998E-9</v>
      </c>
      <c r="G1421" s="3">
        <v>1.9737999999999999E-9</v>
      </c>
      <c r="H1421" s="3">
        <v>3.8900100000000003E-9</v>
      </c>
      <c r="J1421" s="3"/>
      <c r="K1421" s="3"/>
      <c r="L1421" s="3"/>
      <c r="M1421" s="3"/>
      <c r="N1421" s="3"/>
      <c r="O1421" s="3"/>
    </row>
    <row r="1422" spans="1:15" x14ac:dyDescent="0.2">
      <c r="A1422" s="3">
        <v>172.85159999999999</v>
      </c>
      <c r="B1422" s="3">
        <v>1.6685600000000001E-9</v>
      </c>
      <c r="C1422" s="3">
        <v>6.0068000000000004E-10</v>
      </c>
      <c r="D1422" s="3">
        <v>6.6742199999999997E-11</v>
      </c>
      <c r="E1422" s="3">
        <v>6.6523100000000002E-9</v>
      </c>
      <c r="F1422" s="3">
        <v>2.9576100000000001E-9</v>
      </c>
      <c r="G1422" s="3">
        <v>1.9119399999999999E-9</v>
      </c>
      <c r="H1422" s="3">
        <v>3.88436E-9</v>
      </c>
      <c r="J1422" s="3"/>
      <c r="K1422" s="3"/>
      <c r="L1422" s="3"/>
      <c r="M1422" s="3"/>
      <c r="N1422" s="3"/>
      <c r="O1422" s="3"/>
    </row>
    <row r="1423" spans="1:15" x14ac:dyDescent="0.2">
      <c r="A1423" s="3">
        <v>172.9736</v>
      </c>
      <c r="B1423" s="3">
        <v>1.49954E-9</v>
      </c>
      <c r="C1423" s="3">
        <v>5.3983300000000001E-10</v>
      </c>
      <c r="D1423" s="3">
        <v>5.9981400000000003E-11</v>
      </c>
      <c r="E1423" s="3">
        <v>6.6125300000000001E-9</v>
      </c>
      <c r="F1423" s="3">
        <v>3.1843500000000001E-9</v>
      </c>
      <c r="G1423" s="3">
        <v>1.7110899999999999E-9</v>
      </c>
      <c r="H1423" s="3">
        <v>3.8530300000000003E-9</v>
      </c>
      <c r="J1423" s="3"/>
      <c r="K1423" s="3"/>
      <c r="L1423" s="3"/>
      <c r="M1423" s="3"/>
      <c r="N1423" s="3"/>
      <c r="O1423" s="3"/>
    </row>
    <row r="1424" spans="1:15" x14ac:dyDescent="0.2">
      <c r="A1424" s="3">
        <v>173.09569999999999</v>
      </c>
      <c r="B1424" s="3">
        <v>1.54248E-9</v>
      </c>
      <c r="C1424" s="3">
        <v>5.5529299999999998E-10</v>
      </c>
      <c r="D1424" s="3">
        <v>6.1699300000000001E-11</v>
      </c>
      <c r="E1424" s="3">
        <v>6.8600199999999996E-9</v>
      </c>
      <c r="F1424" s="3">
        <v>3.0248199999999999E-9</v>
      </c>
      <c r="G1424" s="3">
        <v>1.6157999999999999E-9</v>
      </c>
      <c r="H1424" s="3">
        <v>3.8777200000000001E-9</v>
      </c>
      <c r="J1424" s="3"/>
      <c r="K1424" s="3"/>
      <c r="L1424" s="3"/>
      <c r="M1424" s="3"/>
      <c r="N1424" s="3"/>
      <c r="O1424" s="3"/>
    </row>
    <row r="1425" spans="1:15" x14ac:dyDescent="0.2">
      <c r="A1425" s="3">
        <v>173.21780000000001</v>
      </c>
      <c r="B1425" s="3">
        <v>1.5236E-9</v>
      </c>
      <c r="C1425" s="3">
        <v>5.4849499999999998E-10</v>
      </c>
      <c r="D1425" s="3">
        <v>6.0943999999999994E-11</v>
      </c>
      <c r="E1425" s="3">
        <v>7.6444300000000002E-9</v>
      </c>
      <c r="F1425" s="3">
        <v>3.1270000000000001E-9</v>
      </c>
      <c r="G1425" s="3">
        <v>1.4937699999999999E-9</v>
      </c>
      <c r="H1425" s="3">
        <v>3.7827899999999999E-9</v>
      </c>
      <c r="J1425" s="3"/>
      <c r="K1425" s="3"/>
      <c r="L1425" s="3"/>
      <c r="M1425" s="3"/>
      <c r="N1425" s="3"/>
      <c r="O1425" s="3"/>
    </row>
    <row r="1426" spans="1:15" x14ac:dyDescent="0.2">
      <c r="A1426" s="3">
        <v>173.3398</v>
      </c>
      <c r="B1426" s="3">
        <v>1.6773600000000001E-9</v>
      </c>
      <c r="C1426" s="3">
        <v>6.0385000000000004E-10</v>
      </c>
      <c r="D1426" s="3">
        <v>6.7094499999999998E-11</v>
      </c>
      <c r="E1426" s="3">
        <v>7.7312100000000006E-9</v>
      </c>
      <c r="F1426" s="3">
        <v>3.1714099999999999E-9</v>
      </c>
      <c r="G1426" s="3">
        <v>1.5232500000000001E-9</v>
      </c>
      <c r="H1426" s="3">
        <v>3.7136300000000001E-9</v>
      </c>
      <c r="J1426" s="3"/>
      <c r="K1426" s="3"/>
      <c r="L1426" s="3"/>
      <c r="M1426" s="3"/>
      <c r="N1426" s="3"/>
      <c r="O1426" s="3"/>
    </row>
    <row r="1427" spans="1:15" x14ac:dyDescent="0.2">
      <c r="A1427" s="3">
        <v>173.46190000000001</v>
      </c>
      <c r="B1427" s="3">
        <v>1.72751E-9</v>
      </c>
      <c r="C1427" s="3">
        <v>6.2190500000000004E-10</v>
      </c>
      <c r="D1427" s="3">
        <v>6.9100500000000003E-11</v>
      </c>
      <c r="E1427" s="3">
        <v>7.8025499999999993E-9</v>
      </c>
      <c r="F1427" s="3">
        <v>3.1707699999999998E-9</v>
      </c>
      <c r="G1427" s="3">
        <v>1.4944400000000001E-9</v>
      </c>
      <c r="H1427" s="3">
        <v>3.66213E-9</v>
      </c>
      <c r="J1427" s="3"/>
      <c r="K1427" s="3"/>
      <c r="L1427" s="3"/>
      <c r="M1427" s="3"/>
      <c r="N1427" s="3"/>
      <c r="O1427" s="3"/>
    </row>
    <row r="1428" spans="1:15" x14ac:dyDescent="0.2">
      <c r="A1428" s="3">
        <v>173.584</v>
      </c>
      <c r="B1428" s="3">
        <v>1.33553E-9</v>
      </c>
      <c r="C1428" s="3">
        <v>4.8079199999999997E-10</v>
      </c>
      <c r="D1428" s="3">
        <v>5.3421300000000002E-11</v>
      </c>
      <c r="E1428" s="3">
        <v>8.6353200000000003E-9</v>
      </c>
      <c r="F1428" s="3">
        <v>3.18005E-9</v>
      </c>
      <c r="G1428" s="3">
        <v>1.49559E-9</v>
      </c>
      <c r="H1428" s="3">
        <v>3.62635E-9</v>
      </c>
      <c r="J1428" s="3"/>
      <c r="K1428" s="3"/>
      <c r="L1428" s="3"/>
      <c r="M1428" s="3"/>
      <c r="N1428" s="3"/>
      <c r="O1428" s="3"/>
    </row>
    <row r="1429" spans="1:15" x14ac:dyDescent="0.2">
      <c r="A1429" s="3">
        <v>173.70609999999999</v>
      </c>
      <c r="B1429" s="3">
        <v>1.59532E-9</v>
      </c>
      <c r="C1429" s="3">
        <v>5.74316E-10</v>
      </c>
      <c r="D1429" s="3">
        <v>6.3812900000000004E-11</v>
      </c>
      <c r="E1429" s="3">
        <v>8.6114699999999994E-9</v>
      </c>
      <c r="F1429" s="3">
        <v>3.0954399999999998E-9</v>
      </c>
      <c r="G1429" s="3">
        <v>1.5100600000000001E-9</v>
      </c>
      <c r="H1429" s="3">
        <v>3.6183700000000002E-9</v>
      </c>
      <c r="J1429" s="3"/>
      <c r="K1429" s="3"/>
      <c r="L1429" s="3"/>
      <c r="M1429" s="3"/>
      <c r="N1429" s="3"/>
      <c r="O1429" s="3"/>
    </row>
    <row r="1430" spans="1:15" x14ac:dyDescent="0.2">
      <c r="A1430" s="3">
        <v>173.82810000000001</v>
      </c>
      <c r="B1430" s="3">
        <v>1.50714E-9</v>
      </c>
      <c r="C1430" s="3">
        <v>5.4257200000000004E-10</v>
      </c>
      <c r="D1430" s="3">
        <v>6.0285799999999998E-11</v>
      </c>
      <c r="E1430" s="3">
        <v>8.6700799999999999E-9</v>
      </c>
      <c r="F1430" s="3">
        <v>3.1821099999999999E-9</v>
      </c>
      <c r="G1430" s="3">
        <v>1.46587E-9</v>
      </c>
      <c r="H1430" s="3">
        <v>3.7194700000000002E-9</v>
      </c>
      <c r="J1430" s="3"/>
      <c r="K1430" s="3"/>
      <c r="L1430" s="3"/>
      <c r="M1430" s="3"/>
      <c r="N1430" s="3"/>
      <c r="O1430" s="3"/>
    </row>
    <row r="1431" spans="1:15" x14ac:dyDescent="0.2">
      <c r="A1431" s="3">
        <v>173.9502</v>
      </c>
      <c r="B1431" s="3">
        <v>1.6332900000000001E-9</v>
      </c>
      <c r="C1431" s="3">
        <v>5.8798500000000001E-10</v>
      </c>
      <c r="D1431" s="3">
        <v>6.5331699999999995E-11</v>
      </c>
      <c r="E1431" s="3">
        <v>8.7373799999999995E-9</v>
      </c>
      <c r="F1431" s="3">
        <v>3.1069000000000001E-9</v>
      </c>
      <c r="G1431" s="3">
        <v>1.5248699999999999E-9</v>
      </c>
      <c r="H1431" s="3">
        <v>3.4693300000000001E-9</v>
      </c>
      <c r="J1431" s="3"/>
      <c r="K1431" s="3"/>
      <c r="L1431" s="3"/>
      <c r="M1431" s="3"/>
      <c r="N1431" s="3"/>
      <c r="O1431" s="3"/>
    </row>
    <row r="1432" spans="1:15" x14ac:dyDescent="0.2">
      <c r="A1432" s="3">
        <v>174.07230000000001</v>
      </c>
      <c r="B1432" s="3">
        <v>1.44265E-9</v>
      </c>
      <c r="C1432" s="3">
        <v>5.1935500000000001E-10</v>
      </c>
      <c r="D1432" s="3">
        <v>5.7706099999999998E-11</v>
      </c>
      <c r="E1432" s="3">
        <v>9.9778899999999998E-9</v>
      </c>
      <c r="F1432" s="3">
        <v>3.4054500000000001E-9</v>
      </c>
      <c r="G1432" s="3">
        <v>1.45957E-9</v>
      </c>
      <c r="H1432" s="3">
        <v>3.56322E-9</v>
      </c>
      <c r="J1432" s="3"/>
      <c r="K1432" s="3"/>
      <c r="L1432" s="3"/>
      <c r="M1432" s="3"/>
      <c r="N1432" s="3"/>
      <c r="O1432" s="3"/>
    </row>
    <row r="1433" spans="1:15" x14ac:dyDescent="0.2">
      <c r="A1433" s="3">
        <v>174.1943</v>
      </c>
      <c r="B1433" s="3">
        <v>1.5174600000000001E-9</v>
      </c>
      <c r="C1433" s="3">
        <v>5.4628500000000004E-10</v>
      </c>
      <c r="D1433" s="3">
        <v>6.0698299999999996E-11</v>
      </c>
      <c r="E1433" s="3">
        <v>9.2263000000000007E-9</v>
      </c>
      <c r="F1433" s="3">
        <v>3.3072399999999998E-9</v>
      </c>
      <c r="G1433" s="3">
        <v>1.53602E-9</v>
      </c>
      <c r="H1433" s="3">
        <v>3.6691700000000001E-9</v>
      </c>
      <c r="J1433" s="3"/>
      <c r="K1433" s="3"/>
      <c r="L1433" s="3"/>
      <c r="M1433" s="3"/>
      <c r="N1433" s="3"/>
      <c r="O1433" s="3"/>
    </row>
    <row r="1434" spans="1:15" x14ac:dyDescent="0.2">
      <c r="A1434" s="3">
        <v>174.31639999999999</v>
      </c>
      <c r="B1434" s="3">
        <v>1.6603199999999999E-9</v>
      </c>
      <c r="C1434" s="3">
        <v>5.9771600000000005E-10</v>
      </c>
      <c r="D1434" s="3">
        <v>6.64129E-11</v>
      </c>
      <c r="E1434" s="3">
        <v>8.3598400000000004E-9</v>
      </c>
      <c r="F1434" s="3">
        <v>3.27096E-9</v>
      </c>
      <c r="G1434" s="3">
        <v>1.57478E-9</v>
      </c>
      <c r="H1434" s="3">
        <v>3.9416599999999998E-9</v>
      </c>
      <c r="J1434" s="3"/>
      <c r="K1434" s="3"/>
      <c r="L1434" s="3"/>
      <c r="M1434" s="3"/>
      <c r="N1434" s="3"/>
      <c r="O1434" s="3"/>
    </row>
    <row r="1435" spans="1:15" x14ac:dyDescent="0.2">
      <c r="A1435" s="3">
        <v>174.4385</v>
      </c>
      <c r="B1435" s="3">
        <v>1.4390999999999999E-9</v>
      </c>
      <c r="C1435" s="3">
        <v>5.18076E-10</v>
      </c>
      <c r="D1435" s="3">
        <v>5.7564000000000001E-11</v>
      </c>
      <c r="E1435" s="3">
        <v>7.8411700000000001E-9</v>
      </c>
      <c r="F1435" s="3">
        <v>3.3153500000000001E-9</v>
      </c>
      <c r="G1435" s="3">
        <v>1.6265200000000001E-9</v>
      </c>
      <c r="H1435" s="3">
        <v>3.6613199999999999E-9</v>
      </c>
      <c r="J1435" s="3"/>
      <c r="K1435" s="3"/>
      <c r="L1435" s="3"/>
      <c r="M1435" s="3"/>
      <c r="N1435" s="3"/>
      <c r="O1435" s="3"/>
    </row>
    <row r="1436" spans="1:15" x14ac:dyDescent="0.2">
      <c r="A1436" s="3">
        <v>174.56049999999999</v>
      </c>
      <c r="B1436" s="3">
        <v>1.5222E-9</v>
      </c>
      <c r="C1436" s="3">
        <v>5.47992E-10</v>
      </c>
      <c r="D1436" s="3">
        <v>6.0887899999999999E-11</v>
      </c>
      <c r="E1436" s="3">
        <v>7.4384600000000004E-9</v>
      </c>
      <c r="F1436" s="3">
        <v>3.4616899999999999E-9</v>
      </c>
      <c r="G1436" s="3">
        <v>1.9133600000000001E-9</v>
      </c>
      <c r="H1436" s="3">
        <v>3.6133800000000002E-9</v>
      </c>
      <c r="J1436" s="3"/>
      <c r="K1436" s="3"/>
      <c r="L1436" s="3"/>
      <c r="M1436" s="3"/>
      <c r="N1436" s="3"/>
      <c r="O1436" s="3"/>
    </row>
    <row r="1437" spans="1:15" x14ac:dyDescent="0.2">
      <c r="A1437" s="3">
        <v>174.68260000000001</v>
      </c>
      <c r="B1437" s="3">
        <v>1.5884399999999999E-9</v>
      </c>
      <c r="C1437" s="3">
        <v>5.7183700000000004E-10</v>
      </c>
      <c r="D1437" s="3">
        <v>6.3537499999999999E-11</v>
      </c>
      <c r="E1437" s="3">
        <v>7.1614800000000004E-9</v>
      </c>
      <c r="F1437" s="3">
        <v>3.49876E-9</v>
      </c>
      <c r="G1437" s="3">
        <v>1.7907800000000001E-9</v>
      </c>
      <c r="H1437" s="3">
        <v>3.4230100000000002E-9</v>
      </c>
      <c r="J1437" s="3"/>
      <c r="K1437" s="3"/>
      <c r="L1437" s="3"/>
      <c r="M1437" s="3"/>
      <c r="N1437" s="3"/>
      <c r="O1437" s="3"/>
    </row>
    <row r="1438" spans="1:15" x14ac:dyDescent="0.2">
      <c r="A1438" s="3">
        <v>174.8047</v>
      </c>
      <c r="B1438" s="3">
        <v>1.6127800000000001E-9</v>
      </c>
      <c r="C1438" s="3">
        <v>5.8060000000000004E-10</v>
      </c>
      <c r="D1438" s="3">
        <v>6.45112E-11</v>
      </c>
      <c r="E1438" s="3">
        <v>6.7959499999999999E-9</v>
      </c>
      <c r="F1438" s="3">
        <v>3.7122000000000001E-9</v>
      </c>
      <c r="G1438" s="3">
        <v>1.7845100000000001E-9</v>
      </c>
      <c r="H1438" s="3">
        <v>3.1901E-9</v>
      </c>
      <c r="J1438" s="3"/>
      <c r="K1438" s="3"/>
      <c r="L1438" s="3"/>
      <c r="M1438" s="3"/>
      <c r="N1438" s="3"/>
      <c r="O1438" s="3"/>
    </row>
    <row r="1439" spans="1:15" x14ac:dyDescent="0.2">
      <c r="A1439" s="3">
        <v>174.92679999999999</v>
      </c>
      <c r="B1439" s="3">
        <v>1.5872099999999999E-9</v>
      </c>
      <c r="C1439" s="3">
        <v>5.7139599999999998E-10</v>
      </c>
      <c r="D1439" s="3">
        <v>6.3488399999999999E-11</v>
      </c>
      <c r="E1439" s="3">
        <v>6.5309800000000001E-9</v>
      </c>
      <c r="F1439" s="3">
        <v>3.3985800000000001E-9</v>
      </c>
      <c r="G1439" s="3">
        <v>1.5986E-9</v>
      </c>
      <c r="H1439" s="3">
        <v>3.2850599999999998E-9</v>
      </c>
      <c r="J1439" s="3"/>
      <c r="K1439" s="3"/>
      <c r="L1439" s="3"/>
      <c r="M1439" s="3"/>
      <c r="N1439" s="3"/>
      <c r="O1439" s="3"/>
    </row>
    <row r="1440" spans="1:15" x14ac:dyDescent="0.2">
      <c r="A1440" s="3">
        <v>175.0488</v>
      </c>
      <c r="B1440" s="3">
        <v>1.7864699999999999E-9</v>
      </c>
      <c r="C1440" s="3">
        <v>6.4313100000000004E-10</v>
      </c>
      <c r="D1440" s="3">
        <v>7.1458900000000003E-11</v>
      </c>
      <c r="E1440" s="3">
        <v>6.2793999999999996E-9</v>
      </c>
      <c r="F1440" s="3">
        <v>3.38659E-9</v>
      </c>
      <c r="G1440" s="3">
        <v>1.68813E-9</v>
      </c>
      <c r="H1440" s="3">
        <v>3.42504E-9</v>
      </c>
      <c r="J1440" s="3"/>
      <c r="K1440" s="3"/>
      <c r="L1440" s="3"/>
      <c r="M1440" s="3"/>
      <c r="N1440" s="3"/>
      <c r="O1440" s="3"/>
    </row>
    <row r="1441" spans="1:15" x14ac:dyDescent="0.2">
      <c r="A1441" s="3">
        <v>175.17089999999999</v>
      </c>
      <c r="B1441" s="3">
        <v>1.5451399999999999E-9</v>
      </c>
      <c r="C1441" s="3">
        <v>5.5625100000000003E-10</v>
      </c>
      <c r="D1441" s="3">
        <v>6.1805599999999997E-11</v>
      </c>
      <c r="E1441" s="3">
        <v>5.9971399999999998E-9</v>
      </c>
      <c r="F1441" s="3">
        <v>3.5342799999999999E-9</v>
      </c>
      <c r="G1441" s="3">
        <v>1.67766E-9</v>
      </c>
      <c r="H1441" s="3">
        <v>3.3519099999999999E-9</v>
      </c>
      <c r="J1441" s="3"/>
      <c r="K1441" s="3"/>
      <c r="L1441" s="3"/>
      <c r="M1441" s="3"/>
      <c r="N1441" s="3"/>
      <c r="O1441" s="3"/>
    </row>
    <row r="1442" spans="1:15" x14ac:dyDescent="0.2">
      <c r="A1442" s="3">
        <v>175.29300000000001</v>
      </c>
      <c r="B1442" s="3">
        <v>1.65705E-9</v>
      </c>
      <c r="C1442" s="3">
        <v>5.9653599999999996E-10</v>
      </c>
      <c r="D1442" s="3">
        <v>6.6281799999999995E-11</v>
      </c>
      <c r="E1442" s="3">
        <v>6.11812E-9</v>
      </c>
      <c r="F1442" s="3">
        <v>3.46243E-9</v>
      </c>
      <c r="G1442" s="3">
        <v>1.65886E-9</v>
      </c>
      <c r="H1442" s="3">
        <v>3.2057800000000001E-9</v>
      </c>
      <c r="J1442" s="3"/>
      <c r="K1442" s="3"/>
      <c r="L1442" s="3"/>
      <c r="M1442" s="3"/>
      <c r="N1442" s="3"/>
      <c r="O1442" s="3"/>
    </row>
    <row r="1443" spans="1:15" x14ac:dyDescent="0.2">
      <c r="A1443" s="3">
        <v>175.41499999999999</v>
      </c>
      <c r="B1443" s="3">
        <v>1.6012800000000001E-9</v>
      </c>
      <c r="C1443" s="3">
        <v>5.76461E-10</v>
      </c>
      <c r="D1443" s="3">
        <v>6.4051199999999996E-11</v>
      </c>
      <c r="E1443" s="3">
        <v>5.6403799999999999E-9</v>
      </c>
      <c r="F1443" s="3">
        <v>3.5899000000000002E-9</v>
      </c>
      <c r="G1443" s="3">
        <v>1.7504999999999999E-9</v>
      </c>
      <c r="H1443" s="3">
        <v>3.35371E-9</v>
      </c>
      <c r="J1443" s="3"/>
      <c r="K1443" s="3"/>
      <c r="L1443" s="3"/>
      <c r="M1443" s="3"/>
      <c r="N1443" s="3"/>
      <c r="O1443" s="3"/>
    </row>
    <row r="1444" spans="1:15" x14ac:dyDescent="0.2">
      <c r="A1444" s="3">
        <v>175.53710000000001</v>
      </c>
      <c r="B1444" s="3">
        <v>1.38755E-9</v>
      </c>
      <c r="C1444" s="3">
        <v>4.9951600000000002E-10</v>
      </c>
      <c r="D1444" s="3">
        <v>5.5501800000000001E-11</v>
      </c>
      <c r="E1444" s="3">
        <v>5.8282399999999997E-9</v>
      </c>
      <c r="F1444" s="3">
        <v>3.5033600000000002E-9</v>
      </c>
      <c r="G1444" s="3">
        <v>1.74176E-9</v>
      </c>
      <c r="H1444" s="3">
        <v>3.1033800000000001E-9</v>
      </c>
      <c r="J1444" s="3"/>
      <c r="K1444" s="3"/>
      <c r="L1444" s="3"/>
      <c r="M1444" s="3"/>
      <c r="N1444" s="3"/>
      <c r="O1444" s="3"/>
    </row>
    <row r="1445" spans="1:15" x14ac:dyDescent="0.2">
      <c r="A1445" s="3">
        <v>175.6592</v>
      </c>
      <c r="B1445" s="3">
        <v>1.7207500000000001E-9</v>
      </c>
      <c r="C1445" s="3">
        <v>6.1947100000000004E-10</v>
      </c>
      <c r="D1445" s="3">
        <v>6.8830100000000003E-11</v>
      </c>
      <c r="E1445" s="3">
        <v>5.7629300000000001E-9</v>
      </c>
      <c r="F1445" s="3">
        <v>3.53803E-9</v>
      </c>
      <c r="G1445" s="3">
        <v>1.76784E-9</v>
      </c>
      <c r="H1445" s="3">
        <v>3.1121099999999999E-9</v>
      </c>
      <c r="J1445" s="3"/>
      <c r="K1445" s="3"/>
      <c r="L1445" s="3"/>
      <c r="M1445" s="3"/>
      <c r="N1445" s="3"/>
      <c r="O1445" s="3"/>
    </row>
    <row r="1446" spans="1:15" x14ac:dyDescent="0.2">
      <c r="A1446" s="3">
        <v>175.78120000000001</v>
      </c>
      <c r="B1446" s="3">
        <v>1.67925E-9</v>
      </c>
      <c r="C1446" s="3">
        <v>6.0453099999999999E-10</v>
      </c>
      <c r="D1446" s="3">
        <v>6.7169999999999999E-11</v>
      </c>
      <c r="E1446" s="3">
        <v>5.5298900000000002E-9</v>
      </c>
      <c r="F1446" s="3">
        <v>3.5866E-9</v>
      </c>
      <c r="G1446" s="3">
        <v>1.76767E-9</v>
      </c>
      <c r="H1446" s="3">
        <v>3.1123600000000002E-9</v>
      </c>
      <c r="J1446" s="3"/>
      <c r="K1446" s="3"/>
      <c r="L1446" s="3"/>
      <c r="M1446" s="3"/>
      <c r="N1446" s="3"/>
      <c r="O1446" s="3"/>
    </row>
    <row r="1447" spans="1:15" x14ac:dyDescent="0.2">
      <c r="A1447" s="3">
        <v>175.9033</v>
      </c>
      <c r="B1447" s="3">
        <v>1.63022E-9</v>
      </c>
      <c r="C1447" s="3">
        <v>5.8687900000000004E-10</v>
      </c>
      <c r="D1447" s="3">
        <v>6.5208800000000005E-11</v>
      </c>
      <c r="E1447" s="3">
        <v>5.5837099999999999E-9</v>
      </c>
      <c r="F1447" s="3">
        <v>3.6710400000000002E-9</v>
      </c>
      <c r="G1447" s="3">
        <v>1.7793599999999999E-9</v>
      </c>
      <c r="H1447" s="3">
        <v>3.17509E-9</v>
      </c>
      <c r="J1447" s="3"/>
      <c r="K1447" s="3"/>
      <c r="L1447" s="3"/>
      <c r="M1447" s="3"/>
      <c r="N1447" s="3"/>
      <c r="O1447" s="3"/>
    </row>
    <row r="1448" spans="1:15" x14ac:dyDescent="0.2">
      <c r="A1448" s="3">
        <v>176.02539999999999</v>
      </c>
      <c r="B1448" s="3">
        <v>1.5955999999999999E-9</v>
      </c>
      <c r="C1448" s="3">
        <v>5.7441500000000003E-10</v>
      </c>
      <c r="D1448" s="3">
        <v>6.3823899999999995E-11</v>
      </c>
      <c r="E1448" s="3">
        <v>5.38424E-9</v>
      </c>
      <c r="F1448" s="3">
        <v>3.4546E-9</v>
      </c>
      <c r="G1448" s="3">
        <v>1.81444E-9</v>
      </c>
      <c r="H1448" s="3">
        <v>3.2415799999999999E-9</v>
      </c>
      <c r="J1448" s="3"/>
      <c r="K1448" s="3"/>
      <c r="L1448" s="3"/>
      <c r="M1448" s="3"/>
      <c r="N1448" s="3"/>
      <c r="O1448" s="3"/>
    </row>
    <row r="1449" spans="1:15" x14ac:dyDescent="0.2">
      <c r="A1449" s="3">
        <v>176.14750000000001</v>
      </c>
      <c r="B1449" s="3">
        <v>1.42219E-9</v>
      </c>
      <c r="C1449" s="3">
        <v>5.1199000000000001E-10</v>
      </c>
      <c r="D1449" s="3">
        <v>5.68877E-11</v>
      </c>
      <c r="E1449" s="3">
        <v>5.5330099999999997E-9</v>
      </c>
      <c r="F1449" s="3">
        <v>3.5737599999999999E-9</v>
      </c>
      <c r="G1449" s="3">
        <v>1.84469E-9</v>
      </c>
      <c r="H1449" s="3">
        <v>3.1983300000000001E-9</v>
      </c>
      <c r="J1449" s="3"/>
      <c r="K1449" s="3"/>
      <c r="L1449" s="3"/>
      <c r="M1449" s="3"/>
      <c r="N1449" s="3"/>
      <c r="O1449" s="3"/>
    </row>
    <row r="1450" spans="1:15" x14ac:dyDescent="0.2">
      <c r="A1450" s="3">
        <v>176.26949999999999</v>
      </c>
      <c r="B1450" s="3">
        <v>1.57984E-9</v>
      </c>
      <c r="C1450" s="3">
        <v>5.6874199999999996E-10</v>
      </c>
      <c r="D1450" s="3">
        <v>6.3193600000000001E-11</v>
      </c>
      <c r="E1450" s="3">
        <v>5.2546699999999996E-9</v>
      </c>
      <c r="F1450" s="3">
        <v>3.6628599999999999E-9</v>
      </c>
      <c r="G1450" s="3">
        <v>1.8468799999999999E-9</v>
      </c>
      <c r="H1450" s="3">
        <v>3.0798199999999998E-9</v>
      </c>
      <c r="J1450" s="3"/>
      <c r="K1450" s="3"/>
      <c r="L1450" s="3"/>
      <c r="M1450" s="3"/>
      <c r="N1450" s="3"/>
      <c r="O1450" s="3"/>
    </row>
    <row r="1451" spans="1:15" x14ac:dyDescent="0.2">
      <c r="A1451" s="3">
        <v>176.39160000000001</v>
      </c>
      <c r="B1451" s="3">
        <v>1.82105E-9</v>
      </c>
      <c r="C1451" s="3">
        <v>6.5557599999999999E-10</v>
      </c>
      <c r="D1451" s="3">
        <v>7.2841799999999996E-11</v>
      </c>
      <c r="E1451" s="3">
        <v>5.1329699999999999E-9</v>
      </c>
      <c r="F1451" s="3">
        <v>3.6999200000000002E-9</v>
      </c>
      <c r="G1451" s="3">
        <v>1.86948E-9</v>
      </c>
      <c r="H1451" s="3">
        <v>2.9078400000000002E-9</v>
      </c>
      <c r="J1451" s="3"/>
      <c r="K1451" s="3"/>
      <c r="L1451" s="3"/>
      <c r="M1451" s="3"/>
      <c r="N1451" s="3"/>
      <c r="O1451" s="3"/>
    </row>
    <row r="1452" spans="1:15" x14ac:dyDescent="0.2">
      <c r="A1452" s="3">
        <v>176.5137</v>
      </c>
      <c r="B1452" s="3">
        <v>1.50429E-9</v>
      </c>
      <c r="C1452" s="3">
        <v>5.4154400000000001E-10</v>
      </c>
      <c r="D1452" s="3">
        <v>6.0171600000000003E-11</v>
      </c>
      <c r="E1452" s="3">
        <v>5.0820300000000001E-9</v>
      </c>
      <c r="F1452" s="3">
        <v>3.7956300000000001E-9</v>
      </c>
      <c r="G1452" s="3">
        <v>1.9584100000000001E-9</v>
      </c>
      <c r="H1452" s="3">
        <v>3.0808200000000001E-9</v>
      </c>
      <c r="J1452" s="3"/>
      <c r="K1452" s="3"/>
      <c r="L1452" s="3"/>
      <c r="M1452" s="3"/>
      <c r="N1452" s="3"/>
      <c r="O1452" s="3"/>
    </row>
    <row r="1453" spans="1:15" x14ac:dyDescent="0.2">
      <c r="A1453" s="3">
        <v>176.63570000000001</v>
      </c>
      <c r="B1453" s="3">
        <v>1.37752E-9</v>
      </c>
      <c r="C1453" s="3">
        <v>4.9590899999999999E-10</v>
      </c>
      <c r="D1453" s="3">
        <v>5.5100999999999998E-11</v>
      </c>
      <c r="E1453" s="3">
        <v>5.2110299999999999E-9</v>
      </c>
      <c r="F1453" s="3">
        <v>3.8214099999999999E-9</v>
      </c>
      <c r="G1453" s="3">
        <v>1.9482E-9</v>
      </c>
      <c r="H1453" s="3">
        <v>2.9203500000000002E-9</v>
      </c>
      <c r="J1453" s="3"/>
      <c r="K1453" s="3"/>
      <c r="L1453" s="3"/>
      <c r="M1453" s="3"/>
      <c r="N1453" s="3"/>
      <c r="O1453" s="3"/>
    </row>
    <row r="1454" spans="1:15" x14ac:dyDescent="0.2">
      <c r="A1454" s="3">
        <v>176.7578</v>
      </c>
      <c r="B1454" s="3">
        <v>1.64596E-9</v>
      </c>
      <c r="C1454" s="3">
        <v>5.9254500000000005E-10</v>
      </c>
      <c r="D1454" s="3">
        <v>6.5838399999999996E-11</v>
      </c>
      <c r="E1454" s="3">
        <v>4.9515699999999997E-9</v>
      </c>
      <c r="F1454" s="3">
        <v>3.7345700000000003E-9</v>
      </c>
      <c r="G1454" s="3">
        <v>2.0622400000000001E-9</v>
      </c>
      <c r="H1454" s="3">
        <v>3.0194700000000001E-9</v>
      </c>
      <c r="J1454" s="3"/>
      <c r="K1454" s="3"/>
      <c r="L1454" s="3"/>
      <c r="M1454" s="3"/>
      <c r="N1454" s="3"/>
      <c r="O1454" s="3"/>
    </row>
    <row r="1455" spans="1:15" x14ac:dyDescent="0.2">
      <c r="A1455" s="3">
        <v>176.87989999999999</v>
      </c>
      <c r="B1455" s="3">
        <v>1.7133500000000001E-9</v>
      </c>
      <c r="C1455" s="3">
        <v>6.1680800000000005E-10</v>
      </c>
      <c r="D1455" s="3">
        <v>6.8534200000000003E-11</v>
      </c>
      <c r="E1455" s="3">
        <v>4.9591399999999999E-9</v>
      </c>
      <c r="F1455" s="3">
        <v>4.0824899999999996E-9</v>
      </c>
      <c r="G1455" s="3">
        <v>2.0293399999999999E-9</v>
      </c>
      <c r="H1455" s="3">
        <v>3.0423499999999999E-9</v>
      </c>
      <c r="J1455" s="3"/>
      <c r="K1455" s="3"/>
      <c r="L1455" s="3"/>
      <c r="M1455" s="3"/>
      <c r="N1455" s="3"/>
      <c r="O1455" s="3"/>
    </row>
    <row r="1456" spans="1:15" x14ac:dyDescent="0.2">
      <c r="A1456" s="3">
        <v>177.00200000000001</v>
      </c>
      <c r="B1456" s="3">
        <v>1.60052E-9</v>
      </c>
      <c r="C1456" s="3">
        <v>5.7618800000000004E-10</v>
      </c>
      <c r="D1456" s="3">
        <v>6.4020900000000005E-11</v>
      </c>
      <c r="E1456" s="3">
        <v>4.8387900000000004E-9</v>
      </c>
      <c r="F1456" s="3">
        <v>3.6932799999999999E-9</v>
      </c>
      <c r="G1456" s="3">
        <v>2.0768300000000002E-9</v>
      </c>
      <c r="H1456" s="3">
        <v>3.1429900000000001E-9</v>
      </c>
      <c r="J1456" s="3"/>
      <c r="K1456" s="3"/>
      <c r="L1456" s="3"/>
      <c r="M1456" s="3"/>
      <c r="N1456" s="3"/>
      <c r="O1456" s="3"/>
    </row>
    <row r="1457" spans="1:15" x14ac:dyDescent="0.2">
      <c r="A1457" s="3">
        <v>177.124</v>
      </c>
      <c r="B1457" s="3">
        <v>1.70589E-9</v>
      </c>
      <c r="C1457" s="3">
        <v>6.1412099999999995E-10</v>
      </c>
      <c r="D1457" s="3">
        <v>6.8235700000000001E-11</v>
      </c>
      <c r="E1457" s="3">
        <v>4.8235299999999998E-9</v>
      </c>
      <c r="F1457" s="3">
        <v>3.94663E-9</v>
      </c>
      <c r="G1457" s="3">
        <v>2.1207500000000001E-9</v>
      </c>
      <c r="H1457" s="3">
        <v>2.95851E-9</v>
      </c>
      <c r="J1457" s="3"/>
      <c r="K1457" s="3"/>
      <c r="L1457" s="3"/>
      <c r="M1457" s="3"/>
      <c r="N1457" s="3"/>
      <c r="O1457" s="3"/>
    </row>
    <row r="1458" spans="1:15" x14ac:dyDescent="0.2">
      <c r="A1458" s="3">
        <v>177.24610000000001</v>
      </c>
      <c r="B1458" s="3">
        <v>1.5171500000000001E-9</v>
      </c>
      <c r="C1458" s="3">
        <v>5.4617300000000001E-10</v>
      </c>
      <c r="D1458" s="3">
        <v>6.0685899999999998E-11</v>
      </c>
      <c r="E1458" s="3">
        <v>4.8130900000000004E-9</v>
      </c>
      <c r="F1458" s="3">
        <v>4.2489799999999999E-9</v>
      </c>
      <c r="G1458" s="3">
        <v>2.14257E-9</v>
      </c>
      <c r="H1458" s="3">
        <v>3.0120399999999999E-9</v>
      </c>
      <c r="J1458" s="3"/>
      <c r="K1458" s="3"/>
      <c r="L1458" s="3"/>
      <c r="M1458" s="3"/>
      <c r="N1458" s="3"/>
      <c r="O1458" s="3"/>
    </row>
    <row r="1459" spans="1:15" x14ac:dyDescent="0.2">
      <c r="A1459" s="3">
        <v>177.3682</v>
      </c>
      <c r="B1459" s="3">
        <v>1.5850599999999999E-9</v>
      </c>
      <c r="C1459" s="3">
        <v>5.7062100000000005E-10</v>
      </c>
      <c r="D1459" s="3">
        <v>6.3402300000000005E-11</v>
      </c>
      <c r="E1459" s="3">
        <v>5.0428E-9</v>
      </c>
      <c r="F1459" s="3">
        <v>3.6627999999999998E-9</v>
      </c>
      <c r="G1459" s="3">
        <v>2.1717699999999998E-9</v>
      </c>
      <c r="H1459" s="3">
        <v>2.7660400000000001E-9</v>
      </c>
      <c r="J1459" s="3"/>
      <c r="K1459" s="3"/>
      <c r="L1459" s="3"/>
      <c r="M1459" s="3"/>
      <c r="N1459" s="3"/>
      <c r="O1459" s="3"/>
    </row>
    <row r="1460" spans="1:15" x14ac:dyDescent="0.2">
      <c r="A1460" s="3">
        <v>177.49019999999999</v>
      </c>
      <c r="B1460" s="3">
        <v>1.7441100000000001E-9</v>
      </c>
      <c r="C1460" s="3">
        <v>6.2788000000000001E-10</v>
      </c>
      <c r="D1460" s="3">
        <v>6.9764399999999994E-11</v>
      </c>
      <c r="E1460" s="3">
        <v>4.8955400000000002E-9</v>
      </c>
      <c r="F1460" s="3">
        <v>4.0406700000000003E-9</v>
      </c>
      <c r="G1460" s="3">
        <v>2.1601499999999998E-9</v>
      </c>
      <c r="H1460" s="3">
        <v>2.7991399999999999E-9</v>
      </c>
      <c r="J1460" s="3"/>
      <c r="K1460" s="3"/>
      <c r="L1460" s="3"/>
      <c r="M1460" s="3"/>
      <c r="N1460" s="3"/>
      <c r="O1460" s="3"/>
    </row>
    <row r="1461" spans="1:15" x14ac:dyDescent="0.2">
      <c r="A1461" s="3">
        <v>177.6123</v>
      </c>
      <c r="B1461" s="3">
        <v>1.5563299999999999E-9</v>
      </c>
      <c r="C1461" s="3">
        <v>5.6027800000000004E-10</v>
      </c>
      <c r="D1461" s="3">
        <v>6.2253099999999998E-11</v>
      </c>
      <c r="E1461" s="3">
        <v>4.9402600000000001E-9</v>
      </c>
      <c r="F1461" s="3">
        <v>4.0431900000000004E-9</v>
      </c>
      <c r="G1461" s="3">
        <v>2.2368500000000002E-9</v>
      </c>
      <c r="H1461" s="3">
        <v>2.8886899999999999E-9</v>
      </c>
      <c r="J1461" s="3"/>
      <c r="K1461" s="3"/>
      <c r="L1461" s="3"/>
      <c r="M1461" s="3"/>
      <c r="N1461" s="3"/>
      <c r="O1461" s="3"/>
    </row>
    <row r="1462" spans="1:15" x14ac:dyDescent="0.2">
      <c r="A1462" s="3">
        <v>177.73439999999999</v>
      </c>
      <c r="B1462" s="3">
        <v>1.49492E-9</v>
      </c>
      <c r="C1462" s="3">
        <v>5.3817100000000002E-10</v>
      </c>
      <c r="D1462" s="3">
        <v>5.9796699999999998E-11</v>
      </c>
      <c r="E1462" s="3">
        <v>5.3059199999999998E-9</v>
      </c>
      <c r="F1462" s="3">
        <v>4.1196699999999997E-9</v>
      </c>
      <c r="G1462" s="3">
        <v>2.2963300000000001E-9</v>
      </c>
      <c r="H1462" s="3">
        <v>2.8623900000000001E-9</v>
      </c>
      <c r="J1462" s="3"/>
      <c r="K1462" s="3"/>
      <c r="L1462" s="3"/>
      <c r="M1462" s="3"/>
      <c r="N1462" s="3"/>
      <c r="O1462" s="3"/>
    </row>
    <row r="1463" spans="1:15" x14ac:dyDescent="0.2">
      <c r="A1463" s="3">
        <v>177.85640000000001</v>
      </c>
      <c r="B1463" s="3">
        <v>1.4663800000000001E-9</v>
      </c>
      <c r="C1463" s="3">
        <v>5.2789599999999997E-10</v>
      </c>
      <c r="D1463" s="3">
        <v>5.8655099999999996E-11</v>
      </c>
      <c r="E1463" s="3">
        <v>5.6283499999999999E-9</v>
      </c>
      <c r="F1463" s="3">
        <v>3.9505499999999998E-9</v>
      </c>
      <c r="G1463" s="3">
        <v>2.2473999999999999E-9</v>
      </c>
      <c r="H1463" s="3">
        <v>2.8723700000000001E-9</v>
      </c>
      <c r="J1463" s="3"/>
      <c r="K1463" s="3"/>
      <c r="L1463" s="3"/>
      <c r="M1463" s="3"/>
      <c r="N1463" s="3"/>
      <c r="O1463" s="3"/>
    </row>
    <row r="1464" spans="1:15" x14ac:dyDescent="0.2">
      <c r="A1464" s="3">
        <v>177.9785</v>
      </c>
      <c r="B1464" s="3">
        <v>1.5304300000000001E-9</v>
      </c>
      <c r="C1464" s="3">
        <v>5.5095299999999997E-10</v>
      </c>
      <c r="D1464" s="3">
        <v>6.1216999999999997E-11</v>
      </c>
      <c r="E1464" s="3">
        <v>6.0400400000000002E-9</v>
      </c>
      <c r="F1464" s="3">
        <v>4.1178899999999997E-9</v>
      </c>
      <c r="G1464" s="3">
        <v>2.4273899999999998E-9</v>
      </c>
      <c r="H1464" s="3">
        <v>2.9388599999999999E-9</v>
      </c>
      <c r="J1464" s="3"/>
      <c r="K1464" s="3"/>
      <c r="L1464" s="3"/>
      <c r="M1464" s="3"/>
      <c r="N1464" s="3"/>
      <c r="O1464" s="3"/>
    </row>
    <row r="1465" spans="1:15" x14ac:dyDescent="0.2">
      <c r="A1465" s="3">
        <v>178.10059999999999</v>
      </c>
      <c r="B1465" s="3">
        <v>1.56815E-9</v>
      </c>
      <c r="C1465" s="3">
        <v>5.6453400000000005E-10</v>
      </c>
      <c r="D1465" s="3">
        <v>6.2726099999999997E-11</v>
      </c>
      <c r="E1465" s="3">
        <v>5.3390799999999997E-9</v>
      </c>
      <c r="F1465" s="3">
        <v>4.3066799999999999E-9</v>
      </c>
      <c r="G1465" s="3">
        <v>2.4437000000000002E-9</v>
      </c>
      <c r="H1465" s="3">
        <v>2.9453299999999998E-9</v>
      </c>
      <c r="J1465" s="3"/>
      <c r="K1465" s="3"/>
      <c r="L1465" s="3"/>
      <c r="M1465" s="3"/>
      <c r="N1465" s="3"/>
      <c r="O1465" s="3"/>
    </row>
    <row r="1466" spans="1:15" x14ac:dyDescent="0.2">
      <c r="A1466" s="3">
        <v>178.2227</v>
      </c>
      <c r="B1466" s="3">
        <v>1.6773E-9</v>
      </c>
      <c r="C1466" s="3">
        <v>6.0382899999999996E-10</v>
      </c>
      <c r="D1466" s="3">
        <v>6.7092099999999995E-11</v>
      </c>
      <c r="E1466" s="3">
        <v>4.6684899999999999E-9</v>
      </c>
      <c r="F1466" s="3">
        <v>4.0972499999999997E-9</v>
      </c>
      <c r="G1466" s="3">
        <v>2.47283E-9</v>
      </c>
      <c r="H1466" s="3">
        <v>2.8642300000000001E-9</v>
      </c>
      <c r="J1466" s="3"/>
      <c r="K1466" s="3"/>
      <c r="L1466" s="3"/>
      <c r="M1466" s="3"/>
      <c r="N1466" s="3"/>
      <c r="O1466" s="3"/>
    </row>
    <row r="1467" spans="1:15" x14ac:dyDescent="0.2">
      <c r="A1467" s="3">
        <v>178.34469999999999</v>
      </c>
      <c r="B1467" s="3">
        <v>1.4657399999999999E-9</v>
      </c>
      <c r="C1467" s="3">
        <v>5.2766599999999996E-10</v>
      </c>
      <c r="D1467" s="3">
        <v>5.8629599999999997E-11</v>
      </c>
      <c r="E1467" s="3">
        <v>4.1796799999999998E-9</v>
      </c>
      <c r="F1467" s="3">
        <v>4.2332200000000004E-9</v>
      </c>
      <c r="G1467" s="3">
        <v>2.5437999999999998E-9</v>
      </c>
      <c r="H1467" s="3">
        <v>2.7855500000000002E-9</v>
      </c>
      <c r="J1467" s="3"/>
      <c r="K1467" s="3"/>
      <c r="L1467" s="3"/>
      <c r="M1467" s="3"/>
      <c r="N1467" s="3"/>
      <c r="O1467" s="3"/>
    </row>
    <row r="1468" spans="1:15" x14ac:dyDescent="0.2">
      <c r="A1468" s="3">
        <v>178.46680000000001</v>
      </c>
      <c r="B1468" s="3">
        <v>1.4651E-9</v>
      </c>
      <c r="C1468" s="3">
        <v>5.2743599999999996E-10</v>
      </c>
      <c r="D1468" s="3">
        <v>5.8604000000000005E-11</v>
      </c>
      <c r="E1468" s="3">
        <v>4.1948900000000002E-9</v>
      </c>
      <c r="F1468" s="3">
        <v>4.1514000000000004E-9</v>
      </c>
      <c r="G1468" s="3">
        <v>2.6004500000000001E-9</v>
      </c>
      <c r="H1468" s="3">
        <v>2.98752E-9</v>
      </c>
      <c r="J1468" s="3"/>
      <c r="K1468" s="3"/>
      <c r="L1468" s="3"/>
      <c r="M1468" s="3"/>
      <c r="N1468" s="3"/>
      <c r="O1468" s="3"/>
    </row>
    <row r="1469" spans="1:15" x14ac:dyDescent="0.2">
      <c r="A1469" s="3">
        <v>178.5889</v>
      </c>
      <c r="B1469" s="3">
        <v>1.4210600000000001E-9</v>
      </c>
      <c r="C1469" s="3">
        <v>5.1158300000000003E-10</v>
      </c>
      <c r="D1469" s="3">
        <v>5.6842600000000003E-11</v>
      </c>
      <c r="E1469" s="3">
        <v>4.2412200000000004E-9</v>
      </c>
      <c r="F1469" s="3">
        <v>3.9638400000000002E-9</v>
      </c>
      <c r="G1469" s="3">
        <v>2.6389099999999999E-9</v>
      </c>
      <c r="H1469" s="3">
        <v>2.7420599999999999E-9</v>
      </c>
      <c r="J1469" s="3"/>
      <c r="K1469" s="3"/>
      <c r="L1469" s="3"/>
      <c r="M1469" s="3"/>
      <c r="N1469" s="3"/>
      <c r="O1469" s="3"/>
    </row>
    <row r="1470" spans="1:15" x14ac:dyDescent="0.2">
      <c r="A1470" s="3">
        <v>178.71090000000001</v>
      </c>
      <c r="B1470" s="3">
        <v>1.5714E-9</v>
      </c>
      <c r="C1470" s="3">
        <v>5.6570499999999996E-10</v>
      </c>
      <c r="D1470" s="3">
        <v>6.2856100000000001E-11</v>
      </c>
      <c r="E1470" s="3">
        <v>3.7725700000000003E-9</v>
      </c>
      <c r="F1470" s="3">
        <v>4.09319E-9</v>
      </c>
      <c r="G1470" s="3">
        <v>2.6695500000000002E-9</v>
      </c>
      <c r="H1470" s="3">
        <v>2.6975999999999999E-9</v>
      </c>
      <c r="J1470" s="3"/>
      <c r="K1470" s="3"/>
      <c r="L1470" s="3"/>
      <c r="M1470" s="3"/>
      <c r="N1470" s="3"/>
      <c r="O1470" s="3"/>
    </row>
    <row r="1471" spans="1:15" x14ac:dyDescent="0.2">
      <c r="A1471" s="3">
        <v>178.833</v>
      </c>
      <c r="B1471" s="3">
        <v>1.67366E-9</v>
      </c>
      <c r="C1471" s="3">
        <v>6.0251699999999998E-10</v>
      </c>
      <c r="D1471" s="3">
        <v>6.6946299999999996E-11</v>
      </c>
      <c r="E1471" s="3">
        <v>3.7162499999999999E-9</v>
      </c>
      <c r="F1471" s="3">
        <v>4.2609599999999997E-9</v>
      </c>
      <c r="G1471" s="3">
        <v>2.6293399999999999E-9</v>
      </c>
      <c r="H1471" s="3">
        <v>2.7351400000000001E-9</v>
      </c>
      <c r="J1471" s="3"/>
      <c r="K1471" s="3"/>
      <c r="L1471" s="3"/>
      <c r="M1471" s="3"/>
      <c r="N1471" s="3"/>
      <c r="O1471" s="3"/>
    </row>
    <row r="1472" spans="1:15" x14ac:dyDescent="0.2">
      <c r="A1472" s="3">
        <v>178.95509999999999</v>
      </c>
      <c r="B1472" s="3">
        <v>1.5484699999999999E-9</v>
      </c>
      <c r="C1472" s="3">
        <v>5.5744799999999996E-10</v>
      </c>
      <c r="D1472" s="3">
        <v>6.1938699999999994E-11</v>
      </c>
      <c r="E1472" s="3">
        <v>3.7504300000000003E-9</v>
      </c>
      <c r="F1472" s="3">
        <v>4.1738200000000004E-9</v>
      </c>
      <c r="G1472" s="3">
        <v>2.77001E-9</v>
      </c>
      <c r="H1472" s="3">
        <v>2.6870800000000002E-9</v>
      </c>
      <c r="J1472" s="3"/>
      <c r="K1472" s="3"/>
      <c r="L1472" s="3"/>
      <c r="M1472" s="3"/>
      <c r="N1472" s="3"/>
      <c r="O1472" s="3"/>
    </row>
    <row r="1473" spans="1:15" x14ac:dyDescent="0.2">
      <c r="A1473" s="3">
        <v>179.0771</v>
      </c>
      <c r="B1473" s="3">
        <v>1.42402E-9</v>
      </c>
      <c r="C1473" s="3">
        <v>5.1264799999999997E-10</v>
      </c>
      <c r="D1473" s="3">
        <v>5.6960899999999999E-11</v>
      </c>
      <c r="E1473" s="3">
        <v>3.8034000000000003E-9</v>
      </c>
      <c r="F1473" s="3">
        <v>4.0700000000000002E-9</v>
      </c>
      <c r="G1473" s="3">
        <v>2.8566500000000001E-9</v>
      </c>
      <c r="H1473" s="3">
        <v>2.64868E-9</v>
      </c>
      <c r="J1473" s="3"/>
      <c r="K1473" s="3"/>
      <c r="L1473" s="3"/>
      <c r="M1473" s="3"/>
      <c r="N1473" s="3"/>
      <c r="O1473" s="3"/>
    </row>
    <row r="1474" spans="1:15" x14ac:dyDescent="0.2">
      <c r="A1474" s="3">
        <v>179.19919999999999</v>
      </c>
      <c r="B1474" s="3">
        <v>1.4953399999999999E-9</v>
      </c>
      <c r="C1474" s="3">
        <v>5.3832399999999999E-10</v>
      </c>
      <c r="D1474" s="3">
        <v>5.9813799999999995E-11</v>
      </c>
      <c r="E1474" s="3">
        <v>3.6419600000000001E-9</v>
      </c>
      <c r="F1474" s="3">
        <v>4.1154500000000003E-9</v>
      </c>
      <c r="G1474" s="3">
        <v>2.8617199999999999E-9</v>
      </c>
      <c r="H1474" s="3">
        <v>2.7397799999999998E-9</v>
      </c>
      <c r="J1474" s="3"/>
      <c r="K1474" s="3"/>
      <c r="L1474" s="3"/>
      <c r="M1474" s="3"/>
      <c r="N1474" s="3"/>
      <c r="O1474" s="3"/>
    </row>
    <row r="1475" spans="1:15" x14ac:dyDescent="0.2">
      <c r="A1475" s="3">
        <v>179.32130000000001</v>
      </c>
      <c r="B1475" s="3">
        <v>1.6866900000000001E-9</v>
      </c>
      <c r="C1475" s="3">
        <v>6.0721000000000002E-10</v>
      </c>
      <c r="D1475" s="3">
        <v>6.7467799999999997E-11</v>
      </c>
      <c r="E1475" s="3">
        <v>3.5524699999999998E-9</v>
      </c>
      <c r="F1475" s="3">
        <v>4.1392199999999997E-9</v>
      </c>
      <c r="G1475" s="3">
        <v>2.8323100000000001E-9</v>
      </c>
      <c r="H1475" s="3">
        <v>2.5411500000000001E-9</v>
      </c>
      <c r="J1475" s="3"/>
      <c r="K1475" s="3"/>
      <c r="L1475" s="3"/>
      <c r="M1475" s="3"/>
      <c r="N1475" s="3"/>
      <c r="O1475" s="3"/>
    </row>
    <row r="1476" spans="1:15" x14ac:dyDescent="0.2">
      <c r="A1476" s="3">
        <v>179.4434</v>
      </c>
      <c r="B1476" s="3">
        <v>1.63806E-9</v>
      </c>
      <c r="C1476" s="3">
        <v>5.8970000000000004E-10</v>
      </c>
      <c r="D1476" s="3">
        <v>6.55222E-11</v>
      </c>
      <c r="E1476" s="3">
        <v>3.5239100000000001E-9</v>
      </c>
      <c r="F1476" s="3">
        <v>4.2524099999999998E-9</v>
      </c>
      <c r="G1476" s="3">
        <v>2.99764E-9</v>
      </c>
      <c r="H1476" s="3">
        <v>2.6658099999999999E-9</v>
      </c>
      <c r="J1476" s="3"/>
      <c r="K1476" s="3"/>
      <c r="L1476" s="3"/>
      <c r="M1476" s="3"/>
      <c r="N1476" s="3"/>
      <c r="O1476" s="3"/>
    </row>
    <row r="1477" spans="1:15" x14ac:dyDescent="0.2">
      <c r="A1477" s="3">
        <v>179.56540000000001</v>
      </c>
      <c r="B1477" s="3">
        <v>1.4579200000000001E-9</v>
      </c>
      <c r="C1477" s="3">
        <v>5.2485200000000002E-10</v>
      </c>
      <c r="D1477" s="3">
        <v>5.8316900000000006E-11</v>
      </c>
      <c r="E1477" s="3">
        <v>3.5107699999999999E-9</v>
      </c>
      <c r="F1477" s="3">
        <v>4.1151700000000004E-9</v>
      </c>
      <c r="G1477" s="3">
        <v>2.9149099999999998E-9</v>
      </c>
      <c r="H1477" s="3">
        <v>2.4959799999999999E-9</v>
      </c>
      <c r="J1477" s="3"/>
      <c r="K1477" s="3"/>
      <c r="L1477" s="3"/>
      <c r="M1477" s="3"/>
      <c r="N1477" s="3"/>
      <c r="O1477" s="3"/>
    </row>
    <row r="1478" spans="1:15" x14ac:dyDescent="0.2">
      <c r="A1478" s="3">
        <v>179.6875</v>
      </c>
      <c r="B1478" s="3">
        <v>1.50246E-9</v>
      </c>
      <c r="C1478" s="3">
        <v>5.4088500000000004E-10</v>
      </c>
      <c r="D1478" s="3">
        <v>6.0098399999999998E-11</v>
      </c>
      <c r="E1478" s="3">
        <v>3.2913799999999999E-9</v>
      </c>
      <c r="F1478" s="3">
        <v>4.2064799999999997E-9</v>
      </c>
      <c r="G1478" s="3">
        <v>2.8934399999999999E-9</v>
      </c>
      <c r="H1478" s="3">
        <v>2.5685E-9</v>
      </c>
      <c r="J1478" s="3"/>
      <c r="K1478" s="3"/>
      <c r="L1478" s="3"/>
      <c r="M1478" s="3"/>
      <c r="N1478" s="3"/>
      <c r="O1478" s="3"/>
    </row>
    <row r="1479" spans="1:15" x14ac:dyDescent="0.2">
      <c r="A1479" s="3">
        <v>179.80959999999999</v>
      </c>
      <c r="B1479" s="3">
        <v>1.6946400000000001E-9</v>
      </c>
      <c r="C1479" s="3">
        <v>6.1007000000000004E-10</v>
      </c>
      <c r="D1479" s="3">
        <v>6.7785599999999999E-11</v>
      </c>
      <c r="E1479" s="3">
        <v>3.4230399999999998E-9</v>
      </c>
      <c r="F1479" s="3">
        <v>4.3382099999999996E-9</v>
      </c>
      <c r="G1479" s="3">
        <v>2.8536300000000002E-9</v>
      </c>
      <c r="H1479" s="3">
        <v>2.5396400000000001E-9</v>
      </c>
      <c r="J1479" s="3"/>
      <c r="K1479" s="3"/>
      <c r="L1479" s="3"/>
      <c r="M1479" s="3"/>
      <c r="N1479" s="3"/>
      <c r="O1479" s="3"/>
    </row>
    <row r="1480" spans="1:15" x14ac:dyDescent="0.2">
      <c r="A1480" s="3">
        <v>179.9316</v>
      </c>
      <c r="B1480" s="3">
        <v>1.53136E-9</v>
      </c>
      <c r="C1480" s="3">
        <v>5.5128800000000005E-10</v>
      </c>
      <c r="D1480" s="3">
        <v>6.1254200000000003E-11</v>
      </c>
      <c r="E1480" s="3">
        <v>3.4755500000000001E-9</v>
      </c>
      <c r="F1480" s="3">
        <v>5.3579000000000003E-9</v>
      </c>
      <c r="G1480" s="3">
        <v>3.4592100000000001E-9</v>
      </c>
      <c r="H1480" s="3">
        <v>2.7112999999999999E-9</v>
      </c>
      <c r="J1480" s="3"/>
      <c r="K1480" s="3"/>
      <c r="L1480" s="3"/>
      <c r="M1480" s="3"/>
      <c r="N1480" s="3"/>
      <c r="O1480" s="3"/>
    </row>
    <row r="1481" spans="1:15" x14ac:dyDescent="0.2">
      <c r="A1481" s="3">
        <v>180.05369999999999</v>
      </c>
      <c r="B1481" s="3">
        <v>1.53985E-9</v>
      </c>
      <c r="C1481" s="3">
        <v>5.5434700000000003E-10</v>
      </c>
      <c r="D1481" s="3">
        <v>6.1594100000000006E-11</v>
      </c>
      <c r="E1481" s="3">
        <v>3.4964499999999999E-9</v>
      </c>
      <c r="F1481" s="3">
        <v>7.1377499999999997E-9</v>
      </c>
      <c r="G1481" s="3">
        <v>3.91635E-9</v>
      </c>
      <c r="H1481" s="3">
        <v>2.8535000000000001E-9</v>
      </c>
      <c r="J1481" s="3"/>
      <c r="K1481" s="3"/>
      <c r="L1481" s="3"/>
      <c r="M1481" s="3"/>
      <c r="N1481" s="3"/>
      <c r="O1481" s="3"/>
    </row>
    <row r="1482" spans="1:15" x14ac:dyDescent="0.2">
      <c r="A1482" s="3">
        <v>180.17580000000001</v>
      </c>
      <c r="B1482" s="3">
        <v>1.5307200000000001E-9</v>
      </c>
      <c r="C1482" s="3">
        <v>5.5105900000000005E-10</v>
      </c>
      <c r="D1482" s="3">
        <v>6.1228799999999997E-11</v>
      </c>
      <c r="E1482" s="3">
        <v>3.29349E-9</v>
      </c>
      <c r="F1482" s="3">
        <v>4.2087299999999998E-9</v>
      </c>
      <c r="G1482" s="3">
        <v>2.9965599999999998E-9</v>
      </c>
      <c r="H1482" s="3">
        <v>2.3362800000000001E-9</v>
      </c>
      <c r="J1482" s="3"/>
      <c r="K1482" s="3"/>
      <c r="L1482" s="3"/>
      <c r="M1482" s="3"/>
      <c r="N1482" s="3"/>
      <c r="O1482" s="3"/>
    </row>
    <row r="1483" spans="1:15" x14ac:dyDescent="0.2">
      <c r="A1483" s="3">
        <v>180.2979</v>
      </c>
      <c r="B1483" s="3">
        <v>1.43489E-9</v>
      </c>
      <c r="C1483" s="3">
        <v>5.1656200000000004E-10</v>
      </c>
      <c r="D1483" s="3">
        <v>5.7395800000000002E-11</v>
      </c>
      <c r="E1483" s="3">
        <v>3.1971099999999999E-9</v>
      </c>
      <c r="F1483" s="3">
        <v>4.0886899999999999E-9</v>
      </c>
      <c r="G1483" s="3">
        <v>2.89292E-9</v>
      </c>
      <c r="H1483" s="3">
        <v>2.4843899999999999E-9</v>
      </c>
      <c r="J1483" s="3"/>
      <c r="K1483" s="3"/>
      <c r="L1483" s="3"/>
      <c r="M1483" s="3"/>
      <c r="N1483" s="3"/>
      <c r="O1483" s="3"/>
    </row>
    <row r="1484" spans="1:15" x14ac:dyDescent="0.2">
      <c r="A1484" s="3">
        <v>180.41990000000001</v>
      </c>
      <c r="B1484" s="3">
        <v>1.6025100000000001E-9</v>
      </c>
      <c r="C1484" s="3">
        <v>5.7690399999999998E-10</v>
      </c>
      <c r="D1484" s="3">
        <v>6.4100400000000002E-11</v>
      </c>
      <c r="E1484" s="3">
        <v>3.19246E-9</v>
      </c>
      <c r="F1484" s="3">
        <v>3.8274299999999999E-9</v>
      </c>
      <c r="G1484" s="3">
        <v>2.75026E-9</v>
      </c>
      <c r="H1484" s="3">
        <v>2.41005E-9</v>
      </c>
      <c r="J1484" s="3"/>
      <c r="K1484" s="3"/>
      <c r="L1484" s="3"/>
      <c r="M1484" s="3"/>
      <c r="N1484" s="3"/>
      <c r="O1484" s="3"/>
    </row>
    <row r="1485" spans="1:15" x14ac:dyDescent="0.2">
      <c r="A1485" s="3">
        <v>180.542</v>
      </c>
      <c r="B1485" s="3">
        <v>1.5903100000000001E-9</v>
      </c>
      <c r="C1485" s="3">
        <v>5.7251200000000004E-10</v>
      </c>
      <c r="D1485" s="3">
        <v>6.3612499999999996E-11</v>
      </c>
      <c r="E1485" s="3">
        <v>3.1954699999999999E-9</v>
      </c>
      <c r="F1485" s="3">
        <v>4.0580799999999997E-9</v>
      </c>
      <c r="G1485" s="3">
        <v>2.8914199999999999E-9</v>
      </c>
      <c r="H1485" s="3">
        <v>2.4929200000000001E-9</v>
      </c>
      <c r="J1485" s="3"/>
      <c r="K1485" s="3"/>
      <c r="L1485" s="3"/>
      <c r="M1485" s="3"/>
      <c r="N1485" s="3"/>
      <c r="O1485" s="3"/>
    </row>
    <row r="1486" spans="1:15" x14ac:dyDescent="0.2">
      <c r="A1486" s="3">
        <v>180.66409999999999</v>
      </c>
      <c r="B1486" s="3">
        <v>1.45526E-9</v>
      </c>
      <c r="C1486" s="3">
        <v>5.2389399999999997E-10</v>
      </c>
      <c r="D1486" s="3">
        <v>5.8210399999999997E-11</v>
      </c>
      <c r="E1486" s="3">
        <v>3.0997500000000002E-9</v>
      </c>
      <c r="F1486" s="3">
        <v>3.9631600000000002E-9</v>
      </c>
      <c r="G1486" s="3">
        <v>2.8093400000000001E-9</v>
      </c>
      <c r="H1486" s="3">
        <v>2.38831E-9</v>
      </c>
      <c r="J1486" s="3"/>
      <c r="K1486" s="3"/>
      <c r="L1486" s="3"/>
      <c r="M1486" s="3"/>
      <c r="N1486" s="3"/>
      <c r="O1486" s="3"/>
    </row>
    <row r="1487" spans="1:15" x14ac:dyDescent="0.2">
      <c r="A1487" s="3">
        <v>180.7861</v>
      </c>
      <c r="B1487" s="3">
        <v>1.4674400000000001E-9</v>
      </c>
      <c r="C1487" s="3">
        <v>5.2827700000000004E-10</v>
      </c>
      <c r="D1487" s="3">
        <v>5.86974E-11</v>
      </c>
      <c r="E1487" s="3">
        <v>3.0879899999999998E-9</v>
      </c>
      <c r="F1487" s="3">
        <v>3.9117199999999998E-9</v>
      </c>
      <c r="G1487" s="3">
        <v>2.8479199999999998E-9</v>
      </c>
      <c r="H1487" s="3">
        <v>2.5081899999999998E-9</v>
      </c>
      <c r="J1487" s="3"/>
      <c r="K1487" s="3"/>
      <c r="L1487" s="3"/>
      <c r="M1487" s="3"/>
      <c r="N1487" s="3"/>
      <c r="O1487" s="3"/>
    </row>
    <row r="1488" spans="1:15" x14ac:dyDescent="0.2">
      <c r="A1488" s="3">
        <v>180.90819999999999</v>
      </c>
      <c r="B1488" s="3">
        <v>1.5337E-9</v>
      </c>
      <c r="C1488" s="3">
        <v>5.5213100000000004E-10</v>
      </c>
      <c r="D1488" s="3">
        <v>6.1347900000000003E-11</v>
      </c>
      <c r="E1488" s="3">
        <v>3.1519100000000001E-9</v>
      </c>
      <c r="F1488" s="3">
        <v>3.8307999999999996E-9</v>
      </c>
      <c r="G1488" s="3">
        <v>2.76622E-9</v>
      </c>
      <c r="H1488" s="3">
        <v>2.3815600000000002E-9</v>
      </c>
      <c r="J1488" s="3"/>
      <c r="K1488" s="3"/>
      <c r="L1488" s="3"/>
      <c r="M1488" s="3"/>
      <c r="N1488" s="3"/>
      <c r="O1488" s="3"/>
    </row>
    <row r="1489" spans="1:15" x14ac:dyDescent="0.2">
      <c r="A1489" s="3">
        <v>181.03030000000001</v>
      </c>
      <c r="B1489" s="3">
        <v>1.6218900000000001E-9</v>
      </c>
      <c r="C1489" s="3">
        <v>5.8387999999999995E-10</v>
      </c>
      <c r="D1489" s="3">
        <v>6.4875600000000006E-11</v>
      </c>
      <c r="E1489" s="3">
        <v>3.1992299999999999E-9</v>
      </c>
      <c r="F1489" s="3">
        <v>3.9899799999999999E-9</v>
      </c>
      <c r="G1489" s="3">
        <v>2.7539000000000002E-9</v>
      </c>
      <c r="H1489" s="3">
        <v>2.4964899999999999E-9</v>
      </c>
      <c r="J1489" s="3"/>
      <c r="K1489" s="3"/>
      <c r="L1489" s="3"/>
      <c r="M1489" s="3"/>
      <c r="N1489" s="3"/>
      <c r="O1489" s="3"/>
    </row>
    <row r="1490" spans="1:15" x14ac:dyDescent="0.2">
      <c r="A1490" s="3">
        <v>181.1523</v>
      </c>
      <c r="B1490" s="3">
        <v>1.5229199999999999E-9</v>
      </c>
      <c r="C1490" s="3">
        <v>5.4825299999999997E-10</v>
      </c>
      <c r="D1490" s="3">
        <v>6.0916999999999995E-11</v>
      </c>
      <c r="E1490" s="3">
        <v>3.4079000000000002E-9</v>
      </c>
      <c r="F1490" s="3">
        <v>3.7053200000000002E-9</v>
      </c>
      <c r="G1490" s="3">
        <v>2.8219099999999998E-9</v>
      </c>
      <c r="H1490" s="3">
        <v>2.68918E-9</v>
      </c>
      <c r="J1490" s="3"/>
      <c r="K1490" s="3"/>
      <c r="L1490" s="3"/>
      <c r="M1490" s="3"/>
      <c r="N1490" s="3"/>
      <c r="O1490" s="3"/>
    </row>
    <row r="1491" spans="1:15" x14ac:dyDescent="0.2">
      <c r="A1491" s="3">
        <v>181.27440000000001</v>
      </c>
      <c r="B1491" s="3">
        <v>1.5037000000000001E-9</v>
      </c>
      <c r="C1491" s="3">
        <v>5.4133100000000004E-10</v>
      </c>
      <c r="D1491" s="3">
        <v>6.0147800000000003E-11</v>
      </c>
      <c r="E1491" s="3">
        <v>3.3725700000000001E-9</v>
      </c>
      <c r="F1491" s="3">
        <v>3.6420099999999999E-9</v>
      </c>
      <c r="G1491" s="3">
        <v>2.95987E-9</v>
      </c>
      <c r="H1491" s="3">
        <v>2.5316299999999999E-9</v>
      </c>
      <c r="J1491" s="3"/>
      <c r="K1491" s="3"/>
      <c r="L1491" s="3"/>
      <c r="M1491" s="3"/>
      <c r="N1491" s="3"/>
      <c r="O1491" s="3"/>
    </row>
    <row r="1492" spans="1:15" x14ac:dyDescent="0.2">
      <c r="A1492" s="3">
        <v>181.3965</v>
      </c>
      <c r="B1492" s="3">
        <v>1.4466900000000001E-9</v>
      </c>
      <c r="C1492" s="3">
        <v>5.2080799999999997E-10</v>
      </c>
      <c r="D1492" s="3">
        <v>5.7867500000000001E-11</v>
      </c>
      <c r="E1492" s="3">
        <v>3.1578900000000001E-9</v>
      </c>
      <c r="F1492" s="3">
        <v>3.6479100000000001E-9</v>
      </c>
      <c r="G1492" s="3">
        <v>2.7984700000000002E-9</v>
      </c>
      <c r="H1492" s="3">
        <v>2.5762699999999998E-9</v>
      </c>
      <c r="J1492" s="3"/>
      <c r="K1492" s="3"/>
      <c r="L1492" s="3"/>
      <c r="M1492" s="3"/>
      <c r="N1492" s="3"/>
      <c r="O1492" s="3"/>
    </row>
    <row r="1493" spans="1:15" x14ac:dyDescent="0.2">
      <c r="A1493" s="3">
        <v>181.51859999999999</v>
      </c>
      <c r="B1493" s="3">
        <v>1.6870799999999999E-9</v>
      </c>
      <c r="C1493" s="3">
        <v>6.0734799999999996E-10</v>
      </c>
      <c r="D1493" s="3">
        <v>6.7483199999999995E-11</v>
      </c>
      <c r="E1493" s="3">
        <v>3.0101299999999998E-9</v>
      </c>
      <c r="F1493" s="3">
        <v>3.3912900000000002E-9</v>
      </c>
      <c r="G1493" s="3">
        <v>2.9795699999999999E-9</v>
      </c>
      <c r="H1493" s="3">
        <v>2.64489E-9</v>
      </c>
      <c r="J1493" s="3"/>
      <c r="K1493" s="3"/>
      <c r="L1493" s="3"/>
      <c r="M1493" s="3"/>
      <c r="N1493" s="3"/>
      <c r="O1493" s="3"/>
    </row>
    <row r="1494" spans="1:15" x14ac:dyDescent="0.2">
      <c r="A1494" s="3">
        <v>181.64060000000001</v>
      </c>
      <c r="B1494" s="3">
        <v>1.6768300000000001E-9</v>
      </c>
      <c r="C1494" s="3">
        <v>6.0365899999999995E-10</v>
      </c>
      <c r="D1494" s="3">
        <v>6.7073200000000006E-11</v>
      </c>
      <c r="E1494" s="3">
        <v>2.92665E-9</v>
      </c>
      <c r="F1494" s="3">
        <v>3.7765500000000002E-9</v>
      </c>
      <c r="G1494" s="3">
        <v>2.98281E-9</v>
      </c>
      <c r="H1494" s="3">
        <v>2.6216599999999998E-9</v>
      </c>
      <c r="J1494" s="3"/>
      <c r="K1494" s="3"/>
      <c r="L1494" s="3"/>
      <c r="M1494" s="3"/>
      <c r="N1494" s="3"/>
      <c r="O1494" s="3"/>
    </row>
    <row r="1495" spans="1:15" x14ac:dyDescent="0.2">
      <c r="A1495" s="3">
        <v>181.7627</v>
      </c>
      <c r="B1495" s="3">
        <v>1.63929E-9</v>
      </c>
      <c r="C1495" s="3">
        <v>5.9014400000000003E-10</v>
      </c>
      <c r="D1495" s="3">
        <v>6.5571499999999999E-11</v>
      </c>
      <c r="E1495" s="3">
        <v>2.8799699999999999E-9</v>
      </c>
      <c r="F1495" s="3">
        <v>3.6716900000000002E-9</v>
      </c>
      <c r="G1495" s="3">
        <v>2.89712E-9</v>
      </c>
      <c r="H1495" s="3">
        <v>2.5581600000000002E-9</v>
      </c>
      <c r="J1495" s="3"/>
      <c r="K1495" s="3"/>
      <c r="L1495" s="3"/>
      <c r="M1495" s="3"/>
      <c r="N1495" s="3"/>
      <c r="O1495" s="3"/>
    </row>
    <row r="1496" spans="1:15" x14ac:dyDescent="0.2">
      <c r="A1496" s="3">
        <v>181.88480000000001</v>
      </c>
      <c r="B1496" s="3">
        <v>1.59826E-9</v>
      </c>
      <c r="C1496" s="3">
        <v>5.7537299999999997E-10</v>
      </c>
      <c r="D1496" s="3">
        <v>6.3930299999999998E-11</v>
      </c>
      <c r="E1496" s="3">
        <v>2.78953E-9</v>
      </c>
      <c r="F1496" s="3">
        <v>3.6264400000000001E-9</v>
      </c>
      <c r="G1496" s="3">
        <v>2.8714999999999999E-9</v>
      </c>
      <c r="H1496" s="3">
        <v>2.5120799999999999E-9</v>
      </c>
      <c r="J1496" s="3"/>
      <c r="K1496" s="3"/>
      <c r="L1496" s="3"/>
      <c r="M1496" s="3"/>
      <c r="N1496" s="3"/>
      <c r="O1496" s="3"/>
    </row>
    <row r="1497" spans="1:15" x14ac:dyDescent="0.2">
      <c r="A1497" s="3">
        <v>182.0068</v>
      </c>
      <c r="B1497" s="3">
        <v>1.7046000000000001E-9</v>
      </c>
      <c r="C1497" s="3">
        <v>6.13657E-10</v>
      </c>
      <c r="D1497" s="3">
        <v>6.8184100000000005E-11</v>
      </c>
      <c r="E1497" s="3">
        <v>2.9037800000000001E-9</v>
      </c>
      <c r="F1497" s="3">
        <v>3.6465100000000001E-9</v>
      </c>
      <c r="G1497" s="3">
        <v>2.9357899999999998E-9</v>
      </c>
      <c r="H1497" s="3">
        <v>2.6191899999999999E-9</v>
      </c>
      <c r="J1497" s="3"/>
      <c r="K1497" s="3"/>
      <c r="L1497" s="3"/>
      <c r="M1497" s="3"/>
      <c r="N1497" s="3"/>
      <c r="O1497" s="3"/>
    </row>
    <row r="1498" spans="1:15" x14ac:dyDescent="0.2">
      <c r="A1498" s="3">
        <v>182.12889999999999</v>
      </c>
      <c r="B1498" s="3">
        <v>1.66433E-9</v>
      </c>
      <c r="C1498" s="3">
        <v>5.9916000000000003E-10</v>
      </c>
      <c r="D1498" s="3">
        <v>6.6573300000000001E-11</v>
      </c>
      <c r="E1498" s="3">
        <v>2.95536E-9</v>
      </c>
      <c r="F1498" s="3">
        <v>3.4888299999999998E-9</v>
      </c>
      <c r="G1498" s="3">
        <v>2.8970599999999999E-9</v>
      </c>
      <c r="H1498" s="3">
        <v>2.4059400000000001E-9</v>
      </c>
      <c r="J1498" s="3"/>
      <c r="K1498" s="3"/>
      <c r="L1498" s="3"/>
      <c r="M1498" s="3"/>
      <c r="N1498" s="3"/>
      <c r="O1498" s="3"/>
    </row>
    <row r="1499" spans="1:15" x14ac:dyDescent="0.2">
      <c r="A1499" s="3">
        <v>182.251</v>
      </c>
      <c r="B1499" s="3">
        <v>1.50918E-9</v>
      </c>
      <c r="C1499" s="3">
        <v>5.4330400000000001E-10</v>
      </c>
      <c r="D1499" s="3">
        <v>6.03671E-11</v>
      </c>
      <c r="E1499" s="3">
        <v>2.8739199999999999E-9</v>
      </c>
      <c r="F1499" s="3">
        <v>3.4625600000000001E-9</v>
      </c>
      <c r="G1499" s="3">
        <v>3.0236100000000001E-9</v>
      </c>
      <c r="H1499" s="3">
        <v>2.6757000000000002E-9</v>
      </c>
      <c r="J1499" s="3"/>
      <c r="K1499" s="3"/>
      <c r="L1499" s="3"/>
      <c r="M1499" s="3"/>
      <c r="N1499" s="3"/>
      <c r="O1499" s="3"/>
    </row>
    <row r="1500" spans="1:15" x14ac:dyDescent="0.2">
      <c r="A1500" s="3">
        <v>182.37299999999999</v>
      </c>
      <c r="B1500" s="3">
        <v>1.8229199999999999E-9</v>
      </c>
      <c r="C1500" s="3">
        <v>6.5624999999999998E-10</v>
      </c>
      <c r="D1500" s="3">
        <v>7.29167E-11</v>
      </c>
      <c r="E1500" s="3">
        <v>2.8331000000000001E-9</v>
      </c>
      <c r="F1500" s="3">
        <v>3.5993700000000002E-9</v>
      </c>
      <c r="G1500" s="3">
        <v>2.9886700000000002E-9</v>
      </c>
      <c r="H1500" s="3">
        <v>2.4272300000000001E-9</v>
      </c>
      <c r="J1500" s="3"/>
      <c r="K1500" s="3"/>
      <c r="L1500" s="3"/>
      <c r="M1500" s="3"/>
      <c r="N1500" s="3"/>
      <c r="O1500" s="3"/>
    </row>
    <row r="1501" spans="1:15" x14ac:dyDescent="0.2">
      <c r="A1501" s="3">
        <v>182.49510000000001</v>
      </c>
      <c r="B1501" s="3">
        <v>1.69205E-9</v>
      </c>
      <c r="C1501" s="3">
        <v>6.0913900000000002E-10</v>
      </c>
      <c r="D1501" s="3">
        <v>6.7682100000000003E-11</v>
      </c>
      <c r="E1501" s="3">
        <v>2.8490099999999999E-9</v>
      </c>
      <c r="F1501" s="3">
        <v>3.43167E-9</v>
      </c>
      <c r="G1501" s="3">
        <v>3.0900399999999998E-9</v>
      </c>
      <c r="H1501" s="3">
        <v>2.6281799999999999E-9</v>
      </c>
      <c r="J1501" s="3"/>
      <c r="K1501" s="3"/>
      <c r="L1501" s="3"/>
      <c r="M1501" s="3"/>
      <c r="N1501" s="3"/>
      <c r="O1501" s="3"/>
    </row>
    <row r="1502" spans="1:15" x14ac:dyDescent="0.2">
      <c r="A1502" s="3">
        <v>182.6172</v>
      </c>
      <c r="B1502" s="3">
        <v>1.4255299999999999E-9</v>
      </c>
      <c r="C1502" s="3">
        <v>5.1319199999999998E-10</v>
      </c>
      <c r="D1502" s="3">
        <v>5.7021400000000001E-11</v>
      </c>
      <c r="E1502" s="3">
        <v>2.99063E-9</v>
      </c>
      <c r="F1502" s="3">
        <v>3.4481000000000001E-9</v>
      </c>
      <c r="G1502" s="3">
        <v>2.9806400000000002E-9</v>
      </c>
      <c r="H1502" s="3">
        <v>2.5104200000000001E-9</v>
      </c>
      <c r="J1502" s="3"/>
      <c r="K1502" s="3"/>
      <c r="L1502" s="3"/>
      <c r="M1502" s="3"/>
      <c r="N1502" s="3"/>
      <c r="O1502" s="3"/>
    </row>
    <row r="1503" spans="1:15" x14ac:dyDescent="0.2">
      <c r="A1503" s="3">
        <v>182.73929999999999</v>
      </c>
      <c r="B1503" s="3">
        <v>1.69013E-9</v>
      </c>
      <c r="C1503" s="3">
        <v>6.0844599999999997E-10</v>
      </c>
      <c r="D1503" s="3">
        <v>6.7605100000000002E-11</v>
      </c>
      <c r="E1503" s="3">
        <v>2.84732E-9</v>
      </c>
      <c r="F1503" s="3">
        <v>3.4316099999999999E-9</v>
      </c>
      <c r="G1503" s="3">
        <v>3.13528E-9</v>
      </c>
      <c r="H1503" s="3">
        <v>2.6824000000000002E-9</v>
      </c>
      <c r="J1503" s="3"/>
      <c r="K1503" s="3"/>
      <c r="L1503" s="3"/>
      <c r="M1503" s="3"/>
      <c r="N1503" s="3"/>
      <c r="O1503" s="3"/>
    </row>
    <row r="1504" spans="1:15" x14ac:dyDescent="0.2">
      <c r="A1504" s="3">
        <v>182.8613</v>
      </c>
      <c r="B1504" s="3">
        <v>1.4849200000000001E-9</v>
      </c>
      <c r="C1504" s="3">
        <v>5.3457099999999995E-10</v>
      </c>
      <c r="D1504" s="3">
        <v>5.9396700000000004E-11</v>
      </c>
      <c r="E1504" s="3">
        <v>2.9115700000000001E-9</v>
      </c>
      <c r="F1504" s="3">
        <v>3.4532900000000002E-9</v>
      </c>
      <c r="G1504" s="3">
        <v>3.1985899999999998E-9</v>
      </c>
      <c r="H1504" s="3">
        <v>2.5945300000000001E-9</v>
      </c>
      <c r="J1504" s="3"/>
      <c r="K1504" s="3"/>
      <c r="L1504" s="3"/>
      <c r="M1504" s="3"/>
      <c r="N1504" s="3"/>
      <c r="O1504" s="3"/>
    </row>
    <row r="1505" spans="1:15" x14ac:dyDescent="0.2">
      <c r="A1505" s="3">
        <v>182.98339999999999</v>
      </c>
      <c r="B1505" s="3">
        <v>1.3818699999999999E-9</v>
      </c>
      <c r="C1505" s="3">
        <v>4.9747199999999995E-10</v>
      </c>
      <c r="D1505" s="3">
        <v>5.5274699999999999E-11</v>
      </c>
      <c r="E1505" s="3">
        <v>2.82747E-9</v>
      </c>
      <c r="F1505" s="3">
        <v>3.54675E-9</v>
      </c>
      <c r="G1505" s="3">
        <v>3.1616900000000001E-9</v>
      </c>
      <c r="H1505" s="3">
        <v>2.70801E-9</v>
      </c>
      <c r="J1505" s="3"/>
      <c r="K1505" s="3"/>
      <c r="L1505" s="3"/>
      <c r="M1505" s="3"/>
      <c r="N1505" s="3"/>
      <c r="O1505" s="3"/>
    </row>
    <row r="1506" spans="1:15" x14ac:dyDescent="0.2">
      <c r="A1506" s="3">
        <v>183.10550000000001</v>
      </c>
      <c r="B1506" s="3">
        <v>1.58818E-9</v>
      </c>
      <c r="C1506" s="3">
        <v>5.7174399999999996E-10</v>
      </c>
      <c r="D1506" s="3">
        <v>6.3527199999999999E-11</v>
      </c>
      <c r="E1506" s="3">
        <v>3.0002099999999999E-9</v>
      </c>
      <c r="F1506" s="3">
        <v>3.7976999999999998E-9</v>
      </c>
      <c r="G1506" s="3">
        <v>3.2717199999999999E-9</v>
      </c>
      <c r="H1506" s="3">
        <v>2.7870499999999998E-9</v>
      </c>
      <c r="J1506" s="3"/>
      <c r="K1506" s="3"/>
      <c r="L1506" s="3"/>
      <c r="M1506" s="3"/>
      <c r="N1506" s="3"/>
      <c r="O1506" s="3"/>
    </row>
    <row r="1507" spans="1:15" x14ac:dyDescent="0.2">
      <c r="A1507" s="3">
        <v>183.22749999999999</v>
      </c>
      <c r="B1507" s="3">
        <v>1.59529E-9</v>
      </c>
      <c r="C1507" s="3">
        <v>5.74303E-10</v>
      </c>
      <c r="D1507" s="3">
        <v>6.3811400000000004E-11</v>
      </c>
      <c r="E1507" s="3">
        <v>3.07174E-9</v>
      </c>
      <c r="F1507" s="3">
        <v>3.47395E-9</v>
      </c>
      <c r="G1507" s="3">
        <v>3.2868299999999999E-9</v>
      </c>
      <c r="H1507" s="3">
        <v>2.8957699999999998E-9</v>
      </c>
      <c r="J1507" s="3"/>
      <c r="K1507" s="3"/>
      <c r="L1507" s="3"/>
      <c r="M1507" s="3"/>
      <c r="N1507" s="3"/>
      <c r="O1507" s="3"/>
    </row>
    <row r="1508" spans="1:15" x14ac:dyDescent="0.2">
      <c r="A1508" s="3">
        <v>183.34960000000001</v>
      </c>
      <c r="B1508" s="3">
        <v>1.5427299999999999E-9</v>
      </c>
      <c r="C1508" s="3">
        <v>5.5538300000000002E-10</v>
      </c>
      <c r="D1508" s="3">
        <v>6.1709200000000003E-11</v>
      </c>
      <c r="E1508" s="3">
        <v>3.0278800000000001E-9</v>
      </c>
      <c r="F1508" s="3">
        <v>3.70964E-9</v>
      </c>
      <c r="G1508" s="3">
        <v>3.7706999999999998E-9</v>
      </c>
      <c r="H1508" s="3">
        <v>3.1664599999999998E-9</v>
      </c>
      <c r="J1508" s="3"/>
      <c r="K1508" s="3"/>
      <c r="L1508" s="3"/>
      <c r="M1508" s="3"/>
      <c r="N1508" s="3"/>
      <c r="O1508" s="3"/>
    </row>
    <row r="1509" spans="1:15" x14ac:dyDescent="0.2">
      <c r="A1509" s="3">
        <v>183.4717</v>
      </c>
      <c r="B1509" s="3">
        <v>1.42911E-9</v>
      </c>
      <c r="C1509" s="3">
        <v>5.1447899999999996E-10</v>
      </c>
      <c r="D1509" s="3">
        <v>5.71643E-11</v>
      </c>
      <c r="E1509" s="3">
        <v>3.3833300000000001E-9</v>
      </c>
      <c r="F1509" s="3">
        <v>3.72058E-9</v>
      </c>
      <c r="G1509" s="3">
        <v>3.70192E-9</v>
      </c>
      <c r="H1509" s="3">
        <v>3.11385E-9</v>
      </c>
      <c r="J1509" s="3"/>
      <c r="K1509" s="3"/>
      <c r="L1509" s="3"/>
      <c r="M1509" s="3"/>
      <c r="N1509" s="3"/>
      <c r="O1509" s="3"/>
    </row>
    <row r="1510" spans="1:15" x14ac:dyDescent="0.2">
      <c r="A1510" s="3">
        <v>183.59379999999999</v>
      </c>
      <c r="B1510" s="3">
        <v>1.5736E-9</v>
      </c>
      <c r="C1510" s="3">
        <v>5.6649500000000002E-10</v>
      </c>
      <c r="D1510" s="3">
        <v>6.2943899999999994E-11</v>
      </c>
      <c r="E1510" s="3">
        <v>3.25268E-9</v>
      </c>
      <c r="F1510" s="3">
        <v>3.9222200000000001E-9</v>
      </c>
      <c r="G1510" s="3">
        <v>3.85381E-9</v>
      </c>
      <c r="H1510" s="3">
        <v>3.2097800000000001E-9</v>
      </c>
      <c r="J1510" s="3"/>
      <c r="K1510" s="3"/>
      <c r="L1510" s="3"/>
      <c r="M1510" s="3"/>
      <c r="N1510" s="3"/>
      <c r="O1510" s="3"/>
    </row>
    <row r="1511" spans="1:15" x14ac:dyDescent="0.2">
      <c r="A1511" s="3">
        <v>183.7158</v>
      </c>
      <c r="B1511" s="3">
        <v>1.64565E-9</v>
      </c>
      <c r="C1511" s="3">
        <v>5.9243400000000002E-10</v>
      </c>
      <c r="D1511" s="3">
        <v>6.5825999999999998E-11</v>
      </c>
      <c r="E1511" s="3">
        <v>3.1916799999999999E-9</v>
      </c>
      <c r="F1511" s="3">
        <v>4.2223499999999996E-9</v>
      </c>
      <c r="G1511" s="3">
        <v>3.8780000000000001E-9</v>
      </c>
      <c r="H1511" s="3">
        <v>3.2343699999999999E-9</v>
      </c>
      <c r="J1511" s="3"/>
      <c r="K1511" s="3"/>
      <c r="L1511" s="3"/>
      <c r="M1511" s="3"/>
      <c r="N1511" s="3"/>
      <c r="O1511" s="3"/>
    </row>
    <row r="1512" spans="1:15" x14ac:dyDescent="0.2">
      <c r="A1512" s="3">
        <v>183.83789999999999</v>
      </c>
      <c r="B1512" s="3">
        <v>1.53269E-9</v>
      </c>
      <c r="C1512" s="3">
        <v>5.5176900000000004E-10</v>
      </c>
      <c r="D1512" s="3">
        <v>6.1307600000000003E-11</v>
      </c>
      <c r="E1512" s="3">
        <v>3.48174E-9</v>
      </c>
      <c r="F1512" s="3">
        <v>4.3665799999999996E-9</v>
      </c>
      <c r="G1512" s="3">
        <v>4.2586199999999999E-9</v>
      </c>
      <c r="H1512" s="3">
        <v>3.43512E-9</v>
      </c>
      <c r="J1512" s="3"/>
      <c r="K1512" s="3"/>
      <c r="L1512" s="3"/>
      <c r="M1512" s="3"/>
      <c r="N1512" s="3"/>
      <c r="O1512" s="3"/>
    </row>
    <row r="1513" spans="1:15" x14ac:dyDescent="0.2">
      <c r="A1513" s="3">
        <v>183.96</v>
      </c>
      <c r="B1513" s="3">
        <v>1.49545E-9</v>
      </c>
      <c r="C1513" s="3">
        <v>5.3836200000000001E-10</v>
      </c>
      <c r="D1513" s="3">
        <v>5.9818000000000002E-11</v>
      </c>
      <c r="E1513" s="3">
        <v>3.5770200000000001E-9</v>
      </c>
      <c r="F1513" s="3">
        <v>4.3543700000000001E-9</v>
      </c>
      <c r="G1513" s="3">
        <v>4.2595899999999998E-9</v>
      </c>
      <c r="H1513" s="3">
        <v>3.6764599999999999E-9</v>
      </c>
      <c r="J1513" s="3"/>
      <c r="K1513" s="3"/>
      <c r="L1513" s="3"/>
      <c r="M1513" s="3"/>
      <c r="N1513" s="3"/>
      <c r="O1513" s="3"/>
    </row>
    <row r="1514" spans="1:15" x14ac:dyDescent="0.2">
      <c r="A1514" s="3">
        <v>184.08199999999999</v>
      </c>
      <c r="B1514" s="3">
        <v>1.47724E-9</v>
      </c>
      <c r="C1514" s="3">
        <v>5.3180500000000001E-10</v>
      </c>
      <c r="D1514" s="3">
        <v>5.9089499999999995E-11</v>
      </c>
      <c r="E1514" s="3">
        <v>3.6636600000000001E-9</v>
      </c>
      <c r="F1514" s="3">
        <v>4.5806100000000004E-9</v>
      </c>
      <c r="G1514" s="3">
        <v>4.4089599999999996E-9</v>
      </c>
      <c r="H1514" s="3">
        <v>3.8084999999999998E-9</v>
      </c>
      <c r="J1514" s="3"/>
      <c r="K1514" s="3"/>
      <c r="L1514" s="3"/>
      <c r="M1514" s="3"/>
      <c r="N1514" s="3"/>
      <c r="O1514" s="3"/>
    </row>
    <row r="1515" spans="1:15" x14ac:dyDescent="0.2">
      <c r="A1515" s="3">
        <v>184.20410000000001</v>
      </c>
      <c r="B1515" s="3">
        <v>1.6153E-9</v>
      </c>
      <c r="C1515" s="3">
        <v>5.8150799999999997E-10</v>
      </c>
      <c r="D1515" s="3">
        <v>6.4612000000000001E-11</v>
      </c>
      <c r="E1515" s="3">
        <v>3.8355400000000002E-9</v>
      </c>
      <c r="F1515" s="3">
        <v>4.7772499999999998E-9</v>
      </c>
      <c r="G1515" s="3">
        <v>4.5872899999999998E-9</v>
      </c>
      <c r="H1515" s="3">
        <v>4.1043499999999998E-9</v>
      </c>
      <c r="J1515" s="3"/>
      <c r="K1515" s="3"/>
      <c r="L1515" s="3"/>
      <c r="M1515" s="3"/>
      <c r="N1515" s="3"/>
      <c r="O1515" s="3"/>
    </row>
    <row r="1516" spans="1:15" x14ac:dyDescent="0.2">
      <c r="A1516" s="3">
        <v>184.3262</v>
      </c>
      <c r="B1516" s="3">
        <v>1.3827600000000001E-9</v>
      </c>
      <c r="C1516" s="3">
        <v>4.9779200000000001E-10</v>
      </c>
      <c r="D1516" s="3">
        <v>5.53103E-11</v>
      </c>
      <c r="E1516" s="3">
        <v>4.0476500000000002E-9</v>
      </c>
      <c r="F1516" s="3">
        <v>4.8665999999999997E-9</v>
      </c>
      <c r="G1516" s="3">
        <v>4.9181600000000003E-9</v>
      </c>
      <c r="H1516" s="3">
        <v>4.6554100000000002E-9</v>
      </c>
      <c r="J1516" s="3"/>
      <c r="K1516" s="3"/>
      <c r="L1516" s="3"/>
      <c r="M1516" s="3"/>
      <c r="N1516" s="3"/>
      <c r="O1516" s="3"/>
    </row>
    <row r="1517" spans="1:15" x14ac:dyDescent="0.2">
      <c r="A1517" s="3">
        <v>184.44820000000001</v>
      </c>
      <c r="B1517" s="3">
        <v>1.5353000000000001E-9</v>
      </c>
      <c r="C1517" s="3">
        <v>5.5270700000000002E-10</v>
      </c>
      <c r="D1517" s="3">
        <v>6.1411899999999996E-11</v>
      </c>
      <c r="E1517" s="3">
        <v>4.13687E-9</v>
      </c>
      <c r="F1517" s="3">
        <v>4.9270600000000001E-9</v>
      </c>
      <c r="G1517" s="3">
        <v>5.1382700000000003E-9</v>
      </c>
      <c r="H1517" s="3">
        <v>5.0890899999999998E-9</v>
      </c>
      <c r="J1517" s="3"/>
      <c r="K1517" s="3"/>
      <c r="L1517" s="3"/>
      <c r="M1517" s="3"/>
      <c r="N1517" s="3"/>
      <c r="O1517" s="3"/>
    </row>
    <row r="1518" spans="1:15" x14ac:dyDescent="0.2">
      <c r="A1518" s="3">
        <v>184.5703</v>
      </c>
      <c r="B1518" s="3">
        <v>1.6175099999999999E-9</v>
      </c>
      <c r="C1518" s="3">
        <v>5.8230299999999997E-10</v>
      </c>
      <c r="D1518" s="3">
        <v>6.4700299999999999E-11</v>
      </c>
      <c r="E1518" s="3">
        <v>4.2653899999999999E-9</v>
      </c>
      <c r="F1518" s="3">
        <v>5.1800099999999998E-9</v>
      </c>
      <c r="G1518" s="3">
        <v>5.2855399999999999E-9</v>
      </c>
      <c r="H1518" s="3">
        <v>5.56908E-9</v>
      </c>
      <c r="J1518" s="3"/>
      <c r="K1518" s="3"/>
      <c r="L1518" s="3"/>
      <c r="M1518" s="3"/>
      <c r="N1518" s="3"/>
      <c r="O1518" s="3"/>
    </row>
    <row r="1519" spans="1:15" x14ac:dyDescent="0.2">
      <c r="A1519" s="3">
        <v>184.69239999999999</v>
      </c>
      <c r="B1519" s="3">
        <v>1.3389899999999999E-9</v>
      </c>
      <c r="C1519" s="3">
        <v>4.8203800000000001E-10</v>
      </c>
      <c r="D1519" s="3">
        <v>5.3559800000000001E-11</v>
      </c>
      <c r="E1519" s="3">
        <v>4.2287900000000002E-9</v>
      </c>
      <c r="F1519" s="3">
        <v>5.4334699999999998E-9</v>
      </c>
      <c r="G1519" s="3">
        <v>5.56477E-9</v>
      </c>
      <c r="H1519" s="3">
        <v>5.28779E-9</v>
      </c>
      <c r="J1519" s="3"/>
      <c r="K1519" s="3"/>
      <c r="L1519" s="3"/>
      <c r="M1519" s="3"/>
      <c r="N1519" s="3"/>
      <c r="O1519" s="3"/>
    </row>
    <row r="1520" spans="1:15" x14ac:dyDescent="0.2">
      <c r="A1520" s="3">
        <v>184.81450000000001</v>
      </c>
      <c r="B1520" s="3">
        <v>1.55315E-9</v>
      </c>
      <c r="C1520" s="3">
        <v>5.5913400000000005E-10</v>
      </c>
      <c r="D1520" s="3">
        <v>6.2126000000000001E-11</v>
      </c>
      <c r="E1520" s="3">
        <v>4.60265E-9</v>
      </c>
      <c r="F1520" s="3">
        <v>4.99632E-9</v>
      </c>
      <c r="G1520" s="3">
        <v>5.7509799999999999E-9</v>
      </c>
      <c r="H1520" s="3">
        <v>5.3319300000000002E-9</v>
      </c>
      <c r="J1520" s="3"/>
      <c r="K1520" s="3"/>
      <c r="L1520" s="3"/>
      <c r="M1520" s="3"/>
      <c r="N1520" s="3"/>
      <c r="O1520" s="3"/>
    </row>
    <row r="1521" spans="1:15" x14ac:dyDescent="0.2">
      <c r="A1521" s="3">
        <v>184.9365</v>
      </c>
      <c r="B1521" s="3">
        <v>1.45941E-9</v>
      </c>
      <c r="C1521" s="3">
        <v>5.2538699999999996E-10</v>
      </c>
      <c r="D1521" s="3">
        <v>5.8376399999999999E-11</v>
      </c>
      <c r="E1521" s="3">
        <v>4.6885600000000002E-9</v>
      </c>
      <c r="F1521" s="3">
        <v>5.6865600000000003E-9</v>
      </c>
      <c r="G1521" s="3">
        <v>5.9299399999999999E-9</v>
      </c>
      <c r="H1521" s="3">
        <v>5.1967100000000003E-9</v>
      </c>
      <c r="J1521" s="3"/>
      <c r="K1521" s="3"/>
      <c r="L1521" s="3"/>
      <c r="M1521" s="3"/>
      <c r="N1521" s="3"/>
      <c r="O1521" s="3"/>
    </row>
    <row r="1522" spans="1:15" x14ac:dyDescent="0.2">
      <c r="A1522" s="3">
        <v>185.05860000000001</v>
      </c>
      <c r="B1522" s="3">
        <v>1.50567E-9</v>
      </c>
      <c r="C1522" s="3">
        <v>5.4203900000000001E-10</v>
      </c>
      <c r="D1522" s="3">
        <v>6.0226599999999997E-11</v>
      </c>
      <c r="E1522" s="3">
        <v>4.8703800000000003E-9</v>
      </c>
      <c r="F1522" s="3">
        <v>6.3275300000000004E-9</v>
      </c>
      <c r="G1522" s="3">
        <v>6.4675900000000004E-9</v>
      </c>
      <c r="H1522" s="3">
        <v>5.1125000000000003E-9</v>
      </c>
      <c r="J1522" s="3"/>
      <c r="K1522" s="3"/>
      <c r="L1522" s="3"/>
      <c r="M1522" s="3"/>
      <c r="N1522" s="3"/>
      <c r="O1522" s="3"/>
    </row>
    <row r="1523" spans="1:15" x14ac:dyDescent="0.2">
      <c r="A1523" s="3">
        <v>185.1807</v>
      </c>
      <c r="B1523" s="3">
        <v>1.61778E-9</v>
      </c>
      <c r="C1523" s="3">
        <v>5.8240099999999998E-10</v>
      </c>
      <c r="D1523" s="3">
        <v>6.4711300000000003E-11</v>
      </c>
      <c r="E1523" s="3">
        <v>4.6822600000000003E-9</v>
      </c>
      <c r="F1523" s="3">
        <v>5.4967699999999998E-9</v>
      </c>
      <c r="G1523" s="3">
        <v>6.8232700000000002E-9</v>
      </c>
      <c r="H1523" s="3">
        <v>5.6017200000000004E-9</v>
      </c>
      <c r="J1523" s="3"/>
      <c r="K1523" s="3"/>
      <c r="L1523" s="3"/>
      <c r="M1523" s="3"/>
      <c r="N1523" s="3"/>
      <c r="O1523" s="3"/>
    </row>
    <row r="1524" spans="1:15" x14ac:dyDescent="0.2">
      <c r="A1524" s="3">
        <v>185.30269999999999</v>
      </c>
      <c r="B1524" s="3">
        <v>1.65869E-9</v>
      </c>
      <c r="C1524" s="3">
        <v>5.9712799999999997E-10</v>
      </c>
      <c r="D1524" s="3">
        <v>6.6347600000000006E-11</v>
      </c>
      <c r="E1524" s="3">
        <v>4.75283E-9</v>
      </c>
      <c r="F1524" s="3">
        <v>5.5056900000000002E-9</v>
      </c>
      <c r="G1524" s="3">
        <v>6.6234899999999998E-9</v>
      </c>
      <c r="H1524" s="3">
        <v>5.3367800000000003E-9</v>
      </c>
      <c r="J1524" s="3"/>
      <c r="K1524" s="3"/>
      <c r="L1524" s="3"/>
      <c r="M1524" s="3"/>
      <c r="N1524" s="3"/>
      <c r="O1524" s="3"/>
    </row>
    <row r="1525" spans="1:15" x14ac:dyDescent="0.2">
      <c r="A1525" s="3">
        <v>185.4248</v>
      </c>
      <c r="B1525" s="3">
        <v>1.4914500000000001E-9</v>
      </c>
      <c r="C1525" s="3">
        <v>5.3692000000000004E-10</v>
      </c>
      <c r="D1525" s="3">
        <v>5.9657800000000001E-11</v>
      </c>
      <c r="E1525" s="3">
        <v>4.8076799999999997E-9</v>
      </c>
      <c r="F1525" s="3">
        <v>6.0281199999999997E-9</v>
      </c>
      <c r="G1525" s="3">
        <v>7.1554499999999997E-9</v>
      </c>
      <c r="H1525" s="3">
        <v>5.1232400000000002E-9</v>
      </c>
      <c r="J1525" s="3"/>
      <c r="K1525" s="3"/>
      <c r="L1525" s="3"/>
      <c r="M1525" s="3"/>
      <c r="N1525" s="3"/>
      <c r="O1525" s="3"/>
    </row>
    <row r="1526" spans="1:15" x14ac:dyDescent="0.2">
      <c r="A1526" s="3">
        <v>185.54689999999999</v>
      </c>
      <c r="B1526" s="3">
        <v>1.4547199999999999E-9</v>
      </c>
      <c r="C1526" s="3">
        <v>5.2369800000000005E-10</v>
      </c>
      <c r="D1526" s="3">
        <v>5.8188600000000001E-11</v>
      </c>
      <c r="E1526" s="3">
        <v>4.8641000000000002E-9</v>
      </c>
      <c r="F1526" s="3">
        <v>5.8837700000000002E-9</v>
      </c>
      <c r="G1526" s="3">
        <v>7.1696300000000002E-9</v>
      </c>
      <c r="H1526" s="3">
        <v>5.3455200000000004E-9</v>
      </c>
      <c r="J1526" s="3"/>
      <c r="K1526" s="3"/>
      <c r="L1526" s="3"/>
      <c r="M1526" s="3"/>
      <c r="N1526" s="3"/>
      <c r="O1526" s="3"/>
    </row>
    <row r="1527" spans="1:15" x14ac:dyDescent="0.2">
      <c r="A1527" s="3">
        <v>185.66890000000001</v>
      </c>
      <c r="B1527" s="3">
        <v>1.58608E-9</v>
      </c>
      <c r="C1527" s="3">
        <v>5.7099100000000002E-10</v>
      </c>
      <c r="D1527" s="3">
        <v>6.3443400000000001E-11</v>
      </c>
      <c r="E1527" s="3">
        <v>4.8218299999999997E-9</v>
      </c>
      <c r="F1527" s="3">
        <v>5.7414199999999998E-9</v>
      </c>
      <c r="G1527" s="3">
        <v>6.9890300000000002E-9</v>
      </c>
      <c r="H1527" s="3">
        <v>5.7185000000000001E-9</v>
      </c>
      <c r="J1527" s="3"/>
      <c r="K1527" s="3"/>
      <c r="L1527" s="3"/>
      <c r="M1527" s="3"/>
      <c r="N1527" s="3"/>
      <c r="O1527" s="3"/>
    </row>
    <row r="1528" spans="1:15" x14ac:dyDescent="0.2">
      <c r="A1528" s="3">
        <v>185.791</v>
      </c>
      <c r="B1528" s="3">
        <v>1.59929E-9</v>
      </c>
      <c r="C1528" s="3">
        <v>5.7574599999999997E-10</v>
      </c>
      <c r="D1528" s="3">
        <v>6.3971800000000005E-11</v>
      </c>
      <c r="E1528" s="3">
        <v>4.5996900000000003E-9</v>
      </c>
      <c r="F1528" s="3">
        <v>5.65035E-9</v>
      </c>
      <c r="G1528" s="3">
        <v>6.9871800000000003E-9</v>
      </c>
      <c r="H1528" s="3">
        <v>5.2274800000000002E-9</v>
      </c>
      <c r="J1528" s="3"/>
      <c r="K1528" s="3"/>
      <c r="L1528" s="3"/>
      <c r="M1528" s="3"/>
      <c r="N1528" s="3"/>
      <c r="O1528" s="3"/>
    </row>
    <row r="1529" spans="1:15" x14ac:dyDescent="0.2">
      <c r="A1529" s="3">
        <v>185.91309999999999</v>
      </c>
      <c r="B1529" s="3">
        <v>1.5691999999999999E-9</v>
      </c>
      <c r="C1529" s="3">
        <v>5.6491199999999998E-10</v>
      </c>
      <c r="D1529" s="3">
        <v>6.2768000000000002E-11</v>
      </c>
      <c r="E1529" s="3">
        <v>4.81825E-9</v>
      </c>
      <c r="F1529" s="3">
        <v>5.5530999999999998E-9</v>
      </c>
      <c r="G1529" s="3">
        <v>6.6128700000000001E-9</v>
      </c>
      <c r="H1529" s="3">
        <v>5.7282999999999998E-9</v>
      </c>
      <c r="J1529" s="3"/>
      <c r="K1529" s="3"/>
      <c r="L1529" s="3"/>
      <c r="M1529" s="3"/>
      <c r="N1529" s="3"/>
      <c r="O1529" s="3"/>
    </row>
    <row r="1530" spans="1:15" x14ac:dyDescent="0.2">
      <c r="A1530" s="3">
        <v>186.0352</v>
      </c>
      <c r="B1530" s="3">
        <v>1.6461699999999999E-9</v>
      </c>
      <c r="C1530" s="3">
        <v>5.9262099999999997E-10</v>
      </c>
      <c r="D1530" s="3">
        <v>6.5846700000000005E-11</v>
      </c>
      <c r="E1530" s="3">
        <v>4.3377999999999996E-9</v>
      </c>
      <c r="F1530" s="3">
        <v>5.2658799999999996E-9</v>
      </c>
      <c r="G1530" s="3">
        <v>6.2730199999999999E-9</v>
      </c>
      <c r="H1530" s="3">
        <v>4.9310900000000002E-9</v>
      </c>
      <c r="J1530" s="3"/>
      <c r="K1530" s="3"/>
      <c r="L1530" s="3"/>
      <c r="M1530" s="3"/>
      <c r="N1530" s="3"/>
      <c r="O1530" s="3"/>
    </row>
    <row r="1531" spans="1:15" x14ac:dyDescent="0.2">
      <c r="A1531" s="3">
        <v>186.15719999999999</v>
      </c>
      <c r="B1531" s="3">
        <v>1.5215E-9</v>
      </c>
      <c r="C1531" s="3">
        <v>5.4774000000000001E-10</v>
      </c>
      <c r="D1531" s="3">
        <v>6.0859999999999997E-11</v>
      </c>
      <c r="E1531" s="3">
        <v>4.1671900000000004E-9</v>
      </c>
      <c r="F1531" s="3">
        <v>5.5026800000000003E-9</v>
      </c>
      <c r="G1531" s="3">
        <v>5.9978600000000002E-9</v>
      </c>
      <c r="H1531" s="3">
        <v>5.2989100000000003E-9</v>
      </c>
      <c r="J1531" s="3"/>
      <c r="K1531" s="3"/>
      <c r="L1531" s="3"/>
      <c r="M1531" s="3"/>
      <c r="N1531" s="3"/>
      <c r="O1531" s="3"/>
    </row>
    <row r="1532" spans="1:15" x14ac:dyDescent="0.2">
      <c r="A1532" s="3">
        <v>186.27930000000001</v>
      </c>
      <c r="B1532" s="3">
        <v>1.4546699999999999E-9</v>
      </c>
      <c r="C1532" s="3">
        <v>5.23681E-10</v>
      </c>
      <c r="D1532" s="3">
        <v>5.8186800000000002E-11</v>
      </c>
      <c r="E1532" s="3">
        <v>4.4487500000000004E-9</v>
      </c>
      <c r="F1532" s="3">
        <v>5.0898499999999997E-9</v>
      </c>
      <c r="G1532" s="3">
        <v>5.9891000000000003E-9</v>
      </c>
      <c r="H1532" s="3">
        <v>5.2726600000000003E-9</v>
      </c>
      <c r="J1532" s="3"/>
      <c r="K1532" s="3"/>
      <c r="L1532" s="3"/>
      <c r="M1532" s="3"/>
      <c r="N1532" s="3"/>
      <c r="O1532" s="3"/>
    </row>
    <row r="1533" spans="1:15" x14ac:dyDescent="0.2">
      <c r="A1533" s="3">
        <v>186.4014</v>
      </c>
      <c r="B1533" s="3">
        <v>1.56682E-9</v>
      </c>
      <c r="C1533" s="3">
        <v>5.6405399999999996E-10</v>
      </c>
      <c r="D1533" s="3">
        <v>6.2672699999999996E-11</v>
      </c>
      <c r="E1533" s="3">
        <v>4.2781400000000003E-9</v>
      </c>
      <c r="F1533" s="3">
        <v>5.0399000000000003E-9</v>
      </c>
      <c r="G1533" s="3">
        <v>5.8919800000000002E-9</v>
      </c>
      <c r="H1533" s="3">
        <v>4.7527500000000002E-9</v>
      </c>
      <c r="J1533" s="3"/>
      <c r="K1533" s="3"/>
      <c r="L1533" s="3"/>
      <c r="M1533" s="3"/>
      <c r="N1533" s="3"/>
      <c r="O1533" s="3"/>
    </row>
    <row r="1534" spans="1:15" x14ac:dyDescent="0.2">
      <c r="A1534" s="3">
        <v>186.52340000000001</v>
      </c>
      <c r="B1534" s="3">
        <v>1.52269E-9</v>
      </c>
      <c r="C1534" s="3">
        <v>5.4816799999999996E-10</v>
      </c>
      <c r="D1534" s="3">
        <v>6.0907599999999997E-11</v>
      </c>
      <c r="E1534" s="3">
        <v>3.9234799999999998E-9</v>
      </c>
      <c r="F1534" s="3">
        <v>5.0122800000000004E-9</v>
      </c>
      <c r="G1534" s="3">
        <v>5.6513399999999996E-9</v>
      </c>
      <c r="H1534" s="3">
        <v>4.5379600000000003E-9</v>
      </c>
      <c r="J1534" s="3"/>
      <c r="K1534" s="3"/>
      <c r="L1534" s="3"/>
      <c r="M1534" s="3"/>
      <c r="N1534" s="3"/>
      <c r="O1534" s="3"/>
    </row>
    <row r="1535" spans="1:15" x14ac:dyDescent="0.2">
      <c r="A1535" s="3">
        <v>186.6455</v>
      </c>
      <c r="B1535" s="3">
        <v>1.46167E-9</v>
      </c>
      <c r="C1535" s="3">
        <v>5.262E-10</v>
      </c>
      <c r="D1535" s="3">
        <v>5.8466599999999995E-11</v>
      </c>
      <c r="E1535" s="3">
        <v>4.0293099999999996E-9</v>
      </c>
      <c r="F1535" s="3">
        <v>5.0890999999999997E-9</v>
      </c>
      <c r="G1535" s="3">
        <v>5.6343699999999998E-9</v>
      </c>
      <c r="H1535" s="3">
        <v>4.4966000000000004E-9</v>
      </c>
      <c r="J1535" s="3"/>
      <c r="K1535" s="3"/>
      <c r="L1535" s="3"/>
      <c r="M1535" s="3"/>
      <c r="N1535" s="3"/>
      <c r="O1535" s="3"/>
    </row>
    <row r="1536" spans="1:15" x14ac:dyDescent="0.2">
      <c r="A1536" s="3">
        <v>186.76759999999999</v>
      </c>
      <c r="B1536" s="3">
        <v>1.8273499999999999E-9</v>
      </c>
      <c r="C1536" s="3">
        <v>6.5784600000000003E-10</v>
      </c>
      <c r="D1536" s="3">
        <v>7.3093999999999999E-11</v>
      </c>
      <c r="E1536" s="3">
        <v>3.8347399999999999E-9</v>
      </c>
      <c r="F1536" s="3">
        <v>5.2783699999999998E-9</v>
      </c>
      <c r="G1536" s="3">
        <v>5.3394E-9</v>
      </c>
      <c r="H1536" s="3">
        <v>4.3985200000000002E-9</v>
      </c>
      <c r="J1536" s="3"/>
      <c r="K1536" s="3"/>
      <c r="L1536" s="3"/>
      <c r="M1536" s="3"/>
      <c r="N1536" s="3"/>
      <c r="O1536" s="3"/>
    </row>
    <row r="1537" spans="1:15" x14ac:dyDescent="0.2">
      <c r="A1537" s="3">
        <v>186.8896</v>
      </c>
      <c r="B1537" s="3">
        <v>1.6207899999999999E-9</v>
      </c>
      <c r="C1537" s="3">
        <v>5.8348299999999996E-10</v>
      </c>
      <c r="D1537" s="3">
        <v>6.4831499999999997E-11</v>
      </c>
      <c r="E1537" s="3">
        <v>3.8581899999999999E-9</v>
      </c>
      <c r="F1537" s="3">
        <v>5.3406000000000004E-9</v>
      </c>
      <c r="G1537" s="3">
        <v>5.1428899999999998E-9</v>
      </c>
      <c r="H1537" s="3">
        <v>4.5054400000000001E-9</v>
      </c>
      <c r="J1537" s="3"/>
      <c r="K1537" s="3"/>
      <c r="L1537" s="3"/>
      <c r="M1537" s="3"/>
      <c r="N1537" s="3"/>
      <c r="O1537" s="3"/>
    </row>
    <row r="1538" spans="1:15" x14ac:dyDescent="0.2">
      <c r="A1538" s="3">
        <v>187.01169999999999</v>
      </c>
      <c r="B1538" s="3">
        <v>1.6515499999999999E-9</v>
      </c>
      <c r="C1538" s="3">
        <v>5.9455800000000005E-10</v>
      </c>
      <c r="D1538" s="3">
        <v>6.6061999999999994E-11</v>
      </c>
      <c r="E1538" s="3">
        <v>4.0243199999999996E-9</v>
      </c>
      <c r="F1538" s="3">
        <v>5.3601000000000001E-9</v>
      </c>
      <c r="G1538" s="3">
        <v>5.1581299999999998E-9</v>
      </c>
      <c r="H1538" s="3">
        <v>4.6629800000000004E-9</v>
      </c>
      <c r="J1538" s="3"/>
      <c r="K1538" s="3"/>
      <c r="L1538" s="3"/>
      <c r="M1538" s="3"/>
      <c r="N1538" s="3"/>
      <c r="O1538" s="3"/>
    </row>
    <row r="1539" spans="1:15" x14ac:dyDescent="0.2">
      <c r="A1539" s="3">
        <v>187.13380000000001</v>
      </c>
      <c r="B1539" s="3">
        <v>1.4218600000000001E-9</v>
      </c>
      <c r="C1539" s="3">
        <v>5.1187000000000001E-10</v>
      </c>
      <c r="D1539" s="3">
        <v>5.68744E-11</v>
      </c>
      <c r="E1539" s="3">
        <v>3.9547799999999999E-9</v>
      </c>
      <c r="F1539" s="3">
        <v>5.1670999999999997E-9</v>
      </c>
      <c r="G1539" s="3">
        <v>5.1485599999999998E-9</v>
      </c>
      <c r="H1539" s="3">
        <v>4.3265099999999998E-9</v>
      </c>
      <c r="J1539" s="3"/>
      <c r="K1539" s="3"/>
      <c r="L1539" s="3"/>
      <c r="M1539" s="3"/>
      <c r="N1539" s="3"/>
      <c r="O1539" s="3"/>
    </row>
    <row r="1540" spans="1:15" x14ac:dyDescent="0.2">
      <c r="A1540" s="3">
        <v>187.2559</v>
      </c>
      <c r="B1540" s="3">
        <v>1.41645E-9</v>
      </c>
      <c r="C1540" s="3">
        <v>5.0992200000000005E-10</v>
      </c>
      <c r="D1540" s="3">
        <v>5.6657999999999997E-11</v>
      </c>
      <c r="E1540" s="3">
        <v>3.81539E-9</v>
      </c>
      <c r="F1540" s="3">
        <v>4.4532600000000004E-9</v>
      </c>
      <c r="G1540" s="3">
        <v>5.06331E-9</v>
      </c>
      <c r="H1540" s="3">
        <v>4.4342000000000003E-9</v>
      </c>
      <c r="J1540" s="3"/>
      <c r="K1540" s="3"/>
      <c r="L1540" s="3"/>
      <c r="M1540" s="3"/>
      <c r="N1540" s="3"/>
      <c r="O1540" s="3"/>
    </row>
    <row r="1541" spans="1:15" x14ac:dyDescent="0.2">
      <c r="A1541" s="3">
        <v>187.37790000000001</v>
      </c>
      <c r="B1541" s="3">
        <v>1.63885E-9</v>
      </c>
      <c r="C1541" s="3">
        <v>5.8998600000000001E-10</v>
      </c>
      <c r="D1541" s="3">
        <v>6.5554000000000004E-11</v>
      </c>
      <c r="E1541" s="3">
        <v>3.9704100000000001E-9</v>
      </c>
      <c r="F1541" s="3">
        <v>4.3889799999999999E-9</v>
      </c>
      <c r="G1541" s="3">
        <v>4.9323700000000004E-9</v>
      </c>
      <c r="H1541" s="3">
        <v>4.3511799999999999E-9</v>
      </c>
      <c r="J1541" s="3"/>
      <c r="K1541" s="3"/>
      <c r="L1541" s="3"/>
      <c r="M1541" s="3"/>
      <c r="N1541" s="3"/>
      <c r="O1541" s="3"/>
    </row>
    <row r="1542" spans="1:15" x14ac:dyDescent="0.2">
      <c r="A1542" s="3">
        <v>187.5</v>
      </c>
      <c r="B1542" s="3">
        <v>1.63613E-9</v>
      </c>
      <c r="C1542" s="3">
        <v>5.8900599999999998E-10</v>
      </c>
      <c r="D1542" s="3">
        <v>6.5445199999999999E-11</v>
      </c>
      <c r="E1542" s="3">
        <v>4.0449499999999998E-9</v>
      </c>
      <c r="F1542" s="3">
        <v>4.2686300000000004E-9</v>
      </c>
      <c r="G1542" s="3">
        <v>4.9103200000000001E-9</v>
      </c>
      <c r="H1542" s="3">
        <v>4.0767399999999997E-9</v>
      </c>
      <c r="J1542" s="3"/>
      <c r="K1542" s="3"/>
      <c r="L1542" s="3"/>
      <c r="M1542" s="3"/>
      <c r="N1542" s="3"/>
      <c r="O1542" s="3"/>
    </row>
    <row r="1543" spans="1:15" x14ac:dyDescent="0.2">
      <c r="A1543" s="3">
        <v>187.62209999999999</v>
      </c>
      <c r="B1543" s="3">
        <v>1.5698700000000001E-9</v>
      </c>
      <c r="C1543" s="3">
        <v>5.6515399999999999E-10</v>
      </c>
      <c r="D1543" s="3">
        <v>6.2795000000000001E-11</v>
      </c>
      <c r="E1543" s="3">
        <v>3.9356599999999996E-9</v>
      </c>
      <c r="F1543" s="3">
        <v>4.3478399999999997E-9</v>
      </c>
      <c r="G1543" s="3">
        <v>4.8918E-9</v>
      </c>
      <c r="H1543" s="3">
        <v>4.4721199999999996E-9</v>
      </c>
      <c r="J1543" s="3"/>
      <c r="K1543" s="3"/>
      <c r="L1543" s="3"/>
      <c r="M1543" s="3"/>
      <c r="N1543" s="3"/>
      <c r="O1543" s="3"/>
    </row>
    <row r="1544" spans="1:15" x14ac:dyDescent="0.2">
      <c r="A1544" s="3">
        <v>187.7441</v>
      </c>
      <c r="B1544" s="3">
        <v>1.55313E-9</v>
      </c>
      <c r="C1544" s="3">
        <v>5.5912599999999998E-10</v>
      </c>
      <c r="D1544" s="3">
        <v>6.2125099999999998E-11</v>
      </c>
      <c r="E1544" s="3">
        <v>4.0927700000000001E-9</v>
      </c>
      <c r="F1544" s="3">
        <v>4.4935699999999998E-9</v>
      </c>
      <c r="G1544" s="3">
        <v>4.8457399999999999E-9</v>
      </c>
      <c r="H1544" s="3">
        <v>4.3307200000000001E-9</v>
      </c>
      <c r="J1544" s="3"/>
      <c r="K1544" s="3"/>
      <c r="L1544" s="3"/>
      <c r="M1544" s="3"/>
      <c r="N1544" s="3"/>
      <c r="O1544" s="3"/>
    </row>
    <row r="1545" spans="1:15" x14ac:dyDescent="0.2">
      <c r="A1545" s="3">
        <v>187.86619999999999</v>
      </c>
      <c r="B1545" s="3">
        <v>1.4832100000000001E-9</v>
      </c>
      <c r="C1545" s="3">
        <v>5.3395500000000004E-10</v>
      </c>
      <c r="D1545" s="3">
        <v>5.9328399999999997E-11</v>
      </c>
      <c r="E1545" s="3">
        <v>4.1212800000000001E-9</v>
      </c>
      <c r="F1545" s="3">
        <v>4.3386500000000001E-9</v>
      </c>
      <c r="G1545" s="3">
        <v>5.0796599999999998E-9</v>
      </c>
      <c r="H1545" s="3">
        <v>4.60839E-9</v>
      </c>
      <c r="J1545" s="3"/>
      <c r="K1545" s="3"/>
      <c r="L1545" s="3"/>
      <c r="M1545" s="3"/>
      <c r="N1545" s="3"/>
      <c r="O1545" s="3"/>
    </row>
    <row r="1546" spans="1:15" x14ac:dyDescent="0.2">
      <c r="A1546" s="3">
        <v>187.98830000000001</v>
      </c>
      <c r="B1546" s="3">
        <v>1.49412E-9</v>
      </c>
      <c r="C1546" s="3">
        <v>5.3788300000000003E-10</v>
      </c>
      <c r="D1546" s="3">
        <v>5.9764800000000001E-11</v>
      </c>
      <c r="E1546" s="3">
        <v>4.5044700000000003E-9</v>
      </c>
      <c r="F1546" s="3">
        <v>4.6369400000000003E-9</v>
      </c>
      <c r="G1546" s="3">
        <v>5.1504899999999997E-9</v>
      </c>
      <c r="H1546" s="3">
        <v>4.5279900000000002E-9</v>
      </c>
      <c r="J1546" s="3"/>
      <c r="K1546" s="3"/>
      <c r="L1546" s="3"/>
      <c r="M1546" s="3"/>
      <c r="N1546" s="3"/>
      <c r="O1546" s="3"/>
    </row>
    <row r="1547" spans="1:15" x14ac:dyDescent="0.2">
      <c r="A1547" s="3">
        <v>188.1104</v>
      </c>
      <c r="B1547" s="3">
        <v>1.4865100000000001E-9</v>
      </c>
      <c r="C1547" s="3">
        <v>5.3514400000000001E-10</v>
      </c>
      <c r="D1547" s="3">
        <v>5.9460499999999999E-11</v>
      </c>
      <c r="E1547" s="3">
        <v>4.2687700000000003E-9</v>
      </c>
      <c r="F1547" s="3">
        <v>4.42021E-9</v>
      </c>
      <c r="G1547" s="3">
        <v>5.2684300000000002E-9</v>
      </c>
      <c r="H1547" s="3">
        <v>4.6187399999999997E-9</v>
      </c>
      <c r="J1547" s="3"/>
      <c r="K1547" s="3"/>
      <c r="L1547" s="3"/>
      <c r="M1547" s="3"/>
      <c r="N1547" s="3"/>
      <c r="O1547" s="3"/>
    </row>
    <row r="1548" spans="1:15" x14ac:dyDescent="0.2">
      <c r="A1548" s="3">
        <v>188.23240000000001</v>
      </c>
      <c r="B1548" s="3">
        <v>1.4638000000000001E-9</v>
      </c>
      <c r="C1548" s="3">
        <v>5.2696899999999998E-10</v>
      </c>
      <c r="D1548" s="3">
        <v>5.8552100000000005E-11</v>
      </c>
      <c r="E1548" s="3">
        <v>4.3813899999999999E-9</v>
      </c>
      <c r="F1548" s="3">
        <v>4.2555900000000002E-9</v>
      </c>
      <c r="G1548" s="3">
        <v>4.8228700000000003E-9</v>
      </c>
      <c r="H1548" s="3">
        <v>4.75748E-9</v>
      </c>
      <c r="J1548" s="3"/>
      <c r="K1548" s="3"/>
      <c r="L1548" s="3"/>
      <c r="M1548" s="3"/>
      <c r="N1548" s="3"/>
      <c r="O1548" s="3"/>
    </row>
    <row r="1549" spans="1:15" x14ac:dyDescent="0.2">
      <c r="A1549" s="3">
        <v>188.3545</v>
      </c>
      <c r="B1549" s="3">
        <v>1.47076E-9</v>
      </c>
      <c r="C1549" s="3">
        <v>5.2947499999999997E-10</v>
      </c>
      <c r="D1549" s="3">
        <v>5.8830499999999997E-11</v>
      </c>
      <c r="E1549" s="3">
        <v>4.6049399999999996E-9</v>
      </c>
      <c r="F1549" s="3">
        <v>4.2005700000000001E-9</v>
      </c>
      <c r="G1549" s="3">
        <v>5.2273400000000003E-9</v>
      </c>
      <c r="H1549" s="3">
        <v>4.6718900000000001E-9</v>
      </c>
      <c r="J1549" s="3"/>
      <c r="K1549" s="3"/>
      <c r="L1549" s="3"/>
      <c r="M1549" s="3"/>
      <c r="N1549" s="3"/>
      <c r="O1549" s="3"/>
    </row>
    <row r="1550" spans="1:15" x14ac:dyDescent="0.2">
      <c r="A1550" s="3">
        <v>188.47659999999999</v>
      </c>
      <c r="B1550" s="3">
        <v>1.5068100000000001E-9</v>
      </c>
      <c r="C1550" s="3">
        <v>5.4245200000000004E-10</v>
      </c>
      <c r="D1550" s="3">
        <v>6.0272400000000005E-11</v>
      </c>
      <c r="E1550" s="3">
        <v>4.7454300000000002E-9</v>
      </c>
      <c r="F1550" s="3">
        <v>4.5239299999999997E-9</v>
      </c>
      <c r="G1550" s="3">
        <v>5.1416699999999997E-9</v>
      </c>
      <c r="H1550" s="3">
        <v>4.8038000000000003E-9</v>
      </c>
      <c r="J1550" s="3"/>
      <c r="K1550" s="3"/>
      <c r="L1550" s="3"/>
      <c r="M1550" s="3"/>
      <c r="N1550" s="3"/>
      <c r="O1550" s="3"/>
    </row>
    <row r="1551" spans="1:15" x14ac:dyDescent="0.2">
      <c r="A1551" s="3">
        <v>188.5986</v>
      </c>
      <c r="B1551" s="3">
        <v>1.7086500000000001E-9</v>
      </c>
      <c r="C1551" s="3">
        <v>6.15115E-10</v>
      </c>
      <c r="D1551" s="3">
        <v>6.8346099999999999E-11</v>
      </c>
      <c r="E1551" s="3">
        <v>4.7633300000000003E-9</v>
      </c>
      <c r="F1551" s="3">
        <v>4.8269000000000004E-9</v>
      </c>
      <c r="G1551" s="3">
        <v>5.7140799999999998E-9</v>
      </c>
      <c r="H1551" s="3">
        <v>5.0129800000000002E-9</v>
      </c>
      <c r="J1551" s="3"/>
      <c r="K1551" s="3"/>
      <c r="L1551" s="3"/>
      <c r="M1551" s="3"/>
      <c r="N1551" s="3"/>
      <c r="O1551" s="3"/>
    </row>
    <row r="1552" spans="1:15" x14ac:dyDescent="0.2">
      <c r="A1552" s="3">
        <v>188.72069999999999</v>
      </c>
      <c r="B1552" s="3">
        <v>1.68822E-9</v>
      </c>
      <c r="C1552" s="3">
        <v>6.0776099999999999E-10</v>
      </c>
      <c r="D1552" s="3">
        <v>6.7528899999999997E-11</v>
      </c>
      <c r="E1552" s="3">
        <v>4.8534099999999997E-9</v>
      </c>
      <c r="F1552" s="3">
        <v>4.9452799999999997E-9</v>
      </c>
      <c r="G1552" s="3">
        <v>5.4893299999999997E-9</v>
      </c>
      <c r="H1552" s="3">
        <v>5.2935399999999999E-9</v>
      </c>
      <c r="J1552" s="3"/>
      <c r="K1552" s="3"/>
      <c r="L1552" s="3"/>
      <c r="M1552" s="3"/>
      <c r="N1552" s="3"/>
      <c r="O1552" s="3"/>
    </row>
    <row r="1553" spans="1:15" x14ac:dyDescent="0.2">
      <c r="A1553" s="3">
        <v>188.84280000000001</v>
      </c>
      <c r="B1553" s="3">
        <v>1.5021800000000001E-9</v>
      </c>
      <c r="C1553" s="3">
        <v>5.4078600000000002E-10</v>
      </c>
      <c r="D1553" s="3">
        <v>6.0087300000000001E-11</v>
      </c>
      <c r="E1553" s="3">
        <v>4.8368300000000001E-9</v>
      </c>
      <c r="F1553" s="3">
        <v>4.7467300000000002E-9</v>
      </c>
      <c r="G1553" s="3">
        <v>5.5074299999999999E-9</v>
      </c>
      <c r="H1553" s="3">
        <v>5.0016699999999997E-9</v>
      </c>
      <c r="J1553" s="3"/>
      <c r="K1553" s="3"/>
      <c r="L1553" s="3"/>
      <c r="M1553" s="3"/>
      <c r="N1553" s="3"/>
      <c r="O1553" s="3"/>
    </row>
    <row r="1554" spans="1:15" x14ac:dyDescent="0.2">
      <c r="A1554" s="3">
        <v>188.9648</v>
      </c>
      <c r="B1554" s="3">
        <v>1.47004E-9</v>
      </c>
      <c r="C1554" s="3">
        <v>5.2921500000000002E-10</v>
      </c>
      <c r="D1554" s="3">
        <v>5.8801599999999999E-11</v>
      </c>
      <c r="E1554" s="3">
        <v>5.0717399999999997E-9</v>
      </c>
      <c r="F1554" s="3">
        <v>5.5258899999999998E-9</v>
      </c>
      <c r="G1554" s="3">
        <v>5.3114900000000002E-9</v>
      </c>
      <c r="H1554" s="3">
        <v>5.3955499999999996E-9</v>
      </c>
      <c r="J1554" s="3"/>
      <c r="K1554" s="3"/>
      <c r="L1554" s="3"/>
      <c r="M1554" s="3"/>
      <c r="N1554" s="3"/>
      <c r="O1554" s="3"/>
    </row>
    <row r="1555" spans="1:15" x14ac:dyDescent="0.2">
      <c r="A1555" s="3">
        <v>189.08690000000001</v>
      </c>
      <c r="B1555" s="3">
        <v>1.50154E-9</v>
      </c>
      <c r="C1555" s="3">
        <v>5.4055600000000001E-10</v>
      </c>
      <c r="D1555" s="3">
        <v>6.0061800000000002E-11</v>
      </c>
      <c r="E1555" s="3">
        <v>5.1618299999999997E-9</v>
      </c>
      <c r="F1555" s="3">
        <v>4.9863699999999996E-9</v>
      </c>
      <c r="G1555" s="3">
        <v>5.6858499999999998E-9</v>
      </c>
      <c r="H1555" s="3">
        <v>5.6181799999999997E-9</v>
      </c>
      <c r="J1555" s="3"/>
      <c r="K1555" s="3"/>
      <c r="L1555" s="3"/>
      <c r="M1555" s="3"/>
      <c r="N1555" s="3"/>
      <c r="O1555" s="3"/>
    </row>
    <row r="1556" spans="1:15" x14ac:dyDescent="0.2">
      <c r="A1556" s="3">
        <v>189.209</v>
      </c>
      <c r="B1556" s="3">
        <v>1.67074E-9</v>
      </c>
      <c r="C1556" s="3">
        <v>6.0146499999999995E-10</v>
      </c>
      <c r="D1556" s="3">
        <v>6.6829499999999999E-11</v>
      </c>
      <c r="E1556" s="3">
        <v>5.2420400000000002E-9</v>
      </c>
      <c r="F1556" s="3">
        <v>5.3619300000000003E-9</v>
      </c>
      <c r="G1556" s="3">
        <v>5.7141700000000003E-9</v>
      </c>
      <c r="H1556" s="3">
        <v>5.8395899999999997E-9</v>
      </c>
      <c r="J1556" s="3"/>
      <c r="K1556" s="3"/>
      <c r="L1556" s="3"/>
      <c r="M1556" s="3"/>
      <c r="N1556" s="3"/>
      <c r="O1556" s="3"/>
    </row>
    <row r="1557" spans="1:15" x14ac:dyDescent="0.2">
      <c r="A1557" s="3">
        <v>189.33109999999999</v>
      </c>
      <c r="B1557" s="3">
        <v>1.6158900000000001E-9</v>
      </c>
      <c r="C1557" s="3">
        <v>5.8171900000000003E-10</v>
      </c>
      <c r="D1557" s="3">
        <v>6.4635499999999996E-11</v>
      </c>
      <c r="E1557" s="3">
        <v>5.2409E-9</v>
      </c>
      <c r="F1557" s="3">
        <v>4.8582499999999998E-9</v>
      </c>
      <c r="G1557" s="3">
        <v>6.1240099999999998E-9</v>
      </c>
      <c r="H1557" s="3">
        <v>5.8121900000000004E-9</v>
      </c>
      <c r="J1557" s="3"/>
      <c r="K1557" s="3"/>
      <c r="L1557" s="3"/>
      <c r="M1557" s="3"/>
      <c r="N1557" s="3"/>
      <c r="O1557" s="3"/>
    </row>
    <row r="1558" spans="1:15" x14ac:dyDescent="0.2">
      <c r="A1558" s="3">
        <v>189.45310000000001</v>
      </c>
      <c r="B1558" s="3">
        <v>1.7066999999999999E-9</v>
      </c>
      <c r="C1558" s="3">
        <v>6.1441199999999997E-10</v>
      </c>
      <c r="D1558" s="3">
        <v>6.8267900000000003E-11</v>
      </c>
      <c r="E1558" s="3">
        <v>5.6341200000000004E-9</v>
      </c>
      <c r="F1558" s="3">
        <v>5.3058300000000001E-9</v>
      </c>
      <c r="G1558" s="3">
        <v>5.8137100000000002E-9</v>
      </c>
      <c r="H1558" s="3">
        <v>6.0140000000000001E-9</v>
      </c>
      <c r="J1558" s="3"/>
      <c r="K1558" s="3"/>
      <c r="L1558" s="3"/>
      <c r="M1558" s="3"/>
      <c r="N1558" s="3"/>
      <c r="O1558" s="3"/>
    </row>
    <row r="1559" spans="1:15" x14ac:dyDescent="0.2">
      <c r="A1559" s="3">
        <v>189.5752</v>
      </c>
      <c r="B1559" s="3">
        <v>1.42537E-9</v>
      </c>
      <c r="C1559" s="3">
        <v>5.13134E-10</v>
      </c>
      <c r="D1559" s="3">
        <v>5.7014899999999997E-11</v>
      </c>
      <c r="E1559" s="3">
        <v>5.6920900000000003E-9</v>
      </c>
      <c r="F1559" s="3">
        <v>5.4921899999999998E-9</v>
      </c>
      <c r="G1559" s="3">
        <v>6.21402E-9</v>
      </c>
      <c r="H1559" s="3">
        <v>6.0877099999999999E-9</v>
      </c>
      <c r="J1559" s="3"/>
      <c r="K1559" s="3"/>
      <c r="L1559" s="3"/>
      <c r="M1559" s="3"/>
      <c r="N1559" s="3"/>
      <c r="O1559" s="3"/>
    </row>
    <row r="1560" spans="1:15" x14ac:dyDescent="0.2">
      <c r="A1560" s="3">
        <v>189.69730000000001</v>
      </c>
      <c r="B1560" s="3">
        <v>1.4332E-9</v>
      </c>
      <c r="C1560" s="3">
        <v>5.1595199999999998E-10</v>
      </c>
      <c r="D1560" s="3">
        <v>5.7328099999999999E-11</v>
      </c>
      <c r="E1560" s="3">
        <v>6.2211499999999998E-9</v>
      </c>
      <c r="F1560" s="3">
        <v>5.7421699999999998E-9</v>
      </c>
      <c r="G1560" s="3">
        <v>6.3827999999999999E-9</v>
      </c>
      <c r="H1560" s="3">
        <v>6.0885100000000001E-9</v>
      </c>
      <c r="J1560" s="3"/>
      <c r="K1560" s="3"/>
      <c r="L1560" s="3"/>
      <c r="M1560" s="3"/>
      <c r="N1560" s="3"/>
      <c r="O1560" s="3"/>
    </row>
    <row r="1561" spans="1:15" x14ac:dyDescent="0.2">
      <c r="A1561" s="3">
        <v>189.8193</v>
      </c>
      <c r="B1561" s="3">
        <v>1.7131399999999999E-9</v>
      </c>
      <c r="C1561" s="3">
        <v>6.1672899999999999E-10</v>
      </c>
      <c r="D1561" s="3">
        <v>6.8525400000000002E-11</v>
      </c>
      <c r="E1561" s="3">
        <v>5.98728E-9</v>
      </c>
      <c r="F1561" s="3">
        <v>5.2222399999999999E-9</v>
      </c>
      <c r="G1561" s="3">
        <v>6.41485E-9</v>
      </c>
      <c r="H1561" s="3">
        <v>6.3216299999999998E-9</v>
      </c>
      <c r="J1561" s="3"/>
      <c r="K1561" s="3"/>
      <c r="L1561" s="3"/>
      <c r="M1561" s="3"/>
      <c r="N1561" s="3"/>
      <c r="O1561" s="3"/>
    </row>
    <row r="1562" spans="1:15" x14ac:dyDescent="0.2">
      <c r="A1562" s="3">
        <v>189.94139999999999</v>
      </c>
      <c r="B1562" s="3">
        <v>1.70377E-9</v>
      </c>
      <c r="C1562" s="3">
        <v>6.1335800000000002E-10</v>
      </c>
      <c r="D1562" s="3">
        <v>6.8150899999999995E-11</v>
      </c>
      <c r="E1562" s="3">
        <v>6.3836999999999998E-9</v>
      </c>
      <c r="F1562" s="3">
        <v>5.4018399999999996E-9</v>
      </c>
      <c r="G1562" s="3">
        <v>6.6122899999999997E-9</v>
      </c>
      <c r="H1562" s="3">
        <v>6.2765799999999998E-9</v>
      </c>
      <c r="J1562" s="3"/>
      <c r="K1562" s="3"/>
      <c r="L1562" s="3"/>
      <c r="M1562" s="3"/>
      <c r="N1562" s="3"/>
      <c r="O1562" s="3"/>
    </row>
    <row r="1563" spans="1:15" x14ac:dyDescent="0.2">
      <c r="A1563" s="3">
        <v>190.0635</v>
      </c>
      <c r="B1563" s="3">
        <v>1.64353E-9</v>
      </c>
      <c r="C1563" s="3">
        <v>5.9167099999999999E-10</v>
      </c>
      <c r="D1563" s="3">
        <v>6.5741200000000005E-11</v>
      </c>
      <c r="E1563" s="3">
        <v>6.9689900000000004E-9</v>
      </c>
      <c r="F1563" s="3">
        <v>5.8442500000000004E-9</v>
      </c>
      <c r="G1563" s="3">
        <v>7.1656299999999998E-9</v>
      </c>
      <c r="H1563" s="3">
        <v>7.1761200000000002E-9</v>
      </c>
      <c r="J1563" s="3"/>
      <c r="K1563" s="3"/>
      <c r="L1563" s="3"/>
      <c r="M1563" s="3"/>
      <c r="N1563" s="3"/>
      <c r="O1563" s="3"/>
    </row>
    <row r="1564" spans="1:15" x14ac:dyDescent="0.2">
      <c r="A1564" s="3">
        <v>190.18549999999999</v>
      </c>
      <c r="B1564" s="3">
        <v>1.6442100000000001E-9</v>
      </c>
      <c r="C1564" s="3">
        <v>5.9191500000000002E-10</v>
      </c>
      <c r="D1564" s="3">
        <v>6.5768299999999997E-11</v>
      </c>
      <c r="E1564" s="3">
        <v>6.8387599999999997E-9</v>
      </c>
      <c r="F1564" s="3">
        <v>6.39838E-9</v>
      </c>
      <c r="G1564" s="3">
        <v>7.4147899999999998E-9</v>
      </c>
      <c r="H1564" s="3">
        <v>6.5534500000000004E-9</v>
      </c>
      <c r="J1564" s="3"/>
      <c r="K1564" s="3"/>
      <c r="L1564" s="3"/>
      <c r="M1564" s="3"/>
      <c r="N1564" s="3"/>
      <c r="O1564" s="3"/>
    </row>
    <row r="1565" spans="1:15" x14ac:dyDescent="0.2">
      <c r="A1565" s="3">
        <v>190.30760000000001</v>
      </c>
      <c r="B1565" s="3">
        <v>1.49159E-9</v>
      </c>
      <c r="C1565" s="3">
        <v>5.3697299999999998E-10</v>
      </c>
      <c r="D1565" s="3">
        <v>5.9663600000000001E-11</v>
      </c>
      <c r="E1565" s="3">
        <v>7.3502800000000004E-9</v>
      </c>
      <c r="F1565" s="3">
        <v>6.6086100000000004E-9</v>
      </c>
      <c r="G1565" s="3">
        <v>7.7621699999999999E-9</v>
      </c>
      <c r="H1565" s="3">
        <v>7.36426E-9</v>
      </c>
      <c r="J1565" s="3"/>
      <c r="K1565" s="3"/>
      <c r="L1565" s="3"/>
      <c r="M1565" s="3"/>
      <c r="N1565" s="3"/>
      <c r="O1565" s="3"/>
    </row>
    <row r="1566" spans="1:15" x14ac:dyDescent="0.2">
      <c r="A1566" s="3">
        <v>190.4297</v>
      </c>
      <c r="B1566" s="3">
        <v>1.56841E-9</v>
      </c>
      <c r="C1566" s="3">
        <v>5.6462800000000003E-10</v>
      </c>
      <c r="D1566" s="3">
        <v>6.2736399999999998E-11</v>
      </c>
      <c r="E1566" s="3">
        <v>7.5241499999999999E-9</v>
      </c>
      <c r="F1566" s="3">
        <v>6.4037500000000003E-9</v>
      </c>
      <c r="G1566" s="3">
        <v>7.6756399999999998E-9</v>
      </c>
      <c r="H1566" s="3">
        <v>7.3657400000000003E-9</v>
      </c>
      <c r="J1566" s="3"/>
      <c r="K1566" s="3"/>
      <c r="L1566" s="3"/>
      <c r="M1566" s="3"/>
      <c r="N1566" s="3"/>
      <c r="O1566" s="3"/>
    </row>
    <row r="1567" spans="1:15" x14ac:dyDescent="0.2">
      <c r="A1567" s="3">
        <v>190.55179999999999</v>
      </c>
      <c r="B1567" s="3">
        <v>1.50005E-9</v>
      </c>
      <c r="C1567" s="3">
        <v>5.4001700000000004E-10</v>
      </c>
      <c r="D1567" s="3">
        <v>6.0001899999999998E-11</v>
      </c>
      <c r="E1567" s="3">
        <v>7.85239E-9</v>
      </c>
      <c r="F1567" s="3">
        <v>6.7191700000000001E-9</v>
      </c>
      <c r="G1567" s="3">
        <v>7.9449000000000006E-9</v>
      </c>
      <c r="H1567" s="3">
        <v>8.2912599999999998E-9</v>
      </c>
      <c r="J1567" s="3"/>
      <c r="K1567" s="3"/>
      <c r="L1567" s="3"/>
      <c r="M1567" s="3"/>
      <c r="N1567" s="3"/>
      <c r="O1567" s="3"/>
    </row>
    <row r="1568" spans="1:15" x14ac:dyDescent="0.2">
      <c r="A1568" s="3">
        <v>190.6738</v>
      </c>
      <c r="B1568" s="3">
        <v>1.67487E-9</v>
      </c>
      <c r="C1568" s="3">
        <v>6.02953E-10</v>
      </c>
      <c r="D1568" s="3">
        <v>6.6994799999999998E-11</v>
      </c>
      <c r="E1568" s="3">
        <v>7.7956200000000004E-9</v>
      </c>
      <c r="F1568" s="3">
        <v>6.8682899999999997E-9</v>
      </c>
      <c r="G1568" s="3">
        <v>8.0762199999999996E-9</v>
      </c>
      <c r="H1568" s="3">
        <v>8.3161100000000001E-9</v>
      </c>
      <c r="J1568" s="3"/>
      <c r="K1568" s="3"/>
      <c r="L1568" s="3"/>
      <c r="M1568" s="3"/>
      <c r="N1568" s="3"/>
      <c r="O1568" s="3"/>
    </row>
    <row r="1569" spans="1:15" x14ac:dyDescent="0.2">
      <c r="A1569" s="3">
        <v>190.79589999999999</v>
      </c>
      <c r="B1569" s="3">
        <v>1.64213E-9</v>
      </c>
      <c r="C1569" s="3">
        <v>5.91166E-10</v>
      </c>
      <c r="D1569" s="3">
        <v>6.5685099999999997E-11</v>
      </c>
      <c r="E1569" s="3">
        <v>7.9656299999999995E-9</v>
      </c>
      <c r="F1569" s="3">
        <v>6.9923499999999997E-9</v>
      </c>
      <c r="G1569" s="3">
        <v>8.6721599999999996E-9</v>
      </c>
      <c r="H1569" s="3">
        <v>8.8919100000000006E-9</v>
      </c>
      <c r="J1569" s="3"/>
      <c r="K1569" s="3"/>
      <c r="L1569" s="3"/>
      <c r="M1569" s="3"/>
      <c r="N1569" s="3"/>
      <c r="O1569" s="3"/>
    </row>
    <row r="1570" spans="1:15" x14ac:dyDescent="0.2">
      <c r="A1570" s="3">
        <v>190.91800000000001</v>
      </c>
      <c r="B1570" s="3">
        <v>1.40539E-9</v>
      </c>
      <c r="C1570" s="3">
        <v>5.05939E-10</v>
      </c>
      <c r="D1570" s="3">
        <v>5.6215400000000001E-11</v>
      </c>
      <c r="E1570" s="3">
        <v>8.3298399999999994E-9</v>
      </c>
      <c r="F1570" s="3">
        <v>7.4472800000000004E-9</v>
      </c>
      <c r="G1570" s="3">
        <v>8.8084200000000001E-9</v>
      </c>
      <c r="H1570" s="3">
        <v>8.9032700000000004E-9</v>
      </c>
      <c r="J1570" s="3"/>
      <c r="K1570" s="3"/>
      <c r="L1570" s="3"/>
      <c r="M1570" s="3"/>
      <c r="N1570" s="3"/>
      <c r="O1570" s="3"/>
    </row>
    <row r="1571" spans="1:15" x14ac:dyDescent="0.2">
      <c r="A1571" s="3">
        <v>191.04</v>
      </c>
      <c r="B1571" s="3">
        <v>1.5816E-9</v>
      </c>
      <c r="C1571" s="3">
        <v>5.6937700000000003E-10</v>
      </c>
      <c r="D1571" s="3">
        <v>6.3264099999999998E-11</v>
      </c>
      <c r="E1571" s="3">
        <v>8.7372599999999993E-9</v>
      </c>
      <c r="F1571" s="3">
        <v>7.3263100000000001E-9</v>
      </c>
      <c r="G1571" s="3">
        <v>8.6422700000000006E-9</v>
      </c>
      <c r="H1571" s="3">
        <v>9.0579399999999998E-9</v>
      </c>
      <c r="J1571" s="3"/>
      <c r="K1571" s="3"/>
      <c r="L1571" s="3"/>
      <c r="M1571" s="3"/>
      <c r="N1571" s="3"/>
      <c r="O1571" s="3"/>
    </row>
    <row r="1572" spans="1:15" x14ac:dyDescent="0.2">
      <c r="A1572" s="3">
        <v>191.16210000000001</v>
      </c>
      <c r="B1572" s="3">
        <v>1.4258199999999999E-9</v>
      </c>
      <c r="C1572" s="3">
        <v>5.1329600000000004E-10</v>
      </c>
      <c r="D1572" s="3">
        <v>5.7032900000000003E-11</v>
      </c>
      <c r="E1572" s="3">
        <v>8.4896199999999999E-9</v>
      </c>
      <c r="F1572" s="3">
        <v>7.6705100000000006E-9</v>
      </c>
      <c r="G1572" s="3">
        <v>8.9969999999999994E-9</v>
      </c>
      <c r="H1572" s="3">
        <v>9.0926599999999999E-9</v>
      </c>
      <c r="J1572" s="3"/>
      <c r="K1572" s="3"/>
      <c r="L1572" s="3"/>
      <c r="M1572" s="3"/>
      <c r="N1572" s="3"/>
      <c r="O1572" s="3"/>
    </row>
    <row r="1573" spans="1:15" x14ac:dyDescent="0.2">
      <c r="A1573" s="3">
        <v>191.2842</v>
      </c>
      <c r="B1573" s="3">
        <v>1.7510099999999999E-9</v>
      </c>
      <c r="C1573" s="3">
        <v>6.30362E-10</v>
      </c>
      <c r="D1573" s="3">
        <v>7.0040199999999997E-11</v>
      </c>
      <c r="E1573" s="3">
        <v>9.1243799999999999E-9</v>
      </c>
      <c r="F1573" s="3">
        <v>8.3603700000000006E-9</v>
      </c>
      <c r="G1573" s="3">
        <v>9.3265300000000005E-9</v>
      </c>
      <c r="H1573" s="3">
        <v>9.3565699999999993E-9</v>
      </c>
      <c r="J1573" s="3"/>
      <c r="K1573" s="3"/>
      <c r="L1573" s="3"/>
      <c r="M1573" s="3"/>
      <c r="N1573" s="3"/>
      <c r="O1573" s="3"/>
    </row>
    <row r="1574" spans="1:15" x14ac:dyDescent="0.2">
      <c r="A1574" s="3">
        <v>191.40620000000001</v>
      </c>
      <c r="B1574" s="3">
        <v>1.64237E-9</v>
      </c>
      <c r="C1574" s="3">
        <v>5.9125200000000002E-10</v>
      </c>
      <c r="D1574" s="3">
        <v>6.5694600000000001E-11</v>
      </c>
      <c r="E1574" s="3">
        <v>8.5188799999999998E-9</v>
      </c>
      <c r="F1574" s="3">
        <v>8.7593799999999996E-9</v>
      </c>
      <c r="G1574" s="3">
        <v>9.6247300000000001E-9</v>
      </c>
      <c r="H1574" s="3">
        <v>9.6596499999999994E-9</v>
      </c>
      <c r="J1574" s="3"/>
      <c r="K1574" s="3"/>
      <c r="L1574" s="3"/>
      <c r="M1574" s="3"/>
      <c r="N1574" s="3"/>
      <c r="O1574" s="3"/>
    </row>
    <row r="1575" spans="1:15" x14ac:dyDescent="0.2">
      <c r="A1575" s="3">
        <v>191.5283</v>
      </c>
      <c r="B1575" s="3">
        <v>1.74824E-9</v>
      </c>
      <c r="C1575" s="3">
        <v>6.2936600000000004E-10</v>
      </c>
      <c r="D1575" s="3">
        <v>6.99296E-11</v>
      </c>
      <c r="E1575" s="3">
        <v>8.7749100000000003E-9</v>
      </c>
      <c r="F1575" s="3">
        <v>8.4673799999999994E-9</v>
      </c>
      <c r="G1575" s="3">
        <v>9.0289499999999999E-9</v>
      </c>
      <c r="H1575" s="3">
        <v>9.1322199999999993E-9</v>
      </c>
      <c r="J1575" s="3"/>
      <c r="K1575" s="3"/>
      <c r="L1575" s="3"/>
      <c r="M1575" s="3"/>
      <c r="N1575" s="3"/>
      <c r="O1575" s="3"/>
    </row>
    <row r="1576" spans="1:15" x14ac:dyDescent="0.2">
      <c r="A1576" s="3">
        <v>191.65039999999999</v>
      </c>
      <c r="B1576" s="3">
        <v>1.56772E-9</v>
      </c>
      <c r="C1576" s="3">
        <v>5.6437799999999995E-10</v>
      </c>
      <c r="D1576" s="3">
        <v>6.2708600000000002E-11</v>
      </c>
      <c r="E1576" s="3">
        <v>9.3292600000000005E-9</v>
      </c>
      <c r="F1576" s="3">
        <v>8.8449699999999995E-9</v>
      </c>
      <c r="G1576" s="3">
        <v>9.4665500000000002E-9</v>
      </c>
      <c r="H1576" s="3">
        <v>9.7420799999999995E-9</v>
      </c>
      <c r="J1576" s="3"/>
      <c r="K1576" s="3"/>
      <c r="L1576" s="3"/>
      <c r="M1576" s="3"/>
      <c r="N1576" s="3"/>
      <c r="O1576" s="3"/>
    </row>
    <row r="1577" spans="1:15" x14ac:dyDescent="0.2">
      <c r="A1577" s="3">
        <v>191.77250000000001</v>
      </c>
      <c r="B1577" s="3">
        <v>1.6875399999999999E-9</v>
      </c>
      <c r="C1577" s="3">
        <v>6.0751500000000005E-10</v>
      </c>
      <c r="D1577" s="3">
        <v>6.7501699999999999E-11</v>
      </c>
      <c r="E1577" s="3">
        <v>9.0498899999999997E-9</v>
      </c>
      <c r="F1577" s="3">
        <v>8.7593000000000006E-9</v>
      </c>
      <c r="G1577" s="3">
        <v>9.8781900000000002E-9</v>
      </c>
      <c r="H1577" s="3">
        <v>9.5549299999999994E-9</v>
      </c>
      <c r="J1577" s="3"/>
      <c r="K1577" s="3"/>
      <c r="L1577" s="3"/>
      <c r="M1577" s="3"/>
      <c r="N1577" s="3"/>
      <c r="O1577" s="3"/>
    </row>
    <row r="1578" spans="1:15" x14ac:dyDescent="0.2">
      <c r="A1578" s="3">
        <v>191.89449999999999</v>
      </c>
      <c r="B1578" s="3">
        <v>1.40857E-9</v>
      </c>
      <c r="C1578" s="3">
        <v>5.0708600000000002E-10</v>
      </c>
      <c r="D1578" s="3">
        <v>5.6342900000000003E-11</v>
      </c>
      <c r="E1578" s="3">
        <v>9.1114800000000005E-9</v>
      </c>
      <c r="F1578" s="3">
        <v>8.9365799999999993E-9</v>
      </c>
      <c r="G1578" s="3">
        <v>9.6751999999999998E-9</v>
      </c>
      <c r="H1578" s="3">
        <v>1.07562E-8</v>
      </c>
      <c r="J1578" s="3"/>
      <c r="K1578" s="3"/>
      <c r="L1578" s="3"/>
      <c r="M1578" s="3"/>
      <c r="N1578" s="3"/>
      <c r="O1578" s="3"/>
    </row>
    <row r="1579" spans="1:15" x14ac:dyDescent="0.2">
      <c r="A1579" s="3">
        <v>192.01660000000001</v>
      </c>
      <c r="B1579" s="3">
        <v>1.6652100000000001E-9</v>
      </c>
      <c r="C1579" s="3">
        <v>5.9947500000000004E-10</v>
      </c>
      <c r="D1579" s="3">
        <v>6.6608300000000004E-11</v>
      </c>
      <c r="E1579" s="3">
        <v>9.2330500000000001E-9</v>
      </c>
      <c r="F1579" s="3">
        <v>9.1474100000000008E-9</v>
      </c>
      <c r="G1579" s="3">
        <v>1.02598E-8</v>
      </c>
      <c r="H1579" s="3">
        <v>9.6008499999999996E-9</v>
      </c>
      <c r="J1579" s="3"/>
      <c r="K1579" s="3"/>
      <c r="L1579" s="3"/>
      <c r="M1579" s="3"/>
      <c r="N1579" s="3"/>
      <c r="O1579" s="3"/>
    </row>
    <row r="1580" spans="1:15" x14ac:dyDescent="0.2">
      <c r="A1580" s="3">
        <v>192.1387</v>
      </c>
      <c r="B1580" s="3">
        <v>1.66317E-9</v>
      </c>
      <c r="C1580" s="3">
        <v>5.9874099999999995E-10</v>
      </c>
      <c r="D1580" s="3">
        <v>6.6526800000000003E-11</v>
      </c>
      <c r="E1580" s="3">
        <v>9.0774300000000006E-9</v>
      </c>
      <c r="F1580" s="3">
        <v>9.2558700000000002E-9</v>
      </c>
      <c r="G1580" s="3">
        <v>9.7668399999999993E-9</v>
      </c>
      <c r="H1580" s="3">
        <v>1.00819E-8</v>
      </c>
      <c r="J1580" s="3"/>
      <c r="K1580" s="3"/>
      <c r="L1580" s="3"/>
      <c r="M1580" s="3"/>
      <c r="N1580" s="3"/>
      <c r="O1580" s="3"/>
    </row>
    <row r="1581" spans="1:15" x14ac:dyDescent="0.2">
      <c r="A1581" s="3">
        <v>192.26070000000001</v>
      </c>
      <c r="B1581" s="3">
        <v>1.65327E-9</v>
      </c>
      <c r="C1581" s="3">
        <v>5.9517699999999998E-10</v>
      </c>
      <c r="D1581" s="3">
        <v>6.6130800000000005E-11</v>
      </c>
      <c r="E1581" s="3">
        <v>8.9786399999999999E-9</v>
      </c>
      <c r="F1581" s="3">
        <v>8.7019699999999995E-9</v>
      </c>
      <c r="G1581" s="3">
        <v>1.01922E-8</v>
      </c>
      <c r="H1581" s="3">
        <v>1.02264E-8</v>
      </c>
      <c r="J1581" s="3"/>
      <c r="K1581" s="3"/>
      <c r="L1581" s="3"/>
      <c r="M1581" s="3"/>
      <c r="N1581" s="3"/>
      <c r="O1581" s="3"/>
    </row>
    <row r="1582" spans="1:15" x14ac:dyDescent="0.2">
      <c r="A1582" s="3">
        <v>192.3828</v>
      </c>
      <c r="B1582" s="3">
        <v>1.44919E-9</v>
      </c>
      <c r="C1582" s="3">
        <v>5.2170800000000004E-10</v>
      </c>
      <c r="D1582" s="3">
        <v>5.7967599999999999E-11</v>
      </c>
      <c r="E1582" s="3">
        <v>9.0137500000000002E-9</v>
      </c>
      <c r="F1582" s="3">
        <v>9.1196700000000006E-9</v>
      </c>
      <c r="G1582" s="3">
        <v>1.0038800000000001E-8</v>
      </c>
      <c r="H1582" s="3">
        <v>9.7699499999999997E-9</v>
      </c>
      <c r="J1582" s="3"/>
      <c r="K1582" s="3"/>
      <c r="L1582" s="3"/>
      <c r="M1582" s="3"/>
      <c r="N1582" s="3"/>
      <c r="O1582" s="3"/>
    </row>
    <row r="1583" spans="1:15" x14ac:dyDescent="0.2">
      <c r="A1583" s="3">
        <v>192.50489999999999</v>
      </c>
      <c r="B1583" s="3">
        <v>1.50142E-9</v>
      </c>
      <c r="C1583" s="3">
        <v>5.4051000000000003E-10</v>
      </c>
      <c r="D1583" s="3">
        <v>6.0056700000000005E-11</v>
      </c>
      <c r="E1583" s="3">
        <v>9.1495699999999995E-9</v>
      </c>
      <c r="F1583" s="3">
        <v>9.3942599999999998E-9</v>
      </c>
      <c r="G1583" s="3">
        <v>1.00111E-8</v>
      </c>
      <c r="H1583" s="3">
        <v>1.02045E-8</v>
      </c>
      <c r="J1583" s="3"/>
      <c r="K1583" s="3"/>
      <c r="L1583" s="3"/>
      <c r="M1583" s="3"/>
      <c r="N1583" s="3"/>
      <c r="O1583" s="3"/>
    </row>
    <row r="1584" spans="1:15" x14ac:dyDescent="0.2">
      <c r="A1584" s="3">
        <v>192.62700000000001</v>
      </c>
      <c r="B1584" s="3">
        <v>1.6543899999999999E-9</v>
      </c>
      <c r="C1584" s="3">
        <v>5.9557900000000002E-10</v>
      </c>
      <c r="D1584" s="3">
        <v>6.6175400000000005E-11</v>
      </c>
      <c r="E1584" s="3">
        <v>8.6734400000000006E-9</v>
      </c>
      <c r="F1584" s="3">
        <v>9.3897599999999996E-9</v>
      </c>
      <c r="G1584" s="3">
        <v>9.7312200000000002E-9</v>
      </c>
      <c r="H1584" s="3">
        <v>1.02744E-8</v>
      </c>
      <c r="J1584" s="3"/>
      <c r="K1584" s="3"/>
      <c r="L1584" s="3"/>
      <c r="M1584" s="3"/>
      <c r="N1584" s="3"/>
      <c r="O1584" s="3"/>
    </row>
    <row r="1585" spans="1:15" x14ac:dyDescent="0.2">
      <c r="A1585" s="3">
        <v>192.749</v>
      </c>
      <c r="B1585" s="3">
        <v>1.4296900000000001E-9</v>
      </c>
      <c r="C1585" s="3">
        <v>5.1469000000000001E-10</v>
      </c>
      <c r="D1585" s="3">
        <v>5.7187800000000002E-11</v>
      </c>
      <c r="E1585" s="3">
        <v>9.4915200000000007E-9</v>
      </c>
      <c r="F1585" s="3">
        <v>9.0809800000000006E-9</v>
      </c>
      <c r="G1585" s="3">
        <v>9.9068299999999994E-9</v>
      </c>
      <c r="H1585" s="3">
        <v>1.00801E-8</v>
      </c>
      <c r="J1585" s="3"/>
      <c r="K1585" s="3"/>
      <c r="L1585" s="3"/>
      <c r="M1585" s="3"/>
      <c r="N1585" s="3"/>
      <c r="O1585" s="3"/>
    </row>
    <row r="1586" spans="1:15" x14ac:dyDescent="0.2">
      <c r="A1586" s="3">
        <v>192.87110000000001</v>
      </c>
      <c r="B1586" s="3">
        <v>1.5748199999999999E-9</v>
      </c>
      <c r="C1586" s="3">
        <v>5.6693499999999997E-10</v>
      </c>
      <c r="D1586" s="3">
        <v>6.2992799999999995E-11</v>
      </c>
      <c r="E1586" s="3">
        <v>8.9733299999999997E-9</v>
      </c>
      <c r="F1586" s="3">
        <v>9.0346099999999993E-9</v>
      </c>
      <c r="G1586" s="3">
        <v>1.0505099999999999E-8</v>
      </c>
      <c r="H1586" s="3">
        <v>1.0448899999999999E-8</v>
      </c>
      <c r="J1586" s="3"/>
      <c r="K1586" s="3"/>
      <c r="L1586" s="3"/>
      <c r="M1586" s="3"/>
      <c r="N1586" s="3"/>
      <c r="O1586" s="3"/>
    </row>
    <row r="1587" spans="1:15" x14ac:dyDescent="0.2">
      <c r="A1587" s="3">
        <v>192.9932</v>
      </c>
      <c r="B1587" s="3">
        <v>1.46579E-9</v>
      </c>
      <c r="C1587" s="3">
        <v>5.2768400000000002E-10</v>
      </c>
      <c r="D1587" s="3">
        <v>5.8631600000000002E-11</v>
      </c>
      <c r="E1587" s="3">
        <v>9.1695600000000007E-9</v>
      </c>
      <c r="F1587" s="3">
        <v>9.9843199999999997E-9</v>
      </c>
      <c r="G1587" s="3">
        <v>1.01445E-8</v>
      </c>
      <c r="H1587" s="3">
        <v>1.06062E-8</v>
      </c>
      <c r="J1587" s="3"/>
      <c r="K1587" s="3"/>
      <c r="L1587" s="3"/>
      <c r="M1587" s="3"/>
      <c r="N1587" s="3"/>
      <c r="O1587" s="3"/>
    </row>
    <row r="1588" spans="1:15" x14ac:dyDescent="0.2">
      <c r="A1588" s="3">
        <v>193.11519999999999</v>
      </c>
      <c r="B1588" s="3">
        <v>1.6945999999999999E-9</v>
      </c>
      <c r="C1588" s="3">
        <v>6.1005500000000002E-10</v>
      </c>
      <c r="D1588" s="3">
        <v>6.7783799999999994E-11</v>
      </c>
      <c r="E1588" s="3">
        <v>9.3619600000000002E-9</v>
      </c>
      <c r="F1588" s="3">
        <v>1.02148E-8</v>
      </c>
      <c r="G1588" s="3">
        <v>1.0778400000000001E-8</v>
      </c>
      <c r="H1588" s="3">
        <v>1.04368E-8</v>
      </c>
      <c r="J1588" s="3"/>
      <c r="K1588" s="3"/>
      <c r="L1588" s="3"/>
      <c r="M1588" s="3"/>
      <c r="N1588" s="3"/>
      <c r="O1588" s="3"/>
    </row>
    <row r="1589" spans="1:15" x14ac:dyDescent="0.2">
      <c r="A1589" s="3">
        <v>193.2373</v>
      </c>
      <c r="B1589" s="3">
        <v>1.5292799999999999E-9</v>
      </c>
      <c r="C1589" s="3">
        <v>5.5054000000000004E-10</v>
      </c>
      <c r="D1589" s="3">
        <v>6.1171099999999996E-11</v>
      </c>
      <c r="E1589" s="3">
        <v>9.2387600000000005E-9</v>
      </c>
      <c r="F1589" s="3">
        <v>9.9435000000000007E-9</v>
      </c>
      <c r="G1589" s="3">
        <v>1.0440600000000001E-8</v>
      </c>
      <c r="H1589" s="3">
        <v>1.0774699999999999E-8</v>
      </c>
      <c r="J1589" s="3"/>
      <c r="K1589" s="3"/>
      <c r="L1589" s="3"/>
      <c r="M1589" s="3"/>
      <c r="N1589" s="3"/>
      <c r="O1589" s="3"/>
    </row>
    <row r="1590" spans="1:15" x14ac:dyDescent="0.2">
      <c r="A1590" s="3">
        <v>193.35939999999999</v>
      </c>
      <c r="B1590" s="3">
        <v>1.5498699999999999E-9</v>
      </c>
      <c r="C1590" s="3">
        <v>5.5795300000000005E-10</v>
      </c>
      <c r="D1590" s="3">
        <v>6.1994800000000002E-11</v>
      </c>
      <c r="E1590" s="3">
        <v>8.7652799999999993E-9</v>
      </c>
      <c r="F1590" s="3">
        <v>9.4608299999999999E-9</v>
      </c>
      <c r="G1590" s="3">
        <v>1.0390000000000001E-8</v>
      </c>
      <c r="H1590" s="3">
        <v>1.05806E-8</v>
      </c>
      <c r="J1590" s="3"/>
      <c r="K1590" s="3"/>
      <c r="L1590" s="3"/>
      <c r="M1590" s="3"/>
      <c r="N1590" s="3"/>
      <c r="O1590" s="3"/>
    </row>
    <row r="1591" spans="1:15" x14ac:dyDescent="0.2">
      <c r="A1591" s="3">
        <v>193.48140000000001</v>
      </c>
      <c r="B1591" s="3">
        <v>1.5951100000000001E-9</v>
      </c>
      <c r="C1591" s="3">
        <v>5.7423799999999996E-10</v>
      </c>
      <c r="D1591" s="3">
        <v>6.3804199999999997E-11</v>
      </c>
      <c r="E1591" s="3">
        <v>8.8812600000000004E-9</v>
      </c>
      <c r="F1591" s="3">
        <v>9.5100699999999996E-9</v>
      </c>
      <c r="G1591" s="3">
        <v>9.9935099999999993E-9</v>
      </c>
      <c r="H1591" s="3">
        <v>1.0737E-8</v>
      </c>
      <c r="J1591" s="3"/>
      <c r="K1591" s="3"/>
      <c r="L1591" s="3"/>
      <c r="M1591" s="3"/>
      <c r="N1591" s="3"/>
      <c r="O1591" s="3"/>
    </row>
    <row r="1592" spans="1:15" x14ac:dyDescent="0.2">
      <c r="A1592" s="3">
        <v>193.6035</v>
      </c>
      <c r="B1592" s="3">
        <v>1.5306099999999999E-9</v>
      </c>
      <c r="C1592" s="3">
        <v>5.5101900000000002E-10</v>
      </c>
      <c r="D1592" s="3">
        <v>6.1224299999999997E-11</v>
      </c>
      <c r="E1592" s="3">
        <v>9.5695900000000007E-9</v>
      </c>
      <c r="F1592" s="3">
        <v>1.0362400000000001E-8</v>
      </c>
      <c r="G1592" s="3">
        <v>1.0207999999999999E-8</v>
      </c>
      <c r="H1592" s="3">
        <v>1.0764699999999999E-8</v>
      </c>
      <c r="J1592" s="3"/>
      <c r="K1592" s="3"/>
      <c r="L1592" s="3"/>
      <c r="M1592" s="3"/>
      <c r="N1592" s="3"/>
      <c r="O1592" s="3"/>
    </row>
    <row r="1593" spans="1:15" x14ac:dyDescent="0.2">
      <c r="A1593" s="3">
        <v>193.72559999999999</v>
      </c>
      <c r="B1593" s="3">
        <v>1.5398899999999999E-9</v>
      </c>
      <c r="C1593" s="3">
        <v>5.5436199999999995E-10</v>
      </c>
      <c r="D1593" s="3">
        <v>6.1595699999999999E-11</v>
      </c>
      <c r="E1593" s="3">
        <v>9.0971400000000003E-9</v>
      </c>
      <c r="F1593" s="3">
        <v>9.7408699999999993E-9</v>
      </c>
      <c r="G1593" s="3">
        <v>1.0872699999999999E-8</v>
      </c>
      <c r="H1593" s="3">
        <v>1.01946E-8</v>
      </c>
      <c r="J1593" s="3"/>
      <c r="K1593" s="3"/>
      <c r="L1593" s="3"/>
      <c r="M1593" s="3"/>
      <c r="N1593" s="3"/>
      <c r="O1593" s="3"/>
    </row>
    <row r="1594" spans="1:15" x14ac:dyDescent="0.2">
      <c r="A1594" s="3">
        <v>193.8477</v>
      </c>
      <c r="B1594" s="3">
        <v>1.4315500000000001E-9</v>
      </c>
      <c r="C1594" s="3">
        <v>5.1535899999999996E-10</v>
      </c>
      <c r="D1594" s="3">
        <v>5.7262100000000002E-11</v>
      </c>
      <c r="E1594" s="3">
        <v>9.1819699999999995E-9</v>
      </c>
      <c r="F1594" s="3">
        <v>9.2606100000000008E-9</v>
      </c>
      <c r="G1594" s="3">
        <v>1.0397E-8</v>
      </c>
      <c r="H1594" s="3">
        <v>1.05288E-8</v>
      </c>
      <c r="J1594" s="3"/>
      <c r="K1594" s="3"/>
      <c r="L1594" s="3"/>
      <c r="M1594" s="3"/>
      <c r="N1594" s="3"/>
      <c r="O1594" s="3"/>
    </row>
    <row r="1595" spans="1:15" x14ac:dyDescent="0.2">
      <c r="A1595" s="3">
        <v>193.96969999999999</v>
      </c>
      <c r="B1595" s="3">
        <v>1.7177899999999999E-9</v>
      </c>
      <c r="C1595" s="3">
        <v>6.18405E-10</v>
      </c>
      <c r="D1595" s="3">
        <v>6.87117E-11</v>
      </c>
      <c r="E1595" s="3">
        <v>9.1108799999999995E-9</v>
      </c>
      <c r="F1595" s="3">
        <v>9.7251199999999996E-9</v>
      </c>
      <c r="G1595" s="3">
        <v>1.00179E-8</v>
      </c>
      <c r="H1595" s="3">
        <v>1.03134E-8</v>
      </c>
      <c r="J1595" s="3"/>
      <c r="K1595" s="3"/>
      <c r="L1595" s="3"/>
      <c r="M1595" s="3"/>
      <c r="N1595" s="3"/>
      <c r="O1595" s="3"/>
    </row>
    <row r="1596" spans="1:15" x14ac:dyDescent="0.2">
      <c r="A1596" s="3">
        <v>194.09180000000001</v>
      </c>
      <c r="B1596" s="3">
        <v>1.5382200000000001E-9</v>
      </c>
      <c r="C1596" s="3">
        <v>5.5376099999999997E-10</v>
      </c>
      <c r="D1596" s="3">
        <v>6.1528999999999998E-11</v>
      </c>
      <c r="E1596" s="3">
        <v>9.2462500000000008E-9</v>
      </c>
      <c r="F1596" s="3">
        <v>1.02755E-8</v>
      </c>
      <c r="G1596" s="3">
        <v>1.02453E-8</v>
      </c>
      <c r="H1596" s="3">
        <v>1.04799E-8</v>
      </c>
      <c r="J1596" s="3"/>
      <c r="K1596" s="3"/>
      <c r="L1596" s="3"/>
      <c r="M1596" s="3"/>
      <c r="N1596" s="3"/>
      <c r="O1596" s="3"/>
    </row>
    <row r="1597" spans="1:15" x14ac:dyDescent="0.2">
      <c r="A1597" s="3">
        <v>194.2139</v>
      </c>
      <c r="B1597" s="3">
        <v>1.47324E-9</v>
      </c>
      <c r="C1597" s="3">
        <v>5.3036499999999996E-10</v>
      </c>
      <c r="D1597" s="3">
        <v>5.89294E-11</v>
      </c>
      <c r="E1597" s="3">
        <v>9.3636000000000002E-9</v>
      </c>
      <c r="F1597" s="3">
        <v>9.8059800000000005E-9</v>
      </c>
      <c r="G1597" s="3">
        <v>1.0427699999999999E-8</v>
      </c>
      <c r="H1597" s="3">
        <v>1.05246E-8</v>
      </c>
      <c r="J1597" s="3"/>
      <c r="K1597" s="3"/>
      <c r="L1597" s="3"/>
      <c r="M1597" s="3"/>
      <c r="N1597" s="3"/>
      <c r="O1597" s="3"/>
    </row>
    <row r="1598" spans="1:15" x14ac:dyDescent="0.2">
      <c r="A1598" s="3">
        <v>194.33590000000001</v>
      </c>
      <c r="B1598" s="3">
        <v>1.62395E-9</v>
      </c>
      <c r="C1598" s="3">
        <v>5.8461999999999999E-10</v>
      </c>
      <c r="D1598" s="3">
        <v>6.4957799999999998E-11</v>
      </c>
      <c r="E1598" s="3">
        <v>8.8887700000000005E-9</v>
      </c>
      <c r="F1598" s="3">
        <v>1.01783E-8</v>
      </c>
      <c r="G1598" s="3">
        <v>9.8092099999999995E-9</v>
      </c>
      <c r="H1598" s="3">
        <v>1.04175E-8</v>
      </c>
      <c r="J1598" s="3"/>
      <c r="K1598" s="3"/>
      <c r="L1598" s="3"/>
      <c r="M1598" s="3"/>
      <c r="N1598" s="3"/>
      <c r="O1598" s="3"/>
    </row>
    <row r="1599" spans="1:15" x14ac:dyDescent="0.2">
      <c r="A1599" s="3">
        <v>194.458</v>
      </c>
      <c r="B1599" s="3">
        <v>1.6226600000000001E-9</v>
      </c>
      <c r="C1599" s="3">
        <v>5.8415799999999996E-10</v>
      </c>
      <c r="D1599" s="3">
        <v>6.4906400000000001E-11</v>
      </c>
      <c r="E1599" s="3">
        <v>8.8353200000000005E-9</v>
      </c>
      <c r="F1599" s="3">
        <v>1.00566E-8</v>
      </c>
      <c r="G1599" s="3">
        <v>1.02491E-8</v>
      </c>
      <c r="H1599" s="3">
        <v>1.00283E-8</v>
      </c>
      <c r="J1599" s="3"/>
      <c r="K1599" s="3"/>
      <c r="L1599" s="3"/>
      <c r="M1599" s="3"/>
      <c r="N1599" s="3"/>
      <c r="O1599" s="3"/>
    </row>
    <row r="1600" spans="1:15" x14ac:dyDescent="0.2">
      <c r="A1600" s="3">
        <v>194.58009999999999</v>
      </c>
      <c r="B1600" s="3">
        <v>1.6213100000000001E-9</v>
      </c>
      <c r="C1600" s="3">
        <v>5.8367000000000001E-10</v>
      </c>
      <c r="D1600" s="3">
        <v>6.4852299999999997E-11</v>
      </c>
      <c r="E1600" s="3">
        <v>8.8427000000000005E-9</v>
      </c>
      <c r="F1600" s="3">
        <v>9.4396799999999994E-9</v>
      </c>
      <c r="G1600" s="3">
        <v>1.0281600000000001E-8</v>
      </c>
      <c r="H1600" s="3">
        <v>1.0362E-8</v>
      </c>
      <c r="J1600" s="3"/>
      <c r="K1600" s="3"/>
      <c r="L1600" s="3"/>
      <c r="M1600" s="3"/>
      <c r="N1600" s="3"/>
      <c r="O1600" s="3"/>
    </row>
    <row r="1601" spans="1:15" x14ac:dyDescent="0.2">
      <c r="A1601" s="3">
        <v>194.7021</v>
      </c>
      <c r="B1601" s="3">
        <v>1.5223599999999999E-9</v>
      </c>
      <c r="C1601" s="3">
        <v>5.4804799999999997E-10</v>
      </c>
      <c r="D1601" s="3">
        <v>6.0894299999999997E-11</v>
      </c>
      <c r="E1601" s="3">
        <v>8.6962700000000006E-9</v>
      </c>
      <c r="F1601" s="3">
        <v>1.02405E-8</v>
      </c>
      <c r="G1601" s="3">
        <v>1.05429E-8</v>
      </c>
      <c r="H1601" s="3">
        <v>1.06449E-8</v>
      </c>
      <c r="J1601" s="3"/>
      <c r="K1601" s="3"/>
      <c r="L1601" s="3"/>
      <c r="M1601" s="3"/>
      <c r="N1601" s="3"/>
      <c r="O1601" s="3"/>
    </row>
    <row r="1602" spans="1:15" x14ac:dyDescent="0.2">
      <c r="A1602" s="3">
        <v>194.82419999999999</v>
      </c>
      <c r="B1602" s="3">
        <v>1.68138E-9</v>
      </c>
      <c r="C1602" s="3">
        <v>6.0529700000000005E-10</v>
      </c>
      <c r="D1602" s="3">
        <v>6.7255200000000004E-11</v>
      </c>
      <c r="E1602" s="3">
        <v>8.9502299999999996E-9</v>
      </c>
      <c r="F1602" s="3">
        <v>1.03935E-8</v>
      </c>
      <c r="G1602" s="3">
        <v>1.0270899999999999E-8</v>
      </c>
      <c r="H1602" s="3">
        <v>1.00417E-8</v>
      </c>
      <c r="J1602" s="3"/>
      <c r="K1602" s="3"/>
      <c r="L1602" s="3"/>
      <c r="M1602" s="3"/>
      <c r="N1602" s="3"/>
      <c r="O1602" s="3"/>
    </row>
    <row r="1603" spans="1:15" x14ac:dyDescent="0.2">
      <c r="A1603" s="3">
        <v>194.94630000000001</v>
      </c>
      <c r="B1603" s="3">
        <v>1.6405500000000001E-9</v>
      </c>
      <c r="C1603" s="3">
        <v>5.9059799999999999E-10</v>
      </c>
      <c r="D1603" s="3">
        <v>6.56219E-11</v>
      </c>
      <c r="E1603" s="3">
        <v>9.2422499999999996E-9</v>
      </c>
      <c r="F1603" s="3">
        <v>1.0146899999999999E-8</v>
      </c>
      <c r="G1603" s="3">
        <v>1.0140199999999999E-8</v>
      </c>
      <c r="H1603" s="3">
        <v>1.0306999999999999E-8</v>
      </c>
      <c r="J1603" s="3"/>
      <c r="K1603" s="3"/>
      <c r="L1603" s="3"/>
      <c r="M1603" s="3"/>
      <c r="N1603" s="3"/>
      <c r="O1603" s="3"/>
    </row>
    <row r="1604" spans="1:15" x14ac:dyDescent="0.2">
      <c r="A1604" s="3">
        <v>195.0684</v>
      </c>
      <c r="B1604" s="3">
        <v>1.4646999999999999E-9</v>
      </c>
      <c r="C1604" s="3">
        <v>5.2729299999999997E-10</v>
      </c>
      <c r="D1604" s="3">
        <v>5.8588100000000003E-11</v>
      </c>
      <c r="E1604" s="3">
        <v>9.2269099999999999E-9</v>
      </c>
      <c r="F1604" s="3">
        <v>9.7849799999999998E-9</v>
      </c>
      <c r="G1604" s="3">
        <v>1.057E-8</v>
      </c>
      <c r="H1604" s="3">
        <v>1.03709E-8</v>
      </c>
      <c r="J1604" s="3"/>
      <c r="K1604" s="3"/>
      <c r="L1604" s="3"/>
      <c r="M1604" s="3"/>
      <c r="N1604" s="3"/>
      <c r="O1604" s="3"/>
    </row>
    <row r="1605" spans="1:15" x14ac:dyDescent="0.2">
      <c r="A1605" s="3">
        <v>195.19040000000001</v>
      </c>
      <c r="B1605" s="3">
        <v>1.71445E-9</v>
      </c>
      <c r="C1605" s="3">
        <v>6.1720200000000002E-10</v>
      </c>
      <c r="D1605" s="3">
        <v>6.8578000000000006E-11</v>
      </c>
      <c r="E1605" s="3">
        <v>9.2755799999999999E-9</v>
      </c>
      <c r="F1605" s="3">
        <v>1.04256E-8</v>
      </c>
      <c r="G1605" s="3">
        <v>1.0213500000000001E-8</v>
      </c>
      <c r="H1605" s="3">
        <v>9.7699699999999995E-9</v>
      </c>
      <c r="J1605" s="3"/>
      <c r="K1605" s="3"/>
      <c r="L1605" s="3"/>
      <c r="M1605" s="3"/>
      <c r="N1605" s="3"/>
      <c r="O1605" s="3"/>
    </row>
    <row r="1606" spans="1:15" x14ac:dyDescent="0.2">
      <c r="A1606" s="3">
        <v>195.3125</v>
      </c>
      <c r="B1606" s="3">
        <v>1.61957E-9</v>
      </c>
      <c r="C1606" s="3">
        <v>5.8304400000000002E-10</v>
      </c>
      <c r="D1606" s="3">
        <v>6.4782700000000003E-11</v>
      </c>
      <c r="E1606" s="3">
        <v>9.2666300000000007E-9</v>
      </c>
      <c r="F1606" s="3">
        <v>9.7404900000000006E-9</v>
      </c>
      <c r="G1606" s="3">
        <v>1.04983E-8</v>
      </c>
      <c r="H1606" s="3">
        <v>9.9468000000000004E-9</v>
      </c>
      <c r="J1606" s="3"/>
      <c r="K1606" s="3"/>
      <c r="L1606" s="3"/>
      <c r="M1606" s="3"/>
      <c r="N1606" s="3"/>
      <c r="O1606" s="3"/>
    </row>
    <row r="1607" spans="1:15" x14ac:dyDescent="0.2">
      <c r="A1607" s="3">
        <v>195.43459999999999</v>
      </c>
      <c r="B1607" s="3">
        <v>1.4864699999999999E-9</v>
      </c>
      <c r="C1607" s="3">
        <v>5.3512999999999999E-10</v>
      </c>
      <c r="D1607" s="3">
        <v>5.9458900000000005E-11</v>
      </c>
      <c r="E1607" s="3">
        <v>8.8068299999999995E-9</v>
      </c>
      <c r="F1607" s="3">
        <v>9.7162099999999999E-9</v>
      </c>
      <c r="G1607" s="3">
        <v>9.9649600000000007E-9</v>
      </c>
      <c r="H1607" s="3">
        <v>1.0297300000000001E-8</v>
      </c>
      <c r="J1607" s="3"/>
      <c r="K1607" s="3"/>
      <c r="L1607" s="3"/>
      <c r="M1607" s="3"/>
      <c r="N1607" s="3"/>
      <c r="O1607" s="3"/>
    </row>
    <row r="1608" spans="1:15" x14ac:dyDescent="0.2">
      <c r="A1608" s="3">
        <v>195.5566</v>
      </c>
      <c r="B1608" s="3">
        <v>1.4863200000000001E-9</v>
      </c>
      <c r="C1608" s="3">
        <v>5.3507699999999995E-10</v>
      </c>
      <c r="D1608" s="3">
        <v>5.9452999999999999E-11</v>
      </c>
      <c r="E1608" s="3">
        <v>8.9974600000000005E-9</v>
      </c>
      <c r="F1608" s="3">
        <v>9.7808500000000002E-9</v>
      </c>
      <c r="G1608" s="3">
        <v>1.0266700000000001E-8</v>
      </c>
      <c r="H1608" s="3">
        <v>1.00451E-8</v>
      </c>
      <c r="J1608" s="3"/>
      <c r="K1608" s="3"/>
      <c r="L1608" s="3"/>
      <c r="M1608" s="3"/>
      <c r="N1608" s="3"/>
      <c r="O1608" s="3"/>
    </row>
    <row r="1609" spans="1:15" x14ac:dyDescent="0.2">
      <c r="A1609" s="3">
        <v>195.67869999999999</v>
      </c>
      <c r="B1609" s="3">
        <v>1.4157399999999999E-9</v>
      </c>
      <c r="C1609" s="3">
        <v>5.0966600000000003E-10</v>
      </c>
      <c r="D1609" s="3">
        <v>5.6629499999999998E-11</v>
      </c>
      <c r="E1609" s="3">
        <v>8.8545700000000008E-9</v>
      </c>
      <c r="F1609" s="3">
        <v>9.4879399999999994E-9</v>
      </c>
      <c r="G1609" s="3">
        <v>1.0010900000000001E-8</v>
      </c>
      <c r="H1609" s="3">
        <v>1.0164399999999999E-8</v>
      </c>
      <c r="J1609" s="3"/>
      <c r="K1609" s="3"/>
      <c r="L1609" s="3"/>
      <c r="M1609" s="3"/>
      <c r="N1609" s="3"/>
      <c r="O1609" s="3"/>
    </row>
    <row r="1610" spans="1:15" x14ac:dyDescent="0.2">
      <c r="A1610" s="3">
        <v>195.80080000000001</v>
      </c>
      <c r="B1610" s="3">
        <v>1.41158E-9</v>
      </c>
      <c r="C1610" s="3">
        <v>5.08168E-10</v>
      </c>
      <c r="D1610" s="3">
        <v>5.6463099999999998E-11</v>
      </c>
      <c r="E1610" s="3">
        <v>8.8096999999999995E-9</v>
      </c>
      <c r="F1610" s="3">
        <v>9.4452399999999999E-9</v>
      </c>
      <c r="G1610" s="3">
        <v>9.7849999999999996E-9</v>
      </c>
      <c r="H1610" s="3">
        <v>1.0331199999999999E-8</v>
      </c>
      <c r="J1610" s="3"/>
      <c r="K1610" s="3"/>
      <c r="L1610" s="3"/>
      <c r="M1610" s="3"/>
      <c r="N1610" s="3"/>
      <c r="O1610" s="3"/>
    </row>
    <row r="1611" spans="1:15" x14ac:dyDescent="0.2">
      <c r="A1611" s="3">
        <v>195.9229</v>
      </c>
      <c r="B1611" s="3">
        <v>1.52546E-9</v>
      </c>
      <c r="C1611" s="3">
        <v>5.4916400000000003E-10</v>
      </c>
      <c r="D1611" s="3">
        <v>6.1018199999999995E-11</v>
      </c>
      <c r="E1611" s="3">
        <v>9.1951999999999998E-9</v>
      </c>
      <c r="F1611" s="3">
        <v>9.4614900000000002E-9</v>
      </c>
      <c r="G1611" s="3">
        <v>9.6847000000000007E-9</v>
      </c>
      <c r="H1611" s="3">
        <v>9.9199199999999998E-9</v>
      </c>
      <c r="J1611" s="3"/>
      <c r="K1611" s="3"/>
      <c r="L1611" s="3"/>
      <c r="M1611" s="3"/>
      <c r="N1611" s="3"/>
      <c r="O1611" s="3"/>
    </row>
    <row r="1612" spans="1:15" x14ac:dyDescent="0.2">
      <c r="A1612" s="3">
        <v>196.04490000000001</v>
      </c>
      <c r="B1612" s="3">
        <v>1.6658600000000001E-9</v>
      </c>
      <c r="C1612" s="3">
        <v>5.9970999999999999E-10</v>
      </c>
      <c r="D1612" s="3">
        <v>6.6634499999999994E-11</v>
      </c>
      <c r="E1612" s="3">
        <v>9.0869299999999998E-9</v>
      </c>
      <c r="F1612" s="3">
        <v>9.4095699999999998E-9</v>
      </c>
      <c r="G1612" s="3">
        <v>1.0242999999999999E-8</v>
      </c>
      <c r="H1612" s="3">
        <v>9.4325000000000003E-9</v>
      </c>
      <c r="J1612" s="3"/>
      <c r="K1612" s="3"/>
      <c r="L1612" s="3"/>
      <c r="M1612" s="3"/>
      <c r="N1612" s="3"/>
      <c r="O1612" s="3"/>
    </row>
    <row r="1613" spans="1:15" x14ac:dyDescent="0.2">
      <c r="A1613" s="3">
        <v>196.167</v>
      </c>
      <c r="B1613" s="3">
        <v>1.4829700000000001E-9</v>
      </c>
      <c r="C1613" s="3">
        <v>5.3387000000000004E-10</v>
      </c>
      <c r="D1613" s="3">
        <v>5.93188E-11</v>
      </c>
      <c r="E1613" s="3">
        <v>8.8324700000000002E-9</v>
      </c>
      <c r="F1613" s="3">
        <v>9.1181800000000005E-9</v>
      </c>
      <c r="G1613" s="3">
        <v>9.5536799999999996E-9</v>
      </c>
      <c r="H1613" s="3">
        <v>9.5555000000000008E-9</v>
      </c>
      <c r="J1613" s="3"/>
      <c r="K1613" s="3"/>
      <c r="L1613" s="3"/>
      <c r="M1613" s="3"/>
      <c r="N1613" s="3"/>
      <c r="O1613" s="3"/>
    </row>
    <row r="1614" spans="1:15" x14ac:dyDescent="0.2">
      <c r="A1614" s="3">
        <v>196.28909999999999</v>
      </c>
      <c r="B1614" s="3">
        <v>1.7641400000000001E-9</v>
      </c>
      <c r="C1614" s="3">
        <v>6.3508900000000002E-10</v>
      </c>
      <c r="D1614" s="3">
        <v>7.0565499999999995E-11</v>
      </c>
      <c r="E1614" s="3">
        <v>8.9329300000000005E-9</v>
      </c>
      <c r="F1614" s="3">
        <v>9.6846399999999998E-9</v>
      </c>
      <c r="G1614" s="3">
        <v>9.7650000000000001E-9</v>
      </c>
      <c r="H1614" s="3">
        <v>9.5816400000000004E-9</v>
      </c>
      <c r="J1614" s="3"/>
      <c r="K1614" s="3"/>
      <c r="L1614" s="3"/>
      <c r="M1614" s="3"/>
      <c r="N1614" s="3"/>
      <c r="O1614" s="3"/>
    </row>
    <row r="1615" spans="1:15" x14ac:dyDescent="0.2">
      <c r="A1615" s="3">
        <v>196.4111</v>
      </c>
      <c r="B1615" s="3">
        <v>1.4476799999999999E-9</v>
      </c>
      <c r="C1615" s="3">
        <v>5.2116400000000002E-10</v>
      </c>
      <c r="D1615" s="3">
        <v>5.7907100000000003E-11</v>
      </c>
      <c r="E1615" s="3">
        <v>8.9622699999999995E-9</v>
      </c>
      <c r="F1615" s="3">
        <v>9.9471699999999993E-9</v>
      </c>
      <c r="G1615" s="3">
        <v>1.00968E-8</v>
      </c>
      <c r="H1615" s="3">
        <v>9.1891600000000001E-9</v>
      </c>
      <c r="J1615" s="3"/>
      <c r="K1615" s="3"/>
      <c r="L1615" s="3"/>
      <c r="M1615" s="3"/>
      <c r="N1615" s="3"/>
      <c r="O1615" s="3"/>
    </row>
    <row r="1616" spans="1:15" x14ac:dyDescent="0.2">
      <c r="A1616" s="3">
        <v>196.53319999999999</v>
      </c>
      <c r="B1616" s="3">
        <v>1.60216E-9</v>
      </c>
      <c r="C1616" s="3">
        <v>5.7677900000000004E-10</v>
      </c>
      <c r="D1616" s="3">
        <v>6.4086500000000004E-11</v>
      </c>
      <c r="E1616" s="3">
        <v>9.3189699999999993E-9</v>
      </c>
      <c r="F1616" s="3">
        <v>9.2698100000000003E-9</v>
      </c>
      <c r="G1616" s="3">
        <v>9.8221400000000002E-9</v>
      </c>
      <c r="H1616" s="3">
        <v>9.6731100000000003E-9</v>
      </c>
      <c r="J1616" s="3"/>
      <c r="K1616" s="3"/>
      <c r="L1616" s="3"/>
      <c r="M1616" s="3"/>
      <c r="N1616" s="3"/>
      <c r="O1616" s="3"/>
    </row>
    <row r="1617" spans="1:15" x14ac:dyDescent="0.2">
      <c r="A1617" s="3">
        <v>196.65530000000001</v>
      </c>
      <c r="B1617" s="3">
        <v>1.5665999999999999E-9</v>
      </c>
      <c r="C1617" s="3">
        <v>5.6397500000000001E-10</v>
      </c>
      <c r="D1617" s="3">
        <v>6.2663899999999996E-11</v>
      </c>
      <c r="E1617" s="3">
        <v>8.8427100000000004E-9</v>
      </c>
      <c r="F1617" s="3">
        <v>9.2782199999999994E-9</v>
      </c>
      <c r="G1617" s="3">
        <v>9.62734E-9</v>
      </c>
      <c r="H1617" s="3">
        <v>8.8810599999999995E-9</v>
      </c>
      <c r="J1617" s="3"/>
      <c r="K1617" s="3"/>
      <c r="L1617" s="3"/>
      <c r="M1617" s="3"/>
      <c r="N1617" s="3"/>
      <c r="O1617" s="3"/>
    </row>
    <row r="1618" spans="1:15" x14ac:dyDescent="0.2">
      <c r="A1618" s="3">
        <v>196.7773</v>
      </c>
      <c r="B1618" s="3">
        <v>1.45895E-9</v>
      </c>
      <c r="C1618" s="3">
        <v>5.2521999999999997E-10</v>
      </c>
      <c r="D1618" s="3">
        <v>5.8357800000000002E-11</v>
      </c>
      <c r="E1618" s="3">
        <v>9.1816599999999999E-9</v>
      </c>
      <c r="F1618" s="3">
        <v>9.0603099999999993E-9</v>
      </c>
      <c r="G1618" s="3">
        <v>9.5706800000000007E-9</v>
      </c>
      <c r="H1618" s="3">
        <v>8.9559100000000004E-9</v>
      </c>
      <c r="J1618" s="3"/>
      <c r="K1618" s="3"/>
      <c r="L1618" s="3"/>
      <c r="M1618" s="3"/>
      <c r="N1618" s="3"/>
      <c r="O1618" s="3"/>
    </row>
    <row r="1619" spans="1:15" x14ac:dyDescent="0.2">
      <c r="A1619" s="3">
        <v>196.89940000000001</v>
      </c>
      <c r="B1619" s="3">
        <v>1.4116600000000001E-9</v>
      </c>
      <c r="C1619" s="3">
        <v>5.0819800000000005E-10</v>
      </c>
      <c r="D1619" s="3">
        <v>5.6466400000000003E-11</v>
      </c>
      <c r="E1619" s="3">
        <v>8.6600800000000001E-9</v>
      </c>
      <c r="F1619" s="3">
        <v>9.7301400000000001E-9</v>
      </c>
      <c r="G1619" s="3">
        <v>9.5317400000000004E-9</v>
      </c>
      <c r="H1619" s="3">
        <v>9.6329200000000003E-9</v>
      </c>
      <c r="J1619" s="3"/>
      <c r="K1619" s="3"/>
      <c r="L1619" s="3"/>
      <c r="M1619" s="3"/>
      <c r="N1619" s="3"/>
      <c r="O1619" s="3"/>
    </row>
    <row r="1620" spans="1:15" x14ac:dyDescent="0.2">
      <c r="A1620" s="3">
        <v>197.0215</v>
      </c>
      <c r="B1620" s="3">
        <v>1.4608600000000001E-9</v>
      </c>
      <c r="C1620" s="3">
        <v>5.2590799999999998E-10</v>
      </c>
      <c r="D1620" s="3">
        <v>5.84343E-11</v>
      </c>
      <c r="E1620" s="3">
        <v>8.8768299999999994E-9</v>
      </c>
      <c r="F1620" s="3">
        <v>9.0537800000000006E-9</v>
      </c>
      <c r="G1620" s="3">
        <v>9.3919699999999994E-9</v>
      </c>
      <c r="H1620" s="3">
        <v>9.1484599999999997E-9</v>
      </c>
      <c r="J1620" s="3"/>
      <c r="K1620" s="3"/>
      <c r="L1620" s="3"/>
      <c r="M1620" s="3"/>
      <c r="N1620" s="3"/>
      <c r="O1620" s="3"/>
    </row>
    <row r="1621" spans="1:15" x14ac:dyDescent="0.2">
      <c r="A1621" s="3">
        <v>197.14359999999999</v>
      </c>
      <c r="B1621" s="3">
        <v>1.7421E-9</v>
      </c>
      <c r="C1621" s="3">
        <v>6.27156E-10</v>
      </c>
      <c r="D1621" s="3">
        <v>6.9683999999999994E-11</v>
      </c>
      <c r="E1621" s="3">
        <v>8.7440399999999999E-9</v>
      </c>
      <c r="F1621" s="3">
        <v>8.8735099999999999E-9</v>
      </c>
      <c r="G1621" s="3">
        <v>9.3429100000000008E-9</v>
      </c>
      <c r="H1621" s="3">
        <v>8.4436400000000004E-9</v>
      </c>
      <c r="J1621" s="3"/>
      <c r="K1621" s="3"/>
      <c r="L1621" s="3"/>
      <c r="M1621" s="3"/>
      <c r="N1621" s="3"/>
      <c r="O1621" s="3"/>
    </row>
    <row r="1622" spans="1:15" x14ac:dyDescent="0.2">
      <c r="A1622" s="3">
        <v>197.26560000000001</v>
      </c>
      <c r="B1622" s="3">
        <v>1.5773499999999999E-9</v>
      </c>
      <c r="C1622" s="3">
        <v>5.6784600000000003E-10</v>
      </c>
      <c r="D1622" s="3">
        <v>6.3093999999999994E-11</v>
      </c>
      <c r="E1622" s="3">
        <v>8.8329E-9</v>
      </c>
      <c r="F1622" s="3">
        <v>9.0960999999999996E-9</v>
      </c>
      <c r="G1622" s="3">
        <v>9.4046200000000001E-9</v>
      </c>
      <c r="H1622" s="3">
        <v>9.7554699999999996E-9</v>
      </c>
      <c r="J1622" s="3"/>
      <c r="K1622" s="3"/>
      <c r="L1622" s="3"/>
      <c r="M1622" s="3"/>
      <c r="N1622" s="3"/>
      <c r="O1622" s="3"/>
    </row>
    <row r="1623" spans="1:15" x14ac:dyDescent="0.2">
      <c r="A1623" s="3">
        <v>197.3877</v>
      </c>
      <c r="B1623" s="3">
        <v>1.4878199999999999E-9</v>
      </c>
      <c r="C1623" s="3">
        <v>5.3561400000000001E-10</v>
      </c>
      <c r="D1623" s="3">
        <v>5.9512700000000004E-11</v>
      </c>
      <c r="E1623" s="3">
        <v>8.8063500000000003E-9</v>
      </c>
      <c r="F1623" s="3">
        <v>9.0023800000000005E-9</v>
      </c>
      <c r="G1623" s="3">
        <v>9.5438199999999998E-9</v>
      </c>
      <c r="H1623" s="3">
        <v>8.7096199999999995E-9</v>
      </c>
      <c r="J1623" s="3"/>
      <c r="K1623" s="3"/>
      <c r="L1623" s="3"/>
      <c r="M1623" s="3"/>
      <c r="N1623" s="3"/>
      <c r="O1623" s="3"/>
    </row>
    <row r="1624" spans="1:15" x14ac:dyDescent="0.2">
      <c r="A1624" s="3">
        <v>197.50980000000001</v>
      </c>
      <c r="B1624" s="3">
        <v>1.5406599999999999E-9</v>
      </c>
      <c r="C1624" s="3">
        <v>5.5463700000000004E-10</v>
      </c>
      <c r="D1624" s="3">
        <v>6.1626299999999995E-11</v>
      </c>
      <c r="E1624" s="3">
        <v>8.5471600000000001E-9</v>
      </c>
      <c r="F1624" s="3">
        <v>8.48141E-9</v>
      </c>
      <c r="G1624" s="3">
        <v>9.3127100000000006E-9</v>
      </c>
      <c r="H1624" s="3">
        <v>8.5495299999999995E-9</v>
      </c>
      <c r="J1624" s="3"/>
      <c r="K1624" s="3"/>
      <c r="L1624" s="3"/>
      <c r="M1624" s="3"/>
      <c r="N1624" s="3"/>
      <c r="O1624" s="3"/>
    </row>
    <row r="1625" spans="1:15" x14ac:dyDescent="0.2">
      <c r="A1625" s="3">
        <v>197.6318</v>
      </c>
      <c r="B1625" s="3">
        <v>1.40712E-9</v>
      </c>
      <c r="C1625" s="3">
        <v>5.0656399999999999E-10</v>
      </c>
      <c r="D1625" s="3">
        <v>5.6284900000000003E-11</v>
      </c>
      <c r="E1625" s="3">
        <v>8.7513800000000004E-9</v>
      </c>
      <c r="F1625" s="3">
        <v>8.5560999999999994E-9</v>
      </c>
      <c r="G1625" s="3">
        <v>9.0593499999999993E-9</v>
      </c>
      <c r="H1625" s="3">
        <v>8.4972200000000006E-9</v>
      </c>
      <c r="J1625" s="3"/>
      <c r="K1625" s="3"/>
      <c r="L1625" s="3"/>
      <c r="M1625" s="3"/>
      <c r="N1625" s="3"/>
      <c r="O1625" s="3"/>
    </row>
    <row r="1626" spans="1:15" x14ac:dyDescent="0.2">
      <c r="A1626" s="3">
        <v>197.75389999999999</v>
      </c>
      <c r="B1626" s="3">
        <v>1.74128E-9</v>
      </c>
      <c r="C1626" s="3">
        <v>6.2686199999999996E-10</v>
      </c>
      <c r="D1626" s="3">
        <v>6.9651300000000001E-11</v>
      </c>
      <c r="E1626" s="3">
        <v>8.4305100000000005E-9</v>
      </c>
      <c r="F1626" s="3">
        <v>8.8866100000000002E-9</v>
      </c>
      <c r="G1626" s="3">
        <v>8.94459E-9</v>
      </c>
      <c r="H1626" s="3">
        <v>8.4447899999999997E-9</v>
      </c>
      <c r="J1626" s="3"/>
      <c r="K1626" s="3"/>
      <c r="L1626" s="3"/>
      <c r="M1626" s="3"/>
      <c r="N1626" s="3"/>
      <c r="O1626" s="3"/>
    </row>
    <row r="1627" spans="1:15" x14ac:dyDescent="0.2">
      <c r="A1627" s="3">
        <v>197.876</v>
      </c>
      <c r="B1627" s="3">
        <v>1.62396E-9</v>
      </c>
      <c r="C1627" s="3">
        <v>5.8462500000000004E-10</v>
      </c>
      <c r="D1627" s="3">
        <v>6.4958399999999995E-11</v>
      </c>
      <c r="E1627" s="3">
        <v>8.5374400000000002E-9</v>
      </c>
      <c r="F1627" s="3">
        <v>8.7828999999999995E-9</v>
      </c>
      <c r="G1627" s="3">
        <v>8.7627400000000003E-9</v>
      </c>
      <c r="H1627" s="3">
        <v>8.4428699999999998E-9</v>
      </c>
      <c r="J1627" s="3"/>
      <c r="K1627" s="3"/>
      <c r="L1627" s="3"/>
      <c r="M1627" s="3"/>
      <c r="N1627" s="3"/>
      <c r="O1627" s="3"/>
    </row>
    <row r="1628" spans="1:15" x14ac:dyDescent="0.2">
      <c r="A1628" s="3">
        <v>197.99799999999999</v>
      </c>
      <c r="B1628" s="3">
        <v>1.6202799999999999E-9</v>
      </c>
      <c r="C1628" s="3">
        <v>5.8330099999999995E-10</v>
      </c>
      <c r="D1628" s="3">
        <v>6.4811200000000002E-11</v>
      </c>
      <c r="E1628" s="3">
        <v>8.3396499999999998E-9</v>
      </c>
      <c r="F1628" s="3">
        <v>8.2861099999999992E-9</v>
      </c>
      <c r="G1628" s="3">
        <v>8.9356099999999995E-9</v>
      </c>
      <c r="H1628" s="3">
        <v>8.8602599999999998E-9</v>
      </c>
      <c r="J1628" s="3"/>
      <c r="K1628" s="3"/>
      <c r="L1628" s="3"/>
      <c r="M1628" s="3"/>
      <c r="N1628" s="3"/>
      <c r="O1628" s="3"/>
    </row>
    <row r="1629" spans="1:15" x14ac:dyDescent="0.2">
      <c r="A1629" s="3">
        <v>198.12010000000001</v>
      </c>
      <c r="B1629" s="3">
        <v>1.5330199999999999E-9</v>
      </c>
      <c r="C1629" s="3">
        <v>5.5188700000000002E-10</v>
      </c>
      <c r="D1629" s="3">
        <v>6.1320799999999998E-11</v>
      </c>
      <c r="E1629" s="3">
        <v>7.9841999999999998E-9</v>
      </c>
      <c r="F1629" s="3">
        <v>8.5797299999999997E-9</v>
      </c>
      <c r="G1629" s="3">
        <v>8.7924899999999993E-9</v>
      </c>
      <c r="H1629" s="3">
        <v>8.3392399999999998E-9</v>
      </c>
      <c r="J1629" s="3"/>
      <c r="K1629" s="3"/>
      <c r="L1629" s="3"/>
      <c r="M1629" s="3"/>
      <c r="N1629" s="3"/>
      <c r="O1629" s="3"/>
    </row>
    <row r="1630" spans="1:15" x14ac:dyDescent="0.2">
      <c r="A1630" s="3">
        <v>198.2422</v>
      </c>
      <c r="B1630" s="3">
        <v>1.4346800000000001E-9</v>
      </c>
      <c r="C1630" s="3">
        <v>5.1648600000000001E-10</v>
      </c>
      <c r="D1630" s="3">
        <v>5.73873E-11</v>
      </c>
      <c r="E1630" s="3">
        <v>8.4023300000000007E-9</v>
      </c>
      <c r="F1630" s="3">
        <v>8.3177400000000003E-9</v>
      </c>
      <c r="G1630" s="3">
        <v>8.6802800000000006E-9</v>
      </c>
      <c r="H1630" s="3">
        <v>8.1147899999999994E-9</v>
      </c>
      <c r="J1630" s="3"/>
      <c r="K1630" s="3"/>
      <c r="L1630" s="3"/>
      <c r="M1630" s="3"/>
      <c r="N1630" s="3"/>
      <c r="O1630" s="3"/>
    </row>
    <row r="1631" spans="1:15" x14ac:dyDescent="0.2">
      <c r="A1631" s="3">
        <v>198.36429999999999</v>
      </c>
      <c r="B1631" s="3">
        <v>1.5549999999999999E-9</v>
      </c>
      <c r="C1631" s="3">
        <v>5.5979999999999997E-10</v>
      </c>
      <c r="D1631" s="3">
        <v>6.2200000000000002E-11</v>
      </c>
      <c r="E1631" s="3">
        <v>8.3593899999999992E-9</v>
      </c>
      <c r="F1631" s="3">
        <v>8.2305499999999999E-9</v>
      </c>
      <c r="G1631" s="3">
        <v>8.6957200000000007E-9</v>
      </c>
      <c r="H1631" s="3">
        <v>8.0640299999999999E-9</v>
      </c>
      <c r="J1631" s="3"/>
      <c r="K1631" s="3"/>
      <c r="L1631" s="3"/>
      <c r="M1631" s="3"/>
      <c r="N1631" s="3"/>
      <c r="O1631" s="3"/>
    </row>
    <row r="1632" spans="1:15" x14ac:dyDescent="0.2">
      <c r="A1632" s="3">
        <v>198.4863</v>
      </c>
      <c r="B1632" s="3">
        <v>1.55706E-9</v>
      </c>
      <c r="C1632" s="3">
        <v>5.6054200000000003E-10</v>
      </c>
      <c r="D1632" s="3">
        <v>6.2282499999999999E-11</v>
      </c>
      <c r="E1632" s="3">
        <v>8.1213800000000008E-9</v>
      </c>
      <c r="F1632" s="3">
        <v>8.3383299999999993E-9</v>
      </c>
      <c r="G1632" s="3">
        <v>8.4043800000000007E-9</v>
      </c>
      <c r="H1632" s="3">
        <v>8.2164200000000005E-9</v>
      </c>
      <c r="J1632" s="3"/>
      <c r="K1632" s="3"/>
      <c r="L1632" s="3"/>
      <c r="M1632" s="3"/>
      <c r="N1632" s="3"/>
      <c r="O1632" s="3"/>
    </row>
    <row r="1633" spans="1:15" x14ac:dyDescent="0.2">
      <c r="A1633" s="3">
        <v>198.60839999999999</v>
      </c>
      <c r="B1633" s="3">
        <v>1.5808199999999999E-9</v>
      </c>
      <c r="C1633" s="3">
        <v>5.6909399999999998E-10</v>
      </c>
      <c r="D1633" s="3">
        <v>6.3232700000000005E-11</v>
      </c>
      <c r="E1633" s="3">
        <v>8.5248899999999999E-9</v>
      </c>
      <c r="F1633" s="3">
        <v>8.0772500000000004E-9</v>
      </c>
      <c r="G1633" s="3">
        <v>8.4058699999999992E-9</v>
      </c>
      <c r="H1633" s="3">
        <v>8.22124E-9</v>
      </c>
      <c r="J1633" s="3"/>
      <c r="K1633" s="3"/>
      <c r="L1633" s="3"/>
      <c r="M1633" s="3"/>
      <c r="N1633" s="3"/>
      <c r="O1633" s="3"/>
    </row>
    <row r="1634" spans="1:15" x14ac:dyDescent="0.2">
      <c r="A1634" s="3">
        <v>198.73050000000001</v>
      </c>
      <c r="B1634" s="3">
        <v>1.5757300000000001E-9</v>
      </c>
      <c r="C1634" s="3">
        <v>5.6726299999999999E-10</v>
      </c>
      <c r="D1634" s="3">
        <v>6.3029200000000005E-11</v>
      </c>
      <c r="E1634" s="3">
        <v>7.7096100000000006E-9</v>
      </c>
      <c r="F1634" s="3">
        <v>7.8053400000000003E-9</v>
      </c>
      <c r="G1634" s="3">
        <v>8.2305799999999995E-9</v>
      </c>
      <c r="H1634" s="3">
        <v>8.1246900000000004E-9</v>
      </c>
      <c r="J1634" s="3"/>
      <c r="K1634" s="3"/>
      <c r="L1634" s="3"/>
      <c r="M1634" s="3"/>
      <c r="N1634" s="3"/>
      <c r="O1634" s="3"/>
    </row>
    <row r="1635" spans="1:15" x14ac:dyDescent="0.2">
      <c r="A1635" s="3">
        <v>198.85249999999999</v>
      </c>
      <c r="B1635" s="3">
        <v>1.4558000000000001E-9</v>
      </c>
      <c r="C1635" s="3">
        <v>5.2408599999999996E-10</v>
      </c>
      <c r="D1635" s="3">
        <v>5.8231799999999994E-11</v>
      </c>
      <c r="E1635" s="3">
        <v>8.1761200000000001E-9</v>
      </c>
      <c r="F1635" s="3">
        <v>7.9178200000000007E-9</v>
      </c>
      <c r="G1635" s="3">
        <v>8.3792500000000004E-9</v>
      </c>
      <c r="H1635" s="3">
        <v>8.2448900000000001E-9</v>
      </c>
      <c r="J1635" s="3"/>
      <c r="K1635" s="3"/>
      <c r="L1635" s="3"/>
      <c r="M1635" s="3"/>
      <c r="N1635" s="3"/>
      <c r="O1635" s="3"/>
    </row>
    <row r="1636" spans="1:15" x14ac:dyDescent="0.2">
      <c r="A1636" s="3">
        <v>198.97460000000001</v>
      </c>
      <c r="B1636" s="3">
        <v>1.5046899999999999E-9</v>
      </c>
      <c r="C1636" s="3">
        <v>5.4168699999999999E-10</v>
      </c>
      <c r="D1636" s="3">
        <v>6.0187399999999999E-11</v>
      </c>
      <c r="E1636" s="3">
        <v>7.6378500000000005E-9</v>
      </c>
      <c r="F1636" s="3">
        <v>7.6973300000000003E-9</v>
      </c>
      <c r="G1636" s="3">
        <v>7.8681699999999993E-9</v>
      </c>
      <c r="H1636" s="3">
        <v>8.3540199999999997E-9</v>
      </c>
      <c r="J1636" s="3"/>
      <c r="K1636" s="3"/>
      <c r="L1636" s="3"/>
      <c r="M1636" s="3"/>
      <c r="N1636" s="3"/>
      <c r="O1636" s="3"/>
    </row>
    <row r="1637" spans="1:15" x14ac:dyDescent="0.2">
      <c r="A1637" s="3">
        <v>199.0967</v>
      </c>
      <c r="B1637" s="3">
        <v>1.60031E-9</v>
      </c>
      <c r="C1637" s="3">
        <v>5.7611300000000001E-10</v>
      </c>
      <c r="D1637" s="3">
        <v>6.4012500000000003E-11</v>
      </c>
      <c r="E1637" s="3">
        <v>7.7262900000000006E-9</v>
      </c>
      <c r="F1637" s="3">
        <v>7.9333200000000001E-9</v>
      </c>
      <c r="G1637" s="3">
        <v>8.0778499999999998E-9</v>
      </c>
      <c r="H1637" s="3">
        <v>7.5194800000000002E-9</v>
      </c>
      <c r="J1637" s="3"/>
      <c r="K1637" s="3"/>
      <c r="L1637" s="3"/>
      <c r="M1637" s="3"/>
      <c r="N1637" s="3"/>
      <c r="O1637" s="3"/>
    </row>
    <row r="1638" spans="1:15" x14ac:dyDescent="0.2">
      <c r="A1638" s="3">
        <v>199.21879999999999</v>
      </c>
      <c r="B1638" s="3">
        <v>1.47867E-9</v>
      </c>
      <c r="C1638" s="3">
        <v>5.3232199999999999E-10</v>
      </c>
      <c r="D1638" s="3">
        <v>5.9146900000000004E-11</v>
      </c>
      <c r="E1638" s="3">
        <v>8.0021199999999997E-9</v>
      </c>
      <c r="F1638" s="3">
        <v>7.8229900000000001E-9</v>
      </c>
      <c r="G1638" s="3">
        <v>8.0283000000000005E-9</v>
      </c>
      <c r="H1638" s="3">
        <v>7.6296099999999993E-9</v>
      </c>
      <c r="J1638" s="3"/>
      <c r="K1638" s="3"/>
      <c r="L1638" s="3"/>
      <c r="M1638" s="3"/>
      <c r="N1638" s="3"/>
      <c r="O1638" s="3"/>
    </row>
    <row r="1639" spans="1:15" x14ac:dyDescent="0.2">
      <c r="A1639" s="3">
        <v>199.3408</v>
      </c>
      <c r="B1639" s="3">
        <v>1.61101E-9</v>
      </c>
      <c r="C1639" s="3">
        <v>5.7996399999999996E-10</v>
      </c>
      <c r="D1639" s="3">
        <v>6.4440500000000004E-11</v>
      </c>
      <c r="E1639" s="3">
        <v>7.8309799999999994E-9</v>
      </c>
      <c r="F1639" s="3">
        <v>7.2536199999999996E-9</v>
      </c>
      <c r="G1639" s="3">
        <v>7.6372099999999999E-9</v>
      </c>
      <c r="H1639" s="3">
        <v>7.20895E-9</v>
      </c>
      <c r="J1639" s="3"/>
      <c r="K1639" s="3"/>
      <c r="L1639" s="3"/>
      <c r="M1639" s="3"/>
      <c r="N1639" s="3"/>
      <c r="O1639" s="3"/>
    </row>
    <row r="1640" spans="1:15" x14ac:dyDescent="0.2">
      <c r="A1640" s="3">
        <v>199.46289999999999</v>
      </c>
      <c r="B1640" s="3">
        <v>1.65001E-9</v>
      </c>
      <c r="C1640" s="3">
        <v>5.9400499999999996E-10</v>
      </c>
      <c r="D1640" s="3">
        <v>6.6000600000000002E-11</v>
      </c>
      <c r="E1640" s="3">
        <v>7.7267000000000006E-9</v>
      </c>
      <c r="F1640" s="3">
        <v>7.1173900000000004E-9</v>
      </c>
      <c r="G1640" s="3">
        <v>7.5967599999999997E-9</v>
      </c>
      <c r="H1640" s="3">
        <v>7.42236E-9</v>
      </c>
      <c r="J1640" s="3"/>
      <c r="K1640" s="3"/>
      <c r="L1640" s="3"/>
      <c r="M1640" s="3"/>
      <c r="N1640" s="3"/>
      <c r="O1640" s="3"/>
    </row>
    <row r="1641" spans="1:15" x14ac:dyDescent="0.2">
      <c r="A1641" s="3">
        <v>199.58500000000001</v>
      </c>
      <c r="B1641" s="3">
        <v>1.44774E-9</v>
      </c>
      <c r="C1641" s="3">
        <v>5.2118700000000001E-10</v>
      </c>
      <c r="D1641" s="3">
        <v>5.7909699999999998E-11</v>
      </c>
      <c r="E1641" s="3">
        <v>7.5461400000000002E-9</v>
      </c>
      <c r="F1641" s="3">
        <v>7.7510099999999993E-9</v>
      </c>
      <c r="G1641" s="3">
        <v>7.4587500000000005E-9</v>
      </c>
      <c r="H1641" s="3">
        <v>7.7882400000000004E-9</v>
      </c>
      <c r="J1641" s="3"/>
      <c r="K1641" s="3"/>
      <c r="L1641" s="3"/>
      <c r="M1641" s="3"/>
      <c r="N1641" s="3"/>
      <c r="O1641" s="3"/>
    </row>
    <row r="1642" spans="1:15" x14ac:dyDescent="0.2">
      <c r="A1642" s="3">
        <v>199.70699999999999</v>
      </c>
      <c r="B1642" s="3">
        <v>1.6401400000000001E-9</v>
      </c>
      <c r="C1642" s="3">
        <v>5.9045099999999997E-10</v>
      </c>
      <c r="D1642" s="3">
        <v>6.5605700000000006E-11</v>
      </c>
      <c r="E1642" s="3">
        <v>7.8959299999999992E-9</v>
      </c>
      <c r="F1642" s="3">
        <v>7.3787099999999996E-9</v>
      </c>
      <c r="G1642" s="3">
        <v>7.3139200000000003E-9</v>
      </c>
      <c r="H1642" s="3">
        <v>7.3113799999999996E-9</v>
      </c>
      <c r="J1642" s="3"/>
      <c r="K1642" s="3"/>
      <c r="L1642" s="3"/>
      <c r="M1642" s="3"/>
      <c r="N1642" s="3"/>
      <c r="O1642" s="3"/>
    </row>
    <row r="1643" spans="1:15" x14ac:dyDescent="0.2">
      <c r="A1643" s="3">
        <v>199.82910000000001</v>
      </c>
      <c r="B1643" s="3">
        <v>1.7818600000000001E-9</v>
      </c>
      <c r="C1643" s="3">
        <v>6.4146800000000004E-10</v>
      </c>
      <c r="D1643" s="3">
        <v>7.1274199999999998E-11</v>
      </c>
      <c r="E1643" s="3">
        <v>7.2797299999999996E-9</v>
      </c>
      <c r="F1643" s="3">
        <v>7.0321000000000001E-9</v>
      </c>
      <c r="G1643" s="3">
        <v>7.5587200000000001E-9</v>
      </c>
      <c r="H1643" s="3">
        <v>6.99691E-9</v>
      </c>
      <c r="J1643" s="3"/>
      <c r="K1643" s="3"/>
      <c r="L1643" s="3"/>
      <c r="M1643" s="3"/>
      <c r="N1643" s="3"/>
      <c r="O1643" s="3"/>
    </row>
    <row r="1644" spans="1:15" x14ac:dyDescent="0.2">
      <c r="A1644" s="3">
        <v>199.9512</v>
      </c>
      <c r="B1644" s="3">
        <v>1.66877E-9</v>
      </c>
      <c r="C1644" s="3">
        <v>6.0075599999999997E-10</v>
      </c>
      <c r="D1644" s="3">
        <v>6.67506E-11</v>
      </c>
      <c r="E1644" s="3">
        <v>7.27792E-9</v>
      </c>
      <c r="F1644" s="3">
        <v>7.2503399999999996E-9</v>
      </c>
      <c r="G1644" s="3">
        <v>7.4879900000000007E-9</v>
      </c>
      <c r="H1644" s="3">
        <v>6.7148099999999999E-9</v>
      </c>
      <c r="J1644" s="3"/>
      <c r="K1644" s="3"/>
      <c r="L1644" s="3"/>
      <c r="M1644" s="3"/>
      <c r="N1644" s="3"/>
      <c r="O1644" s="3"/>
    </row>
    <row r="1645" spans="1:15" x14ac:dyDescent="0.2">
      <c r="A1645" s="3">
        <v>200.07320000000001</v>
      </c>
      <c r="B1645" s="3">
        <v>1.62285E-9</v>
      </c>
      <c r="C1645" s="3">
        <v>5.8422500000000002E-10</v>
      </c>
      <c r="D1645" s="3">
        <v>6.4913900000000001E-11</v>
      </c>
      <c r="E1645" s="3">
        <v>7.2129700000000002E-9</v>
      </c>
      <c r="F1645" s="3">
        <v>7.1647100000000002E-9</v>
      </c>
      <c r="G1645" s="3">
        <v>7.0895800000000002E-9</v>
      </c>
      <c r="H1645" s="3">
        <v>6.8629399999999999E-9</v>
      </c>
      <c r="J1645" s="3"/>
      <c r="K1645" s="3"/>
      <c r="L1645" s="3"/>
      <c r="M1645" s="3"/>
      <c r="N1645" s="3"/>
      <c r="O1645" s="3"/>
    </row>
    <row r="1646" spans="1:15" x14ac:dyDescent="0.2">
      <c r="A1646" s="3">
        <v>200.1953</v>
      </c>
      <c r="B1646" s="3">
        <v>1.57789E-9</v>
      </c>
      <c r="C1646" s="3">
        <v>5.6804199999999995E-10</v>
      </c>
      <c r="D1646" s="3">
        <v>6.3115699999999997E-11</v>
      </c>
      <c r="E1646" s="3">
        <v>6.8604400000000004E-9</v>
      </c>
      <c r="F1646" s="3">
        <v>6.9088699999999999E-9</v>
      </c>
      <c r="G1646" s="3">
        <v>7.2271900000000001E-9</v>
      </c>
      <c r="H1646" s="3">
        <v>7.19316E-9</v>
      </c>
      <c r="J1646" s="3"/>
      <c r="K1646" s="3"/>
      <c r="L1646" s="3"/>
      <c r="M1646" s="3"/>
      <c r="N1646" s="3"/>
      <c r="O1646" s="3"/>
    </row>
    <row r="1647" spans="1:15" x14ac:dyDescent="0.2">
      <c r="A1647" s="3">
        <v>200.31739999999999</v>
      </c>
      <c r="B1647" s="3">
        <v>1.6114099999999999E-9</v>
      </c>
      <c r="C1647" s="3">
        <v>5.8010799999999996E-10</v>
      </c>
      <c r="D1647" s="3">
        <v>6.4456400000000006E-11</v>
      </c>
      <c r="E1647" s="3">
        <v>7.1525400000000002E-9</v>
      </c>
      <c r="F1647" s="3">
        <v>6.9113000000000003E-9</v>
      </c>
      <c r="G1647" s="3">
        <v>7.2414600000000003E-9</v>
      </c>
      <c r="H1647" s="3">
        <v>6.5245699999999999E-9</v>
      </c>
      <c r="J1647" s="3"/>
      <c r="K1647" s="3"/>
      <c r="L1647" s="3"/>
      <c r="M1647" s="3"/>
      <c r="N1647" s="3"/>
      <c r="O1647" s="3"/>
    </row>
    <row r="1648" spans="1:15" x14ac:dyDescent="0.2">
      <c r="A1648" s="3">
        <v>200.43950000000001</v>
      </c>
      <c r="B1648" s="3">
        <v>1.5033600000000001E-9</v>
      </c>
      <c r="C1648" s="3">
        <v>5.4121000000000004E-10</v>
      </c>
      <c r="D1648" s="3">
        <v>6.0134399999999997E-11</v>
      </c>
      <c r="E1648" s="3">
        <v>7.0344699999999996E-9</v>
      </c>
      <c r="F1648" s="3">
        <v>6.5138700000000004E-9</v>
      </c>
      <c r="G1648" s="3">
        <v>6.9310399999999997E-9</v>
      </c>
      <c r="H1648" s="3">
        <v>6.5961399999999999E-9</v>
      </c>
      <c r="J1648" s="3"/>
      <c r="K1648" s="3"/>
      <c r="L1648" s="3"/>
      <c r="M1648" s="3"/>
      <c r="N1648" s="3"/>
      <c r="O1648" s="3"/>
    </row>
    <row r="1649" spans="1:15" x14ac:dyDescent="0.2">
      <c r="A1649" s="3">
        <v>200.5615</v>
      </c>
      <c r="B1649" s="3">
        <v>1.5155100000000001E-9</v>
      </c>
      <c r="C1649" s="3">
        <v>5.4558200000000001E-10</v>
      </c>
      <c r="D1649" s="3">
        <v>6.0620200000000005E-11</v>
      </c>
      <c r="E1649" s="3">
        <v>6.93983E-9</v>
      </c>
      <c r="F1649" s="3">
        <v>6.8292399999999999E-9</v>
      </c>
      <c r="G1649" s="3">
        <v>6.7095800000000003E-9</v>
      </c>
      <c r="H1649" s="3">
        <v>6.6333399999999998E-9</v>
      </c>
      <c r="J1649" s="3"/>
      <c r="K1649" s="3"/>
      <c r="L1649" s="3"/>
      <c r="M1649" s="3"/>
      <c r="N1649" s="3"/>
      <c r="O1649" s="3"/>
    </row>
    <row r="1650" spans="1:15" x14ac:dyDescent="0.2">
      <c r="A1650" s="3">
        <v>200.68360000000001</v>
      </c>
      <c r="B1650" s="3">
        <v>1.39374E-9</v>
      </c>
      <c r="C1650" s="3">
        <v>5.0174500000000001E-10</v>
      </c>
      <c r="D1650" s="3">
        <v>5.5749499999999997E-11</v>
      </c>
      <c r="E1650" s="3">
        <v>6.9075899999999997E-9</v>
      </c>
      <c r="F1650" s="3">
        <v>7.0013200000000004E-9</v>
      </c>
      <c r="G1650" s="3">
        <v>7.1622099999999998E-9</v>
      </c>
      <c r="H1650" s="3">
        <v>6.3469399999999996E-9</v>
      </c>
      <c r="J1650" s="3"/>
      <c r="K1650" s="3"/>
      <c r="L1650" s="3"/>
      <c r="M1650" s="3"/>
      <c r="N1650" s="3"/>
      <c r="O1650" s="3"/>
    </row>
    <row r="1651" spans="1:15" x14ac:dyDescent="0.2">
      <c r="A1651" s="3">
        <v>200.8057</v>
      </c>
      <c r="B1651" s="3">
        <v>1.72535E-9</v>
      </c>
      <c r="C1651" s="3">
        <v>6.2112699999999998E-10</v>
      </c>
      <c r="D1651" s="3">
        <v>6.9014199999999997E-11</v>
      </c>
      <c r="E1651" s="3">
        <v>7.1793900000000004E-9</v>
      </c>
      <c r="F1651" s="3">
        <v>6.9648599999999999E-9</v>
      </c>
      <c r="G1651" s="3">
        <v>6.8357399999999998E-9</v>
      </c>
      <c r="H1651" s="3">
        <v>6.5772E-9</v>
      </c>
      <c r="J1651" s="3"/>
      <c r="K1651" s="3"/>
      <c r="L1651" s="3"/>
      <c r="M1651" s="3"/>
      <c r="N1651" s="3"/>
      <c r="O1651" s="3"/>
    </row>
    <row r="1652" spans="1:15" x14ac:dyDescent="0.2">
      <c r="A1652" s="3">
        <v>200.92769999999999</v>
      </c>
      <c r="B1652" s="3">
        <v>1.64529E-9</v>
      </c>
      <c r="C1652" s="3">
        <v>5.9230400000000005E-10</v>
      </c>
      <c r="D1652" s="3">
        <v>6.5811599999999996E-11</v>
      </c>
      <c r="E1652" s="3">
        <v>6.9443499999999999E-9</v>
      </c>
      <c r="F1652" s="3">
        <v>6.5761299999999997E-9</v>
      </c>
      <c r="G1652" s="3">
        <v>6.75404E-9</v>
      </c>
      <c r="H1652" s="3">
        <v>6.5150300000000004E-9</v>
      </c>
      <c r="J1652" s="3"/>
      <c r="K1652" s="3"/>
      <c r="L1652" s="3"/>
      <c r="M1652" s="3"/>
      <c r="N1652" s="3"/>
      <c r="O1652" s="3"/>
    </row>
    <row r="1653" spans="1:15" x14ac:dyDescent="0.2">
      <c r="A1653" s="3">
        <v>201.0498</v>
      </c>
      <c r="B1653" s="3">
        <v>1.5345099999999999E-9</v>
      </c>
      <c r="C1653" s="3">
        <v>5.5242499999999998E-10</v>
      </c>
      <c r="D1653" s="3">
        <v>6.1380500000000003E-11</v>
      </c>
      <c r="E1653" s="3">
        <v>7.0626600000000001E-9</v>
      </c>
      <c r="F1653" s="3">
        <v>6.3274100000000002E-9</v>
      </c>
      <c r="G1653" s="3">
        <v>6.7771499999999999E-9</v>
      </c>
      <c r="H1653" s="3">
        <v>5.9345399999999997E-9</v>
      </c>
      <c r="J1653" s="3"/>
      <c r="K1653" s="3"/>
      <c r="L1653" s="3"/>
      <c r="M1653" s="3"/>
      <c r="N1653" s="3"/>
      <c r="O1653" s="3"/>
    </row>
    <row r="1654" spans="1:15" x14ac:dyDescent="0.2">
      <c r="A1654" s="3">
        <v>201.17189999999999</v>
      </c>
      <c r="B1654" s="3">
        <v>1.8260499999999999E-9</v>
      </c>
      <c r="C1654" s="3">
        <v>6.5737700000000003E-10</v>
      </c>
      <c r="D1654" s="3">
        <v>7.3041899999999999E-11</v>
      </c>
      <c r="E1654" s="3">
        <v>7.0902199999999999E-9</v>
      </c>
      <c r="F1654" s="3">
        <v>6.1277599999999999E-9</v>
      </c>
      <c r="G1654" s="3">
        <v>6.6499000000000004E-9</v>
      </c>
      <c r="H1654" s="3">
        <v>6.1529000000000001E-9</v>
      </c>
      <c r="J1654" s="3"/>
      <c r="K1654" s="3"/>
      <c r="L1654" s="3"/>
      <c r="M1654" s="3"/>
      <c r="N1654" s="3"/>
      <c r="O1654" s="3"/>
    </row>
    <row r="1655" spans="1:15" x14ac:dyDescent="0.2">
      <c r="A1655" s="3">
        <v>201.29390000000001</v>
      </c>
      <c r="B1655" s="3">
        <v>1.5328400000000001E-9</v>
      </c>
      <c r="C1655" s="3">
        <v>5.5182299999999999E-10</v>
      </c>
      <c r="D1655" s="3">
        <v>6.1313699999999996E-11</v>
      </c>
      <c r="E1655" s="3">
        <v>7.1503E-9</v>
      </c>
      <c r="F1655" s="3">
        <v>6.4240500000000004E-9</v>
      </c>
      <c r="G1655" s="3">
        <v>6.4280499999999999E-9</v>
      </c>
      <c r="H1655" s="3">
        <v>6.6115299999999998E-9</v>
      </c>
      <c r="J1655" s="3"/>
      <c r="K1655" s="3"/>
      <c r="L1655" s="3"/>
      <c r="M1655" s="3"/>
      <c r="N1655" s="3"/>
      <c r="O1655" s="3"/>
    </row>
    <row r="1656" spans="1:15" x14ac:dyDescent="0.2">
      <c r="A1656" s="3">
        <v>201.416</v>
      </c>
      <c r="B1656" s="3">
        <v>1.6370099999999999E-9</v>
      </c>
      <c r="C1656" s="3">
        <v>5.8932400000000002E-10</v>
      </c>
      <c r="D1656" s="3">
        <v>6.5480400000000001E-11</v>
      </c>
      <c r="E1656" s="3">
        <v>6.9544799999999997E-9</v>
      </c>
      <c r="F1656" s="3">
        <v>6.1232599999999998E-9</v>
      </c>
      <c r="G1656" s="3">
        <v>6.67618E-9</v>
      </c>
      <c r="H1656" s="3">
        <v>5.9102900000000003E-9</v>
      </c>
      <c r="J1656" s="3"/>
      <c r="K1656" s="3"/>
      <c r="L1656" s="3"/>
      <c r="M1656" s="3"/>
      <c r="N1656" s="3"/>
      <c r="O1656" s="3"/>
    </row>
    <row r="1657" spans="1:15" x14ac:dyDescent="0.2">
      <c r="A1657" s="3">
        <v>201.53809999999999</v>
      </c>
      <c r="B1657" s="3">
        <v>1.4905199999999999E-9</v>
      </c>
      <c r="C1657" s="3">
        <v>5.3658699999999998E-10</v>
      </c>
      <c r="D1657" s="3">
        <v>5.96207E-11</v>
      </c>
      <c r="E1657" s="3">
        <v>7.0056699999999999E-9</v>
      </c>
      <c r="F1657" s="3">
        <v>6.0018499999999999E-9</v>
      </c>
      <c r="G1657" s="3">
        <v>6.2703799999999996E-9</v>
      </c>
      <c r="H1657" s="3">
        <v>5.9383100000000004E-9</v>
      </c>
      <c r="J1657" s="3"/>
      <c r="K1657" s="3"/>
      <c r="L1657" s="3"/>
      <c r="M1657" s="3"/>
      <c r="N1657" s="3"/>
      <c r="O1657" s="3"/>
    </row>
    <row r="1658" spans="1:15" x14ac:dyDescent="0.2">
      <c r="A1658" s="3">
        <v>201.6602</v>
      </c>
      <c r="B1658" s="3">
        <v>1.46141E-9</v>
      </c>
      <c r="C1658" s="3">
        <v>5.2610700000000003E-10</v>
      </c>
      <c r="D1658" s="3">
        <v>5.84564E-11</v>
      </c>
      <c r="E1658" s="3">
        <v>6.5160999999999999E-9</v>
      </c>
      <c r="F1658" s="3">
        <v>6.1849400000000004E-9</v>
      </c>
      <c r="G1658" s="3">
        <v>6.07355E-9</v>
      </c>
      <c r="H1658" s="3">
        <v>5.9778599999999999E-9</v>
      </c>
      <c r="J1658" s="3"/>
      <c r="K1658" s="3"/>
      <c r="L1658" s="3"/>
      <c r="M1658" s="3"/>
      <c r="N1658" s="3"/>
      <c r="O1658" s="3"/>
    </row>
    <row r="1659" spans="1:15" x14ac:dyDescent="0.2">
      <c r="A1659" s="3">
        <v>201.78219999999999</v>
      </c>
      <c r="B1659" s="3">
        <v>1.4947300000000001E-9</v>
      </c>
      <c r="C1659" s="3">
        <v>5.3810299999999996E-10</v>
      </c>
      <c r="D1659" s="3">
        <v>5.9789199999999998E-11</v>
      </c>
      <c r="E1659" s="3">
        <v>7.1181000000000001E-9</v>
      </c>
      <c r="F1659" s="3">
        <v>5.8916699999999998E-9</v>
      </c>
      <c r="G1659" s="3">
        <v>6.0886199999999996E-9</v>
      </c>
      <c r="H1659" s="3">
        <v>5.6121300000000001E-9</v>
      </c>
      <c r="J1659" s="3"/>
      <c r="K1659" s="3"/>
      <c r="L1659" s="3"/>
      <c r="M1659" s="3"/>
      <c r="N1659" s="3"/>
      <c r="O1659" s="3"/>
    </row>
    <row r="1660" spans="1:15" x14ac:dyDescent="0.2">
      <c r="A1660" s="3">
        <v>201.90430000000001</v>
      </c>
      <c r="B1660" s="3">
        <v>1.47293E-9</v>
      </c>
      <c r="C1660" s="3">
        <v>5.3025599999999995E-10</v>
      </c>
      <c r="D1660" s="3">
        <v>5.89174E-11</v>
      </c>
      <c r="E1660" s="3">
        <v>7.5901899999999998E-9</v>
      </c>
      <c r="F1660" s="3">
        <v>5.84831E-9</v>
      </c>
      <c r="G1660" s="3">
        <v>6.18073E-9</v>
      </c>
      <c r="H1660" s="3">
        <v>5.7343799999999998E-9</v>
      </c>
      <c r="J1660" s="3"/>
      <c r="K1660" s="3"/>
      <c r="L1660" s="3"/>
      <c r="M1660" s="3"/>
      <c r="N1660" s="3"/>
      <c r="O1660" s="3"/>
    </row>
    <row r="1661" spans="1:15" x14ac:dyDescent="0.2">
      <c r="A1661" s="3">
        <v>202.0264</v>
      </c>
      <c r="B1661" s="3">
        <v>1.4719000000000001E-9</v>
      </c>
      <c r="C1661" s="3">
        <v>5.2988199999999995E-10</v>
      </c>
      <c r="D1661" s="3">
        <v>5.88758E-11</v>
      </c>
      <c r="E1661" s="3">
        <v>8.1528999999999998E-9</v>
      </c>
      <c r="F1661" s="3">
        <v>5.3324399999999998E-9</v>
      </c>
      <c r="G1661" s="3">
        <v>6.5249500000000003E-9</v>
      </c>
      <c r="H1661" s="3">
        <v>5.7502100000000001E-9</v>
      </c>
      <c r="J1661" s="3"/>
      <c r="K1661" s="3"/>
      <c r="L1661" s="3"/>
      <c r="M1661" s="3"/>
      <c r="N1661" s="3"/>
      <c r="O1661" s="3"/>
    </row>
    <row r="1662" spans="1:15" x14ac:dyDescent="0.2">
      <c r="A1662" s="3">
        <v>202.14840000000001</v>
      </c>
      <c r="B1662" s="3">
        <v>1.4636800000000001E-9</v>
      </c>
      <c r="C1662" s="3">
        <v>5.2692400000000001E-10</v>
      </c>
      <c r="D1662" s="3">
        <v>5.85471E-11</v>
      </c>
      <c r="E1662" s="3">
        <v>1.16701E-8</v>
      </c>
      <c r="F1662" s="3">
        <v>5.9645499999999996E-9</v>
      </c>
      <c r="G1662" s="3">
        <v>6.0194199999999999E-9</v>
      </c>
      <c r="H1662" s="3">
        <v>5.3327899999999997E-9</v>
      </c>
      <c r="J1662" s="3"/>
      <c r="K1662" s="3"/>
      <c r="L1662" s="3"/>
      <c r="M1662" s="3"/>
      <c r="N1662" s="3"/>
      <c r="O1662" s="3"/>
    </row>
    <row r="1663" spans="1:15" x14ac:dyDescent="0.2">
      <c r="A1663" s="3">
        <v>202.2705</v>
      </c>
      <c r="B1663" s="3">
        <v>1.6368E-9</v>
      </c>
      <c r="C1663" s="3">
        <v>5.89249E-10</v>
      </c>
      <c r="D1663" s="3">
        <v>6.5472100000000005E-11</v>
      </c>
      <c r="E1663" s="3">
        <v>1.43114E-8</v>
      </c>
      <c r="F1663" s="3">
        <v>5.5832900000000001E-9</v>
      </c>
      <c r="G1663" s="3">
        <v>5.9586100000000004E-9</v>
      </c>
      <c r="H1663" s="3">
        <v>5.8348699999999997E-9</v>
      </c>
      <c r="J1663" s="3"/>
      <c r="K1663" s="3"/>
      <c r="L1663" s="3"/>
      <c r="M1663" s="3"/>
      <c r="N1663" s="3"/>
      <c r="O1663" s="3"/>
    </row>
    <row r="1664" spans="1:15" x14ac:dyDescent="0.2">
      <c r="A1664" s="3">
        <v>202.39259999999999</v>
      </c>
      <c r="B1664" s="3">
        <v>1.5310399999999999E-9</v>
      </c>
      <c r="C1664" s="3">
        <v>5.5117600000000002E-10</v>
      </c>
      <c r="D1664" s="3">
        <v>6.1241800000000005E-11</v>
      </c>
      <c r="E1664" s="3">
        <v>1.3961100000000001E-8</v>
      </c>
      <c r="F1664" s="3">
        <v>5.6166599999999999E-9</v>
      </c>
      <c r="G1664" s="3">
        <v>6.0247300000000001E-9</v>
      </c>
      <c r="H1664" s="3">
        <v>5.5806100000000002E-9</v>
      </c>
      <c r="J1664" s="3"/>
      <c r="K1664" s="3"/>
      <c r="L1664" s="3"/>
      <c r="M1664" s="3"/>
      <c r="N1664" s="3"/>
      <c r="O1664" s="3"/>
    </row>
    <row r="1665" spans="1:15" x14ac:dyDescent="0.2">
      <c r="A1665" s="3">
        <v>202.5146</v>
      </c>
      <c r="B1665" s="3">
        <v>1.4926800000000001E-9</v>
      </c>
      <c r="C1665" s="3">
        <v>5.3736300000000002E-10</v>
      </c>
      <c r="D1665" s="3">
        <v>5.9707000000000006E-11</v>
      </c>
      <c r="E1665" s="3">
        <v>9.0026099999999994E-9</v>
      </c>
      <c r="F1665" s="3">
        <v>5.4781699999999999E-9</v>
      </c>
      <c r="G1665" s="3">
        <v>6.1144100000000002E-9</v>
      </c>
      <c r="H1665" s="3">
        <v>5.6191700000000001E-9</v>
      </c>
      <c r="J1665" s="3"/>
      <c r="K1665" s="3"/>
      <c r="L1665" s="3"/>
      <c r="M1665" s="3"/>
      <c r="N1665" s="3"/>
      <c r="O1665" s="3"/>
    </row>
    <row r="1666" spans="1:15" x14ac:dyDescent="0.2">
      <c r="A1666" s="3">
        <v>202.63669999999999</v>
      </c>
      <c r="B1666" s="3">
        <v>1.6666800000000001E-9</v>
      </c>
      <c r="C1666" s="3">
        <v>6.0000500000000004E-10</v>
      </c>
      <c r="D1666" s="3">
        <v>6.6667300000000006E-11</v>
      </c>
      <c r="E1666" s="3">
        <v>6.5255399999999998E-9</v>
      </c>
      <c r="F1666" s="3">
        <v>5.2242000000000002E-9</v>
      </c>
      <c r="G1666" s="3">
        <v>5.9721000000000001E-9</v>
      </c>
      <c r="H1666" s="3">
        <v>5.40495E-9</v>
      </c>
      <c r="J1666" s="3"/>
      <c r="K1666" s="3"/>
      <c r="L1666" s="3"/>
      <c r="M1666" s="3"/>
      <c r="N1666" s="3"/>
      <c r="O1666" s="3"/>
    </row>
    <row r="1667" spans="1:15" x14ac:dyDescent="0.2">
      <c r="A1667" s="3">
        <v>202.75880000000001</v>
      </c>
      <c r="B1667" s="3">
        <v>1.6747100000000001E-9</v>
      </c>
      <c r="C1667" s="3">
        <v>6.0289500000000002E-10</v>
      </c>
      <c r="D1667" s="3">
        <v>6.69884E-11</v>
      </c>
      <c r="E1667" s="3">
        <v>5.9106699999999998E-9</v>
      </c>
      <c r="F1667" s="3">
        <v>5.2717399999999998E-9</v>
      </c>
      <c r="G1667" s="3">
        <v>5.9168199999999998E-9</v>
      </c>
      <c r="H1667" s="3">
        <v>5.3470699999999998E-9</v>
      </c>
      <c r="J1667" s="3"/>
      <c r="K1667" s="3"/>
      <c r="L1667" s="3"/>
      <c r="M1667" s="3"/>
      <c r="N1667" s="3"/>
      <c r="O1667" s="3"/>
    </row>
    <row r="1668" spans="1:15" x14ac:dyDescent="0.2">
      <c r="A1668" s="3">
        <v>202.8809</v>
      </c>
      <c r="B1668" s="3">
        <v>1.47794E-9</v>
      </c>
      <c r="C1668" s="3">
        <v>5.32058E-10</v>
      </c>
      <c r="D1668" s="3">
        <v>5.9117599999999996E-11</v>
      </c>
      <c r="E1668" s="3">
        <v>5.8694499999999998E-9</v>
      </c>
      <c r="F1668" s="3">
        <v>5.0905999999999998E-9</v>
      </c>
      <c r="G1668" s="3">
        <v>5.6233200000000004E-9</v>
      </c>
      <c r="H1668" s="3">
        <v>5.1920399999999998E-9</v>
      </c>
      <c r="J1668" s="3"/>
      <c r="K1668" s="3"/>
      <c r="L1668" s="3"/>
      <c r="M1668" s="3"/>
      <c r="N1668" s="3"/>
      <c r="O1668" s="3"/>
    </row>
    <row r="1669" spans="1:15" x14ac:dyDescent="0.2">
      <c r="A1669" s="3">
        <v>203.00290000000001</v>
      </c>
      <c r="B1669" s="3">
        <v>1.56559E-9</v>
      </c>
      <c r="C1669" s="3">
        <v>5.63612E-10</v>
      </c>
      <c r="D1669" s="3">
        <v>6.2623500000000004E-11</v>
      </c>
      <c r="E1669" s="3">
        <v>5.7580299999999998E-9</v>
      </c>
      <c r="F1669" s="3">
        <v>5.2019599999999997E-9</v>
      </c>
      <c r="G1669" s="3">
        <v>5.4805500000000001E-9</v>
      </c>
      <c r="H1669" s="3">
        <v>4.9711699999999999E-9</v>
      </c>
      <c r="J1669" s="3"/>
      <c r="K1669" s="3"/>
      <c r="L1669" s="3"/>
      <c r="M1669" s="3"/>
      <c r="N1669" s="3"/>
      <c r="O1669" s="3"/>
    </row>
    <row r="1670" spans="1:15" x14ac:dyDescent="0.2">
      <c r="A1670" s="3">
        <v>203.125</v>
      </c>
      <c r="B1670" s="3">
        <v>1.48252E-9</v>
      </c>
      <c r="C1670" s="3">
        <v>5.3370499999999997E-10</v>
      </c>
      <c r="D1670" s="3">
        <v>5.9300600000000002E-11</v>
      </c>
      <c r="E1670" s="3">
        <v>5.4984699999999999E-9</v>
      </c>
      <c r="F1670" s="3">
        <v>5.2772899999999997E-9</v>
      </c>
      <c r="G1670" s="3">
        <v>5.5601299999999999E-9</v>
      </c>
      <c r="H1670" s="3">
        <v>4.6655800000000003E-9</v>
      </c>
      <c r="J1670" s="3"/>
      <c r="K1670" s="3"/>
      <c r="L1670" s="3"/>
      <c r="M1670" s="3"/>
      <c r="N1670" s="3"/>
      <c r="O1670" s="3"/>
    </row>
    <row r="1671" spans="1:15" x14ac:dyDescent="0.2">
      <c r="A1671" s="3">
        <v>203.24709999999999</v>
      </c>
      <c r="B1671" s="3">
        <v>1.5267999999999999E-9</v>
      </c>
      <c r="C1671" s="3">
        <v>5.4964899999999995E-10</v>
      </c>
      <c r="D1671" s="3">
        <v>6.1072099999999999E-11</v>
      </c>
      <c r="E1671" s="3">
        <v>5.4307399999999998E-9</v>
      </c>
      <c r="F1671" s="3">
        <v>5.1601400000000003E-9</v>
      </c>
      <c r="G1671" s="3">
        <v>5.66628E-9</v>
      </c>
      <c r="H1671" s="3">
        <v>4.8760399999999996E-9</v>
      </c>
      <c r="J1671" s="3"/>
      <c r="K1671" s="3"/>
      <c r="L1671" s="3"/>
      <c r="M1671" s="3"/>
      <c r="N1671" s="3"/>
      <c r="O1671" s="3"/>
    </row>
    <row r="1672" spans="1:15" x14ac:dyDescent="0.2">
      <c r="A1672" s="3">
        <v>203.3691</v>
      </c>
      <c r="B1672" s="3">
        <v>1.5586899999999999E-9</v>
      </c>
      <c r="C1672" s="3">
        <v>5.61129E-10</v>
      </c>
      <c r="D1672" s="3">
        <v>6.23477E-11</v>
      </c>
      <c r="E1672" s="3">
        <v>5.2286400000000003E-9</v>
      </c>
      <c r="F1672" s="3">
        <v>4.9713799999999998E-9</v>
      </c>
      <c r="G1672" s="3">
        <v>5.3317200000000003E-9</v>
      </c>
      <c r="H1672" s="3">
        <v>4.7636100000000003E-9</v>
      </c>
      <c r="J1672" s="3"/>
      <c r="K1672" s="3"/>
      <c r="L1672" s="3"/>
      <c r="M1672" s="3"/>
      <c r="N1672" s="3"/>
      <c r="O1672" s="3"/>
    </row>
    <row r="1673" spans="1:15" x14ac:dyDescent="0.2">
      <c r="A1673" s="3">
        <v>203.49119999999999</v>
      </c>
      <c r="B1673" s="3">
        <v>1.46623E-9</v>
      </c>
      <c r="C1673" s="3">
        <v>5.2784400000000004E-10</v>
      </c>
      <c r="D1673" s="3">
        <v>5.8649299999999996E-11</v>
      </c>
      <c r="E1673" s="3">
        <v>5.1587800000000003E-9</v>
      </c>
      <c r="F1673" s="3">
        <v>4.8621800000000003E-9</v>
      </c>
      <c r="G1673" s="3">
        <v>5.1899999999999997E-9</v>
      </c>
      <c r="H1673" s="3">
        <v>4.8650799999999999E-9</v>
      </c>
      <c r="J1673" s="3"/>
      <c r="K1673" s="3"/>
      <c r="L1673" s="3"/>
      <c r="M1673" s="3"/>
      <c r="N1673" s="3"/>
      <c r="O1673" s="3"/>
    </row>
    <row r="1674" spans="1:15" x14ac:dyDescent="0.2">
      <c r="A1674" s="3">
        <v>203.61330000000001</v>
      </c>
      <c r="B1674" s="3">
        <v>1.5274999999999999E-9</v>
      </c>
      <c r="C1674" s="3">
        <v>5.4990100000000004E-10</v>
      </c>
      <c r="D1674" s="3">
        <v>6.11002E-11</v>
      </c>
      <c r="E1674" s="3">
        <v>5.0172900000000002E-9</v>
      </c>
      <c r="F1674" s="3">
        <v>4.7918199999999997E-9</v>
      </c>
      <c r="G1674" s="3">
        <v>5.0855999999999999E-9</v>
      </c>
      <c r="H1674" s="3">
        <v>4.7724200000000004E-9</v>
      </c>
      <c r="J1674" s="3"/>
      <c r="K1674" s="3"/>
      <c r="L1674" s="3"/>
      <c r="M1674" s="3"/>
      <c r="N1674" s="3"/>
      <c r="O1674" s="3"/>
    </row>
    <row r="1675" spans="1:15" x14ac:dyDescent="0.2">
      <c r="A1675" s="3">
        <v>203.7354</v>
      </c>
      <c r="B1675" s="3">
        <v>1.5788400000000001E-9</v>
      </c>
      <c r="C1675" s="3">
        <v>5.6838099999999996E-10</v>
      </c>
      <c r="D1675" s="3">
        <v>6.3153500000000001E-11</v>
      </c>
      <c r="E1675" s="3">
        <v>5.0731699999999998E-9</v>
      </c>
      <c r="F1675" s="3">
        <v>4.8637299999999997E-9</v>
      </c>
      <c r="G1675" s="3">
        <v>5.2280300000000002E-9</v>
      </c>
      <c r="H1675" s="3">
        <v>4.8378500000000002E-9</v>
      </c>
      <c r="J1675" s="3"/>
      <c r="K1675" s="3"/>
      <c r="L1675" s="3"/>
      <c r="M1675" s="3"/>
      <c r="N1675" s="3"/>
      <c r="O1675" s="3"/>
    </row>
    <row r="1676" spans="1:15" x14ac:dyDescent="0.2">
      <c r="A1676" s="3">
        <v>203.85740000000001</v>
      </c>
      <c r="B1676" s="3">
        <v>1.5959300000000001E-9</v>
      </c>
      <c r="C1676" s="3">
        <v>5.7453400000000001E-10</v>
      </c>
      <c r="D1676" s="3">
        <v>6.3837100000000002E-11</v>
      </c>
      <c r="E1676" s="3">
        <v>5.0027300000000002E-9</v>
      </c>
      <c r="F1676" s="3">
        <v>4.5681200000000001E-9</v>
      </c>
      <c r="G1676" s="3">
        <v>5.0185000000000004E-9</v>
      </c>
      <c r="H1676" s="3">
        <v>4.5509299999999997E-9</v>
      </c>
      <c r="J1676" s="3"/>
      <c r="K1676" s="3"/>
      <c r="L1676" s="3"/>
      <c r="M1676" s="3"/>
      <c r="N1676" s="3"/>
      <c r="O1676" s="3"/>
    </row>
    <row r="1677" spans="1:15" x14ac:dyDescent="0.2">
      <c r="A1677" s="3">
        <v>203.9795</v>
      </c>
      <c r="B1677" s="3">
        <v>1.63311E-9</v>
      </c>
      <c r="C1677" s="3">
        <v>5.8791899999999996E-10</v>
      </c>
      <c r="D1677" s="3">
        <v>6.5324300000000001E-11</v>
      </c>
      <c r="E1677" s="3">
        <v>4.6862599999999999E-9</v>
      </c>
      <c r="F1677" s="3">
        <v>4.7834500000000001E-9</v>
      </c>
      <c r="G1677" s="3">
        <v>4.9410999999999998E-9</v>
      </c>
      <c r="H1677" s="3">
        <v>4.5345099999999999E-9</v>
      </c>
      <c r="J1677" s="3"/>
      <c r="K1677" s="3"/>
      <c r="L1677" s="3"/>
      <c r="M1677" s="3"/>
      <c r="N1677" s="3"/>
      <c r="O1677" s="3"/>
    </row>
    <row r="1678" spans="1:15" x14ac:dyDescent="0.2">
      <c r="A1678" s="3">
        <v>204.10159999999999</v>
      </c>
      <c r="B1678" s="3">
        <v>1.4739599999999999E-9</v>
      </c>
      <c r="C1678" s="3">
        <v>5.3062500000000002E-10</v>
      </c>
      <c r="D1678" s="3">
        <v>5.8958400000000003E-11</v>
      </c>
      <c r="E1678" s="3">
        <v>4.6364999999999999E-9</v>
      </c>
      <c r="F1678" s="3">
        <v>4.8825299999999997E-9</v>
      </c>
      <c r="G1678" s="3">
        <v>4.7474000000000004E-9</v>
      </c>
      <c r="H1678" s="3">
        <v>4.3434499999999999E-9</v>
      </c>
      <c r="J1678" s="3"/>
      <c r="K1678" s="3"/>
      <c r="L1678" s="3"/>
      <c r="M1678" s="3"/>
      <c r="N1678" s="3"/>
      <c r="O1678" s="3"/>
    </row>
    <row r="1679" spans="1:15" x14ac:dyDescent="0.2">
      <c r="A1679" s="3">
        <v>204.2236</v>
      </c>
      <c r="B1679" s="3">
        <v>1.48865E-9</v>
      </c>
      <c r="C1679" s="3">
        <v>5.35915E-10</v>
      </c>
      <c r="D1679" s="3">
        <v>5.9546100000000001E-11</v>
      </c>
      <c r="E1679" s="3">
        <v>4.8741299999999996E-9</v>
      </c>
      <c r="F1679" s="3">
        <v>4.2799900000000002E-9</v>
      </c>
      <c r="G1679" s="3">
        <v>4.8014700000000004E-9</v>
      </c>
      <c r="H1679" s="3">
        <v>4.2493999999999998E-9</v>
      </c>
      <c r="J1679" s="3"/>
      <c r="K1679" s="3"/>
      <c r="L1679" s="3"/>
      <c r="M1679" s="3"/>
      <c r="N1679" s="3"/>
      <c r="O1679" s="3"/>
    </row>
    <row r="1680" spans="1:15" x14ac:dyDescent="0.2">
      <c r="A1680" s="3">
        <v>204.34569999999999</v>
      </c>
      <c r="B1680" s="3">
        <v>1.54711E-9</v>
      </c>
      <c r="C1680" s="3">
        <v>5.5695799999999999E-10</v>
      </c>
      <c r="D1680" s="3">
        <v>6.1884200000000005E-11</v>
      </c>
      <c r="E1680" s="3">
        <v>4.4913199999999997E-9</v>
      </c>
      <c r="F1680" s="3">
        <v>4.4214499999999999E-9</v>
      </c>
      <c r="G1680" s="3">
        <v>4.6109000000000003E-9</v>
      </c>
      <c r="H1680" s="3">
        <v>4.3269799999999999E-9</v>
      </c>
      <c r="J1680" s="3"/>
      <c r="K1680" s="3"/>
      <c r="L1680" s="3"/>
      <c r="M1680" s="3"/>
      <c r="N1680" s="3"/>
      <c r="O1680" s="3"/>
    </row>
    <row r="1681" spans="1:15" x14ac:dyDescent="0.2">
      <c r="A1681" s="3">
        <v>204.46780000000001</v>
      </c>
      <c r="B1681" s="3">
        <v>1.6696499999999999E-9</v>
      </c>
      <c r="C1681" s="3">
        <v>6.0107500000000002E-10</v>
      </c>
      <c r="D1681" s="3">
        <v>6.6786099999999994E-11</v>
      </c>
      <c r="E1681" s="3">
        <v>4.4850899999999999E-9</v>
      </c>
      <c r="F1681" s="3">
        <v>4.5991799999999998E-9</v>
      </c>
      <c r="G1681" s="3">
        <v>4.4579800000000004E-9</v>
      </c>
      <c r="H1681" s="3">
        <v>4.3559900000000004E-9</v>
      </c>
      <c r="J1681" s="3"/>
      <c r="K1681" s="3"/>
      <c r="L1681" s="3"/>
      <c r="M1681" s="3"/>
      <c r="N1681" s="3"/>
      <c r="O1681" s="3"/>
    </row>
    <row r="1682" spans="1:15" x14ac:dyDescent="0.2">
      <c r="A1682" s="3">
        <v>204.5898</v>
      </c>
      <c r="B1682" s="3">
        <v>1.5271099999999999E-9</v>
      </c>
      <c r="C1682" s="3">
        <v>5.4975999999999997E-10</v>
      </c>
      <c r="D1682" s="3">
        <v>6.1084400000000004E-11</v>
      </c>
      <c r="E1682" s="3">
        <v>4.3142500000000001E-9</v>
      </c>
      <c r="F1682" s="3">
        <v>4.38965E-9</v>
      </c>
      <c r="G1682" s="3">
        <v>4.4180000000000003E-9</v>
      </c>
      <c r="H1682" s="3">
        <v>3.9521999999999996E-9</v>
      </c>
      <c r="J1682" s="3"/>
      <c r="K1682" s="3"/>
      <c r="L1682" s="3"/>
      <c r="M1682" s="3"/>
      <c r="N1682" s="3"/>
      <c r="O1682" s="3"/>
    </row>
    <row r="1683" spans="1:15" x14ac:dyDescent="0.2">
      <c r="A1683" s="3">
        <v>204.71190000000001</v>
      </c>
      <c r="B1683" s="3">
        <v>1.53741E-9</v>
      </c>
      <c r="C1683" s="3">
        <v>5.5346900000000005E-10</v>
      </c>
      <c r="D1683" s="3">
        <v>6.1496500000000003E-11</v>
      </c>
      <c r="E1683" s="3">
        <v>4.3608999999999997E-9</v>
      </c>
      <c r="F1683" s="3">
        <v>4.2412300000000003E-9</v>
      </c>
      <c r="G1683" s="3">
        <v>4.4988000000000002E-9</v>
      </c>
      <c r="H1683" s="3">
        <v>3.9220200000000001E-9</v>
      </c>
      <c r="J1683" s="3"/>
      <c r="K1683" s="3"/>
      <c r="L1683" s="3"/>
      <c r="M1683" s="3"/>
      <c r="N1683" s="3"/>
      <c r="O1683" s="3"/>
    </row>
    <row r="1684" spans="1:15" x14ac:dyDescent="0.2">
      <c r="A1684" s="3">
        <v>204.834</v>
      </c>
      <c r="B1684" s="3">
        <v>1.50232E-9</v>
      </c>
      <c r="C1684" s="3">
        <v>5.4083700000000004E-10</v>
      </c>
      <c r="D1684" s="3">
        <v>6.0092999999999996E-11</v>
      </c>
      <c r="E1684" s="3">
        <v>4.5886300000000001E-9</v>
      </c>
      <c r="F1684" s="3">
        <v>4.3845100000000002E-9</v>
      </c>
      <c r="G1684" s="3">
        <v>4.5143399999999999E-9</v>
      </c>
      <c r="H1684" s="3">
        <v>4.1981700000000002E-9</v>
      </c>
      <c r="J1684" s="3"/>
      <c r="K1684" s="3"/>
      <c r="L1684" s="3"/>
      <c r="M1684" s="3"/>
      <c r="N1684" s="3"/>
      <c r="O1684" s="3"/>
    </row>
    <row r="1685" spans="1:15" x14ac:dyDescent="0.2">
      <c r="A1685" s="3">
        <v>204.95609999999999</v>
      </c>
      <c r="B1685" s="3">
        <v>1.4972699999999999E-9</v>
      </c>
      <c r="C1685" s="3">
        <v>5.3901800000000005E-10</v>
      </c>
      <c r="D1685" s="3">
        <v>5.9890900000000002E-11</v>
      </c>
      <c r="E1685" s="3">
        <v>4.1890200000000001E-9</v>
      </c>
      <c r="F1685" s="3">
        <v>4.1664600000000001E-9</v>
      </c>
      <c r="G1685" s="3">
        <v>4.2927499999999997E-9</v>
      </c>
      <c r="H1685" s="3">
        <v>4.0986899999999996E-9</v>
      </c>
      <c r="J1685" s="3"/>
      <c r="K1685" s="3"/>
      <c r="L1685" s="3"/>
      <c r="M1685" s="3"/>
      <c r="N1685" s="3"/>
      <c r="O1685" s="3"/>
    </row>
    <row r="1686" spans="1:15" x14ac:dyDescent="0.2">
      <c r="A1686" s="3">
        <v>205.07810000000001</v>
      </c>
      <c r="B1686" s="3">
        <v>1.7708499999999999E-9</v>
      </c>
      <c r="C1686" s="3">
        <v>6.3750799999999999E-10</v>
      </c>
      <c r="D1686" s="3">
        <v>7.0834199999999997E-11</v>
      </c>
      <c r="E1686" s="3">
        <v>4.1607800000000002E-9</v>
      </c>
      <c r="F1686" s="3">
        <v>3.9212999999999997E-9</v>
      </c>
      <c r="G1686" s="3">
        <v>4.2836800000000002E-9</v>
      </c>
      <c r="H1686" s="3">
        <v>4.1307600000000003E-9</v>
      </c>
      <c r="J1686" s="3"/>
      <c r="K1686" s="3"/>
      <c r="L1686" s="3"/>
      <c r="M1686" s="3"/>
      <c r="N1686" s="3"/>
      <c r="O1686" s="3"/>
    </row>
    <row r="1687" spans="1:15" x14ac:dyDescent="0.2">
      <c r="A1687" s="3">
        <v>205.2002</v>
      </c>
      <c r="B1687" s="3">
        <v>1.54185E-9</v>
      </c>
      <c r="C1687" s="3">
        <v>5.5506399999999998E-10</v>
      </c>
      <c r="D1687" s="3">
        <v>6.1673800000000002E-11</v>
      </c>
      <c r="E1687" s="3">
        <v>4.2424500000000004E-9</v>
      </c>
      <c r="F1687" s="3">
        <v>3.9346299999999997E-9</v>
      </c>
      <c r="G1687" s="3">
        <v>4.1155300000000002E-9</v>
      </c>
      <c r="H1687" s="3">
        <v>4.0339000000000003E-9</v>
      </c>
      <c r="J1687" s="3"/>
      <c r="K1687" s="3"/>
      <c r="L1687" s="3"/>
      <c r="M1687" s="3"/>
      <c r="N1687" s="3"/>
      <c r="O1687" s="3"/>
    </row>
    <row r="1688" spans="1:15" x14ac:dyDescent="0.2">
      <c r="A1688" s="3">
        <v>205.32230000000001</v>
      </c>
      <c r="B1688" s="3">
        <v>1.56277E-9</v>
      </c>
      <c r="C1688" s="3">
        <v>5.6259699999999998E-10</v>
      </c>
      <c r="D1688" s="3">
        <v>6.2510799999999996E-11</v>
      </c>
      <c r="E1688" s="3">
        <v>4.30503E-9</v>
      </c>
      <c r="F1688" s="3">
        <v>3.9877700000000002E-9</v>
      </c>
      <c r="G1688" s="3">
        <v>4.3065800000000002E-9</v>
      </c>
      <c r="H1688" s="3">
        <v>3.9273699999999998E-9</v>
      </c>
      <c r="J1688" s="3"/>
      <c r="K1688" s="3"/>
      <c r="L1688" s="3"/>
      <c r="M1688" s="3"/>
      <c r="N1688" s="3"/>
      <c r="O1688" s="3"/>
    </row>
    <row r="1689" spans="1:15" x14ac:dyDescent="0.2">
      <c r="A1689" s="3">
        <v>205.4443</v>
      </c>
      <c r="B1689" s="3">
        <v>1.66963E-9</v>
      </c>
      <c r="C1689" s="3">
        <v>6.0106600000000004E-10</v>
      </c>
      <c r="D1689" s="3">
        <v>6.6785099999999998E-11</v>
      </c>
      <c r="E1689" s="3">
        <v>4.0165199999999997E-9</v>
      </c>
      <c r="F1689" s="3">
        <v>3.8883599999999996E-9</v>
      </c>
      <c r="G1689" s="3">
        <v>4.2413100000000001E-9</v>
      </c>
      <c r="H1689" s="3">
        <v>3.8630399999999999E-9</v>
      </c>
      <c r="J1689" s="3"/>
      <c r="K1689" s="3"/>
      <c r="L1689" s="3"/>
      <c r="M1689" s="3"/>
      <c r="N1689" s="3"/>
      <c r="O1689" s="3"/>
    </row>
    <row r="1690" spans="1:15" x14ac:dyDescent="0.2">
      <c r="A1690" s="3">
        <v>205.56639999999999</v>
      </c>
      <c r="B1690" s="3">
        <v>1.4747999999999999E-9</v>
      </c>
      <c r="C1690" s="3">
        <v>5.3092900000000004E-10</v>
      </c>
      <c r="D1690" s="3">
        <v>5.8992100000000005E-11</v>
      </c>
      <c r="E1690" s="3">
        <v>3.9249600000000001E-9</v>
      </c>
      <c r="F1690" s="3">
        <v>4.0419999999999999E-9</v>
      </c>
      <c r="G1690" s="3">
        <v>4.2075699999999998E-9</v>
      </c>
      <c r="H1690" s="3">
        <v>3.6127400000000001E-9</v>
      </c>
      <c r="J1690" s="3"/>
      <c r="K1690" s="3"/>
      <c r="L1690" s="3"/>
      <c r="M1690" s="3"/>
      <c r="N1690" s="3"/>
      <c r="O1690" s="3"/>
    </row>
    <row r="1691" spans="1:15" x14ac:dyDescent="0.2">
      <c r="A1691" s="3">
        <v>205.6885</v>
      </c>
      <c r="B1691" s="3">
        <v>1.72127E-9</v>
      </c>
      <c r="C1691" s="3">
        <v>6.1965799999999999E-10</v>
      </c>
      <c r="D1691" s="3">
        <v>6.8850900000000003E-11</v>
      </c>
      <c r="E1691" s="3">
        <v>4.1139400000000004E-9</v>
      </c>
      <c r="F1691" s="3">
        <v>4.3538900000000002E-9</v>
      </c>
      <c r="G1691" s="3">
        <v>4.5247800000000002E-9</v>
      </c>
      <c r="H1691" s="3">
        <v>3.80288E-9</v>
      </c>
      <c r="J1691" s="3"/>
      <c r="K1691" s="3"/>
      <c r="L1691" s="3"/>
      <c r="M1691" s="3"/>
      <c r="N1691" s="3"/>
      <c r="O1691" s="3"/>
    </row>
    <row r="1692" spans="1:15" x14ac:dyDescent="0.2">
      <c r="A1692" s="3">
        <v>205.81049999999999</v>
      </c>
      <c r="B1692" s="3">
        <v>1.63799E-9</v>
      </c>
      <c r="C1692" s="3">
        <v>5.8967799999999996E-10</v>
      </c>
      <c r="D1692" s="3">
        <v>6.5519799999999998E-11</v>
      </c>
      <c r="E1692" s="3">
        <v>4.2618499999999997E-9</v>
      </c>
      <c r="F1692" s="3">
        <v>4.3433399999999996E-9</v>
      </c>
      <c r="G1692" s="3">
        <v>4.3267899999999997E-9</v>
      </c>
      <c r="H1692" s="3">
        <v>3.9082000000000002E-9</v>
      </c>
      <c r="J1692" s="3"/>
      <c r="K1692" s="3"/>
      <c r="L1692" s="3"/>
      <c r="M1692" s="3"/>
      <c r="N1692" s="3"/>
      <c r="O1692" s="3"/>
    </row>
    <row r="1693" spans="1:15" x14ac:dyDescent="0.2">
      <c r="A1693" s="3">
        <v>205.93260000000001</v>
      </c>
      <c r="B1693" s="3">
        <v>1.5358E-9</v>
      </c>
      <c r="C1693" s="3">
        <v>5.5288900000000003E-10</v>
      </c>
      <c r="D1693" s="3">
        <v>6.1432099999999999E-11</v>
      </c>
      <c r="E1693" s="3">
        <v>4.5440400000000004E-9</v>
      </c>
      <c r="F1693" s="3">
        <v>4.3986500000000003E-9</v>
      </c>
      <c r="G1693" s="3">
        <v>3.9816100000000003E-9</v>
      </c>
      <c r="H1693" s="3">
        <v>4.0667800000000003E-9</v>
      </c>
      <c r="J1693" s="3"/>
      <c r="K1693" s="3"/>
      <c r="L1693" s="3"/>
      <c r="M1693" s="3"/>
      <c r="N1693" s="3"/>
      <c r="O1693" s="3"/>
    </row>
    <row r="1694" spans="1:15" x14ac:dyDescent="0.2">
      <c r="A1694" s="3">
        <v>206.0547</v>
      </c>
      <c r="B1694" s="3">
        <v>1.5198299999999999E-9</v>
      </c>
      <c r="C1694" s="3">
        <v>5.4713900000000003E-10</v>
      </c>
      <c r="D1694" s="3">
        <v>6.0793200000000003E-11</v>
      </c>
      <c r="E1694" s="3">
        <v>4.1464900000000002E-9</v>
      </c>
      <c r="F1694" s="3">
        <v>3.9748299999999996E-9</v>
      </c>
      <c r="G1694" s="3">
        <v>3.6839799999999999E-9</v>
      </c>
      <c r="H1694" s="3">
        <v>4.3387599999999996E-9</v>
      </c>
      <c r="J1694" s="3"/>
      <c r="K1694" s="3"/>
      <c r="L1694" s="3"/>
      <c r="M1694" s="3"/>
      <c r="N1694" s="3"/>
      <c r="O1694" s="3"/>
    </row>
    <row r="1695" spans="1:15" x14ac:dyDescent="0.2">
      <c r="A1695" s="3">
        <v>206.17679999999999</v>
      </c>
      <c r="B1695" s="3">
        <v>1.54248E-9</v>
      </c>
      <c r="C1695" s="3">
        <v>5.5529299999999998E-10</v>
      </c>
      <c r="D1695" s="3">
        <v>6.1699199999999995E-11</v>
      </c>
      <c r="E1695" s="3">
        <v>3.68746E-9</v>
      </c>
      <c r="F1695" s="3">
        <v>3.8155599999999996E-9</v>
      </c>
      <c r="G1695" s="3">
        <v>3.53858E-9</v>
      </c>
      <c r="H1695" s="3">
        <v>3.7651799999999996E-9</v>
      </c>
      <c r="J1695" s="3"/>
      <c r="K1695" s="3"/>
      <c r="L1695" s="3"/>
      <c r="M1695" s="3"/>
      <c r="N1695" s="3"/>
      <c r="O1695" s="3"/>
    </row>
    <row r="1696" spans="1:15" x14ac:dyDescent="0.2">
      <c r="A1696" s="3">
        <v>206.2988</v>
      </c>
      <c r="B1696" s="3">
        <v>1.56268E-9</v>
      </c>
      <c r="C1696" s="3">
        <v>5.62564E-10</v>
      </c>
      <c r="D1696" s="3">
        <v>6.2507100000000005E-11</v>
      </c>
      <c r="E1696" s="3">
        <v>3.6370700000000001E-9</v>
      </c>
      <c r="F1696" s="3">
        <v>3.6378399999999999E-9</v>
      </c>
      <c r="G1696" s="3">
        <v>3.5740800000000001E-9</v>
      </c>
      <c r="H1696" s="3">
        <v>3.3108899999999999E-9</v>
      </c>
      <c r="J1696" s="3"/>
      <c r="K1696" s="3"/>
      <c r="L1696" s="3"/>
      <c r="M1696" s="3"/>
      <c r="N1696" s="3"/>
      <c r="O1696" s="3"/>
    </row>
    <row r="1697" spans="1:15" x14ac:dyDescent="0.2">
      <c r="A1697" s="3">
        <v>206.42089999999999</v>
      </c>
      <c r="B1697" s="3">
        <v>1.55615E-9</v>
      </c>
      <c r="C1697" s="3">
        <v>5.6021400000000001E-10</v>
      </c>
      <c r="D1697" s="3">
        <v>6.2245999999999996E-11</v>
      </c>
      <c r="E1697" s="3">
        <v>3.5187400000000002E-9</v>
      </c>
      <c r="F1697" s="3">
        <v>3.60912E-9</v>
      </c>
      <c r="G1697" s="3">
        <v>3.5652499999999999E-9</v>
      </c>
      <c r="H1697" s="3">
        <v>3.58113E-9</v>
      </c>
      <c r="J1697" s="3"/>
      <c r="K1697" s="3"/>
      <c r="L1697" s="3"/>
      <c r="M1697" s="3"/>
      <c r="N1697" s="3"/>
      <c r="O1697" s="3"/>
    </row>
    <row r="1698" spans="1:15" x14ac:dyDescent="0.2">
      <c r="A1698" s="3">
        <v>206.54300000000001</v>
      </c>
      <c r="B1698" s="3">
        <v>1.4495399999999999E-9</v>
      </c>
      <c r="C1698" s="3">
        <v>5.21836E-10</v>
      </c>
      <c r="D1698" s="3">
        <v>5.7981800000000002E-11</v>
      </c>
      <c r="E1698" s="3">
        <v>3.4946800000000002E-9</v>
      </c>
      <c r="F1698" s="3">
        <v>3.7791400000000002E-9</v>
      </c>
      <c r="G1698" s="3">
        <v>3.5705900000000002E-9</v>
      </c>
      <c r="H1698" s="3">
        <v>3.2328800000000001E-9</v>
      </c>
      <c r="J1698" s="3"/>
      <c r="K1698" s="3"/>
      <c r="L1698" s="3"/>
      <c r="M1698" s="3"/>
      <c r="N1698" s="3"/>
      <c r="O1698" s="3"/>
    </row>
    <row r="1699" spans="1:15" x14ac:dyDescent="0.2">
      <c r="A1699" s="3">
        <v>206.66499999999999</v>
      </c>
      <c r="B1699" s="3">
        <v>1.4710600000000001E-9</v>
      </c>
      <c r="C1699" s="3">
        <v>5.2958299999999997E-10</v>
      </c>
      <c r="D1699" s="3">
        <v>5.8842499999999996E-11</v>
      </c>
      <c r="E1699" s="3">
        <v>3.3785500000000001E-9</v>
      </c>
      <c r="F1699" s="3">
        <v>3.5013399999999998E-9</v>
      </c>
      <c r="G1699" s="3">
        <v>3.52522E-9</v>
      </c>
      <c r="H1699" s="3">
        <v>3.4518300000000001E-9</v>
      </c>
      <c r="J1699" s="3"/>
      <c r="K1699" s="3"/>
      <c r="L1699" s="3"/>
      <c r="M1699" s="3"/>
      <c r="N1699" s="3"/>
      <c r="O1699" s="3"/>
    </row>
    <row r="1700" spans="1:15" x14ac:dyDescent="0.2">
      <c r="A1700" s="3">
        <v>206.78710000000001</v>
      </c>
      <c r="B1700" s="3">
        <v>1.6299400000000001E-9</v>
      </c>
      <c r="C1700" s="3">
        <v>5.8677699999999999E-10</v>
      </c>
      <c r="D1700" s="3">
        <v>6.5197400000000003E-11</v>
      </c>
      <c r="E1700" s="3">
        <v>3.37828E-9</v>
      </c>
      <c r="F1700" s="3">
        <v>3.7387199999999997E-9</v>
      </c>
      <c r="G1700" s="3">
        <v>3.2460199999999999E-9</v>
      </c>
      <c r="H1700" s="3">
        <v>3.2699199999999998E-9</v>
      </c>
      <c r="J1700" s="3"/>
      <c r="K1700" s="3"/>
      <c r="L1700" s="3"/>
      <c r="M1700" s="3"/>
      <c r="N1700" s="3"/>
      <c r="O1700" s="3"/>
    </row>
    <row r="1701" spans="1:15" x14ac:dyDescent="0.2">
      <c r="A1701" s="3">
        <v>206.9092</v>
      </c>
      <c r="B1701" s="3">
        <v>1.41889E-9</v>
      </c>
      <c r="C1701" s="3">
        <v>5.1080100000000004E-10</v>
      </c>
      <c r="D1701" s="3">
        <v>5.6755599999999999E-11</v>
      </c>
      <c r="E1701" s="3">
        <v>3.4209300000000001E-9</v>
      </c>
      <c r="F1701" s="3">
        <v>3.6061000000000002E-9</v>
      </c>
      <c r="G1701" s="3">
        <v>3.4491399999999999E-9</v>
      </c>
      <c r="H1701" s="3">
        <v>3.2164899999999999E-9</v>
      </c>
      <c r="J1701" s="3"/>
      <c r="K1701" s="3"/>
      <c r="L1701" s="3"/>
      <c r="M1701" s="3"/>
      <c r="N1701" s="3"/>
      <c r="O1701" s="3"/>
    </row>
    <row r="1702" spans="1:15" x14ac:dyDescent="0.2">
      <c r="A1702" s="3">
        <v>207.03120000000001</v>
      </c>
      <c r="B1702" s="3">
        <v>1.58027E-9</v>
      </c>
      <c r="C1702" s="3">
        <v>5.6889600000000004E-10</v>
      </c>
      <c r="D1702" s="3">
        <v>6.3210699999999998E-11</v>
      </c>
      <c r="E1702" s="3">
        <v>3.2560399999999999E-9</v>
      </c>
      <c r="F1702" s="3">
        <v>3.58311E-9</v>
      </c>
      <c r="G1702" s="3">
        <v>3.2823899999999999E-9</v>
      </c>
      <c r="H1702" s="3">
        <v>3.2381800000000001E-9</v>
      </c>
      <c r="J1702" s="3"/>
      <c r="K1702" s="3"/>
      <c r="L1702" s="3"/>
      <c r="M1702" s="3"/>
      <c r="N1702" s="3"/>
      <c r="O1702" s="3"/>
    </row>
    <row r="1703" spans="1:15" x14ac:dyDescent="0.2">
      <c r="A1703" s="3">
        <v>207.1533</v>
      </c>
      <c r="B1703" s="3">
        <v>1.6651100000000001E-9</v>
      </c>
      <c r="C1703" s="3">
        <v>5.9943900000000004E-10</v>
      </c>
      <c r="D1703" s="3">
        <v>6.6604299999999996E-11</v>
      </c>
      <c r="E1703" s="3">
        <v>3.3757500000000001E-9</v>
      </c>
      <c r="F1703" s="3">
        <v>3.3281199999999999E-9</v>
      </c>
      <c r="G1703" s="3">
        <v>3.1835099999999999E-9</v>
      </c>
      <c r="H1703" s="3">
        <v>3.1270199999999998E-9</v>
      </c>
      <c r="J1703" s="3"/>
      <c r="K1703" s="3"/>
      <c r="L1703" s="3"/>
      <c r="M1703" s="3"/>
      <c r="N1703" s="3"/>
      <c r="O1703" s="3"/>
    </row>
    <row r="1704" spans="1:15" x14ac:dyDescent="0.2">
      <c r="A1704" s="3">
        <v>207.27539999999999</v>
      </c>
      <c r="B1704" s="3">
        <v>1.59399E-9</v>
      </c>
      <c r="C1704" s="3">
        <v>5.7383500000000001E-10</v>
      </c>
      <c r="D1704" s="3">
        <v>6.3759399999999997E-11</v>
      </c>
      <c r="E1704" s="3">
        <v>3.44223E-9</v>
      </c>
      <c r="F1704" s="3">
        <v>3.4664900000000001E-9</v>
      </c>
      <c r="G1704" s="3">
        <v>3.3093400000000001E-9</v>
      </c>
      <c r="H1704" s="3">
        <v>3.07396E-9</v>
      </c>
      <c r="J1704" s="3"/>
      <c r="K1704" s="3"/>
      <c r="L1704" s="3"/>
      <c r="M1704" s="3"/>
      <c r="N1704" s="3"/>
      <c r="O1704" s="3"/>
    </row>
    <row r="1705" spans="1:15" x14ac:dyDescent="0.2">
      <c r="A1705" s="3">
        <v>207.39750000000001</v>
      </c>
      <c r="B1705" s="3">
        <v>1.6026099999999999E-9</v>
      </c>
      <c r="C1705" s="3">
        <v>5.7693999999999997E-10</v>
      </c>
      <c r="D1705" s="3">
        <v>6.4104500000000003E-11</v>
      </c>
      <c r="E1705" s="3">
        <v>3.2584699999999998E-9</v>
      </c>
      <c r="F1705" s="3">
        <v>3.3635599999999999E-9</v>
      </c>
      <c r="G1705" s="3">
        <v>3.3786399999999998E-9</v>
      </c>
      <c r="H1705" s="3">
        <v>3.2147799999999999E-9</v>
      </c>
      <c r="J1705" s="3"/>
      <c r="K1705" s="3"/>
      <c r="L1705" s="3"/>
      <c r="M1705" s="3"/>
      <c r="N1705" s="3"/>
      <c r="O1705" s="3"/>
    </row>
    <row r="1706" spans="1:15" x14ac:dyDescent="0.2">
      <c r="A1706" s="3">
        <v>207.51949999999999</v>
      </c>
      <c r="B1706" s="3">
        <v>1.50899E-9</v>
      </c>
      <c r="C1706" s="3">
        <v>5.4323600000000005E-10</v>
      </c>
      <c r="D1706" s="3">
        <v>6.0359499999999995E-11</v>
      </c>
      <c r="E1706" s="3">
        <v>3.2467699999999999E-9</v>
      </c>
      <c r="F1706" s="3">
        <v>3.3332600000000001E-9</v>
      </c>
      <c r="G1706" s="3">
        <v>3.21313E-9</v>
      </c>
      <c r="H1706" s="3">
        <v>3.2044100000000001E-9</v>
      </c>
      <c r="J1706" s="3"/>
      <c r="K1706" s="3"/>
      <c r="L1706" s="3"/>
      <c r="M1706" s="3"/>
      <c r="N1706" s="3"/>
      <c r="O1706" s="3"/>
    </row>
    <row r="1707" spans="1:15" x14ac:dyDescent="0.2">
      <c r="A1707" s="3">
        <v>207.64160000000001</v>
      </c>
      <c r="B1707" s="3">
        <v>1.56648E-9</v>
      </c>
      <c r="C1707" s="3">
        <v>5.6393199999999995E-10</v>
      </c>
      <c r="D1707" s="3">
        <v>6.2659100000000004E-11</v>
      </c>
      <c r="E1707" s="3">
        <v>3.1162900000000002E-9</v>
      </c>
      <c r="F1707" s="3">
        <v>3.3903400000000001E-9</v>
      </c>
      <c r="G1707" s="3">
        <v>3.22499E-9</v>
      </c>
      <c r="H1707" s="3">
        <v>2.9765999999999998E-9</v>
      </c>
      <c r="J1707" s="3"/>
      <c r="K1707" s="3"/>
      <c r="L1707" s="3"/>
      <c r="M1707" s="3"/>
      <c r="N1707" s="3"/>
      <c r="O1707" s="3"/>
    </row>
    <row r="1708" spans="1:15" x14ac:dyDescent="0.2">
      <c r="A1708" s="3">
        <v>207.7637</v>
      </c>
      <c r="B1708" s="3">
        <v>1.5507800000000001E-9</v>
      </c>
      <c r="C1708" s="3">
        <v>5.5828199999999998E-10</v>
      </c>
      <c r="D1708" s="3">
        <v>6.2031300000000005E-11</v>
      </c>
      <c r="E1708" s="3">
        <v>3.0379799999999999E-9</v>
      </c>
      <c r="F1708" s="3">
        <v>3.5535400000000001E-9</v>
      </c>
      <c r="G1708" s="3">
        <v>3.1736399999999998E-9</v>
      </c>
      <c r="H1708" s="3">
        <v>2.9431999999999999E-9</v>
      </c>
      <c r="J1708" s="3"/>
      <c r="K1708" s="3"/>
      <c r="L1708" s="3"/>
      <c r="M1708" s="3"/>
      <c r="N1708" s="3"/>
      <c r="O1708" s="3"/>
    </row>
    <row r="1709" spans="1:15" x14ac:dyDescent="0.2">
      <c r="A1709" s="3">
        <v>207.88570000000001</v>
      </c>
      <c r="B1709" s="3">
        <v>1.6757700000000001E-9</v>
      </c>
      <c r="C1709" s="3">
        <v>6.0327599999999998E-10</v>
      </c>
      <c r="D1709" s="3">
        <v>6.7030700000000004E-11</v>
      </c>
      <c r="E1709" s="3">
        <v>3.0186100000000002E-9</v>
      </c>
      <c r="F1709" s="3">
        <v>3.3412200000000002E-9</v>
      </c>
      <c r="G1709" s="3">
        <v>3.2399099999999998E-9</v>
      </c>
      <c r="H1709" s="3">
        <v>2.9719799999999999E-9</v>
      </c>
      <c r="J1709" s="3"/>
      <c r="K1709" s="3"/>
      <c r="L1709" s="3"/>
      <c r="M1709" s="3"/>
      <c r="N1709" s="3"/>
      <c r="O1709" s="3"/>
    </row>
    <row r="1710" spans="1:15" x14ac:dyDescent="0.2">
      <c r="A1710" s="3">
        <v>208.0078</v>
      </c>
      <c r="B1710" s="3">
        <v>1.77433E-9</v>
      </c>
      <c r="C1710" s="3">
        <v>6.3875899999999997E-10</v>
      </c>
      <c r="D1710" s="3">
        <v>7.0973299999999994E-11</v>
      </c>
      <c r="E1710" s="3">
        <v>3.0096300000000001E-9</v>
      </c>
      <c r="F1710" s="3">
        <v>3.3375700000000001E-9</v>
      </c>
      <c r="G1710" s="3">
        <v>3.0592399999999999E-9</v>
      </c>
      <c r="H1710" s="3">
        <v>2.8912499999999999E-9</v>
      </c>
      <c r="J1710" s="3"/>
      <c r="K1710" s="3"/>
      <c r="L1710" s="3"/>
      <c r="M1710" s="3"/>
      <c r="N1710" s="3"/>
      <c r="O1710" s="3"/>
    </row>
    <row r="1711" spans="1:15" x14ac:dyDescent="0.2">
      <c r="A1711" s="3">
        <v>208.12989999999999</v>
      </c>
      <c r="B1711" s="3">
        <v>1.4619200000000001E-9</v>
      </c>
      <c r="C1711" s="3">
        <v>5.2629099999999996E-10</v>
      </c>
      <c r="D1711" s="3">
        <v>5.8476800000000002E-11</v>
      </c>
      <c r="E1711" s="3">
        <v>2.8942100000000001E-9</v>
      </c>
      <c r="F1711" s="3">
        <v>3.27636E-9</v>
      </c>
      <c r="G1711" s="3">
        <v>3.08329E-9</v>
      </c>
      <c r="H1711" s="3">
        <v>2.9975099999999999E-9</v>
      </c>
      <c r="J1711" s="3"/>
      <c r="K1711" s="3"/>
      <c r="L1711" s="3"/>
      <c r="M1711" s="3"/>
      <c r="N1711" s="3"/>
      <c r="O1711" s="3"/>
    </row>
    <row r="1712" spans="1:15" x14ac:dyDescent="0.2">
      <c r="A1712" s="3">
        <v>208.25200000000001</v>
      </c>
      <c r="B1712" s="3">
        <v>1.38964E-9</v>
      </c>
      <c r="C1712" s="3">
        <v>5.0026899999999996E-10</v>
      </c>
      <c r="D1712" s="3">
        <v>5.5585499999999999E-11</v>
      </c>
      <c r="E1712" s="3">
        <v>3.07635E-9</v>
      </c>
      <c r="F1712" s="3">
        <v>3.3014700000000002E-9</v>
      </c>
      <c r="G1712" s="3">
        <v>2.9569900000000001E-9</v>
      </c>
      <c r="H1712" s="3">
        <v>2.9111799999999999E-9</v>
      </c>
      <c r="J1712" s="3"/>
      <c r="K1712" s="3"/>
      <c r="L1712" s="3"/>
      <c r="M1712" s="3"/>
      <c r="N1712" s="3"/>
      <c r="O1712" s="3"/>
    </row>
    <row r="1713" spans="1:15" x14ac:dyDescent="0.2">
      <c r="A1713" s="3">
        <v>208.374</v>
      </c>
      <c r="B1713" s="3">
        <v>1.82187E-9</v>
      </c>
      <c r="C1713" s="3">
        <v>6.5587100000000004E-10</v>
      </c>
      <c r="D1713" s="3">
        <v>7.2874599999999996E-11</v>
      </c>
      <c r="E1713" s="3">
        <v>2.91941E-9</v>
      </c>
      <c r="F1713" s="3">
        <v>3.2694999999999999E-9</v>
      </c>
      <c r="G1713" s="3">
        <v>2.90252E-9</v>
      </c>
      <c r="H1713" s="3">
        <v>2.8376599999999999E-9</v>
      </c>
      <c r="J1713" s="3"/>
      <c r="K1713" s="3"/>
      <c r="L1713" s="3"/>
      <c r="M1713" s="3"/>
      <c r="N1713" s="3"/>
      <c r="O1713" s="3"/>
    </row>
    <row r="1714" spans="1:15" x14ac:dyDescent="0.2">
      <c r="A1714" s="3">
        <v>208.49610000000001</v>
      </c>
      <c r="B1714" s="3">
        <v>1.4948500000000001E-9</v>
      </c>
      <c r="C1714" s="3">
        <v>5.3814700000000002E-10</v>
      </c>
      <c r="D1714" s="3">
        <v>5.9794200000000002E-11</v>
      </c>
      <c r="E1714" s="3">
        <v>2.9444999999999999E-9</v>
      </c>
      <c r="F1714" s="3">
        <v>3.0614700000000002E-9</v>
      </c>
      <c r="G1714" s="3">
        <v>2.957E-9</v>
      </c>
      <c r="H1714" s="3">
        <v>2.7364100000000001E-9</v>
      </c>
      <c r="J1714" s="3"/>
      <c r="K1714" s="3"/>
      <c r="L1714" s="3"/>
      <c r="M1714" s="3"/>
      <c r="N1714" s="3"/>
      <c r="O1714" s="3"/>
    </row>
    <row r="1715" spans="1:15" x14ac:dyDescent="0.2">
      <c r="A1715" s="3">
        <v>208.6182</v>
      </c>
      <c r="B1715" s="3">
        <v>1.7727000000000001E-9</v>
      </c>
      <c r="C1715" s="3">
        <v>6.38173E-10</v>
      </c>
      <c r="D1715" s="3">
        <v>7.0908100000000006E-11</v>
      </c>
      <c r="E1715" s="3">
        <v>2.7505099999999998E-9</v>
      </c>
      <c r="F1715" s="3">
        <v>3.3022600000000001E-9</v>
      </c>
      <c r="G1715" s="3">
        <v>3.01107E-9</v>
      </c>
      <c r="H1715" s="3">
        <v>2.5875799999999999E-9</v>
      </c>
      <c r="J1715" s="3"/>
      <c r="K1715" s="3"/>
      <c r="L1715" s="3"/>
      <c r="M1715" s="3"/>
      <c r="N1715" s="3"/>
      <c r="O1715" s="3"/>
    </row>
    <row r="1716" spans="1:15" x14ac:dyDescent="0.2">
      <c r="A1716" s="3">
        <v>208.74019999999999</v>
      </c>
      <c r="B1716" s="3">
        <v>1.5776300000000001E-9</v>
      </c>
      <c r="C1716" s="3">
        <v>5.6794699999999996E-10</v>
      </c>
      <c r="D1716" s="3">
        <v>6.3105300000000003E-11</v>
      </c>
      <c r="E1716" s="3">
        <v>2.7705100000000002E-9</v>
      </c>
      <c r="F1716" s="3">
        <v>3.1156100000000002E-9</v>
      </c>
      <c r="G1716" s="3">
        <v>2.8160100000000001E-9</v>
      </c>
      <c r="H1716" s="3">
        <v>2.67079E-9</v>
      </c>
      <c r="J1716" s="3"/>
      <c r="K1716" s="3"/>
      <c r="L1716" s="3"/>
      <c r="M1716" s="3"/>
      <c r="N1716" s="3"/>
      <c r="O1716" s="3"/>
    </row>
    <row r="1717" spans="1:15" x14ac:dyDescent="0.2">
      <c r="A1717" s="3">
        <v>208.8623</v>
      </c>
      <c r="B1717" s="3">
        <v>1.43788E-9</v>
      </c>
      <c r="C1717" s="3">
        <v>5.1763799999999997E-10</v>
      </c>
      <c r="D1717" s="3">
        <v>5.7515399999999999E-11</v>
      </c>
      <c r="E1717" s="3">
        <v>2.75484E-9</v>
      </c>
      <c r="F1717" s="3">
        <v>3.18371E-9</v>
      </c>
      <c r="G1717" s="3">
        <v>2.8679799999999999E-9</v>
      </c>
      <c r="H1717" s="3">
        <v>2.67182E-9</v>
      </c>
      <c r="J1717" s="3"/>
      <c r="K1717" s="3"/>
      <c r="L1717" s="3"/>
      <c r="M1717" s="3"/>
      <c r="N1717" s="3"/>
      <c r="O1717" s="3"/>
    </row>
    <row r="1718" spans="1:15" x14ac:dyDescent="0.2">
      <c r="A1718" s="3">
        <v>208.98439999999999</v>
      </c>
      <c r="B1718" s="3">
        <v>1.62191E-9</v>
      </c>
      <c r="C1718" s="3">
        <v>5.83886E-10</v>
      </c>
      <c r="D1718" s="3">
        <v>6.4876299999999997E-11</v>
      </c>
      <c r="E1718" s="3">
        <v>2.6750900000000001E-9</v>
      </c>
      <c r="F1718" s="3">
        <v>2.9435900000000002E-9</v>
      </c>
      <c r="G1718" s="3">
        <v>2.8331000000000001E-9</v>
      </c>
      <c r="H1718" s="3">
        <v>2.5802999999999999E-9</v>
      </c>
      <c r="J1718" s="3"/>
      <c r="K1718" s="3"/>
      <c r="L1718" s="3"/>
      <c r="M1718" s="3"/>
      <c r="N1718" s="3"/>
      <c r="O1718" s="3"/>
    </row>
    <row r="1719" spans="1:15" x14ac:dyDescent="0.2">
      <c r="A1719" s="3">
        <v>209.10640000000001</v>
      </c>
      <c r="B1719" s="3">
        <v>1.68393E-9</v>
      </c>
      <c r="C1719" s="3">
        <v>6.0621300000000004E-10</v>
      </c>
      <c r="D1719" s="3">
        <v>6.7357099999999994E-11</v>
      </c>
      <c r="E1719" s="3">
        <v>2.68966E-9</v>
      </c>
      <c r="F1719" s="3">
        <v>3.2160000000000001E-9</v>
      </c>
      <c r="G1719" s="3">
        <v>2.7287399999999998E-9</v>
      </c>
      <c r="H1719" s="3">
        <v>2.79066E-9</v>
      </c>
      <c r="J1719" s="3"/>
      <c r="K1719" s="3"/>
      <c r="L1719" s="3"/>
      <c r="M1719" s="3"/>
      <c r="N1719" s="3"/>
      <c r="O1719" s="3"/>
    </row>
    <row r="1720" spans="1:15" x14ac:dyDescent="0.2">
      <c r="A1720" s="3">
        <v>209.2285</v>
      </c>
      <c r="B1720" s="3">
        <v>1.56812E-9</v>
      </c>
      <c r="C1720" s="3">
        <v>5.6452200000000005E-10</v>
      </c>
      <c r="D1720" s="3">
        <v>6.2724599999999997E-11</v>
      </c>
      <c r="E1720" s="3">
        <v>2.6235100000000002E-9</v>
      </c>
      <c r="F1720" s="3">
        <v>3.0055099999999999E-9</v>
      </c>
      <c r="G1720" s="3">
        <v>2.7401600000000002E-9</v>
      </c>
      <c r="H1720" s="3">
        <v>2.5458E-9</v>
      </c>
      <c r="J1720" s="3"/>
      <c r="K1720" s="3"/>
      <c r="L1720" s="3"/>
      <c r="M1720" s="3"/>
      <c r="N1720" s="3"/>
      <c r="O1720" s="3"/>
    </row>
    <row r="1721" spans="1:15" x14ac:dyDescent="0.2">
      <c r="A1721" s="3">
        <v>209.35059999999999</v>
      </c>
      <c r="B1721" s="3">
        <v>1.4454899999999999E-9</v>
      </c>
      <c r="C1721" s="3">
        <v>5.2037599999999998E-10</v>
      </c>
      <c r="D1721" s="3">
        <v>5.7819600000000002E-11</v>
      </c>
      <c r="E1721" s="3">
        <v>2.5530000000000002E-9</v>
      </c>
      <c r="F1721" s="3">
        <v>2.9879399999999999E-9</v>
      </c>
      <c r="G1721" s="3">
        <v>2.5866599999999998E-9</v>
      </c>
      <c r="H1721" s="3">
        <v>2.5153800000000001E-9</v>
      </c>
      <c r="J1721" s="3"/>
      <c r="K1721" s="3"/>
      <c r="L1721" s="3"/>
      <c r="M1721" s="3"/>
      <c r="N1721" s="3"/>
      <c r="O1721" s="3"/>
    </row>
    <row r="1722" spans="1:15" x14ac:dyDescent="0.2">
      <c r="A1722" s="3">
        <v>209.4727</v>
      </c>
      <c r="B1722" s="3">
        <v>1.50976E-9</v>
      </c>
      <c r="C1722" s="3">
        <v>5.4351200000000004E-10</v>
      </c>
      <c r="D1722" s="3">
        <v>6.0390300000000003E-11</v>
      </c>
      <c r="E1722" s="3">
        <v>2.4877799999999999E-9</v>
      </c>
      <c r="F1722" s="3">
        <v>2.9242500000000001E-9</v>
      </c>
      <c r="G1722" s="3">
        <v>2.5973899999999999E-9</v>
      </c>
      <c r="H1722" s="3">
        <v>2.516E-9</v>
      </c>
      <c r="J1722" s="3"/>
      <c r="K1722" s="3"/>
      <c r="L1722" s="3"/>
      <c r="M1722" s="3"/>
      <c r="N1722" s="3"/>
      <c r="O1722" s="3"/>
    </row>
    <row r="1723" spans="1:15" x14ac:dyDescent="0.2">
      <c r="A1723" s="3">
        <v>209.59469999999999</v>
      </c>
      <c r="B1723" s="3">
        <v>1.55082E-9</v>
      </c>
      <c r="C1723" s="3">
        <v>5.5829499999999998E-10</v>
      </c>
      <c r="D1723" s="3">
        <v>6.2032800000000005E-11</v>
      </c>
      <c r="E1723" s="3">
        <v>2.4292800000000001E-9</v>
      </c>
      <c r="F1723" s="3">
        <v>3.01285E-9</v>
      </c>
      <c r="G1723" s="3">
        <v>2.58237E-9</v>
      </c>
      <c r="H1723" s="3">
        <v>2.4685500000000001E-9</v>
      </c>
      <c r="J1723" s="3"/>
      <c r="K1723" s="3"/>
      <c r="L1723" s="3"/>
      <c r="M1723" s="3"/>
      <c r="N1723" s="3"/>
      <c r="O1723" s="3"/>
    </row>
    <row r="1724" spans="1:15" x14ac:dyDescent="0.2">
      <c r="A1724" s="3">
        <v>209.71680000000001</v>
      </c>
      <c r="B1724" s="3">
        <v>1.5505E-9</v>
      </c>
      <c r="C1724" s="3">
        <v>5.5817900000000002E-10</v>
      </c>
      <c r="D1724" s="3">
        <v>6.2019799999999997E-11</v>
      </c>
      <c r="E1724" s="3">
        <v>2.2936600000000001E-9</v>
      </c>
      <c r="F1724" s="3">
        <v>2.88338E-9</v>
      </c>
      <c r="G1724" s="3">
        <v>2.5116100000000002E-9</v>
      </c>
      <c r="H1724" s="3">
        <v>2.3510299999999999E-9</v>
      </c>
      <c r="J1724" s="3"/>
      <c r="K1724" s="3"/>
      <c r="L1724" s="3"/>
      <c r="M1724" s="3"/>
      <c r="N1724" s="3"/>
      <c r="O1724" s="3"/>
    </row>
    <row r="1725" spans="1:15" x14ac:dyDescent="0.2">
      <c r="A1725" s="3">
        <v>209.8389</v>
      </c>
      <c r="B1725" s="3">
        <v>1.57148E-9</v>
      </c>
      <c r="C1725" s="3">
        <v>5.65734E-10</v>
      </c>
      <c r="D1725" s="3">
        <v>6.28593E-11</v>
      </c>
      <c r="E1725" s="3">
        <v>2.26698E-9</v>
      </c>
      <c r="F1725" s="3">
        <v>2.78895E-9</v>
      </c>
      <c r="G1725" s="3">
        <v>2.5275100000000001E-9</v>
      </c>
      <c r="H1725" s="3">
        <v>2.2033799999999999E-9</v>
      </c>
      <c r="J1725" s="3"/>
      <c r="K1725" s="3"/>
      <c r="L1725" s="3"/>
      <c r="M1725" s="3"/>
      <c r="N1725" s="3"/>
      <c r="O1725" s="3"/>
    </row>
    <row r="1726" spans="1:15" x14ac:dyDescent="0.2">
      <c r="A1726" s="3">
        <v>209.96090000000001</v>
      </c>
      <c r="B1726" s="3">
        <v>1.2983199999999999E-9</v>
      </c>
      <c r="C1726" s="3">
        <v>4.6739600000000003E-10</v>
      </c>
      <c r="D1726" s="3">
        <v>5.1932900000000002E-11</v>
      </c>
      <c r="E1726" s="3">
        <v>2.2814499999999998E-9</v>
      </c>
      <c r="F1726" s="3">
        <v>2.9490600000000002E-9</v>
      </c>
      <c r="G1726" s="3">
        <v>2.6449599999999999E-9</v>
      </c>
      <c r="H1726" s="3">
        <v>2.3699999999999999E-9</v>
      </c>
      <c r="J1726" s="3"/>
      <c r="K1726" s="3"/>
      <c r="L1726" s="3"/>
      <c r="M1726" s="3"/>
      <c r="N1726" s="3"/>
      <c r="O1726" s="3"/>
    </row>
    <row r="1727" spans="1:15" x14ac:dyDescent="0.2">
      <c r="A1727" s="3">
        <v>210.083</v>
      </c>
      <c r="B1727" s="3">
        <v>1.71021E-9</v>
      </c>
      <c r="C1727" s="3">
        <v>6.1567699999999996E-10</v>
      </c>
      <c r="D1727" s="3">
        <v>6.84085E-11</v>
      </c>
      <c r="E1727" s="3">
        <v>2.2553800000000001E-9</v>
      </c>
      <c r="F1727" s="3">
        <v>2.9196899999999999E-9</v>
      </c>
      <c r="G1727" s="3">
        <v>2.57325E-9</v>
      </c>
      <c r="H1727" s="3">
        <v>2.2209099999999999E-9</v>
      </c>
      <c r="J1727" s="3"/>
      <c r="K1727" s="3"/>
      <c r="L1727" s="3"/>
      <c r="M1727" s="3"/>
      <c r="N1727" s="3"/>
      <c r="O1727" s="3"/>
    </row>
    <row r="1728" spans="1:15" x14ac:dyDescent="0.2">
      <c r="A1728" s="3">
        <v>210.20509999999999</v>
      </c>
      <c r="B1728" s="3">
        <v>1.59496E-9</v>
      </c>
      <c r="C1728" s="3">
        <v>5.7418500000000002E-10</v>
      </c>
      <c r="D1728" s="3">
        <v>6.3798300000000003E-11</v>
      </c>
      <c r="E1728" s="3">
        <v>2.2152799999999998E-9</v>
      </c>
      <c r="F1728" s="3">
        <v>2.9049599999999999E-9</v>
      </c>
      <c r="G1728" s="3">
        <v>2.5345500000000001E-9</v>
      </c>
      <c r="H1728" s="3">
        <v>2.1496199999999999E-9</v>
      </c>
      <c r="J1728" s="3"/>
      <c r="K1728" s="3"/>
      <c r="L1728" s="3"/>
      <c r="M1728" s="3"/>
      <c r="N1728" s="3"/>
      <c r="O1728" s="3"/>
    </row>
    <row r="1729" spans="1:15" x14ac:dyDescent="0.2">
      <c r="A1729" s="3">
        <v>210.3271</v>
      </c>
      <c r="B1729" s="3">
        <v>1.5289E-9</v>
      </c>
      <c r="C1729" s="3">
        <v>5.5040300000000001E-10</v>
      </c>
      <c r="D1729" s="3">
        <v>6.1155899999999997E-11</v>
      </c>
      <c r="E1729" s="3">
        <v>2.0956799999999999E-9</v>
      </c>
      <c r="F1729" s="3">
        <v>2.8221900000000002E-9</v>
      </c>
      <c r="G1729" s="3">
        <v>2.5057300000000002E-9</v>
      </c>
      <c r="H1729" s="3">
        <v>2.20522E-9</v>
      </c>
      <c r="J1729" s="3"/>
      <c r="K1729" s="3"/>
      <c r="L1729" s="3"/>
      <c r="M1729" s="3"/>
      <c r="N1729" s="3"/>
      <c r="O1729" s="3"/>
    </row>
    <row r="1730" spans="1:15" x14ac:dyDescent="0.2">
      <c r="A1730" s="3">
        <v>210.44919999999999</v>
      </c>
      <c r="B1730" s="3">
        <v>1.6277500000000001E-9</v>
      </c>
      <c r="C1730" s="3">
        <v>5.8599199999999998E-10</v>
      </c>
      <c r="D1730" s="3">
        <v>6.5110199999999995E-11</v>
      </c>
      <c r="E1730" s="3">
        <v>2.1210900000000002E-9</v>
      </c>
      <c r="F1730" s="3">
        <v>3.0065699999999999E-9</v>
      </c>
      <c r="G1730" s="3">
        <v>2.3220499999999999E-9</v>
      </c>
      <c r="H1730" s="3">
        <v>2.07708E-9</v>
      </c>
      <c r="J1730" s="3"/>
      <c r="K1730" s="3"/>
      <c r="L1730" s="3"/>
      <c r="M1730" s="3"/>
      <c r="N1730" s="3"/>
      <c r="O1730" s="3"/>
    </row>
    <row r="1731" spans="1:15" x14ac:dyDescent="0.2">
      <c r="A1731" s="3">
        <v>210.57130000000001</v>
      </c>
      <c r="B1731" s="3">
        <v>1.81415E-9</v>
      </c>
      <c r="C1731" s="3">
        <v>6.53094E-10</v>
      </c>
      <c r="D1731" s="3">
        <v>7.2566000000000006E-11</v>
      </c>
      <c r="E1731" s="3">
        <v>2.0204700000000002E-9</v>
      </c>
      <c r="F1731" s="3">
        <v>2.6974299999999999E-9</v>
      </c>
      <c r="G1731" s="3">
        <v>2.3269200000000001E-9</v>
      </c>
      <c r="H1731" s="3">
        <v>2.0501299999999998E-9</v>
      </c>
      <c r="J1731" s="3"/>
      <c r="K1731" s="3"/>
      <c r="L1731" s="3"/>
      <c r="M1731" s="3"/>
      <c r="N1731" s="3"/>
      <c r="O1731" s="3"/>
    </row>
    <row r="1732" spans="1:15" x14ac:dyDescent="0.2">
      <c r="A1732" s="3">
        <v>210.6934</v>
      </c>
      <c r="B1732" s="3">
        <v>1.5763800000000001E-9</v>
      </c>
      <c r="C1732" s="3">
        <v>5.6749800000000004E-10</v>
      </c>
      <c r="D1732" s="3">
        <v>6.3055300000000001E-11</v>
      </c>
      <c r="E1732" s="3">
        <v>2.0339400000000001E-9</v>
      </c>
      <c r="F1732" s="3">
        <v>2.90833E-9</v>
      </c>
      <c r="G1732" s="3">
        <v>2.25556E-9</v>
      </c>
      <c r="H1732" s="3">
        <v>1.9392499999999999E-9</v>
      </c>
      <c r="J1732" s="3"/>
      <c r="K1732" s="3"/>
      <c r="L1732" s="3"/>
      <c r="M1732" s="3"/>
      <c r="N1732" s="3"/>
      <c r="O1732" s="3"/>
    </row>
    <row r="1733" spans="1:15" x14ac:dyDescent="0.2">
      <c r="A1733" s="3">
        <v>210.81540000000001</v>
      </c>
      <c r="B1733" s="3">
        <v>1.5029000000000001E-9</v>
      </c>
      <c r="C1733" s="3">
        <v>5.4104499999999997E-10</v>
      </c>
      <c r="D1733" s="3">
        <v>6.0116100000000006E-11</v>
      </c>
      <c r="E1733" s="3">
        <v>1.9536200000000001E-9</v>
      </c>
      <c r="F1733" s="3">
        <v>2.6214499999999999E-9</v>
      </c>
      <c r="G1733" s="3">
        <v>2.2997400000000002E-9</v>
      </c>
      <c r="H1733" s="3">
        <v>1.9420000000000001E-9</v>
      </c>
      <c r="J1733" s="3"/>
      <c r="K1733" s="3"/>
      <c r="L1733" s="3"/>
      <c r="M1733" s="3"/>
      <c r="N1733" s="3"/>
      <c r="O1733" s="3"/>
    </row>
    <row r="1734" spans="1:15" x14ac:dyDescent="0.2">
      <c r="A1734" s="3">
        <v>210.9375</v>
      </c>
      <c r="B1734" s="3">
        <v>1.4752300000000001E-9</v>
      </c>
      <c r="C1734" s="3">
        <v>5.3108400000000002E-10</v>
      </c>
      <c r="D1734" s="3">
        <v>5.9009299999999995E-11</v>
      </c>
      <c r="E1734" s="3">
        <v>1.8669400000000002E-9</v>
      </c>
      <c r="F1734" s="3">
        <v>2.5490100000000001E-9</v>
      </c>
      <c r="G1734" s="3">
        <v>2.2144599999999998E-9</v>
      </c>
      <c r="H1734" s="3">
        <v>1.8206499999999999E-9</v>
      </c>
      <c r="J1734" s="3"/>
      <c r="K1734" s="3"/>
      <c r="L1734" s="3"/>
      <c r="M1734" s="3"/>
      <c r="N1734" s="3"/>
      <c r="O1734" s="3"/>
    </row>
    <row r="1735" spans="1:15" x14ac:dyDescent="0.2">
      <c r="A1735" s="3">
        <v>211.05959999999999</v>
      </c>
      <c r="B1735" s="3">
        <v>1.5696599999999999E-9</v>
      </c>
      <c r="C1735" s="3">
        <v>5.6507899999999997E-10</v>
      </c>
      <c r="D1735" s="3">
        <v>6.2786500000000006E-11</v>
      </c>
      <c r="E1735" s="3">
        <v>1.92837E-9</v>
      </c>
      <c r="F1735" s="3">
        <v>2.4664700000000001E-9</v>
      </c>
      <c r="G1735" s="3">
        <v>2.1362499999999999E-9</v>
      </c>
      <c r="H1735" s="3">
        <v>1.77505E-9</v>
      </c>
      <c r="J1735" s="3"/>
      <c r="K1735" s="3"/>
      <c r="L1735" s="3"/>
      <c r="M1735" s="3"/>
      <c r="N1735" s="3"/>
      <c r="O1735" s="3"/>
    </row>
    <row r="1736" spans="1:15" x14ac:dyDescent="0.2">
      <c r="A1736" s="3">
        <v>211.1816</v>
      </c>
      <c r="B1736" s="3">
        <v>1.69839E-9</v>
      </c>
      <c r="C1736" s="3">
        <v>6.1142099999999995E-10</v>
      </c>
      <c r="D1736" s="3">
        <v>6.7935699999999999E-11</v>
      </c>
      <c r="E1736" s="3">
        <v>1.8588300000000001E-9</v>
      </c>
      <c r="F1736" s="3">
        <v>2.5966500000000001E-9</v>
      </c>
      <c r="G1736" s="3">
        <v>2.02711E-9</v>
      </c>
      <c r="H1736" s="3">
        <v>1.76473E-9</v>
      </c>
      <c r="J1736" s="3"/>
      <c r="K1736" s="3"/>
      <c r="L1736" s="3"/>
      <c r="M1736" s="3"/>
      <c r="N1736" s="3"/>
      <c r="O1736" s="3"/>
    </row>
    <row r="1737" spans="1:15" x14ac:dyDescent="0.2">
      <c r="A1737" s="3">
        <v>211.30369999999999</v>
      </c>
      <c r="B1737" s="3">
        <v>1.61019E-9</v>
      </c>
      <c r="C1737" s="3">
        <v>5.7966800000000001E-10</v>
      </c>
      <c r="D1737" s="3">
        <v>6.4407500000000005E-11</v>
      </c>
      <c r="E1737" s="3">
        <v>1.9323900000000002E-9</v>
      </c>
      <c r="F1737" s="3">
        <v>2.4251800000000001E-9</v>
      </c>
      <c r="G1737" s="3">
        <v>1.9552799999999999E-9</v>
      </c>
      <c r="H1737" s="3">
        <v>1.81176E-9</v>
      </c>
      <c r="J1737" s="3"/>
      <c r="K1737" s="3"/>
      <c r="L1737" s="3"/>
      <c r="M1737" s="3"/>
      <c r="N1737" s="3"/>
      <c r="O1737" s="3"/>
    </row>
    <row r="1738" spans="1:15" x14ac:dyDescent="0.2">
      <c r="A1738" s="3">
        <v>211.42580000000001</v>
      </c>
      <c r="B1738" s="3">
        <v>1.7155200000000001E-9</v>
      </c>
      <c r="C1738" s="3">
        <v>6.17586E-10</v>
      </c>
      <c r="D1738" s="3">
        <v>6.8620699999999995E-11</v>
      </c>
      <c r="E1738" s="3">
        <v>1.9811700000000001E-9</v>
      </c>
      <c r="F1738" s="3">
        <v>2.4547599999999999E-9</v>
      </c>
      <c r="G1738" s="3">
        <v>2.0173000000000001E-9</v>
      </c>
      <c r="H1738" s="3">
        <v>1.7805599999999999E-9</v>
      </c>
      <c r="J1738" s="3"/>
      <c r="K1738" s="3"/>
      <c r="L1738" s="3"/>
      <c r="M1738" s="3"/>
      <c r="N1738" s="3"/>
      <c r="O1738" s="3"/>
    </row>
    <row r="1739" spans="1:15" x14ac:dyDescent="0.2">
      <c r="A1739" s="3">
        <v>211.5479</v>
      </c>
      <c r="B1739" s="3">
        <v>1.5617499999999999E-9</v>
      </c>
      <c r="C1739" s="3">
        <v>5.6222800000000002E-10</v>
      </c>
      <c r="D1739" s="3">
        <v>6.2469800000000006E-11</v>
      </c>
      <c r="E1739" s="3">
        <v>1.8112900000000001E-9</v>
      </c>
      <c r="F1739" s="3">
        <v>2.4754200000000001E-9</v>
      </c>
      <c r="G1739" s="3">
        <v>1.9321799999999998E-9</v>
      </c>
      <c r="H1739" s="3">
        <v>1.67022E-9</v>
      </c>
      <c r="J1739" s="3"/>
      <c r="K1739" s="3"/>
      <c r="L1739" s="3"/>
      <c r="M1739" s="3"/>
      <c r="N1739" s="3"/>
      <c r="O1739" s="3"/>
    </row>
    <row r="1740" spans="1:15" x14ac:dyDescent="0.2">
      <c r="A1740" s="3">
        <v>211.66990000000001</v>
      </c>
      <c r="B1740" s="3">
        <v>1.5551499999999999E-9</v>
      </c>
      <c r="C1740" s="3">
        <v>5.5985600000000004E-10</v>
      </c>
      <c r="D1740" s="3">
        <v>6.2206200000000001E-11</v>
      </c>
      <c r="E1740" s="3">
        <v>1.7981E-9</v>
      </c>
      <c r="F1740" s="3">
        <v>2.49577E-9</v>
      </c>
      <c r="G1740" s="3">
        <v>1.9630399999999999E-9</v>
      </c>
      <c r="H1740" s="3">
        <v>1.59281E-9</v>
      </c>
      <c r="J1740" s="3"/>
      <c r="K1740" s="3"/>
      <c r="L1740" s="3"/>
      <c r="M1740" s="3"/>
      <c r="N1740" s="3"/>
      <c r="O1740" s="3"/>
    </row>
    <row r="1741" spans="1:15" x14ac:dyDescent="0.2">
      <c r="A1741" s="3">
        <v>211.792</v>
      </c>
      <c r="B1741" s="3">
        <v>1.43258E-9</v>
      </c>
      <c r="C1741" s="3">
        <v>5.1572800000000002E-10</v>
      </c>
      <c r="D1741" s="3">
        <v>5.7303099999999998E-11</v>
      </c>
      <c r="E1741" s="3">
        <v>1.64146E-9</v>
      </c>
      <c r="F1741" s="3">
        <v>2.2190800000000002E-9</v>
      </c>
      <c r="G1741" s="3">
        <v>1.91337E-9</v>
      </c>
      <c r="H1741" s="3">
        <v>1.6393700000000001E-9</v>
      </c>
      <c r="J1741" s="3"/>
      <c r="K1741" s="3"/>
      <c r="L1741" s="3"/>
      <c r="M1741" s="3"/>
      <c r="N1741" s="3"/>
      <c r="O1741" s="3"/>
    </row>
    <row r="1742" spans="1:15" x14ac:dyDescent="0.2">
      <c r="A1742" s="3">
        <v>211.91409999999999</v>
      </c>
      <c r="B1742" s="3">
        <v>1.50316E-9</v>
      </c>
      <c r="C1742" s="3">
        <v>5.4113600000000002E-10</v>
      </c>
      <c r="D1742" s="3">
        <v>6.01263E-11</v>
      </c>
      <c r="E1742" s="3">
        <v>1.5606699999999999E-9</v>
      </c>
      <c r="F1742" s="3">
        <v>2.2720499999999998E-9</v>
      </c>
      <c r="G1742" s="3">
        <v>1.9570299999999998E-9</v>
      </c>
      <c r="H1742" s="3">
        <v>1.5357E-9</v>
      </c>
      <c r="J1742" s="3"/>
      <c r="K1742" s="3"/>
      <c r="L1742" s="3"/>
      <c r="M1742" s="3"/>
      <c r="N1742" s="3"/>
      <c r="O1742" s="3"/>
    </row>
    <row r="1743" spans="1:15" x14ac:dyDescent="0.2">
      <c r="A1743" s="3">
        <v>212.0361</v>
      </c>
      <c r="B1743" s="3">
        <v>1.60939E-9</v>
      </c>
      <c r="C1743" s="3">
        <v>5.7938000000000002E-10</v>
      </c>
      <c r="D1743" s="3">
        <v>6.4375599999999995E-11</v>
      </c>
      <c r="E1743" s="3">
        <v>1.59074E-9</v>
      </c>
      <c r="F1743" s="3">
        <v>2.4375100000000002E-9</v>
      </c>
      <c r="G1743" s="3">
        <v>1.8645399999999998E-9</v>
      </c>
      <c r="H1743" s="3">
        <v>1.5037499999999999E-9</v>
      </c>
      <c r="J1743" s="3"/>
      <c r="K1743" s="3"/>
      <c r="L1743" s="3"/>
      <c r="M1743" s="3"/>
      <c r="N1743" s="3"/>
      <c r="O1743" s="3"/>
    </row>
    <row r="1744" spans="1:15" x14ac:dyDescent="0.2">
      <c r="A1744" s="3">
        <v>212.15819999999999</v>
      </c>
      <c r="B1744" s="3">
        <v>1.6995600000000001E-9</v>
      </c>
      <c r="C1744" s="3">
        <v>6.1184100000000004E-10</v>
      </c>
      <c r="D1744" s="3">
        <v>6.7982300000000004E-11</v>
      </c>
      <c r="E1744" s="3">
        <v>1.44364E-9</v>
      </c>
      <c r="F1744" s="3">
        <v>2.3994100000000001E-9</v>
      </c>
      <c r="G1744" s="3">
        <v>2.1975100000000002E-9</v>
      </c>
      <c r="H1744" s="3">
        <v>1.4680000000000001E-9</v>
      </c>
      <c r="J1744" s="3"/>
      <c r="K1744" s="3"/>
      <c r="L1744" s="3"/>
      <c r="M1744" s="3"/>
      <c r="N1744" s="3"/>
      <c r="O1744" s="3"/>
    </row>
    <row r="1745" spans="1:15" x14ac:dyDescent="0.2">
      <c r="A1745" s="3">
        <v>212.28030000000001</v>
      </c>
      <c r="B1745" s="3">
        <v>1.4420399999999999E-9</v>
      </c>
      <c r="C1745" s="3">
        <v>5.1913499999999999E-10</v>
      </c>
      <c r="D1745" s="3">
        <v>5.7681600000000001E-11</v>
      </c>
      <c r="E1745" s="3">
        <v>1.4990299999999999E-9</v>
      </c>
      <c r="F1745" s="3">
        <v>2.3585000000000001E-9</v>
      </c>
      <c r="G1745" s="3">
        <v>2.3720300000000001E-9</v>
      </c>
      <c r="H1745" s="3">
        <v>1.55356E-9</v>
      </c>
      <c r="J1745" s="3"/>
      <c r="K1745" s="3"/>
      <c r="L1745" s="3"/>
      <c r="M1745" s="3"/>
      <c r="N1745" s="3"/>
      <c r="O1745" s="3"/>
    </row>
    <row r="1746" spans="1:15" x14ac:dyDescent="0.2">
      <c r="A1746" s="3">
        <v>212.4023</v>
      </c>
      <c r="B1746" s="3">
        <v>1.55494E-9</v>
      </c>
      <c r="C1746" s="3">
        <v>5.5977699999999998E-10</v>
      </c>
      <c r="D1746" s="3">
        <v>6.2197499999999994E-11</v>
      </c>
      <c r="E1746" s="3">
        <v>1.42732E-9</v>
      </c>
      <c r="F1746" s="3">
        <v>2.3194000000000001E-9</v>
      </c>
      <c r="G1746" s="3">
        <v>2.5806E-9</v>
      </c>
      <c r="H1746" s="3">
        <v>1.6298999999999999E-9</v>
      </c>
      <c r="J1746" s="3"/>
      <c r="K1746" s="3"/>
      <c r="L1746" s="3"/>
      <c r="M1746" s="3"/>
      <c r="N1746" s="3"/>
      <c r="O1746" s="3"/>
    </row>
    <row r="1747" spans="1:15" x14ac:dyDescent="0.2">
      <c r="A1747" s="3">
        <v>212.52440000000001</v>
      </c>
      <c r="B1747" s="3">
        <v>1.66443E-9</v>
      </c>
      <c r="C1747" s="3">
        <v>5.9919500000000002E-10</v>
      </c>
      <c r="D1747" s="3">
        <v>6.6577200000000004E-11</v>
      </c>
      <c r="E1747" s="3">
        <v>1.39982E-9</v>
      </c>
      <c r="F1747" s="3">
        <v>2.3130299999999998E-9</v>
      </c>
      <c r="G1747" s="3">
        <v>3.9591100000000004E-9</v>
      </c>
      <c r="H1747" s="3">
        <v>1.50579E-9</v>
      </c>
      <c r="J1747" s="3"/>
      <c r="K1747" s="3"/>
      <c r="L1747" s="3"/>
      <c r="M1747" s="3"/>
      <c r="N1747" s="3"/>
      <c r="O1747" s="3"/>
    </row>
    <row r="1748" spans="1:15" x14ac:dyDescent="0.2">
      <c r="A1748" s="3">
        <v>212.6465</v>
      </c>
      <c r="B1748" s="3">
        <v>1.3588900000000001E-9</v>
      </c>
      <c r="C1748" s="3">
        <v>4.8919900000000002E-10</v>
      </c>
      <c r="D1748" s="3">
        <v>5.4355400000000001E-11</v>
      </c>
      <c r="E1748" s="3">
        <v>1.3664699999999999E-9</v>
      </c>
      <c r="F1748" s="3">
        <v>2.3708499999999999E-9</v>
      </c>
      <c r="G1748" s="3">
        <v>2.8766000000000002E-9</v>
      </c>
      <c r="H1748" s="3">
        <v>1.4246099999999999E-9</v>
      </c>
      <c r="J1748" s="3"/>
      <c r="K1748" s="3"/>
      <c r="L1748" s="3"/>
      <c r="M1748" s="3"/>
      <c r="N1748" s="3"/>
      <c r="O1748" s="3"/>
    </row>
    <row r="1749" spans="1:15" x14ac:dyDescent="0.2">
      <c r="A1749" s="3">
        <v>212.76859999999999</v>
      </c>
      <c r="B1749" s="3">
        <v>1.46659E-9</v>
      </c>
      <c r="C1749" s="3">
        <v>5.27972E-10</v>
      </c>
      <c r="D1749" s="3">
        <v>5.8663499999999999E-11</v>
      </c>
      <c r="E1749" s="3">
        <v>1.40529E-9</v>
      </c>
      <c r="F1749" s="3">
        <v>2.0967499999999998E-9</v>
      </c>
      <c r="G1749" s="3">
        <v>1.8062099999999999E-9</v>
      </c>
      <c r="H1749" s="3">
        <v>1.3560000000000001E-9</v>
      </c>
      <c r="J1749" s="3"/>
      <c r="K1749" s="3"/>
      <c r="L1749" s="3"/>
      <c r="M1749" s="3"/>
      <c r="N1749" s="3"/>
      <c r="O1749" s="3"/>
    </row>
    <row r="1750" spans="1:15" x14ac:dyDescent="0.2">
      <c r="A1750" s="3">
        <v>212.89060000000001</v>
      </c>
      <c r="B1750" s="3">
        <v>1.61294E-9</v>
      </c>
      <c r="C1750" s="3">
        <v>5.8066000000000004E-10</v>
      </c>
      <c r="D1750" s="3">
        <v>6.4517700000000004E-11</v>
      </c>
      <c r="E1750" s="3">
        <v>1.29761E-9</v>
      </c>
      <c r="F1750" s="3">
        <v>2.1596800000000001E-9</v>
      </c>
      <c r="G1750" s="3">
        <v>1.6587700000000001E-9</v>
      </c>
      <c r="H1750" s="3">
        <v>1.4545299999999999E-9</v>
      </c>
      <c r="J1750" s="3"/>
      <c r="K1750" s="3"/>
      <c r="L1750" s="3"/>
      <c r="M1750" s="3"/>
      <c r="N1750" s="3"/>
      <c r="O1750" s="3"/>
    </row>
    <row r="1751" spans="1:15" x14ac:dyDescent="0.2">
      <c r="A1751" s="3">
        <v>213.0127</v>
      </c>
      <c r="B1751" s="3">
        <v>1.47406E-9</v>
      </c>
      <c r="C1751" s="3">
        <v>5.3066200000000002E-10</v>
      </c>
      <c r="D1751" s="3">
        <v>5.8962399999999998E-11</v>
      </c>
      <c r="E1751" s="3">
        <v>1.25327E-9</v>
      </c>
      <c r="F1751" s="3">
        <v>2.0705400000000002E-9</v>
      </c>
      <c r="G1751" s="3">
        <v>1.6298700000000001E-9</v>
      </c>
      <c r="H1751" s="3">
        <v>1.41211E-9</v>
      </c>
      <c r="J1751" s="3"/>
      <c r="K1751" s="3"/>
      <c r="L1751" s="3"/>
      <c r="M1751" s="3"/>
      <c r="N1751" s="3"/>
      <c r="O1751" s="3"/>
    </row>
    <row r="1752" spans="1:15" x14ac:dyDescent="0.2">
      <c r="A1752" s="3">
        <v>213.13480000000001</v>
      </c>
      <c r="B1752" s="3">
        <v>1.57417E-9</v>
      </c>
      <c r="C1752" s="3">
        <v>5.6670000000000002E-10</v>
      </c>
      <c r="D1752" s="3">
        <v>6.2966699999999998E-11</v>
      </c>
      <c r="E1752" s="3">
        <v>1.2366599999999999E-9</v>
      </c>
      <c r="F1752" s="3">
        <v>2.1856200000000002E-9</v>
      </c>
      <c r="G1752" s="3">
        <v>1.52852E-9</v>
      </c>
      <c r="H1752" s="3">
        <v>1.4396000000000001E-9</v>
      </c>
      <c r="J1752" s="3"/>
      <c r="K1752" s="3"/>
      <c r="L1752" s="3"/>
      <c r="M1752" s="3"/>
      <c r="N1752" s="3"/>
      <c r="O1752" s="3"/>
    </row>
    <row r="1753" spans="1:15" x14ac:dyDescent="0.2">
      <c r="A1753" s="3">
        <v>213.2568</v>
      </c>
      <c r="B1753" s="3">
        <v>1.7833099999999999E-9</v>
      </c>
      <c r="C1753" s="3">
        <v>6.4199199999999999E-10</v>
      </c>
      <c r="D1753" s="3">
        <v>7.1332499999999996E-11</v>
      </c>
      <c r="E1753" s="3">
        <v>1.24088E-9</v>
      </c>
      <c r="F1753" s="3">
        <v>2.0944000000000001E-9</v>
      </c>
      <c r="G1753" s="3">
        <v>1.52797E-9</v>
      </c>
      <c r="H1753" s="3">
        <v>2.4157599999999999E-9</v>
      </c>
      <c r="J1753" s="3"/>
      <c r="K1753" s="3"/>
      <c r="L1753" s="3"/>
      <c r="M1753" s="3"/>
      <c r="N1753" s="3"/>
      <c r="O1753" s="3"/>
    </row>
    <row r="1754" spans="1:15" x14ac:dyDescent="0.2">
      <c r="A1754" s="3">
        <v>213.37889999999999</v>
      </c>
      <c r="B1754" s="3">
        <v>1.53368E-9</v>
      </c>
      <c r="C1754" s="3">
        <v>5.5212499999999999E-10</v>
      </c>
      <c r="D1754" s="3">
        <v>6.1347199999999999E-11</v>
      </c>
      <c r="E1754" s="3">
        <v>1.1967800000000001E-9</v>
      </c>
      <c r="F1754" s="3">
        <v>2.1390199999999999E-9</v>
      </c>
      <c r="G1754" s="3">
        <v>1.44046E-9</v>
      </c>
      <c r="H1754" s="3">
        <v>2.44559E-9</v>
      </c>
      <c r="J1754" s="3"/>
      <c r="K1754" s="3"/>
      <c r="L1754" s="3"/>
      <c r="M1754" s="3"/>
      <c r="N1754" s="3"/>
      <c r="O1754" s="3"/>
    </row>
    <row r="1755" spans="1:15" x14ac:dyDescent="0.2">
      <c r="A1755" s="3">
        <v>213.501</v>
      </c>
      <c r="B1755" s="3">
        <v>1.6075299999999999E-9</v>
      </c>
      <c r="C1755" s="3">
        <v>5.7871199999999998E-10</v>
      </c>
      <c r="D1755" s="3">
        <v>6.4301300000000001E-11</v>
      </c>
      <c r="E1755" s="3">
        <v>1.1281000000000001E-9</v>
      </c>
      <c r="F1755" s="3">
        <v>1.9603799999999998E-9</v>
      </c>
      <c r="G1755" s="3">
        <v>1.37053E-9</v>
      </c>
      <c r="H1755" s="3">
        <v>1.81524E-9</v>
      </c>
      <c r="J1755" s="3"/>
      <c r="K1755" s="3"/>
      <c r="L1755" s="3"/>
      <c r="M1755" s="3"/>
      <c r="N1755" s="3"/>
      <c r="O1755" s="3"/>
    </row>
    <row r="1756" spans="1:15" x14ac:dyDescent="0.2">
      <c r="A1756" s="3">
        <v>213.62299999999999</v>
      </c>
      <c r="B1756" s="3">
        <v>1.5781600000000001E-9</v>
      </c>
      <c r="C1756" s="3">
        <v>5.6813800000000005E-10</v>
      </c>
      <c r="D1756" s="3">
        <v>6.3126399999999996E-11</v>
      </c>
      <c r="E1756" s="3">
        <v>1.10104E-9</v>
      </c>
      <c r="F1756" s="3">
        <v>1.7948E-9</v>
      </c>
      <c r="G1756" s="3">
        <v>1.47173E-9</v>
      </c>
      <c r="H1756" s="3">
        <v>1.22992E-9</v>
      </c>
      <c r="J1756" s="3"/>
      <c r="K1756" s="3"/>
      <c r="L1756" s="3"/>
      <c r="M1756" s="3"/>
      <c r="N1756" s="3"/>
      <c r="O1756" s="3"/>
    </row>
    <row r="1757" spans="1:15" x14ac:dyDescent="0.2">
      <c r="A1757" s="3">
        <v>213.74510000000001</v>
      </c>
      <c r="B1757" s="3">
        <v>1.55356E-9</v>
      </c>
      <c r="C1757" s="3">
        <v>5.5927999999999995E-10</v>
      </c>
      <c r="D1757" s="3">
        <v>6.2142300000000001E-11</v>
      </c>
      <c r="E1757" s="3">
        <v>1.0902E-9</v>
      </c>
      <c r="F1757" s="3">
        <v>1.9222100000000001E-9</v>
      </c>
      <c r="G1757" s="3">
        <v>1.30713E-9</v>
      </c>
      <c r="H1757" s="3">
        <v>1.11507E-9</v>
      </c>
      <c r="J1757" s="3"/>
      <c r="K1757" s="3"/>
      <c r="L1757" s="3"/>
      <c r="M1757" s="3"/>
      <c r="N1757" s="3"/>
      <c r="O1757" s="3"/>
    </row>
    <row r="1758" spans="1:15" x14ac:dyDescent="0.2">
      <c r="A1758" s="3">
        <v>213.8672</v>
      </c>
      <c r="B1758" s="3">
        <v>1.6595900000000001E-9</v>
      </c>
      <c r="C1758" s="3">
        <v>5.9745100000000005E-10</v>
      </c>
      <c r="D1758" s="3">
        <v>6.6383499999999999E-11</v>
      </c>
      <c r="E1758" s="3">
        <v>1.0782799999999999E-9</v>
      </c>
      <c r="F1758" s="3">
        <v>1.8889900000000001E-9</v>
      </c>
      <c r="G1758" s="3">
        <v>1.29406E-9</v>
      </c>
      <c r="H1758" s="3">
        <v>1.1458900000000001E-9</v>
      </c>
      <c r="J1758" s="3"/>
      <c r="K1758" s="3"/>
      <c r="L1758" s="3"/>
      <c r="M1758" s="3"/>
      <c r="N1758" s="3"/>
      <c r="O1758" s="3"/>
    </row>
    <row r="1759" spans="1:15" x14ac:dyDescent="0.2">
      <c r="A1759" s="3">
        <v>213.98929999999999</v>
      </c>
      <c r="B1759" s="3">
        <v>1.4740500000000001E-9</v>
      </c>
      <c r="C1759" s="3">
        <v>5.3065699999999998E-10</v>
      </c>
      <c r="D1759" s="3">
        <v>5.8961899999999994E-11</v>
      </c>
      <c r="E1759" s="3">
        <v>1.05278E-9</v>
      </c>
      <c r="F1759" s="3">
        <v>1.8657299999999999E-9</v>
      </c>
      <c r="G1759" s="3">
        <v>1.2990199999999999E-9</v>
      </c>
      <c r="H1759" s="3">
        <v>1.01824E-9</v>
      </c>
      <c r="J1759" s="3"/>
      <c r="K1759" s="3"/>
      <c r="L1759" s="3"/>
      <c r="M1759" s="3"/>
      <c r="N1759" s="3"/>
      <c r="O1759" s="3"/>
    </row>
    <row r="1760" spans="1:15" x14ac:dyDescent="0.2">
      <c r="A1760" s="3">
        <v>214.1113</v>
      </c>
      <c r="B1760" s="3">
        <v>1.67646E-9</v>
      </c>
      <c r="C1760" s="3">
        <v>6.0352699999999996E-10</v>
      </c>
      <c r="D1760" s="3">
        <v>6.7058499999999999E-11</v>
      </c>
      <c r="E1760" s="3">
        <v>1.02721E-9</v>
      </c>
      <c r="F1760" s="3">
        <v>1.8065999999999999E-9</v>
      </c>
      <c r="G1760" s="3">
        <v>1.24783E-9</v>
      </c>
      <c r="H1760" s="3">
        <v>1.04866E-9</v>
      </c>
      <c r="J1760" s="3"/>
      <c r="K1760" s="3"/>
      <c r="L1760" s="3"/>
      <c r="M1760" s="3"/>
      <c r="N1760" s="3"/>
      <c r="O1760" s="3"/>
    </row>
    <row r="1761" spans="1:15" x14ac:dyDescent="0.2">
      <c r="A1761" s="3">
        <v>214.23339999999999</v>
      </c>
      <c r="B1761" s="3">
        <v>1.3694599999999999E-9</v>
      </c>
      <c r="C1761" s="3">
        <v>4.9300499999999999E-10</v>
      </c>
      <c r="D1761" s="3">
        <v>5.4778399999999998E-11</v>
      </c>
      <c r="E1761" s="3">
        <v>1.0172600000000001E-9</v>
      </c>
      <c r="F1761" s="3">
        <v>2.4540499999999998E-9</v>
      </c>
      <c r="G1761" s="3">
        <v>1.18508E-9</v>
      </c>
      <c r="H1761" s="3">
        <v>1.0262300000000001E-9</v>
      </c>
      <c r="J1761" s="3"/>
      <c r="K1761" s="3"/>
      <c r="L1761" s="3"/>
      <c r="M1761" s="3"/>
      <c r="N1761" s="3"/>
      <c r="O1761" s="3"/>
    </row>
    <row r="1762" spans="1:15" x14ac:dyDescent="0.2">
      <c r="A1762" s="3">
        <v>214.35550000000001</v>
      </c>
      <c r="B1762" s="3">
        <v>1.5493399999999999E-9</v>
      </c>
      <c r="C1762" s="3">
        <v>5.5776199999999996E-10</v>
      </c>
      <c r="D1762" s="3">
        <v>6.1973499999999998E-11</v>
      </c>
      <c r="E1762" s="3">
        <v>9.6945200000000001E-10</v>
      </c>
      <c r="F1762" s="3">
        <v>3.6339E-9</v>
      </c>
      <c r="G1762" s="3">
        <v>1.1606700000000001E-9</v>
      </c>
      <c r="H1762" s="3">
        <v>1.02673E-9</v>
      </c>
      <c r="J1762" s="3"/>
      <c r="K1762" s="3"/>
      <c r="L1762" s="3"/>
      <c r="M1762" s="3"/>
      <c r="N1762" s="3"/>
      <c r="O1762" s="3"/>
    </row>
    <row r="1763" spans="1:15" x14ac:dyDescent="0.2">
      <c r="A1763" s="3">
        <v>214.47749999999999</v>
      </c>
      <c r="B1763" s="3">
        <v>1.58495E-9</v>
      </c>
      <c r="C1763" s="3">
        <v>5.7058100000000002E-10</v>
      </c>
      <c r="D1763" s="3">
        <v>6.3397899999999998E-11</v>
      </c>
      <c r="E1763" s="3">
        <v>9.7263600000000003E-10</v>
      </c>
      <c r="F1763" s="3">
        <v>1.8673E-9</v>
      </c>
      <c r="G1763" s="3">
        <v>1.1879599999999999E-9</v>
      </c>
      <c r="H1763" s="3">
        <v>9.6374699999999998E-10</v>
      </c>
      <c r="J1763" s="3"/>
      <c r="K1763" s="3"/>
      <c r="L1763" s="3"/>
      <c r="M1763" s="3"/>
      <c r="N1763" s="3"/>
      <c r="O1763" s="3"/>
    </row>
    <row r="1764" spans="1:15" x14ac:dyDescent="0.2">
      <c r="A1764" s="3">
        <v>214.59960000000001</v>
      </c>
      <c r="B1764" s="3">
        <v>1.5852000000000001E-9</v>
      </c>
      <c r="C1764" s="3">
        <v>5.7067299999999998E-10</v>
      </c>
      <c r="D1764" s="3">
        <v>6.3408100000000006E-11</v>
      </c>
      <c r="E1764" s="3">
        <v>9.3676800000000005E-10</v>
      </c>
      <c r="F1764" s="3">
        <v>1.65871E-9</v>
      </c>
      <c r="G1764" s="3">
        <v>1.09692E-9</v>
      </c>
      <c r="H1764" s="3">
        <v>9.4135299999999999E-10</v>
      </c>
      <c r="J1764" s="3"/>
      <c r="K1764" s="3"/>
      <c r="L1764" s="3"/>
      <c r="M1764" s="3"/>
      <c r="N1764" s="3"/>
      <c r="O1764" s="3"/>
    </row>
    <row r="1765" spans="1:15" x14ac:dyDescent="0.2">
      <c r="A1765" s="3">
        <v>214.7217</v>
      </c>
      <c r="B1765" s="3">
        <v>1.5936600000000001E-9</v>
      </c>
      <c r="C1765" s="3">
        <v>5.7371800000000004E-10</v>
      </c>
      <c r="D1765" s="3">
        <v>6.3746400000000002E-11</v>
      </c>
      <c r="E1765" s="3">
        <v>8.9027800000000004E-10</v>
      </c>
      <c r="F1765" s="3">
        <v>1.5306799999999999E-9</v>
      </c>
      <c r="G1765" s="3">
        <v>1.05662E-9</v>
      </c>
      <c r="H1765" s="3">
        <v>8.8039E-10</v>
      </c>
      <c r="J1765" s="3"/>
      <c r="K1765" s="3"/>
      <c r="L1765" s="3"/>
      <c r="M1765" s="3"/>
      <c r="N1765" s="3"/>
      <c r="O1765" s="3"/>
    </row>
    <row r="1766" spans="1:15" x14ac:dyDescent="0.2">
      <c r="A1766" s="3">
        <v>214.84379999999999</v>
      </c>
      <c r="B1766" s="3">
        <v>1.5814199999999999E-9</v>
      </c>
      <c r="C1766" s="3">
        <v>5.6931099999999998E-10</v>
      </c>
      <c r="D1766" s="3">
        <v>6.3256799999999998E-11</v>
      </c>
      <c r="E1766" s="3">
        <v>9.3713700000000001E-10</v>
      </c>
      <c r="F1766" s="3">
        <v>1.47035E-9</v>
      </c>
      <c r="G1766" s="3">
        <v>1.04293E-9</v>
      </c>
      <c r="H1766" s="3">
        <v>8.9426999999999995E-10</v>
      </c>
      <c r="J1766" s="3"/>
      <c r="K1766" s="3"/>
      <c r="L1766" s="3"/>
      <c r="M1766" s="3"/>
      <c r="N1766" s="3"/>
      <c r="O1766" s="3"/>
    </row>
    <row r="1767" spans="1:15" x14ac:dyDescent="0.2">
      <c r="A1767" s="3">
        <v>214.9658</v>
      </c>
      <c r="B1767" s="3">
        <v>1.64293E-9</v>
      </c>
      <c r="C1767" s="3">
        <v>5.9145399999999999E-10</v>
      </c>
      <c r="D1767" s="3">
        <v>6.57171E-11</v>
      </c>
      <c r="E1767" s="3">
        <v>8.6954600000000003E-10</v>
      </c>
      <c r="F1767" s="3">
        <v>1.58025E-9</v>
      </c>
      <c r="G1767" s="3">
        <v>1.08005E-9</v>
      </c>
      <c r="H1767" s="3">
        <v>8.9176299999999995E-10</v>
      </c>
      <c r="J1767" s="3"/>
      <c r="K1767" s="3"/>
      <c r="L1767" s="3"/>
      <c r="M1767" s="3"/>
      <c r="N1767" s="3"/>
      <c r="O1767" s="3"/>
    </row>
    <row r="1768" spans="1:15" x14ac:dyDescent="0.2">
      <c r="A1768" s="3">
        <v>215.08789999999999</v>
      </c>
      <c r="B1768" s="3">
        <v>1.80388E-9</v>
      </c>
      <c r="C1768" s="3">
        <v>6.4939600000000002E-10</v>
      </c>
      <c r="D1768" s="3">
        <v>7.2155100000000001E-11</v>
      </c>
      <c r="E1768" s="3">
        <v>8.5276600000000001E-10</v>
      </c>
      <c r="F1768" s="3">
        <v>1.5728899999999999E-9</v>
      </c>
      <c r="G1768" s="3">
        <v>1.06221E-9</v>
      </c>
      <c r="H1768" s="3">
        <v>9.3243299999999998E-10</v>
      </c>
      <c r="J1768" s="3"/>
      <c r="K1768" s="3"/>
      <c r="L1768" s="3"/>
      <c r="M1768" s="3"/>
      <c r="N1768" s="3"/>
      <c r="O1768" s="3"/>
    </row>
    <row r="1769" spans="1:15" x14ac:dyDescent="0.2">
      <c r="A1769" s="3">
        <v>215.21</v>
      </c>
      <c r="B1769" s="3">
        <v>1.48479E-9</v>
      </c>
      <c r="C1769" s="3">
        <v>5.3452599999999998E-10</v>
      </c>
      <c r="D1769" s="3">
        <v>5.9391800000000006E-11</v>
      </c>
      <c r="E1769" s="3">
        <v>7.8786200000000002E-10</v>
      </c>
      <c r="F1769" s="3">
        <v>1.56803E-9</v>
      </c>
      <c r="G1769" s="3">
        <v>9.493210000000001E-10</v>
      </c>
      <c r="H1769" s="3">
        <v>8.2520799999999997E-10</v>
      </c>
      <c r="J1769" s="3"/>
      <c r="K1769" s="3"/>
      <c r="L1769" s="3"/>
      <c r="M1769" s="3"/>
      <c r="N1769" s="3"/>
      <c r="O1769" s="3"/>
    </row>
    <row r="1770" spans="1:15" x14ac:dyDescent="0.2">
      <c r="A1770" s="3">
        <v>215.33199999999999</v>
      </c>
      <c r="B1770" s="3">
        <v>1.50446E-9</v>
      </c>
      <c r="C1770" s="3">
        <v>5.4160700000000003E-10</v>
      </c>
      <c r="D1770" s="3">
        <v>6.0178500000000006E-11</v>
      </c>
      <c r="E1770" s="3">
        <v>7.5783900000000003E-10</v>
      </c>
      <c r="F1770" s="3">
        <v>1.4623E-9</v>
      </c>
      <c r="G1770" s="3">
        <v>9.4158199999999999E-10</v>
      </c>
      <c r="H1770" s="3">
        <v>7.7948999999999996E-10</v>
      </c>
      <c r="J1770" s="3"/>
      <c r="K1770" s="3"/>
      <c r="L1770" s="3"/>
      <c r="M1770" s="3"/>
      <c r="N1770" s="3"/>
      <c r="O1770" s="3"/>
    </row>
    <row r="1771" spans="1:15" x14ac:dyDescent="0.2">
      <c r="A1771" s="3">
        <v>215.45410000000001</v>
      </c>
      <c r="B1771" s="3">
        <v>1.52512E-9</v>
      </c>
      <c r="C1771" s="3">
        <v>5.4904200000000002E-10</v>
      </c>
      <c r="D1771" s="3">
        <v>6.1004600000000002E-11</v>
      </c>
      <c r="E1771" s="3">
        <v>7.8521499999999996E-10</v>
      </c>
      <c r="F1771" s="3">
        <v>1.3994699999999999E-9</v>
      </c>
      <c r="G1771" s="3">
        <v>9.3402000000000005E-10</v>
      </c>
      <c r="H1771" s="3">
        <v>7.5434500000000005E-10</v>
      </c>
      <c r="J1771" s="3"/>
      <c r="K1771" s="3"/>
      <c r="L1771" s="3"/>
      <c r="M1771" s="3"/>
      <c r="N1771" s="3"/>
      <c r="O1771" s="3"/>
    </row>
    <row r="1772" spans="1:15" x14ac:dyDescent="0.2">
      <c r="A1772" s="3">
        <v>215.5762</v>
      </c>
      <c r="B1772" s="3">
        <v>1.5689099999999999E-9</v>
      </c>
      <c r="C1772" s="3">
        <v>5.64806E-10</v>
      </c>
      <c r="D1772" s="3">
        <v>6.2756299999999995E-11</v>
      </c>
      <c r="E1772" s="3">
        <v>7.87124E-10</v>
      </c>
      <c r="F1772" s="3">
        <v>1.37234E-9</v>
      </c>
      <c r="G1772" s="3">
        <v>8.8308400000000005E-10</v>
      </c>
      <c r="H1772" s="3">
        <v>7.5246899999999998E-10</v>
      </c>
      <c r="J1772" s="3"/>
      <c r="K1772" s="3"/>
      <c r="L1772" s="3"/>
      <c r="M1772" s="3"/>
      <c r="N1772" s="3"/>
      <c r="O1772" s="3"/>
    </row>
    <row r="1773" spans="1:15" x14ac:dyDescent="0.2">
      <c r="A1773" s="3">
        <v>215.69820000000001</v>
      </c>
      <c r="B1773" s="3">
        <v>1.37991E-9</v>
      </c>
      <c r="C1773" s="3">
        <v>4.9676800000000002E-10</v>
      </c>
      <c r="D1773" s="3">
        <v>5.5196500000000003E-11</v>
      </c>
      <c r="E1773" s="3">
        <v>7.7052099999999995E-10</v>
      </c>
      <c r="F1773" s="3">
        <v>1.22912E-9</v>
      </c>
      <c r="G1773" s="3">
        <v>8.7604200000000002E-10</v>
      </c>
      <c r="H1773" s="3">
        <v>7.19543E-10</v>
      </c>
      <c r="J1773" s="3"/>
      <c r="K1773" s="3"/>
      <c r="L1773" s="3"/>
      <c r="M1773" s="3"/>
      <c r="N1773" s="3"/>
      <c r="O1773" s="3"/>
    </row>
    <row r="1774" spans="1:15" x14ac:dyDescent="0.2">
      <c r="A1774" s="3">
        <v>215.8203</v>
      </c>
      <c r="B1774" s="3">
        <v>1.5299299999999999E-9</v>
      </c>
      <c r="C1774" s="3">
        <v>5.5077399999999998E-10</v>
      </c>
      <c r="D1774" s="3">
        <v>6.1197099999999999E-11</v>
      </c>
      <c r="E1774" s="3">
        <v>8.0900500000000004E-10</v>
      </c>
      <c r="F1774" s="3">
        <v>1.29033E-9</v>
      </c>
      <c r="G1774" s="3">
        <v>8.2252299999999999E-10</v>
      </c>
      <c r="H1774" s="3">
        <v>7.0602899999999998E-10</v>
      </c>
      <c r="J1774" s="3"/>
      <c r="K1774" s="3"/>
      <c r="L1774" s="3"/>
      <c r="M1774" s="3"/>
      <c r="N1774" s="3"/>
      <c r="O1774" s="3"/>
    </row>
    <row r="1775" spans="1:15" x14ac:dyDescent="0.2">
      <c r="A1775" s="3">
        <v>215.94239999999999</v>
      </c>
      <c r="B1775" s="3">
        <v>1.4543E-9</v>
      </c>
      <c r="C1775" s="3">
        <v>5.23548E-10</v>
      </c>
      <c r="D1775" s="3">
        <v>5.8172000000000002E-11</v>
      </c>
      <c r="E1775" s="3">
        <v>1.7959199999999999E-9</v>
      </c>
      <c r="F1775" s="3">
        <v>1.20784E-9</v>
      </c>
      <c r="G1775" s="3">
        <v>7.7412799999999998E-10</v>
      </c>
      <c r="H1775" s="3">
        <v>7.05477E-10</v>
      </c>
      <c r="J1775" s="3"/>
      <c r="K1775" s="3"/>
      <c r="L1775" s="3"/>
      <c r="M1775" s="3"/>
      <c r="N1775" s="3"/>
      <c r="O1775" s="3"/>
    </row>
    <row r="1776" spans="1:15" x14ac:dyDescent="0.2">
      <c r="A1776" s="3">
        <v>216.06450000000001</v>
      </c>
      <c r="B1776" s="3">
        <v>1.62557E-9</v>
      </c>
      <c r="C1776" s="3">
        <v>5.8520699999999996E-10</v>
      </c>
      <c r="D1776" s="3">
        <v>6.5022999999999999E-11</v>
      </c>
      <c r="E1776" s="3">
        <v>2.8627199999999998E-9</v>
      </c>
      <c r="F1776" s="3">
        <v>1.1141999999999999E-9</v>
      </c>
      <c r="G1776" s="3">
        <v>7.9288700000000001E-10</v>
      </c>
      <c r="H1776" s="3">
        <v>6.9709300000000005E-10</v>
      </c>
      <c r="J1776" s="3"/>
      <c r="K1776" s="3"/>
      <c r="L1776" s="3"/>
      <c r="M1776" s="3"/>
      <c r="N1776" s="3"/>
      <c r="O1776" s="3"/>
    </row>
    <row r="1777" spans="1:15" x14ac:dyDescent="0.2">
      <c r="A1777" s="3">
        <v>216.1865</v>
      </c>
      <c r="B1777" s="3">
        <v>1.62234E-9</v>
      </c>
      <c r="C1777" s="3">
        <v>5.8404300000000001E-10</v>
      </c>
      <c r="D1777" s="3">
        <v>6.4893600000000005E-11</v>
      </c>
      <c r="E1777" s="3">
        <v>8.7768200000000003E-10</v>
      </c>
      <c r="F1777" s="3">
        <v>1.24908E-9</v>
      </c>
      <c r="G1777" s="3">
        <v>7.5825599999999999E-10</v>
      </c>
      <c r="H1777" s="3">
        <v>6.78056E-10</v>
      </c>
      <c r="J1777" s="3"/>
      <c r="K1777" s="3"/>
      <c r="L1777" s="3"/>
      <c r="M1777" s="3"/>
      <c r="N1777" s="3"/>
      <c r="O1777" s="3"/>
    </row>
    <row r="1778" spans="1:15" x14ac:dyDescent="0.2">
      <c r="A1778" s="3">
        <v>216.30860000000001</v>
      </c>
      <c r="B1778" s="3">
        <v>1.6213899999999999E-9</v>
      </c>
      <c r="C1778" s="3">
        <v>5.8370099999999997E-10</v>
      </c>
      <c r="D1778" s="3">
        <v>6.4855699999999996E-11</v>
      </c>
      <c r="E1778" s="3">
        <v>6.8137799999999996E-10</v>
      </c>
      <c r="F1778" s="3">
        <v>1.03721E-9</v>
      </c>
      <c r="G1778" s="3">
        <v>7.3188700000000002E-10</v>
      </c>
      <c r="H1778" s="3">
        <v>6.2206200000000004E-10</v>
      </c>
      <c r="J1778" s="3"/>
      <c r="K1778" s="3"/>
      <c r="L1778" s="3"/>
      <c r="M1778" s="3"/>
      <c r="N1778" s="3"/>
      <c r="O1778" s="3"/>
    </row>
    <row r="1779" spans="1:15" x14ac:dyDescent="0.2">
      <c r="A1779" s="3">
        <v>216.4307</v>
      </c>
      <c r="B1779" s="3">
        <v>1.5344100000000001E-9</v>
      </c>
      <c r="C1779" s="3">
        <v>5.5238599999999996E-10</v>
      </c>
      <c r="D1779" s="3">
        <v>6.1376200000000003E-11</v>
      </c>
      <c r="E1779" s="3">
        <v>6.3468499999999996E-10</v>
      </c>
      <c r="F1779" s="3">
        <v>1.09242E-9</v>
      </c>
      <c r="G1779" s="3">
        <v>6.9718500000000001E-10</v>
      </c>
      <c r="H1779" s="3">
        <v>5.8616199999999999E-10</v>
      </c>
      <c r="J1779" s="3"/>
      <c r="K1779" s="3"/>
      <c r="L1779" s="3"/>
      <c r="M1779" s="3"/>
      <c r="N1779" s="3"/>
      <c r="O1779" s="3"/>
    </row>
    <row r="1780" spans="1:15" x14ac:dyDescent="0.2">
      <c r="A1780" s="3">
        <v>216.55269999999999</v>
      </c>
      <c r="B1780" s="3">
        <v>1.5851500000000001E-9</v>
      </c>
      <c r="C1780" s="3">
        <v>5.7065300000000001E-10</v>
      </c>
      <c r="D1780" s="3">
        <v>6.3405900000000002E-11</v>
      </c>
      <c r="E1780" s="3">
        <v>6.16236E-10</v>
      </c>
      <c r="F1780" s="3">
        <v>1.06819E-9</v>
      </c>
      <c r="G1780" s="3">
        <v>6.8137899999999997E-10</v>
      </c>
      <c r="H1780" s="3">
        <v>5.7238199999999996E-10</v>
      </c>
      <c r="J1780" s="3"/>
      <c r="K1780" s="3"/>
      <c r="L1780" s="3"/>
      <c r="M1780" s="3"/>
      <c r="N1780" s="3"/>
      <c r="O1780" s="3"/>
    </row>
    <row r="1781" spans="1:15" x14ac:dyDescent="0.2">
      <c r="A1781" s="3">
        <v>216.6748</v>
      </c>
      <c r="B1781" s="3">
        <v>1.68475E-9</v>
      </c>
      <c r="C1781" s="3">
        <v>6.06509E-10</v>
      </c>
      <c r="D1781" s="3">
        <v>6.7389900000000006E-11</v>
      </c>
      <c r="E1781" s="3">
        <v>5.6648400000000003E-10</v>
      </c>
      <c r="F1781" s="3">
        <v>1.06329E-9</v>
      </c>
      <c r="G1781" s="3">
        <v>6.6156900000000001E-10</v>
      </c>
      <c r="H1781" s="3">
        <v>5.6123599999999998E-10</v>
      </c>
      <c r="J1781" s="3"/>
      <c r="K1781" s="3"/>
      <c r="L1781" s="3"/>
      <c r="M1781" s="3"/>
      <c r="N1781" s="3"/>
      <c r="O1781" s="3"/>
    </row>
    <row r="1782" spans="1:15" x14ac:dyDescent="0.2">
      <c r="A1782" s="3">
        <v>216.79689999999999</v>
      </c>
      <c r="B1782" s="3">
        <v>1.67827E-9</v>
      </c>
      <c r="C1782" s="3">
        <v>6.0417799999999996E-10</v>
      </c>
      <c r="D1782" s="3">
        <v>6.7130899999999995E-11</v>
      </c>
      <c r="E1782" s="3">
        <v>5.3574499999999999E-10</v>
      </c>
      <c r="F1782" s="3">
        <v>9.3608500000000008E-10</v>
      </c>
      <c r="G1782" s="3">
        <v>6.5666300000000001E-10</v>
      </c>
      <c r="H1782" s="3">
        <v>5.2787199999999997E-10</v>
      </c>
      <c r="J1782" s="3"/>
      <c r="K1782" s="3"/>
      <c r="L1782" s="3"/>
      <c r="M1782" s="3"/>
      <c r="N1782" s="3"/>
      <c r="O1782" s="3"/>
    </row>
    <row r="1783" spans="1:15" x14ac:dyDescent="0.2">
      <c r="A1783" s="3">
        <v>216.91890000000001</v>
      </c>
      <c r="B1783" s="3">
        <v>1.52391E-9</v>
      </c>
      <c r="C1783" s="3">
        <v>5.4860900000000002E-10</v>
      </c>
      <c r="D1783" s="3">
        <v>6.0956600000000004E-11</v>
      </c>
      <c r="E1783" s="3">
        <v>5.4165899999999996E-10</v>
      </c>
      <c r="F1783" s="3">
        <v>9.1817000000000005E-10</v>
      </c>
      <c r="G1783" s="3">
        <v>6.1559000000000004E-10</v>
      </c>
      <c r="H1783" s="3">
        <v>5.1419199999999998E-10</v>
      </c>
      <c r="J1783" s="3"/>
      <c r="K1783" s="3"/>
      <c r="L1783" s="3"/>
      <c r="M1783" s="3"/>
      <c r="N1783" s="3"/>
      <c r="O1783" s="3"/>
    </row>
    <row r="1784" spans="1:15" x14ac:dyDescent="0.2">
      <c r="A1784" s="3">
        <v>217.041</v>
      </c>
      <c r="B1784" s="3">
        <v>1.81297E-9</v>
      </c>
      <c r="C1784" s="3">
        <v>6.5266799999999996E-10</v>
      </c>
      <c r="D1784" s="3">
        <v>7.2518699999999998E-11</v>
      </c>
      <c r="E1784" s="3">
        <v>4.9967699999999995E-10</v>
      </c>
      <c r="F1784" s="3">
        <v>9.6786099999999991E-10</v>
      </c>
      <c r="G1784" s="3">
        <v>5.8162E-10</v>
      </c>
      <c r="H1784" s="3">
        <v>5.1169100000000003E-10</v>
      </c>
      <c r="J1784" s="3"/>
      <c r="K1784" s="3"/>
      <c r="L1784" s="3"/>
      <c r="M1784" s="3"/>
      <c r="N1784" s="3"/>
      <c r="O1784" s="3"/>
    </row>
    <row r="1785" spans="1:15" x14ac:dyDescent="0.2">
      <c r="A1785" s="3">
        <v>217.16309999999999</v>
      </c>
      <c r="B1785" s="3">
        <v>1.4732500000000001E-9</v>
      </c>
      <c r="C1785" s="3">
        <v>5.3037E-10</v>
      </c>
      <c r="D1785" s="3">
        <v>5.8929900000000004E-11</v>
      </c>
      <c r="E1785" s="3">
        <v>5.0454200000000001E-10</v>
      </c>
      <c r="F1785" s="3">
        <v>8.83862E-10</v>
      </c>
      <c r="G1785" s="3">
        <v>6.0706199999999999E-10</v>
      </c>
      <c r="H1785" s="3">
        <v>4.8244800000000001E-10</v>
      </c>
      <c r="J1785" s="3"/>
      <c r="K1785" s="3"/>
      <c r="L1785" s="3"/>
      <c r="M1785" s="3"/>
      <c r="N1785" s="3"/>
      <c r="O1785" s="3"/>
    </row>
    <row r="1786" spans="1:15" x14ac:dyDescent="0.2">
      <c r="A1786" s="3">
        <v>217.2852</v>
      </c>
      <c r="B1786" s="3">
        <v>1.57651E-9</v>
      </c>
      <c r="C1786" s="3">
        <v>5.6754400000000002E-10</v>
      </c>
      <c r="D1786" s="3">
        <v>6.3060500000000004E-11</v>
      </c>
      <c r="E1786" s="3">
        <v>4.6083399999999998E-10</v>
      </c>
      <c r="F1786" s="3">
        <v>8.6548699999999995E-10</v>
      </c>
      <c r="G1786" s="3">
        <v>5.74424E-10</v>
      </c>
      <c r="H1786" s="3">
        <v>4.49567E-10</v>
      </c>
      <c r="J1786" s="3"/>
      <c r="K1786" s="3"/>
      <c r="L1786" s="3"/>
      <c r="M1786" s="3"/>
      <c r="N1786" s="3"/>
      <c r="O1786" s="3"/>
    </row>
    <row r="1787" spans="1:15" x14ac:dyDescent="0.2">
      <c r="A1787" s="3">
        <v>217.40719999999999</v>
      </c>
      <c r="B1787" s="3">
        <v>1.5774400000000001E-9</v>
      </c>
      <c r="C1787" s="3">
        <v>5.6788000000000001E-10</v>
      </c>
      <c r="D1787" s="3">
        <v>6.3097699999999998E-11</v>
      </c>
      <c r="E1787" s="3">
        <v>4.6076199999999999E-10</v>
      </c>
      <c r="F1787" s="3">
        <v>8.1077400000000002E-10</v>
      </c>
      <c r="G1787" s="3">
        <v>5.4757100000000001E-10</v>
      </c>
      <c r="H1787" s="3">
        <v>4.4673199999999998E-10</v>
      </c>
      <c r="J1787" s="3"/>
      <c r="K1787" s="3"/>
      <c r="L1787" s="3"/>
      <c r="M1787" s="3"/>
      <c r="N1787" s="3"/>
      <c r="O1787" s="3"/>
    </row>
    <row r="1788" spans="1:15" x14ac:dyDescent="0.2">
      <c r="A1788" s="3">
        <v>217.52930000000001</v>
      </c>
      <c r="B1788" s="3">
        <v>1.5813700000000001E-9</v>
      </c>
      <c r="C1788" s="3">
        <v>5.6929400000000004E-10</v>
      </c>
      <c r="D1788" s="3">
        <v>6.3254899999999999E-11</v>
      </c>
      <c r="E1788" s="3">
        <v>4.7673500000000001E-10</v>
      </c>
      <c r="F1788" s="3">
        <v>7.7677600000000005E-10</v>
      </c>
      <c r="G1788" s="3">
        <v>5.2676099999999996E-10</v>
      </c>
      <c r="H1788" s="3">
        <v>4.4465000000000001E-10</v>
      </c>
      <c r="J1788" s="3"/>
      <c r="K1788" s="3"/>
      <c r="L1788" s="3"/>
      <c r="M1788" s="3"/>
      <c r="N1788" s="3"/>
      <c r="O1788" s="3"/>
    </row>
    <row r="1789" spans="1:15" x14ac:dyDescent="0.2">
      <c r="A1789" s="3">
        <v>217.6514</v>
      </c>
      <c r="B1789" s="3">
        <v>1.6836500000000001E-9</v>
      </c>
      <c r="C1789" s="3">
        <v>6.0611400000000002E-10</v>
      </c>
      <c r="D1789" s="3">
        <v>6.7345999999999997E-11</v>
      </c>
      <c r="E1789" s="3">
        <v>4.83894E-10</v>
      </c>
      <c r="F1789" s="3">
        <v>7.6439099999999999E-10</v>
      </c>
      <c r="G1789" s="3">
        <v>5.0413799999999996E-10</v>
      </c>
      <c r="H1789" s="3">
        <v>4.2900899999999999E-10</v>
      </c>
      <c r="J1789" s="3"/>
      <c r="K1789" s="3"/>
      <c r="L1789" s="3"/>
      <c r="M1789" s="3"/>
      <c r="N1789" s="3"/>
      <c r="O1789" s="3"/>
    </row>
    <row r="1790" spans="1:15" x14ac:dyDescent="0.2">
      <c r="A1790" s="3">
        <v>217.77340000000001</v>
      </c>
      <c r="B1790" s="3">
        <v>1.6193100000000001E-9</v>
      </c>
      <c r="C1790" s="3">
        <v>5.8295199999999995E-10</v>
      </c>
      <c r="D1790" s="3">
        <v>6.4772499999999995E-11</v>
      </c>
      <c r="E1790" s="3">
        <v>4.5933399999999999E-10</v>
      </c>
      <c r="F1790" s="3">
        <v>7.3772899999999999E-10</v>
      </c>
      <c r="G1790" s="3">
        <v>4.7059599999999997E-10</v>
      </c>
      <c r="H1790" s="3">
        <v>4.1801499999999998E-10</v>
      </c>
      <c r="J1790" s="3"/>
      <c r="K1790" s="3"/>
      <c r="L1790" s="3"/>
      <c r="M1790" s="3"/>
      <c r="N1790" s="3"/>
      <c r="O1790" s="3"/>
    </row>
    <row r="1791" spans="1:15" x14ac:dyDescent="0.2">
      <c r="A1791" s="3">
        <v>217.8955</v>
      </c>
      <c r="B1791" s="3">
        <v>1.4291199999999999E-9</v>
      </c>
      <c r="C1791" s="3">
        <v>5.14484E-10</v>
      </c>
      <c r="D1791" s="3">
        <v>5.7164899999999998E-11</v>
      </c>
      <c r="E1791" s="3">
        <v>4.1386200000000002E-10</v>
      </c>
      <c r="F1791" s="3">
        <v>7.29944E-10</v>
      </c>
      <c r="G1791" s="3">
        <v>4.6717299999999997E-10</v>
      </c>
      <c r="H1791" s="3">
        <v>4.7867199999999998E-10</v>
      </c>
      <c r="J1791" s="3"/>
      <c r="K1791" s="3"/>
      <c r="L1791" s="3"/>
      <c r="M1791" s="3"/>
      <c r="N1791" s="3"/>
      <c r="O1791" s="3"/>
    </row>
    <row r="1792" spans="1:15" x14ac:dyDescent="0.2">
      <c r="A1792" s="3">
        <v>218.01759999999999</v>
      </c>
      <c r="B1792" s="3">
        <v>1.64522E-9</v>
      </c>
      <c r="C1792" s="3">
        <v>5.9227900000000004E-10</v>
      </c>
      <c r="D1792" s="3">
        <v>6.5808799999999996E-11</v>
      </c>
      <c r="E1792" s="3">
        <v>4.0901600000000002E-10</v>
      </c>
      <c r="F1792" s="3">
        <v>7.2761900000000001E-10</v>
      </c>
      <c r="G1792" s="3">
        <v>4.6593099999999997E-10</v>
      </c>
      <c r="H1792" s="3">
        <v>4.1796799999999999E-10</v>
      </c>
      <c r="J1792" s="3"/>
      <c r="K1792" s="3"/>
      <c r="L1792" s="3"/>
      <c r="M1792" s="3"/>
      <c r="N1792" s="3"/>
      <c r="O1792" s="3"/>
    </row>
    <row r="1793" spans="1:15" x14ac:dyDescent="0.2">
      <c r="A1793" s="3">
        <v>218.1396</v>
      </c>
      <c r="B1793" s="3">
        <v>1.69316E-9</v>
      </c>
      <c r="C1793" s="3">
        <v>6.0953900000000004E-10</v>
      </c>
      <c r="D1793" s="3">
        <v>6.7726599999999997E-11</v>
      </c>
      <c r="E1793" s="3">
        <v>4.01282E-10</v>
      </c>
      <c r="F1793" s="3">
        <v>7.0499199999999998E-10</v>
      </c>
      <c r="G1793" s="3">
        <v>4.6003000000000001E-10</v>
      </c>
      <c r="H1793" s="3">
        <v>3.86547E-10</v>
      </c>
      <c r="J1793" s="3"/>
      <c r="K1793" s="3"/>
      <c r="L1793" s="3"/>
      <c r="M1793" s="3"/>
      <c r="N1793" s="3"/>
      <c r="O1793" s="3"/>
    </row>
    <row r="1794" spans="1:15" x14ac:dyDescent="0.2">
      <c r="A1794" s="3">
        <v>218.26169999999999</v>
      </c>
      <c r="B1794" s="3">
        <v>1.3908600000000001E-9</v>
      </c>
      <c r="C1794" s="3">
        <v>5.0070900000000001E-10</v>
      </c>
      <c r="D1794" s="3">
        <v>5.56343E-11</v>
      </c>
      <c r="E1794" s="3">
        <v>3.9749900000000001E-10</v>
      </c>
      <c r="F1794" s="3">
        <v>6.5905300000000004E-10</v>
      </c>
      <c r="G1794" s="3">
        <v>4.6534199999999998E-10</v>
      </c>
      <c r="H1794" s="3">
        <v>3.6479499999999998E-10</v>
      </c>
      <c r="J1794" s="3"/>
      <c r="K1794" s="3"/>
      <c r="L1794" s="3"/>
      <c r="M1794" s="3"/>
      <c r="N1794" s="3"/>
      <c r="O1794" s="3"/>
    </row>
    <row r="1795" spans="1:15" x14ac:dyDescent="0.2">
      <c r="A1795" s="3">
        <v>218.38380000000001</v>
      </c>
      <c r="B1795" s="3">
        <v>1.57473E-9</v>
      </c>
      <c r="C1795" s="3">
        <v>5.6690099999999998E-10</v>
      </c>
      <c r="D1795" s="3">
        <v>6.2988999999999998E-11</v>
      </c>
      <c r="E1795" s="3">
        <v>5.8095099999999995E-10</v>
      </c>
      <c r="F1795" s="3">
        <v>5.86609E-10</v>
      </c>
      <c r="G1795" s="3">
        <v>5.9888699999999996E-10</v>
      </c>
      <c r="H1795" s="3">
        <v>3.6013500000000002E-10</v>
      </c>
      <c r="J1795" s="3"/>
      <c r="K1795" s="3"/>
      <c r="L1795" s="3"/>
      <c r="M1795" s="3"/>
      <c r="N1795" s="3"/>
      <c r="O1795" s="3"/>
    </row>
    <row r="1796" spans="1:15" x14ac:dyDescent="0.2">
      <c r="A1796" s="3">
        <v>218.5059</v>
      </c>
      <c r="B1796" s="3">
        <v>1.5796399999999999E-9</v>
      </c>
      <c r="C1796" s="3">
        <v>5.6866999999999996E-10</v>
      </c>
      <c r="D1796" s="3">
        <v>6.3185599999999997E-11</v>
      </c>
      <c r="E1796" s="3">
        <v>9.3213899999999994E-10</v>
      </c>
      <c r="F1796" s="3">
        <v>5.7322499999999995E-10</v>
      </c>
      <c r="G1796" s="3">
        <v>9.3040300000000004E-10</v>
      </c>
      <c r="H1796" s="3">
        <v>3.9234600000000001E-10</v>
      </c>
      <c r="J1796" s="3"/>
      <c r="K1796" s="3"/>
      <c r="L1796" s="3"/>
      <c r="M1796" s="3"/>
      <c r="N1796" s="3"/>
      <c r="O1796" s="3"/>
    </row>
    <row r="1797" spans="1:15" x14ac:dyDescent="0.2">
      <c r="A1797" s="3">
        <v>218.62790000000001</v>
      </c>
      <c r="B1797" s="3">
        <v>1.44834E-9</v>
      </c>
      <c r="C1797" s="3">
        <v>5.21402E-10</v>
      </c>
      <c r="D1797" s="3">
        <v>5.7933499999999998E-11</v>
      </c>
      <c r="E1797" s="3">
        <v>3.75772E-10</v>
      </c>
      <c r="F1797" s="3">
        <v>5.8749400000000004E-10</v>
      </c>
      <c r="G1797" s="3">
        <v>5.5585600000000005E-10</v>
      </c>
      <c r="H1797" s="3">
        <v>7.4070199999999995E-10</v>
      </c>
      <c r="J1797" s="3"/>
      <c r="K1797" s="3"/>
      <c r="L1797" s="3"/>
      <c r="M1797" s="3"/>
      <c r="N1797" s="3"/>
      <c r="O1797" s="3"/>
    </row>
    <row r="1798" spans="1:15" x14ac:dyDescent="0.2">
      <c r="A1798" s="3">
        <v>218.75</v>
      </c>
      <c r="B1798" s="3">
        <v>1.54183E-9</v>
      </c>
      <c r="C1798" s="3">
        <v>5.5505700000000002E-10</v>
      </c>
      <c r="D1798" s="3">
        <v>6.1673000000000005E-11</v>
      </c>
      <c r="E1798" s="3">
        <v>3.4533499999999998E-10</v>
      </c>
      <c r="F1798" s="3">
        <v>9.66076E-10</v>
      </c>
      <c r="G1798" s="3">
        <v>3.9703699999999998E-10</v>
      </c>
      <c r="H1798" s="3">
        <v>3.6299E-10</v>
      </c>
      <c r="J1798" s="3"/>
      <c r="K1798" s="3"/>
      <c r="L1798" s="3"/>
      <c r="M1798" s="3"/>
      <c r="N1798" s="3"/>
      <c r="O1798" s="3"/>
    </row>
    <row r="1799" spans="1:15" x14ac:dyDescent="0.2">
      <c r="A1799" s="3">
        <v>218.87209999999999</v>
      </c>
      <c r="B1799" s="3">
        <v>1.61026E-9</v>
      </c>
      <c r="C1799" s="3">
        <v>5.7969300000000002E-10</v>
      </c>
      <c r="D1799" s="3">
        <v>6.4410300000000006E-11</v>
      </c>
      <c r="E1799" s="3">
        <v>3.2341400000000001E-10</v>
      </c>
      <c r="F1799" s="3">
        <v>5.9782200000000003E-10</v>
      </c>
      <c r="G1799" s="3">
        <v>3.6932099999999998E-10</v>
      </c>
      <c r="H1799" s="3">
        <v>3.1886099999999998E-10</v>
      </c>
      <c r="J1799" s="3"/>
      <c r="K1799" s="3"/>
      <c r="L1799" s="3"/>
      <c r="M1799" s="3"/>
      <c r="N1799" s="3"/>
      <c r="O1799" s="3"/>
    </row>
    <row r="1800" spans="1:15" x14ac:dyDescent="0.2">
      <c r="A1800" s="3">
        <v>218.9941</v>
      </c>
      <c r="B1800" s="3">
        <v>1.41961E-9</v>
      </c>
      <c r="C1800" s="3">
        <v>5.1105799999999997E-10</v>
      </c>
      <c r="D1800" s="3">
        <v>5.6784199999999998E-11</v>
      </c>
      <c r="E1800" s="3">
        <v>3.2681500000000002E-10</v>
      </c>
      <c r="F1800" s="3">
        <v>4.9894199999999995E-10</v>
      </c>
      <c r="G1800" s="3">
        <v>3.5810900000000001E-10</v>
      </c>
      <c r="H1800" s="3">
        <v>3.0013699999999998E-10</v>
      </c>
      <c r="J1800" s="3"/>
      <c r="K1800" s="3"/>
      <c r="L1800" s="3"/>
      <c r="M1800" s="3"/>
      <c r="N1800" s="3"/>
      <c r="O1800" s="3"/>
    </row>
    <row r="1801" spans="1:15" x14ac:dyDescent="0.2">
      <c r="A1801" s="3">
        <v>219.11619999999999</v>
      </c>
      <c r="B1801" s="3">
        <v>1.4639299999999999E-9</v>
      </c>
      <c r="C1801" s="3">
        <v>5.2701599999999997E-10</v>
      </c>
      <c r="D1801" s="3">
        <v>5.8557400000000001E-11</v>
      </c>
      <c r="E1801" s="3">
        <v>3.1711299999999998E-10</v>
      </c>
      <c r="F1801" s="3">
        <v>4.9369199999999999E-10</v>
      </c>
      <c r="G1801" s="3">
        <v>3.3235900000000002E-10</v>
      </c>
      <c r="H1801" s="3">
        <v>3.0565699999999998E-10</v>
      </c>
      <c r="J1801" s="3"/>
      <c r="K1801" s="3"/>
      <c r="L1801" s="3"/>
      <c r="M1801" s="3"/>
      <c r="N1801" s="3"/>
      <c r="O1801" s="3"/>
    </row>
    <row r="1802" spans="1:15" x14ac:dyDescent="0.2">
      <c r="A1802" s="3">
        <v>219.23830000000001</v>
      </c>
      <c r="B1802" s="3">
        <v>1.4797399999999999E-9</v>
      </c>
      <c r="C1802" s="3">
        <v>5.3270699999999999E-10</v>
      </c>
      <c r="D1802" s="3">
        <v>5.9189600000000006E-11</v>
      </c>
      <c r="E1802" s="3">
        <v>3.1256100000000001E-10</v>
      </c>
      <c r="F1802" s="3">
        <v>4.5659600000000002E-10</v>
      </c>
      <c r="G1802" s="3">
        <v>3.4467700000000002E-10</v>
      </c>
      <c r="H1802" s="3">
        <v>3.03158E-10</v>
      </c>
      <c r="J1802" s="3"/>
      <c r="K1802" s="3"/>
      <c r="L1802" s="3"/>
      <c r="M1802" s="3"/>
      <c r="N1802" s="3"/>
      <c r="O1802" s="3"/>
    </row>
    <row r="1803" spans="1:15" x14ac:dyDescent="0.2">
      <c r="A1803" s="3">
        <v>219.3604</v>
      </c>
      <c r="B1803" s="3">
        <v>1.8010700000000001E-9</v>
      </c>
      <c r="C1803" s="3">
        <v>6.4838600000000004E-10</v>
      </c>
      <c r="D1803" s="3">
        <v>7.2042899999999998E-11</v>
      </c>
      <c r="E1803" s="3">
        <v>3.5452500000000002E-10</v>
      </c>
      <c r="F1803" s="3">
        <v>4.4624200000000002E-10</v>
      </c>
      <c r="G1803" s="3">
        <v>3.3584100000000001E-10</v>
      </c>
      <c r="H1803" s="3">
        <v>3.2054600000000001E-10</v>
      </c>
      <c r="J1803" s="3"/>
      <c r="K1803" s="3"/>
      <c r="L1803" s="3"/>
      <c r="M1803" s="3"/>
      <c r="N1803" s="3"/>
      <c r="O1803" s="3"/>
    </row>
    <row r="1804" spans="1:15" x14ac:dyDescent="0.2">
      <c r="A1804" s="3">
        <v>219.48240000000001</v>
      </c>
      <c r="B1804" s="3">
        <v>1.41674E-9</v>
      </c>
      <c r="C1804" s="3">
        <v>5.10025E-10</v>
      </c>
      <c r="D1804" s="3">
        <v>5.6669399999999999E-11</v>
      </c>
      <c r="E1804" s="3">
        <v>5.8843400000000004E-10</v>
      </c>
      <c r="F1804" s="3">
        <v>4.5529699999999999E-10</v>
      </c>
      <c r="G1804" s="3">
        <v>3.9058199999999998E-10</v>
      </c>
      <c r="H1804" s="3">
        <v>3.11475E-10</v>
      </c>
      <c r="J1804" s="3"/>
      <c r="K1804" s="3"/>
      <c r="L1804" s="3"/>
      <c r="M1804" s="3"/>
      <c r="N1804" s="3"/>
      <c r="O1804" s="3"/>
    </row>
    <row r="1805" spans="1:15" x14ac:dyDescent="0.2">
      <c r="A1805" s="3">
        <v>219.6045</v>
      </c>
      <c r="B1805" s="3">
        <v>1.58011E-9</v>
      </c>
      <c r="C1805" s="3">
        <v>5.6884099999999998E-10</v>
      </c>
      <c r="D1805" s="3">
        <v>6.3204600000000005E-11</v>
      </c>
      <c r="E1805" s="3">
        <v>3.5349400000000002E-9</v>
      </c>
      <c r="F1805" s="3">
        <v>4.4104100000000002E-10</v>
      </c>
      <c r="G1805" s="3">
        <v>9.5808799999999993E-10</v>
      </c>
      <c r="H1805" s="3">
        <v>4.37634E-10</v>
      </c>
      <c r="J1805" s="3"/>
      <c r="K1805" s="3"/>
      <c r="L1805" s="3"/>
      <c r="M1805" s="3"/>
      <c r="N1805" s="3"/>
      <c r="O1805" s="3"/>
    </row>
    <row r="1806" spans="1:15" x14ac:dyDescent="0.2">
      <c r="A1806" s="3">
        <v>219.72659999999999</v>
      </c>
      <c r="B1806" s="3">
        <v>1.5769300000000001E-9</v>
      </c>
      <c r="C1806" s="3">
        <v>5.6769599999999998E-10</v>
      </c>
      <c r="D1806" s="3">
        <v>6.3077299999999996E-11</v>
      </c>
      <c r="E1806" s="3">
        <v>1.9058899999999999E-9</v>
      </c>
      <c r="F1806" s="3">
        <v>4.7901800000000005E-10</v>
      </c>
      <c r="G1806" s="3">
        <v>3.84738E-9</v>
      </c>
      <c r="H1806" s="3">
        <v>2.0765E-9</v>
      </c>
      <c r="J1806" s="3"/>
      <c r="K1806" s="3"/>
      <c r="L1806" s="3"/>
      <c r="M1806" s="3"/>
      <c r="N1806" s="3"/>
      <c r="O1806" s="3"/>
    </row>
    <row r="1807" spans="1:15" x14ac:dyDescent="0.2">
      <c r="A1807" s="3">
        <v>219.8486</v>
      </c>
      <c r="B1807" s="3">
        <v>1.50986E-9</v>
      </c>
      <c r="C1807" s="3">
        <v>5.4355099999999996E-10</v>
      </c>
      <c r="D1807" s="3">
        <v>6.0394499999999998E-11</v>
      </c>
      <c r="E1807" s="3">
        <v>3.88373E-10</v>
      </c>
      <c r="F1807" s="3">
        <v>1.5190099999999999E-9</v>
      </c>
      <c r="G1807" s="3">
        <v>1.04562E-9</v>
      </c>
      <c r="H1807" s="3">
        <v>2.4354000000000001E-9</v>
      </c>
      <c r="J1807" s="3"/>
      <c r="K1807" s="3"/>
      <c r="L1807" s="3"/>
      <c r="M1807" s="3"/>
      <c r="N1807" s="3"/>
      <c r="O1807" s="3"/>
    </row>
    <row r="1808" spans="1:15" x14ac:dyDescent="0.2">
      <c r="A1808" s="3">
        <v>219.97069999999999</v>
      </c>
      <c r="B1808" s="3">
        <v>1.5871E-9</v>
      </c>
      <c r="C1808" s="3">
        <v>5.7135400000000003E-10</v>
      </c>
      <c r="D1808" s="3">
        <v>6.3483800000000006E-11</v>
      </c>
      <c r="E1808" s="3">
        <v>2.7839299999999998E-10</v>
      </c>
      <c r="F1808" s="3">
        <v>3.1326899999999999E-9</v>
      </c>
      <c r="G1808" s="3">
        <v>3.5614799999999999E-10</v>
      </c>
      <c r="H1808" s="3">
        <v>4.1828400000000001E-10</v>
      </c>
      <c r="J1808" s="3"/>
      <c r="K1808" s="3"/>
      <c r="L1808" s="3"/>
      <c r="M1808" s="3"/>
      <c r="N1808" s="3"/>
      <c r="O1808" s="3"/>
    </row>
    <row r="1809" spans="1:15" x14ac:dyDescent="0.2">
      <c r="A1809" s="3">
        <v>220.09280000000001</v>
      </c>
      <c r="B1809" s="3">
        <v>1.47131E-9</v>
      </c>
      <c r="C1809" s="3">
        <v>5.2966999999999999E-10</v>
      </c>
      <c r="D1809" s="3">
        <v>5.8852199999999999E-11</v>
      </c>
      <c r="E1809" s="3">
        <v>2.50173E-10</v>
      </c>
      <c r="F1809" s="3">
        <v>5.1472099999999996E-10</v>
      </c>
      <c r="G1809" s="3">
        <v>2.9215799999999999E-10</v>
      </c>
      <c r="H1809" s="3">
        <v>3.0987699999999999E-10</v>
      </c>
      <c r="J1809" s="3"/>
      <c r="K1809" s="3"/>
      <c r="L1809" s="3"/>
      <c r="M1809" s="3"/>
      <c r="N1809" s="3"/>
      <c r="O1809" s="3"/>
    </row>
    <row r="1810" spans="1:15" x14ac:dyDescent="0.2">
      <c r="A1810" s="3">
        <v>220.2148</v>
      </c>
      <c r="B1810" s="3">
        <v>1.5201600000000001E-9</v>
      </c>
      <c r="C1810" s="3">
        <v>5.4725700000000001E-10</v>
      </c>
      <c r="D1810" s="3">
        <v>6.0806300000000004E-11</v>
      </c>
      <c r="E1810" s="3">
        <v>2.53439E-10</v>
      </c>
      <c r="F1810" s="3">
        <v>3.7703900000000001E-10</v>
      </c>
      <c r="G1810" s="3">
        <v>2.6647000000000001E-10</v>
      </c>
      <c r="H1810" s="3">
        <v>2.5704600000000002E-10</v>
      </c>
      <c r="J1810" s="3"/>
      <c r="K1810" s="3"/>
      <c r="L1810" s="3"/>
      <c r="M1810" s="3"/>
      <c r="N1810" s="3"/>
      <c r="O1810" s="3"/>
    </row>
    <row r="1811" spans="1:15" x14ac:dyDescent="0.2">
      <c r="A1811" s="3">
        <v>220.33690000000001</v>
      </c>
      <c r="B1811" s="3">
        <v>1.59717E-9</v>
      </c>
      <c r="C1811" s="3">
        <v>5.7498200000000003E-10</v>
      </c>
      <c r="D1811" s="3">
        <v>6.38868E-11</v>
      </c>
      <c r="E1811" s="3">
        <v>2.2156600000000001E-10</v>
      </c>
      <c r="F1811" s="3">
        <v>3.3695199999999998E-10</v>
      </c>
      <c r="G1811" s="3">
        <v>2.4760299999999998E-10</v>
      </c>
      <c r="H1811" s="3">
        <v>2.2123500000000001E-10</v>
      </c>
      <c r="J1811" s="3"/>
      <c r="K1811" s="3"/>
      <c r="L1811" s="3"/>
      <c r="M1811" s="3"/>
      <c r="N1811" s="3"/>
      <c r="O1811" s="3"/>
    </row>
    <row r="1812" spans="1:15" x14ac:dyDescent="0.2">
      <c r="A1812" s="3">
        <v>220.459</v>
      </c>
      <c r="B1812" s="3">
        <v>1.66426E-9</v>
      </c>
      <c r="C1812" s="3">
        <v>5.99133E-10</v>
      </c>
      <c r="D1812" s="3">
        <v>6.6570399999999994E-11</v>
      </c>
      <c r="E1812" s="3">
        <v>2.06872E-10</v>
      </c>
      <c r="F1812" s="3">
        <v>3.1670299999999998E-10</v>
      </c>
      <c r="G1812" s="3">
        <v>2.4792700000000002E-10</v>
      </c>
      <c r="H1812" s="3">
        <v>2.4343800000000002E-10</v>
      </c>
      <c r="J1812" s="3"/>
      <c r="K1812" s="3"/>
      <c r="L1812" s="3"/>
      <c r="M1812" s="3"/>
      <c r="N1812" s="3"/>
      <c r="O1812" s="3"/>
    </row>
    <row r="1813" spans="1:15" x14ac:dyDescent="0.2">
      <c r="A1813" s="3">
        <v>220.58109999999999</v>
      </c>
      <c r="B1813" s="3">
        <v>1.58175E-9</v>
      </c>
      <c r="C1813" s="3">
        <v>5.6942899999999996E-10</v>
      </c>
      <c r="D1813" s="3">
        <v>6.3269899999999999E-11</v>
      </c>
      <c r="E1813" s="3">
        <v>2.0716000000000001E-10</v>
      </c>
      <c r="F1813" s="3">
        <v>2.9855699999999998E-10</v>
      </c>
      <c r="G1813" s="3">
        <v>2.3541099999999997E-10</v>
      </c>
      <c r="H1813" s="3">
        <v>2.1512700000000001E-10</v>
      </c>
      <c r="J1813" s="3"/>
      <c r="K1813" s="3"/>
      <c r="L1813" s="3"/>
      <c r="M1813" s="3"/>
      <c r="N1813" s="3"/>
      <c r="O1813" s="3"/>
    </row>
    <row r="1814" spans="1:15" x14ac:dyDescent="0.2">
      <c r="A1814" s="3">
        <v>220.70310000000001</v>
      </c>
      <c r="B1814" s="3">
        <v>1.59346E-9</v>
      </c>
      <c r="C1814" s="3">
        <v>5.7364699999999995E-10</v>
      </c>
      <c r="D1814" s="3">
        <v>6.3738599999999997E-11</v>
      </c>
      <c r="E1814" s="3">
        <v>2.14834E-10</v>
      </c>
      <c r="F1814" s="3">
        <v>2.5225099999999999E-10</v>
      </c>
      <c r="G1814" s="3">
        <v>2.19618E-10</v>
      </c>
      <c r="H1814" s="3">
        <v>2.06755E-10</v>
      </c>
      <c r="J1814" s="3"/>
      <c r="K1814" s="3"/>
      <c r="L1814" s="3"/>
      <c r="M1814" s="3"/>
      <c r="N1814" s="3"/>
      <c r="O1814" s="3"/>
    </row>
    <row r="1815" spans="1:15" x14ac:dyDescent="0.2">
      <c r="A1815" s="3">
        <v>220.8252</v>
      </c>
      <c r="B1815" s="3">
        <v>1.63107E-9</v>
      </c>
      <c r="C1815" s="3">
        <v>5.8718699999999999E-10</v>
      </c>
      <c r="D1815" s="3">
        <v>6.5242999999999999E-11</v>
      </c>
      <c r="E1815" s="3">
        <v>2.6117300000000001E-10</v>
      </c>
      <c r="F1815" s="3">
        <v>2.6017399999999997E-10</v>
      </c>
      <c r="G1815" s="3">
        <v>2.18479E-10</v>
      </c>
      <c r="H1815" s="3">
        <v>2.00683E-10</v>
      </c>
      <c r="J1815" s="3"/>
      <c r="K1815" s="3"/>
      <c r="L1815" s="3"/>
      <c r="M1815" s="3"/>
      <c r="N1815" s="3"/>
      <c r="O1815" s="3"/>
    </row>
    <row r="1816" spans="1:15" x14ac:dyDescent="0.2">
      <c r="A1816" s="3">
        <v>220.94730000000001</v>
      </c>
      <c r="B1816" s="3">
        <v>1.6459299999999999E-9</v>
      </c>
      <c r="C1816" s="3">
        <v>5.9253599999999997E-10</v>
      </c>
      <c r="D1816" s="3">
        <v>6.5837400000000001E-11</v>
      </c>
      <c r="E1816" s="3">
        <v>1.8563900000000001E-10</v>
      </c>
      <c r="F1816" s="3">
        <v>2.6043499999999999E-10</v>
      </c>
      <c r="G1816" s="3">
        <v>2.8939099999999998E-10</v>
      </c>
      <c r="H1816" s="3">
        <v>1.9333899999999999E-10</v>
      </c>
      <c r="J1816" s="3"/>
      <c r="K1816" s="3"/>
      <c r="L1816" s="3"/>
      <c r="M1816" s="3"/>
      <c r="N1816" s="3"/>
      <c r="O1816" s="3"/>
    </row>
    <row r="1817" spans="1:15" x14ac:dyDescent="0.2">
      <c r="A1817" s="3">
        <v>221.0693</v>
      </c>
      <c r="B1817" s="3">
        <v>1.53638E-9</v>
      </c>
      <c r="C1817" s="3">
        <v>5.5309799999999997E-10</v>
      </c>
      <c r="D1817" s="3">
        <v>6.1455399999999994E-11</v>
      </c>
      <c r="E1817" s="3">
        <v>1.76917E-10</v>
      </c>
      <c r="F1817" s="3">
        <v>2.5337000000000003E-10</v>
      </c>
      <c r="G1817" s="3">
        <v>2.0543900000000001E-10</v>
      </c>
      <c r="H1817" s="3">
        <v>1.85171E-10</v>
      </c>
      <c r="J1817" s="3"/>
      <c r="K1817" s="3"/>
      <c r="L1817" s="3"/>
      <c r="M1817" s="3"/>
      <c r="N1817" s="3"/>
      <c r="O1817" s="3"/>
    </row>
    <row r="1818" spans="1:15" x14ac:dyDescent="0.2">
      <c r="A1818" s="3">
        <v>221.19139999999999</v>
      </c>
      <c r="B1818" s="3">
        <v>1.34288E-9</v>
      </c>
      <c r="C1818" s="3">
        <v>4.8343900000000003E-10</v>
      </c>
      <c r="D1818" s="3">
        <v>5.3715399999999997E-11</v>
      </c>
      <c r="E1818" s="3">
        <v>1.6530899999999999E-10</v>
      </c>
      <c r="F1818" s="3">
        <v>2.3685899999999999E-10</v>
      </c>
      <c r="G1818" s="3">
        <v>1.9398999999999999E-10</v>
      </c>
      <c r="H1818" s="3">
        <v>1.7847699999999999E-10</v>
      </c>
      <c r="J1818" s="3"/>
      <c r="K1818" s="3"/>
      <c r="L1818" s="3"/>
      <c r="M1818" s="3"/>
      <c r="N1818" s="3"/>
      <c r="O1818" s="3"/>
    </row>
    <row r="1819" spans="1:15" x14ac:dyDescent="0.2">
      <c r="A1819" s="3">
        <v>221.3135</v>
      </c>
      <c r="B1819" s="3">
        <v>1.55897E-9</v>
      </c>
      <c r="C1819" s="3">
        <v>5.6122900000000003E-10</v>
      </c>
      <c r="D1819" s="3">
        <v>6.2358799999999997E-11</v>
      </c>
      <c r="E1819" s="3">
        <v>1.55587E-10</v>
      </c>
      <c r="F1819" s="3">
        <v>2.26549E-10</v>
      </c>
      <c r="G1819" s="3">
        <v>1.79919E-10</v>
      </c>
      <c r="H1819" s="3">
        <v>1.7035099999999999E-10</v>
      </c>
      <c r="J1819" s="3"/>
      <c r="K1819" s="3"/>
      <c r="L1819" s="3"/>
      <c r="M1819" s="3"/>
      <c r="N1819" s="3"/>
      <c r="O1819" s="3"/>
    </row>
    <row r="1820" spans="1:15" x14ac:dyDescent="0.2">
      <c r="A1820" s="3">
        <v>221.43549999999999</v>
      </c>
      <c r="B1820" s="3">
        <v>1.7262999999999999E-9</v>
      </c>
      <c r="C1820" s="3">
        <v>6.2146599999999999E-10</v>
      </c>
      <c r="D1820" s="3">
        <v>6.9051800000000002E-11</v>
      </c>
      <c r="E1820" s="3">
        <v>1.5401200000000001E-10</v>
      </c>
      <c r="F1820" s="3">
        <v>2.11941E-10</v>
      </c>
      <c r="G1820" s="3">
        <v>1.7752199999999999E-10</v>
      </c>
      <c r="H1820" s="3">
        <v>1.6002900000000001E-10</v>
      </c>
      <c r="J1820" s="3"/>
      <c r="K1820" s="3"/>
      <c r="L1820" s="3"/>
      <c r="M1820" s="3"/>
      <c r="N1820" s="3"/>
      <c r="O1820" s="3"/>
    </row>
    <row r="1821" spans="1:15" x14ac:dyDescent="0.2">
      <c r="A1821" s="3">
        <v>221.55760000000001</v>
      </c>
      <c r="B1821" s="3">
        <v>1.64514E-9</v>
      </c>
      <c r="C1821" s="3">
        <v>5.9225100000000001E-10</v>
      </c>
      <c r="D1821" s="3">
        <v>6.5805700000000003E-11</v>
      </c>
      <c r="E1821" s="3">
        <v>1.4982300000000001E-10</v>
      </c>
      <c r="F1821" s="3">
        <v>2.0294799999999999E-10</v>
      </c>
      <c r="G1821" s="3">
        <v>1.5876199999999999E-10</v>
      </c>
      <c r="H1821" s="3">
        <v>1.6423300000000001E-10</v>
      </c>
      <c r="J1821" s="3"/>
      <c r="K1821" s="3"/>
      <c r="L1821" s="3"/>
      <c r="M1821" s="3"/>
      <c r="N1821" s="3"/>
      <c r="O1821" s="3"/>
    </row>
    <row r="1822" spans="1:15" x14ac:dyDescent="0.2">
      <c r="A1822" s="3">
        <v>221.6797</v>
      </c>
      <c r="B1822" s="3">
        <v>1.6655799999999999E-9</v>
      </c>
      <c r="C1822" s="3">
        <v>5.9960999999999996E-10</v>
      </c>
      <c r="D1822" s="3">
        <v>6.6623300000000003E-11</v>
      </c>
      <c r="E1822" s="3">
        <v>1.45926E-10</v>
      </c>
      <c r="F1822" s="3">
        <v>1.8372000000000001E-10</v>
      </c>
      <c r="G1822" s="3">
        <v>1.56744E-10</v>
      </c>
      <c r="H1822" s="3">
        <v>1.6075599999999999E-10</v>
      </c>
      <c r="J1822" s="3"/>
      <c r="K1822" s="3"/>
      <c r="L1822" s="3"/>
      <c r="M1822" s="3"/>
      <c r="N1822" s="3"/>
      <c r="O1822" s="3"/>
    </row>
    <row r="1823" spans="1:15" x14ac:dyDescent="0.2">
      <c r="A1823" s="3">
        <v>221.80179999999999</v>
      </c>
      <c r="B1823" s="3">
        <v>1.60438E-9</v>
      </c>
      <c r="C1823" s="3">
        <v>5.7757599999999995E-10</v>
      </c>
      <c r="D1823" s="3">
        <v>6.4175099999999994E-11</v>
      </c>
      <c r="E1823" s="3">
        <v>1.4137700000000001E-10</v>
      </c>
      <c r="F1823" s="3">
        <v>1.9843999999999999E-10</v>
      </c>
      <c r="G1823" s="3">
        <v>1.5163400000000001E-10</v>
      </c>
      <c r="H1823" s="3">
        <v>1.60302E-10</v>
      </c>
      <c r="J1823" s="3"/>
      <c r="K1823" s="3"/>
      <c r="L1823" s="3"/>
      <c r="M1823" s="3"/>
      <c r="N1823" s="3"/>
      <c r="O1823" s="3"/>
    </row>
    <row r="1824" spans="1:15" x14ac:dyDescent="0.2">
      <c r="A1824" s="3">
        <v>221.9238</v>
      </c>
      <c r="B1824" s="3">
        <v>1.67352E-9</v>
      </c>
      <c r="C1824" s="3">
        <v>6.0246599999999995E-10</v>
      </c>
      <c r="D1824" s="3">
        <v>6.6940699999999994E-11</v>
      </c>
      <c r="E1824" s="3">
        <v>1.2671899999999999E-10</v>
      </c>
      <c r="F1824" s="3">
        <v>1.8418400000000001E-10</v>
      </c>
      <c r="G1824" s="3">
        <v>1.4495499999999999E-10</v>
      </c>
      <c r="H1824" s="3">
        <v>1.4920000000000001E-10</v>
      </c>
      <c r="J1824" s="3"/>
      <c r="K1824" s="3"/>
      <c r="L1824" s="3"/>
      <c r="M1824" s="3"/>
      <c r="N1824" s="3"/>
      <c r="O1824" s="3"/>
    </row>
    <row r="1825" spans="1:15" x14ac:dyDescent="0.2">
      <c r="A1825" s="3">
        <v>222.04589999999999</v>
      </c>
      <c r="B1825" s="3">
        <v>1.50904E-9</v>
      </c>
      <c r="C1825" s="3">
        <v>5.43255E-10</v>
      </c>
      <c r="D1825" s="3">
        <v>6.0361699999999998E-11</v>
      </c>
      <c r="E1825" s="3">
        <v>1.28196E-10</v>
      </c>
      <c r="F1825" s="3">
        <v>1.69418E-10</v>
      </c>
      <c r="G1825" s="3">
        <v>1.3719599999999999E-10</v>
      </c>
      <c r="H1825" s="3">
        <v>1.3789100000000001E-10</v>
      </c>
      <c r="J1825" s="3"/>
      <c r="K1825" s="3"/>
      <c r="L1825" s="3"/>
      <c r="M1825" s="3"/>
      <c r="N1825" s="3"/>
      <c r="O1825" s="3"/>
    </row>
    <row r="1826" spans="1:15" x14ac:dyDescent="0.2">
      <c r="A1826" s="3">
        <v>222.16800000000001</v>
      </c>
      <c r="B1826" s="3">
        <v>1.71778E-9</v>
      </c>
      <c r="C1826" s="3">
        <v>6.1839900000000005E-10</v>
      </c>
      <c r="D1826" s="3">
        <v>6.8711100000000003E-11</v>
      </c>
      <c r="E1826" s="3">
        <v>1.13451E-10</v>
      </c>
      <c r="F1826" s="3">
        <v>1.6037699999999999E-10</v>
      </c>
      <c r="G1826" s="3">
        <v>1.3136100000000001E-10</v>
      </c>
      <c r="H1826" s="3">
        <v>1.3472100000000001E-10</v>
      </c>
      <c r="J1826" s="3"/>
      <c r="K1826" s="3"/>
      <c r="L1826" s="3"/>
      <c r="M1826" s="3"/>
      <c r="N1826" s="3"/>
      <c r="O1826" s="3"/>
    </row>
    <row r="1827" spans="1:15" x14ac:dyDescent="0.2">
      <c r="A1827" s="3">
        <v>222.29</v>
      </c>
      <c r="B1827" s="3">
        <v>1.6750900000000001E-9</v>
      </c>
      <c r="C1827" s="3">
        <v>6.0303399999999997E-10</v>
      </c>
      <c r="D1827" s="3">
        <v>6.7003700000000005E-11</v>
      </c>
      <c r="E1827" s="3">
        <v>1.15012E-10</v>
      </c>
      <c r="F1827" s="3">
        <v>1.5539200000000001E-10</v>
      </c>
      <c r="G1827" s="3">
        <v>1.2232100000000001E-10</v>
      </c>
      <c r="H1827" s="3">
        <v>1.35295E-10</v>
      </c>
      <c r="J1827" s="3"/>
      <c r="K1827" s="3"/>
      <c r="L1827" s="3"/>
      <c r="M1827" s="3"/>
      <c r="N1827" s="3"/>
      <c r="O1827" s="3"/>
    </row>
    <row r="1828" spans="1:15" x14ac:dyDescent="0.2">
      <c r="A1828" s="3">
        <v>222.41210000000001</v>
      </c>
      <c r="B1828" s="3">
        <v>1.50056E-9</v>
      </c>
      <c r="C1828" s="3">
        <v>5.4020099999999996E-10</v>
      </c>
      <c r="D1828" s="3">
        <v>6.0022400000000006E-11</v>
      </c>
      <c r="E1828" s="3">
        <v>1.09288E-10</v>
      </c>
      <c r="F1828" s="3">
        <v>1.48053E-10</v>
      </c>
      <c r="G1828" s="3">
        <v>1.19178E-10</v>
      </c>
      <c r="H1828" s="3">
        <v>1.3292800000000001E-10</v>
      </c>
      <c r="J1828" s="3"/>
      <c r="K1828" s="3"/>
      <c r="L1828" s="3"/>
      <c r="M1828" s="3"/>
      <c r="N1828" s="3"/>
      <c r="O1828" s="3"/>
    </row>
    <row r="1829" spans="1:15" x14ac:dyDescent="0.2">
      <c r="A1829" s="3">
        <v>222.5342</v>
      </c>
      <c r="B1829" s="3">
        <v>1.8169300000000001E-9</v>
      </c>
      <c r="C1829" s="3">
        <v>6.54094E-10</v>
      </c>
      <c r="D1829" s="3">
        <v>7.2677099999999995E-11</v>
      </c>
      <c r="E1829" s="3">
        <v>1.06892E-10</v>
      </c>
      <c r="F1829" s="3">
        <v>1.4726899999999999E-10</v>
      </c>
      <c r="G1829" s="3">
        <v>1.1534099999999999E-10</v>
      </c>
      <c r="H1829" s="3">
        <v>1.2643E-10</v>
      </c>
      <c r="J1829" s="3"/>
      <c r="K1829" s="3"/>
      <c r="L1829" s="3"/>
      <c r="M1829" s="3"/>
      <c r="N1829" s="3"/>
      <c r="O1829" s="3"/>
    </row>
    <row r="1830" spans="1:15" x14ac:dyDescent="0.2">
      <c r="A1830" s="3">
        <v>222.65620000000001</v>
      </c>
      <c r="B1830" s="3">
        <v>1.6216799999999999E-9</v>
      </c>
      <c r="C1830" s="3">
        <v>5.8380300000000002E-10</v>
      </c>
      <c r="D1830" s="3">
        <v>6.4867000000000005E-11</v>
      </c>
      <c r="E1830" s="3">
        <v>1.0958700000000001E-10</v>
      </c>
      <c r="F1830" s="3">
        <v>1.3987100000000001E-10</v>
      </c>
      <c r="G1830" s="3">
        <v>1.14985E-10</v>
      </c>
      <c r="H1830" s="3">
        <v>1.20175E-10</v>
      </c>
      <c r="J1830" s="3"/>
      <c r="K1830" s="3"/>
      <c r="L1830" s="3"/>
      <c r="M1830" s="3"/>
      <c r="N1830" s="3"/>
      <c r="O1830" s="3"/>
    </row>
    <row r="1831" spans="1:15" x14ac:dyDescent="0.2">
      <c r="A1831" s="3">
        <v>222.7783</v>
      </c>
      <c r="B1831" s="3">
        <v>1.42236E-9</v>
      </c>
      <c r="C1831" s="3">
        <v>5.1205000000000001E-10</v>
      </c>
      <c r="D1831" s="3">
        <v>5.6894500000000003E-11</v>
      </c>
      <c r="E1831" s="3">
        <v>9.5004400000000002E-11</v>
      </c>
      <c r="F1831" s="3">
        <v>1.3875900000000001E-10</v>
      </c>
      <c r="G1831" s="3">
        <v>1.03971E-10</v>
      </c>
      <c r="H1831" s="3">
        <v>1.1046399999999999E-10</v>
      </c>
      <c r="J1831" s="3"/>
      <c r="K1831" s="3"/>
      <c r="L1831" s="3"/>
      <c r="M1831" s="3"/>
      <c r="N1831" s="3"/>
      <c r="O1831" s="3"/>
    </row>
    <row r="1832" spans="1:15" x14ac:dyDescent="0.2">
      <c r="A1832" s="3">
        <v>222.90039999999999</v>
      </c>
      <c r="B1832" s="3">
        <v>1.46126E-9</v>
      </c>
      <c r="C1832" s="3">
        <v>5.2605399999999999E-10</v>
      </c>
      <c r="D1832" s="3">
        <v>5.8450499999999994E-11</v>
      </c>
      <c r="E1832" s="3">
        <v>9.6372699999999994E-11</v>
      </c>
      <c r="F1832" s="3">
        <v>1.2315300000000001E-10</v>
      </c>
      <c r="G1832" s="3">
        <v>1.0584900000000001E-10</v>
      </c>
      <c r="H1832" s="3">
        <v>1.07097E-10</v>
      </c>
      <c r="J1832" s="3"/>
      <c r="K1832" s="3"/>
      <c r="L1832" s="3"/>
      <c r="M1832" s="3"/>
      <c r="N1832" s="3"/>
      <c r="O1832" s="3"/>
    </row>
    <row r="1833" spans="1:15" x14ac:dyDescent="0.2">
      <c r="A1833" s="3">
        <v>223.02250000000001</v>
      </c>
      <c r="B1833" s="3">
        <v>1.49554E-9</v>
      </c>
      <c r="C1833" s="3">
        <v>5.3839399999999997E-10</v>
      </c>
      <c r="D1833" s="3">
        <v>5.9821599999999999E-11</v>
      </c>
      <c r="E1833" s="3">
        <v>9.1212899999999995E-11</v>
      </c>
      <c r="F1833" s="3">
        <v>1.2021599999999999E-10</v>
      </c>
      <c r="G1833" s="3">
        <v>9.1623000000000002E-11</v>
      </c>
      <c r="H1833" s="3">
        <v>1.0460900000000001E-10</v>
      </c>
      <c r="J1833" s="3"/>
      <c r="K1833" s="3"/>
      <c r="L1833" s="3"/>
      <c r="M1833" s="3"/>
      <c r="N1833" s="3"/>
      <c r="O1833" s="3"/>
    </row>
    <row r="1834" spans="1:15" x14ac:dyDescent="0.2">
      <c r="A1834" s="3">
        <v>223.14449999999999</v>
      </c>
      <c r="B1834" s="3">
        <v>1.62393E-9</v>
      </c>
      <c r="C1834" s="3">
        <v>5.8461499999999995E-10</v>
      </c>
      <c r="D1834" s="3">
        <v>6.49572E-11</v>
      </c>
      <c r="E1834" s="3">
        <v>9.1027199999999994E-11</v>
      </c>
      <c r="F1834" s="3">
        <v>1.1379E-10</v>
      </c>
      <c r="G1834" s="3">
        <v>9.1008500000000004E-11</v>
      </c>
      <c r="H1834" s="3">
        <v>1.02059E-10</v>
      </c>
      <c r="J1834" s="3"/>
      <c r="K1834" s="3"/>
      <c r="L1834" s="3"/>
      <c r="M1834" s="3"/>
      <c r="N1834" s="3"/>
      <c r="O1834" s="3"/>
    </row>
    <row r="1835" spans="1:15" x14ac:dyDescent="0.2">
      <c r="A1835" s="3">
        <v>223.26660000000001</v>
      </c>
      <c r="B1835" s="3">
        <v>1.49407E-9</v>
      </c>
      <c r="C1835" s="3">
        <v>5.3786399999999997E-10</v>
      </c>
      <c r="D1835" s="3">
        <v>5.9762700000000003E-11</v>
      </c>
      <c r="E1835" s="3">
        <v>8.7566699999999996E-11</v>
      </c>
      <c r="F1835" s="3">
        <v>1.07466E-10</v>
      </c>
      <c r="G1835" s="3">
        <v>8.3192600000000001E-11</v>
      </c>
      <c r="H1835" s="3">
        <v>9.6444500000000005E-11</v>
      </c>
      <c r="J1835" s="3"/>
      <c r="K1835" s="3"/>
      <c r="L1835" s="3"/>
      <c r="M1835" s="3"/>
      <c r="N1835" s="3"/>
      <c r="O1835" s="3"/>
    </row>
    <row r="1836" spans="1:15" x14ac:dyDescent="0.2">
      <c r="A1836" s="3">
        <v>223.3887</v>
      </c>
      <c r="B1836" s="3">
        <v>1.40194E-9</v>
      </c>
      <c r="C1836" s="3">
        <v>5.0469800000000001E-10</v>
      </c>
      <c r="D1836" s="3">
        <v>5.60775E-11</v>
      </c>
      <c r="E1836" s="3">
        <v>8.0557099999999997E-11</v>
      </c>
      <c r="F1836" s="3">
        <v>1.01197E-10</v>
      </c>
      <c r="G1836" s="3">
        <v>8.0139300000000004E-11</v>
      </c>
      <c r="H1836" s="3">
        <v>9.3274199999999999E-11</v>
      </c>
      <c r="J1836" s="3"/>
      <c r="K1836" s="3"/>
      <c r="L1836" s="3"/>
      <c r="M1836" s="3"/>
      <c r="N1836" s="3"/>
      <c r="O1836" s="3"/>
    </row>
    <row r="1837" spans="1:15" x14ac:dyDescent="0.2">
      <c r="A1837" s="3">
        <v>223.51070000000001</v>
      </c>
      <c r="B1837" s="3">
        <v>1.3964299999999999E-9</v>
      </c>
      <c r="C1837" s="3">
        <v>5.0271599999999996E-10</v>
      </c>
      <c r="D1837" s="3">
        <v>5.58574E-11</v>
      </c>
      <c r="E1837" s="3">
        <v>7.8745300000000001E-11</v>
      </c>
      <c r="F1837" s="3">
        <v>9.9981699999999999E-11</v>
      </c>
      <c r="G1837" s="3">
        <v>7.7890500000000006E-11</v>
      </c>
      <c r="H1837" s="3">
        <v>9.05039E-11</v>
      </c>
      <c r="J1837" s="3"/>
      <c r="K1837" s="3"/>
      <c r="L1837" s="3"/>
      <c r="M1837" s="3"/>
      <c r="N1837" s="3"/>
      <c r="O1837" s="3"/>
    </row>
    <row r="1838" spans="1:15" x14ac:dyDescent="0.2">
      <c r="A1838" s="3">
        <v>223.6328</v>
      </c>
      <c r="B1838" s="3">
        <v>1.3371799999999999E-9</v>
      </c>
      <c r="C1838" s="3">
        <v>4.81386E-10</v>
      </c>
      <c r="D1838" s="3">
        <v>5.3487399999999999E-11</v>
      </c>
      <c r="E1838" s="3">
        <v>7.3862100000000001E-11</v>
      </c>
      <c r="F1838" s="3">
        <v>9.0580500000000003E-11</v>
      </c>
      <c r="G1838" s="3">
        <v>7.8091200000000006E-11</v>
      </c>
      <c r="H1838" s="3">
        <v>8.80415E-11</v>
      </c>
      <c r="J1838" s="3"/>
      <c r="K1838" s="3"/>
      <c r="L1838" s="3"/>
      <c r="M1838" s="3"/>
      <c r="N1838" s="3"/>
      <c r="O1838" s="3"/>
    </row>
    <row r="1839" spans="1:15" x14ac:dyDescent="0.2">
      <c r="A1839" s="3">
        <v>223.75489999999999</v>
      </c>
      <c r="B1839" s="3">
        <v>1.6644600000000001E-9</v>
      </c>
      <c r="C1839" s="3">
        <v>5.99205E-10</v>
      </c>
      <c r="D1839" s="3">
        <v>6.6578300000000005E-11</v>
      </c>
      <c r="E1839" s="3">
        <v>7.3039299999999997E-11</v>
      </c>
      <c r="F1839" s="3">
        <v>8.8246800000000006E-11</v>
      </c>
      <c r="G1839" s="3">
        <v>6.8632499999999995E-11</v>
      </c>
      <c r="H1839" s="3">
        <v>8.8070999999999995E-11</v>
      </c>
      <c r="J1839" s="3"/>
      <c r="K1839" s="3"/>
      <c r="L1839" s="3"/>
      <c r="M1839" s="3"/>
      <c r="N1839" s="3"/>
      <c r="O1839" s="3"/>
    </row>
    <row r="1840" spans="1:15" x14ac:dyDescent="0.2">
      <c r="A1840" s="3">
        <v>223.87700000000001</v>
      </c>
      <c r="B1840" s="3">
        <v>1.57622E-9</v>
      </c>
      <c r="C1840" s="3">
        <v>5.6743800000000004E-10</v>
      </c>
      <c r="D1840" s="3">
        <v>6.3048700000000004E-11</v>
      </c>
      <c r="E1840" s="3">
        <v>7.2072400000000005E-11</v>
      </c>
      <c r="F1840" s="3">
        <v>8.7847900000000002E-11</v>
      </c>
      <c r="G1840" s="3">
        <v>6.8776599999999996E-11</v>
      </c>
      <c r="H1840" s="3">
        <v>8.3248800000000002E-11</v>
      </c>
      <c r="J1840" s="3"/>
      <c r="K1840" s="3"/>
      <c r="L1840" s="3"/>
      <c r="M1840" s="3"/>
      <c r="N1840" s="3"/>
      <c r="O1840" s="3"/>
    </row>
    <row r="1841" spans="1:15" x14ac:dyDescent="0.2">
      <c r="A1841" s="3">
        <v>223.999</v>
      </c>
      <c r="B1841" s="3">
        <v>1.6869099999999999E-9</v>
      </c>
      <c r="C1841" s="3">
        <v>6.0728899999999997E-10</v>
      </c>
      <c r="D1841" s="3">
        <v>6.7476599999999998E-11</v>
      </c>
      <c r="E1841" s="3">
        <v>7.6092100000000003E-11</v>
      </c>
      <c r="F1841" s="3">
        <v>8.3712699999999996E-11</v>
      </c>
      <c r="G1841" s="3">
        <v>6.5985699999999996E-11</v>
      </c>
      <c r="H1841" s="3">
        <v>8.31585E-11</v>
      </c>
      <c r="J1841" s="3"/>
      <c r="K1841" s="3"/>
      <c r="L1841" s="3"/>
      <c r="M1841" s="3"/>
      <c r="N1841" s="3"/>
      <c r="O1841" s="3"/>
    </row>
    <row r="1842" spans="1:15" x14ac:dyDescent="0.2">
      <c r="A1842" s="3">
        <v>224.12110000000001</v>
      </c>
      <c r="B1842" s="3">
        <v>1.5482499999999999E-9</v>
      </c>
      <c r="C1842" s="3">
        <v>5.5737000000000001E-10</v>
      </c>
      <c r="D1842" s="3">
        <v>6.1930100000000006E-11</v>
      </c>
      <c r="E1842" s="3">
        <v>9.8643100000000001E-11</v>
      </c>
      <c r="F1842" s="3">
        <v>8.1089400000000004E-11</v>
      </c>
      <c r="G1842" s="3">
        <v>6.5024400000000006E-11</v>
      </c>
      <c r="H1842" s="3">
        <v>8.1257300000000004E-11</v>
      </c>
      <c r="J1842" s="3"/>
      <c r="K1842" s="3"/>
      <c r="L1842" s="3"/>
      <c r="M1842" s="3"/>
      <c r="N1842" s="3"/>
      <c r="O1842" s="3"/>
    </row>
    <row r="1843" spans="1:15" x14ac:dyDescent="0.2">
      <c r="A1843" s="3">
        <v>224.2432</v>
      </c>
      <c r="B1843" s="3">
        <v>1.34606E-9</v>
      </c>
      <c r="C1843" s="3">
        <v>4.8458200000000001E-10</v>
      </c>
      <c r="D1843" s="3">
        <v>5.3842400000000001E-11</v>
      </c>
      <c r="E1843" s="3">
        <v>3.15301E-10</v>
      </c>
      <c r="F1843" s="3">
        <v>7.36052E-11</v>
      </c>
      <c r="G1843" s="3">
        <v>6.7082299999999999E-11</v>
      </c>
      <c r="H1843" s="3">
        <v>9.4206800000000004E-11</v>
      </c>
      <c r="J1843" s="3"/>
      <c r="K1843" s="3"/>
      <c r="L1843" s="3"/>
      <c r="M1843" s="3"/>
      <c r="N1843" s="3"/>
      <c r="O1843" s="3"/>
    </row>
    <row r="1844" spans="1:15" x14ac:dyDescent="0.2">
      <c r="A1844" s="3">
        <v>224.36519999999999</v>
      </c>
      <c r="B1844" s="3">
        <v>1.48407E-9</v>
      </c>
      <c r="C1844" s="3">
        <v>5.3426600000000002E-10</v>
      </c>
      <c r="D1844" s="3">
        <v>5.9362899999999996E-11</v>
      </c>
      <c r="E1844" s="3">
        <v>6.2526600000000002E-10</v>
      </c>
      <c r="F1844" s="3">
        <v>8.4104699999999998E-11</v>
      </c>
      <c r="G1844" s="3">
        <v>7.1755599999999999E-11</v>
      </c>
      <c r="H1844" s="3">
        <v>1.29142E-10</v>
      </c>
      <c r="J1844" s="3"/>
      <c r="K1844" s="3"/>
      <c r="L1844" s="3"/>
      <c r="M1844" s="3"/>
      <c r="N1844" s="3"/>
      <c r="O1844" s="3"/>
    </row>
    <row r="1845" spans="1:15" x14ac:dyDescent="0.2">
      <c r="A1845" s="3">
        <v>224.4873</v>
      </c>
      <c r="B1845" s="3">
        <v>1.54272E-9</v>
      </c>
      <c r="C1845" s="3">
        <v>5.5538E-10</v>
      </c>
      <c r="D1845" s="3">
        <v>6.1708899999999998E-11</v>
      </c>
      <c r="E1845" s="3">
        <v>8.2059900000000006E-11</v>
      </c>
      <c r="F1845" s="3">
        <v>1.2328000000000001E-10</v>
      </c>
      <c r="G1845" s="3">
        <v>1.3100000000000001E-10</v>
      </c>
      <c r="H1845" s="3">
        <v>1.10324E-9</v>
      </c>
      <c r="J1845" s="3"/>
      <c r="K1845" s="3"/>
      <c r="L1845" s="3"/>
      <c r="M1845" s="3"/>
      <c r="N1845" s="3"/>
      <c r="O1845" s="3"/>
    </row>
    <row r="1846" spans="1:15" x14ac:dyDescent="0.2">
      <c r="A1846" s="3">
        <v>224.60939999999999</v>
      </c>
      <c r="B1846" s="3">
        <v>1.48269E-9</v>
      </c>
      <c r="C1846" s="3">
        <v>5.3376699999999998E-10</v>
      </c>
      <c r="D1846" s="3">
        <v>5.9307399999999998E-11</v>
      </c>
      <c r="E1846" s="3">
        <v>6.1527099999999999E-11</v>
      </c>
      <c r="F1846" s="3">
        <v>1.03675E-9</v>
      </c>
      <c r="G1846" s="3">
        <v>1.1780000000000001E-9</v>
      </c>
      <c r="H1846" s="3">
        <v>3.8937000000000002E-10</v>
      </c>
      <c r="J1846" s="3"/>
      <c r="K1846" s="3"/>
      <c r="L1846" s="3"/>
      <c r="M1846" s="3"/>
      <c r="N1846" s="3"/>
      <c r="O1846" s="3"/>
    </row>
    <row r="1847" spans="1:15" x14ac:dyDescent="0.2">
      <c r="A1847" s="3">
        <v>224.73140000000001</v>
      </c>
      <c r="B1847" s="3">
        <v>1.5519E-9</v>
      </c>
      <c r="C1847" s="3">
        <v>5.5868500000000002E-10</v>
      </c>
      <c r="D1847" s="3">
        <v>6.2076100000000004E-11</v>
      </c>
      <c r="E1847" s="3">
        <v>5.0324999999999998E-11</v>
      </c>
      <c r="F1847" s="3">
        <v>1.46125E-10</v>
      </c>
      <c r="G1847" s="3">
        <v>1.6729499999999999E-10</v>
      </c>
      <c r="H1847" s="3">
        <v>1.0284199999999999E-10</v>
      </c>
      <c r="J1847" s="3"/>
      <c r="K1847" s="3"/>
      <c r="L1847" s="3"/>
      <c r="M1847" s="3"/>
      <c r="N1847" s="3"/>
      <c r="O1847" s="3"/>
    </row>
    <row r="1848" spans="1:15" x14ac:dyDescent="0.2">
      <c r="A1848" s="3">
        <v>224.8535</v>
      </c>
      <c r="B1848" s="3">
        <v>1.80046E-9</v>
      </c>
      <c r="C1848" s="3">
        <v>6.4816600000000001E-10</v>
      </c>
      <c r="D1848" s="3">
        <v>7.2018500000000001E-11</v>
      </c>
      <c r="E1848" s="3">
        <v>4.9366099999999997E-11</v>
      </c>
      <c r="F1848" s="3">
        <v>7.4919999999999998E-11</v>
      </c>
      <c r="G1848" s="3">
        <v>6.3639400000000002E-11</v>
      </c>
      <c r="H1848" s="3">
        <v>7.4132399999999996E-11</v>
      </c>
      <c r="J1848" s="3"/>
      <c r="K1848" s="3"/>
      <c r="L1848" s="3"/>
      <c r="M1848" s="3"/>
      <c r="N1848" s="3"/>
      <c r="O1848" s="3"/>
    </row>
    <row r="1849" spans="1:15" x14ac:dyDescent="0.2">
      <c r="A1849" s="3">
        <v>224.97559999999999</v>
      </c>
      <c r="B1849" s="3">
        <v>1.57654E-9</v>
      </c>
      <c r="C1849" s="3">
        <v>5.6755600000000002E-10</v>
      </c>
      <c r="D1849" s="3">
        <v>6.3061699999999999E-11</v>
      </c>
      <c r="E1849" s="3">
        <v>4.4473100000000002E-11</v>
      </c>
      <c r="F1849" s="3">
        <v>6.1554899999999995E-11</v>
      </c>
      <c r="G1849" s="3">
        <v>5.0613499999999998E-11</v>
      </c>
      <c r="H1849" s="3">
        <v>6.1309799999999994E-11</v>
      </c>
      <c r="J1849" s="3"/>
      <c r="K1849" s="3"/>
      <c r="L1849" s="3"/>
      <c r="M1849" s="3"/>
      <c r="N1849" s="3"/>
      <c r="O1849" s="3"/>
    </row>
    <row r="1850" spans="1:15" x14ac:dyDescent="0.2">
      <c r="A1850" s="3">
        <v>225.0977</v>
      </c>
      <c r="B1850" s="3">
        <v>1.5244800000000001E-9</v>
      </c>
      <c r="C1850" s="3">
        <v>5.4881300000000002E-10</v>
      </c>
      <c r="D1850" s="3">
        <v>6.0979199999999996E-11</v>
      </c>
      <c r="E1850" s="3">
        <v>4.2172299999999998E-11</v>
      </c>
      <c r="F1850" s="3">
        <v>5.61785E-11</v>
      </c>
      <c r="G1850" s="3">
        <v>4.3788599999999998E-11</v>
      </c>
      <c r="H1850" s="3">
        <v>5.7869699999999998E-11</v>
      </c>
      <c r="J1850" s="3"/>
      <c r="K1850" s="3"/>
      <c r="L1850" s="3"/>
      <c r="M1850" s="3"/>
      <c r="N1850" s="3"/>
      <c r="O1850" s="3"/>
    </row>
    <row r="1851" spans="1:15" x14ac:dyDescent="0.2">
      <c r="A1851" s="3">
        <v>225.21969999999999</v>
      </c>
      <c r="B1851" s="3">
        <v>1.68981E-9</v>
      </c>
      <c r="C1851" s="3">
        <v>6.0833300000000003E-10</v>
      </c>
      <c r="D1851" s="3">
        <v>6.7592500000000005E-11</v>
      </c>
      <c r="E1851" s="3">
        <v>4.01259E-11</v>
      </c>
      <c r="F1851" s="3">
        <v>5.6305700000000003E-11</v>
      </c>
      <c r="G1851" s="3">
        <v>4.2122300000000002E-11</v>
      </c>
      <c r="H1851" s="3">
        <v>5.1593299999999998E-11</v>
      </c>
      <c r="J1851" s="3"/>
      <c r="K1851" s="3"/>
      <c r="L1851" s="3"/>
      <c r="M1851" s="3"/>
      <c r="N1851" s="3"/>
      <c r="O1851" s="3"/>
    </row>
    <row r="1852" spans="1:15" x14ac:dyDescent="0.2">
      <c r="A1852" s="3">
        <v>225.34180000000001</v>
      </c>
      <c r="B1852" s="3">
        <v>1.5257599999999999E-9</v>
      </c>
      <c r="C1852" s="3">
        <v>5.4927400000000004E-10</v>
      </c>
      <c r="D1852" s="3">
        <v>6.1030499999999999E-11</v>
      </c>
      <c r="E1852" s="3">
        <v>3.84962E-11</v>
      </c>
      <c r="F1852" s="3">
        <v>5.0804700000000001E-11</v>
      </c>
      <c r="G1852" s="3">
        <v>4.0829499999999998E-11</v>
      </c>
      <c r="H1852" s="3">
        <v>5.0581999999999999E-11</v>
      </c>
      <c r="J1852" s="3"/>
      <c r="K1852" s="3"/>
      <c r="L1852" s="3"/>
      <c r="M1852" s="3"/>
      <c r="N1852" s="3"/>
      <c r="O1852" s="3"/>
    </row>
    <row r="1853" spans="1:15" x14ac:dyDescent="0.2">
      <c r="A1853" s="3">
        <v>225.4639</v>
      </c>
      <c r="B1853" s="3">
        <v>1.5204500000000001E-9</v>
      </c>
      <c r="C1853" s="3">
        <v>5.4736399999999999E-10</v>
      </c>
      <c r="D1853" s="3">
        <v>6.0818199999999998E-11</v>
      </c>
      <c r="E1853" s="3">
        <v>3.6370199999999999E-11</v>
      </c>
      <c r="F1853" s="3">
        <v>5.0594299999999997E-11</v>
      </c>
      <c r="G1853" s="3">
        <v>3.6293500000000002E-11</v>
      </c>
      <c r="H1853" s="3">
        <v>4.7070900000000001E-11</v>
      </c>
      <c r="J1853" s="3"/>
      <c r="K1853" s="3"/>
      <c r="L1853" s="3"/>
      <c r="M1853" s="3"/>
      <c r="N1853" s="3"/>
      <c r="O1853" s="3"/>
    </row>
    <row r="1854" spans="1:15" x14ac:dyDescent="0.2">
      <c r="A1854" s="3">
        <v>225.58590000000001</v>
      </c>
      <c r="B1854" s="3">
        <v>1.5472800000000001E-9</v>
      </c>
      <c r="C1854" s="3">
        <v>5.5702000000000001E-10</v>
      </c>
      <c r="D1854" s="3">
        <v>6.1891099999999994E-11</v>
      </c>
      <c r="E1854" s="3">
        <v>3.4252699999999999E-11</v>
      </c>
      <c r="F1854" s="3">
        <v>4.5816499999999999E-11</v>
      </c>
      <c r="G1854" s="3">
        <v>3.6179100000000002E-11</v>
      </c>
      <c r="H1854" s="3">
        <v>4.8169800000000001E-11</v>
      </c>
      <c r="J1854" s="3"/>
      <c r="K1854" s="3"/>
      <c r="L1854" s="3"/>
      <c r="M1854" s="3"/>
      <c r="N1854" s="3"/>
      <c r="O1854" s="3"/>
    </row>
    <row r="1855" spans="1:15" x14ac:dyDescent="0.2">
      <c r="A1855" s="3">
        <v>225.708</v>
      </c>
      <c r="B1855" s="3">
        <v>1.4874599999999999E-9</v>
      </c>
      <c r="C1855" s="3">
        <v>5.3548699999999995E-10</v>
      </c>
      <c r="D1855" s="3">
        <v>5.9498599999999994E-11</v>
      </c>
      <c r="E1855" s="3">
        <v>3.27046E-11</v>
      </c>
      <c r="F1855" s="3">
        <v>4.4803999999999999E-11</v>
      </c>
      <c r="G1855" s="3">
        <v>3.4783999999999997E-11</v>
      </c>
      <c r="H1855" s="3">
        <v>4.5877799999999997E-11</v>
      </c>
      <c r="J1855" s="3"/>
      <c r="K1855" s="3"/>
      <c r="L1855" s="3"/>
      <c r="M1855" s="3"/>
      <c r="N1855" s="3"/>
      <c r="O1855" s="3"/>
    </row>
    <row r="1856" spans="1:15" x14ac:dyDescent="0.2">
      <c r="A1856" s="3">
        <v>225.83009999999999</v>
      </c>
      <c r="B1856" s="3">
        <v>1.57316E-9</v>
      </c>
      <c r="C1856" s="3">
        <v>5.66336E-10</v>
      </c>
      <c r="D1856" s="3">
        <v>6.29262E-11</v>
      </c>
      <c r="E1856" s="3">
        <v>3.1426700000000003E-11</v>
      </c>
      <c r="F1856" s="3">
        <v>4.3538100000000001E-11</v>
      </c>
      <c r="G1856" s="3">
        <v>3.2647099999999998E-11</v>
      </c>
      <c r="H1856" s="3">
        <v>4.2592300000000001E-11</v>
      </c>
      <c r="J1856" s="3"/>
      <c r="K1856" s="3"/>
      <c r="L1856" s="3"/>
      <c r="M1856" s="3"/>
      <c r="N1856" s="3"/>
      <c r="O1856" s="3"/>
    </row>
    <row r="1857" spans="1:15" x14ac:dyDescent="0.2">
      <c r="A1857" s="3">
        <v>225.9521</v>
      </c>
      <c r="B1857" s="3">
        <v>1.72142E-9</v>
      </c>
      <c r="C1857" s="3">
        <v>6.1971100000000003E-10</v>
      </c>
      <c r="D1857" s="3">
        <v>6.8856700000000003E-11</v>
      </c>
      <c r="E1857" s="3">
        <v>3.0869200000000003E-11</v>
      </c>
      <c r="F1857" s="3">
        <v>4.1479399999999998E-11</v>
      </c>
      <c r="G1857" s="3">
        <v>3.1671699999999998E-11</v>
      </c>
      <c r="H1857" s="3">
        <v>4.05987E-11</v>
      </c>
      <c r="J1857" s="3"/>
      <c r="K1857" s="3"/>
      <c r="L1857" s="3"/>
      <c r="M1857" s="3"/>
      <c r="N1857" s="3"/>
      <c r="O1857" s="3"/>
    </row>
    <row r="1858" spans="1:15" x14ac:dyDescent="0.2">
      <c r="A1858" s="3">
        <v>226.07419999999999</v>
      </c>
      <c r="B1858" s="3">
        <v>1.68395E-9</v>
      </c>
      <c r="C1858" s="3">
        <v>6.0622400000000004E-10</v>
      </c>
      <c r="D1858" s="3">
        <v>6.7358199999999995E-11</v>
      </c>
      <c r="E1858" s="3">
        <v>2.9281999999999999E-11</v>
      </c>
      <c r="F1858" s="3">
        <v>4.0763500000000001E-11</v>
      </c>
      <c r="G1858" s="3">
        <v>3.0690099999999999E-11</v>
      </c>
      <c r="H1858" s="3">
        <v>3.9130299999999997E-11</v>
      </c>
      <c r="J1858" s="3"/>
      <c r="K1858" s="3"/>
      <c r="L1858" s="3"/>
      <c r="M1858" s="3"/>
      <c r="N1858" s="3"/>
      <c r="O1858" s="3"/>
    </row>
    <row r="1859" spans="1:15" x14ac:dyDescent="0.2">
      <c r="A1859" s="3">
        <v>226.19630000000001</v>
      </c>
      <c r="B1859" s="3">
        <v>1.6199899999999999E-9</v>
      </c>
      <c r="C1859" s="3">
        <v>5.8319599999999998E-10</v>
      </c>
      <c r="D1859" s="3">
        <v>6.47996E-11</v>
      </c>
      <c r="E1859" s="3">
        <v>2.9580200000000002E-11</v>
      </c>
      <c r="F1859" s="3">
        <v>3.94463E-11</v>
      </c>
      <c r="G1859" s="3">
        <v>2.86312E-11</v>
      </c>
      <c r="H1859" s="3">
        <v>3.8269099999999998E-11</v>
      </c>
      <c r="J1859" s="3"/>
      <c r="K1859" s="3"/>
      <c r="L1859" s="3"/>
      <c r="M1859" s="3"/>
      <c r="N1859" s="3"/>
      <c r="O1859" s="3"/>
    </row>
    <row r="1860" spans="1:15" x14ac:dyDescent="0.2">
      <c r="A1860" s="3">
        <v>226.3184</v>
      </c>
      <c r="B1860" s="3">
        <v>1.5204E-9</v>
      </c>
      <c r="C1860" s="3">
        <v>5.4734300000000002E-10</v>
      </c>
      <c r="D1860" s="3">
        <v>6.0815900000000001E-11</v>
      </c>
      <c r="E1860" s="3">
        <v>2.8229899999999999E-11</v>
      </c>
      <c r="F1860" s="3">
        <v>3.7351399999999999E-11</v>
      </c>
      <c r="G1860" s="3">
        <v>2.82796E-11</v>
      </c>
      <c r="H1860" s="3">
        <v>3.7068300000000002E-11</v>
      </c>
      <c r="J1860" s="3"/>
      <c r="K1860" s="3"/>
      <c r="L1860" s="3"/>
      <c r="M1860" s="3"/>
      <c r="N1860" s="3"/>
      <c r="O1860" s="3"/>
    </row>
    <row r="1861" spans="1:15" x14ac:dyDescent="0.2">
      <c r="A1861" s="3">
        <v>226.44040000000001</v>
      </c>
      <c r="B1861" s="3">
        <v>1.5588599999999999E-9</v>
      </c>
      <c r="C1861" s="3">
        <v>5.6119E-10</v>
      </c>
      <c r="D1861" s="3">
        <v>6.2354499999999996E-11</v>
      </c>
      <c r="E1861" s="3">
        <v>2.7135100000000001E-11</v>
      </c>
      <c r="F1861" s="3">
        <v>3.6733800000000002E-11</v>
      </c>
      <c r="G1861" s="3">
        <v>2.6458700000000001E-11</v>
      </c>
      <c r="H1861" s="3">
        <v>3.5721000000000003E-11</v>
      </c>
      <c r="J1861" s="3"/>
      <c r="K1861" s="3"/>
      <c r="L1861" s="3"/>
      <c r="M1861" s="3"/>
      <c r="N1861" s="3"/>
      <c r="O1861" s="3"/>
    </row>
    <row r="1862" spans="1:15" x14ac:dyDescent="0.2">
      <c r="A1862" s="3">
        <v>226.5625</v>
      </c>
      <c r="B1862" s="3">
        <v>1.66829E-9</v>
      </c>
      <c r="C1862" s="3">
        <v>6.0058300000000003E-10</v>
      </c>
      <c r="D1862" s="3">
        <v>6.6731499999999999E-11</v>
      </c>
      <c r="E1862" s="3">
        <v>2.6046100000000001E-11</v>
      </c>
      <c r="F1862" s="3">
        <v>3.5319700000000002E-11</v>
      </c>
      <c r="G1862" s="3">
        <v>2.5325999999999999E-11</v>
      </c>
      <c r="H1862" s="3">
        <v>3.4065399999999999E-11</v>
      </c>
      <c r="J1862" s="3"/>
      <c r="K1862" s="3"/>
      <c r="L1862" s="3"/>
      <c r="M1862" s="3"/>
      <c r="N1862" s="3"/>
      <c r="O1862" s="3"/>
    </row>
    <row r="1863" spans="1:15" x14ac:dyDescent="0.2">
      <c r="A1863" s="3">
        <v>226.68459999999999</v>
      </c>
      <c r="B1863" s="3">
        <v>1.5197599999999999E-9</v>
      </c>
      <c r="C1863" s="3">
        <v>5.4711300000000001E-10</v>
      </c>
      <c r="D1863" s="3">
        <v>6.0790299999999996E-11</v>
      </c>
      <c r="E1863" s="3">
        <v>2.4981300000000001E-11</v>
      </c>
      <c r="F1863" s="3">
        <v>3.4846499999999997E-11</v>
      </c>
      <c r="G1863" s="3">
        <v>2.4414800000000001E-11</v>
      </c>
      <c r="H1863" s="3">
        <v>3.1718400000000002E-11</v>
      </c>
      <c r="J1863" s="3"/>
      <c r="K1863" s="3"/>
      <c r="L1863" s="3"/>
      <c r="M1863" s="3"/>
      <c r="N1863" s="3"/>
      <c r="O1863" s="3"/>
    </row>
    <row r="1864" spans="1:15" x14ac:dyDescent="0.2">
      <c r="A1864" s="3">
        <v>226.8066</v>
      </c>
      <c r="B1864" s="3">
        <v>1.4837600000000001E-9</v>
      </c>
      <c r="C1864" s="3">
        <v>5.3415399999999999E-10</v>
      </c>
      <c r="D1864" s="3">
        <v>5.9350499999999998E-11</v>
      </c>
      <c r="E1864" s="3">
        <v>2.4029599999999999E-11</v>
      </c>
      <c r="F1864" s="3">
        <v>3.1994099999999999E-11</v>
      </c>
      <c r="G1864" s="3">
        <v>2.35134E-11</v>
      </c>
      <c r="H1864" s="3">
        <v>3.4054899999999999E-11</v>
      </c>
      <c r="J1864" s="3"/>
      <c r="K1864" s="3"/>
      <c r="L1864" s="3"/>
      <c r="M1864" s="3"/>
      <c r="N1864" s="3"/>
      <c r="O1864" s="3"/>
    </row>
    <row r="1865" spans="1:15" x14ac:dyDescent="0.2">
      <c r="A1865" s="3">
        <v>226.92869999999999</v>
      </c>
      <c r="B1865" s="3">
        <v>1.6376599999999999E-9</v>
      </c>
      <c r="C1865" s="3">
        <v>5.8955799999999996E-10</v>
      </c>
      <c r="D1865" s="3">
        <v>6.5506400000000004E-11</v>
      </c>
      <c r="E1865" s="3">
        <v>2.2938300000000001E-11</v>
      </c>
      <c r="F1865" s="3">
        <v>3.2309699999999998E-11</v>
      </c>
      <c r="G1865" s="3">
        <v>2.2862399999999998E-11</v>
      </c>
      <c r="H1865" s="3">
        <v>3.00521E-11</v>
      </c>
      <c r="J1865" s="3"/>
      <c r="K1865" s="3"/>
      <c r="L1865" s="3"/>
      <c r="M1865" s="3"/>
      <c r="N1865" s="3"/>
      <c r="O1865" s="3"/>
    </row>
    <row r="1866" spans="1:15" x14ac:dyDescent="0.2">
      <c r="A1866" s="3">
        <v>227.05080000000001</v>
      </c>
      <c r="B1866" s="3">
        <v>1.46688E-9</v>
      </c>
      <c r="C1866" s="3">
        <v>5.2807499999999996E-10</v>
      </c>
      <c r="D1866" s="3">
        <v>5.8674999999999994E-11</v>
      </c>
      <c r="E1866" s="3">
        <v>2.1856399999999999E-11</v>
      </c>
      <c r="F1866" s="3">
        <v>3.1006200000000002E-11</v>
      </c>
      <c r="G1866" s="3">
        <v>2.20748E-11</v>
      </c>
      <c r="H1866" s="3">
        <v>3.1087E-11</v>
      </c>
      <c r="J1866" s="3"/>
      <c r="K1866" s="3"/>
      <c r="L1866" s="3"/>
      <c r="M1866" s="3"/>
      <c r="N1866" s="3"/>
      <c r="O1866" s="3"/>
    </row>
    <row r="1867" spans="1:15" x14ac:dyDescent="0.2">
      <c r="A1867" s="3">
        <v>227.1729</v>
      </c>
      <c r="B1867" s="3">
        <v>1.5622099999999999E-9</v>
      </c>
      <c r="C1867" s="3">
        <v>5.62395E-10</v>
      </c>
      <c r="D1867" s="3">
        <v>6.2488299999999997E-11</v>
      </c>
      <c r="E1867" s="3">
        <v>2.13209E-11</v>
      </c>
      <c r="F1867" s="3">
        <v>2.9567999999999997E-11</v>
      </c>
      <c r="G1867" s="3">
        <v>2.1656600000000001E-11</v>
      </c>
      <c r="H1867" s="3">
        <v>2.8232299999999999E-11</v>
      </c>
      <c r="J1867" s="3"/>
      <c r="K1867" s="3"/>
      <c r="L1867" s="3"/>
      <c r="M1867" s="3"/>
      <c r="N1867" s="3"/>
      <c r="O1867" s="3"/>
    </row>
    <row r="1868" spans="1:15" x14ac:dyDescent="0.2">
      <c r="A1868" s="3">
        <v>227.29490000000001</v>
      </c>
      <c r="B1868" s="3">
        <v>1.74699E-9</v>
      </c>
      <c r="C1868" s="3">
        <v>6.28916E-10</v>
      </c>
      <c r="D1868" s="3">
        <v>6.9879500000000004E-11</v>
      </c>
      <c r="E1868" s="3">
        <v>2.0019E-11</v>
      </c>
      <c r="F1868" s="3">
        <v>2.9402399999999999E-11</v>
      </c>
      <c r="G1868" s="3">
        <v>2.0541199999999999E-11</v>
      </c>
      <c r="H1868" s="3">
        <v>2.7718100000000001E-11</v>
      </c>
      <c r="J1868" s="3"/>
      <c r="K1868" s="3"/>
      <c r="L1868" s="3"/>
      <c r="M1868" s="3"/>
      <c r="N1868" s="3"/>
      <c r="O1868" s="3"/>
    </row>
    <row r="1869" spans="1:15" x14ac:dyDescent="0.2">
      <c r="A1869" s="3">
        <v>227.417</v>
      </c>
      <c r="B1869" s="3">
        <v>1.57644E-9</v>
      </c>
      <c r="C1869" s="3">
        <v>5.67518E-10</v>
      </c>
      <c r="D1869" s="3">
        <v>6.3057500000000004E-11</v>
      </c>
      <c r="E1869" s="3">
        <v>1.9398100000000001E-11</v>
      </c>
      <c r="F1869" s="3">
        <v>2.9208200000000003E-11</v>
      </c>
      <c r="G1869" s="3">
        <v>1.9695099999999999E-11</v>
      </c>
      <c r="H1869" s="3">
        <v>2.6665899999999998E-11</v>
      </c>
      <c r="J1869" s="3"/>
      <c r="K1869" s="3"/>
      <c r="L1869" s="3"/>
      <c r="M1869" s="3"/>
      <c r="N1869" s="3"/>
      <c r="O1869" s="3"/>
    </row>
    <row r="1870" spans="1:15" x14ac:dyDescent="0.2">
      <c r="A1870" s="3">
        <v>227.53909999999999</v>
      </c>
      <c r="B1870" s="3">
        <v>1.6183499999999999E-9</v>
      </c>
      <c r="C1870" s="3">
        <v>5.8260699999999999E-10</v>
      </c>
      <c r="D1870" s="3">
        <v>6.4734099999999994E-11</v>
      </c>
      <c r="E1870" s="3">
        <v>1.8756799999999999E-11</v>
      </c>
      <c r="F1870" s="3">
        <v>2.8044799999999999E-11</v>
      </c>
      <c r="G1870" s="3">
        <v>1.7967500000000002E-11</v>
      </c>
      <c r="H1870" s="3">
        <v>2.6425699999999999E-11</v>
      </c>
      <c r="J1870" s="3"/>
      <c r="K1870" s="3"/>
      <c r="L1870" s="3"/>
      <c r="M1870" s="3"/>
      <c r="N1870" s="3"/>
      <c r="O1870" s="3"/>
    </row>
    <row r="1871" spans="1:15" x14ac:dyDescent="0.2">
      <c r="A1871" s="3">
        <v>227.6611</v>
      </c>
      <c r="B1871" s="3">
        <v>1.6921899999999999E-9</v>
      </c>
      <c r="C1871" s="3">
        <v>6.0918900000000004E-10</v>
      </c>
      <c r="D1871" s="3">
        <v>6.7687599999999998E-11</v>
      </c>
      <c r="E1871" s="3">
        <v>1.8556299999999998E-11</v>
      </c>
      <c r="F1871" s="3">
        <v>2.79094E-11</v>
      </c>
      <c r="G1871" s="3">
        <v>1.8270599999999999E-11</v>
      </c>
      <c r="H1871" s="3">
        <v>2.4280799999999999E-11</v>
      </c>
      <c r="J1871" s="3"/>
      <c r="K1871" s="3"/>
      <c r="L1871" s="3"/>
      <c r="M1871" s="3"/>
      <c r="N1871" s="3"/>
      <c r="O1871" s="3"/>
    </row>
    <row r="1872" spans="1:15" x14ac:dyDescent="0.2">
      <c r="A1872" s="3">
        <v>227.78319999999999</v>
      </c>
      <c r="B1872" s="3">
        <v>1.81094E-9</v>
      </c>
      <c r="C1872" s="3">
        <v>6.5193800000000001E-10</v>
      </c>
      <c r="D1872" s="3">
        <v>7.2437599999999995E-11</v>
      </c>
      <c r="E1872" s="3">
        <v>2.0755199999999999E-11</v>
      </c>
      <c r="F1872" s="3">
        <v>2.63088E-11</v>
      </c>
      <c r="G1872" s="3">
        <v>1.7279100000000001E-11</v>
      </c>
      <c r="H1872" s="3">
        <v>2.44046E-11</v>
      </c>
      <c r="J1872" s="3"/>
      <c r="K1872" s="3"/>
      <c r="L1872" s="3"/>
      <c r="M1872" s="3"/>
      <c r="N1872" s="3"/>
      <c r="O1872" s="3"/>
    </row>
    <row r="1873" spans="1:15" x14ac:dyDescent="0.2">
      <c r="A1873" s="3">
        <v>227.90530000000001</v>
      </c>
      <c r="B1873" s="3">
        <v>1.4831600000000001E-9</v>
      </c>
      <c r="C1873" s="3">
        <v>5.3393599999999999E-10</v>
      </c>
      <c r="D1873" s="3">
        <v>5.9326199999999994E-11</v>
      </c>
      <c r="E1873" s="3">
        <v>1.9845500000000001E-11</v>
      </c>
      <c r="F1873" s="3">
        <v>2.5875599999999999E-11</v>
      </c>
      <c r="G1873" s="3">
        <v>1.7155000000000001E-11</v>
      </c>
      <c r="H1873" s="3">
        <v>2.2881000000000002E-11</v>
      </c>
      <c r="J1873" s="3"/>
      <c r="K1873" s="3"/>
      <c r="L1873" s="3"/>
      <c r="M1873" s="3"/>
      <c r="N1873" s="3"/>
      <c r="O1873" s="3"/>
    </row>
    <row r="1874" spans="1:15" x14ac:dyDescent="0.2">
      <c r="A1874" s="3">
        <v>228.0273</v>
      </c>
      <c r="B1874" s="3">
        <v>1.43151E-9</v>
      </c>
      <c r="C1874" s="3">
        <v>5.1534400000000004E-10</v>
      </c>
      <c r="D1874" s="3">
        <v>5.7260400000000003E-11</v>
      </c>
      <c r="E1874" s="3">
        <v>1.6914699999999999E-11</v>
      </c>
      <c r="F1874" s="3">
        <v>2.5404799999999999E-11</v>
      </c>
      <c r="G1874" s="3">
        <v>1.67813E-11</v>
      </c>
      <c r="H1874" s="3">
        <v>2.4175099999999999E-11</v>
      </c>
      <c r="J1874" s="3"/>
      <c r="K1874" s="3"/>
      <c r="L1874" s="3"/>
      <c r="M1874" s="3"/>
      <c r="N1874" s="3"/>
      <c r="O1874" s="3"/>
    </row>
    <row r="1875" spans="1:15" x14ac:dyDescent="0.2">
      <c r="A1875" s="3">
        <v>228.14940000000001</v>
      </c>
      <c r="B1875" s="3">
        <v>1.53262E-9</v>
      </c>
      <c r="C1875" s="3">
        <v>5.5174400000000003E-10</v>
      </c>
      <c r="D1875" s="3">
        <v>6.1304899999999996E-11</v>
      </c>
      <c r="E1875" s="3">
        <v>1.6229500000000001E-11</v>
      </c>
      <c r="F1875" s="3">
        <v>2.57808E-11</v>
      </c>
      <c r="G1875" s="3">
        <v>1.7002E-11</v>
      </c>
      <c r="H1875" s="3">
        <v>2.31437E-11</v>
      </c>
      <c r="J1875" s="3"/>
      <c r="K1875" s="3"/>
      <c r="L1875" s="3"/>
      <c r="M1875" s="3"/>
      <c r="N1875" s="3"/>
      <c r="O1875" s="3"/>
    </row>
    <row r="1876" spans="1:15" x14ac:dyDescent="0.2">
      <c r="A1876" s="3">
        <v>228.2715</v>
      </c>
      <c r="B1876" s="3">
        <v>1.42532E-9</v>
      </c>
      <c r="C1876" s="3">
        <v>5.1311600000000005E-10</v>
      </c>
      <c r="D1876" s="3">
        <v>5.7012899999999999E-11</v>
      </c>
      <c r="E1876" s="3">
        <v>1.52616E-11</v>
      </c>
      <c r="F1876" s="3">
        <v>2.4490800000000001E-11</v>
      </c>
      <c r="G1876" s="3">
        <v>1.9721899999999999E-11</v>
      </c>
      <c r="H1876" s="3">
        <v>2.2048400000000001E-11</v>
      </c>
      <c r="J1876" s="3"/>
      <c r="K1876" s="3"/>
      <c r="L1876" s="3"/>
      <c r="M1876" s="3"/>
      <c r="N1876" s="3"/>
      <c r="O1876" s="3"/>
    </row>
    <row r="1877" spans="1:15" x14ac:dyDescent="0.2">
      <c r="A1877" s="3">
        <v>228.39359999999999</v>
      </c>
      <c r="B1877" s="3">
        <v>1.4704399999999999E-9</v>
      </c>
      <c r="C1877" s="3">
        <v>5.2936000000000002E-10</v>
      </c>
      <c r="D1877" s="3">
        <v>5.88177E-11</v>
      </c>
      <c r="E1877" s="3">
        <v>1.48714E-11</v>
      </c>
      <c r="F1877" s="3">
        <v>2.3328800000000001E-11</v>
      </c>
      <c r="G1877" s="3">
        <v>1.67851E-11</v>
      </c>
      <c r="H1877" s="3">
        <v>2.1298799999999999E-11</v>
      </c>
      <c r="J1877" s="3"/>
      <c r="K1877" s="3"/>
      <c r="L1877" s="3"/>
      <c r="M1877" s="3"/>
      <c r="N1877" s="3"/>
      <c r="O1877" s="3"/>
    </row>
    <row r="1878" spans="1:15" x14ac:dyDescent="0.2">
      <c r="A1878" s="3">
        <v>228.51560000000001</v>
      </c>
      <c r="B1878" s="3">
        <v>1.4872899999999999E-9</v>
      </c>
      <c r="C1878" s="3">
        <v>5.3542500000000004E-10</v>
      </c>
      <c r="D1878" s="3">
        <v>5.9491700000000005E-11</v>
      </c>
      <c r="E1878" s="3">
        <v>1.47859E-11</v>
      </c>
      <c r="F1878" s="3">
        <v>2.39825E-11</v>
      </c>
      <c r="G1878" s="3">
        <v>1.4221800000000001E-11</v>
      </c>
      <c r="H1878" s="3">
        <v>2.1490699999999998E-11</v>
      </c>
      <c r="J1878" s="3"/>
      <c r="K1878" s="3"/>
      <c r="L1878" s="3"/>
      <c r="M1878" s="3"/>
      <c r="N1878" s="3"/>
      <c r="O1878" s="3"/>
    </row>
    <row r="1879" spans="1:15" x14ac:dyDescent="0.2">
      <c r="A1879" s="3">
        <v>228.6377</v>
      </c>
      <c r="B1879" s="3">
        <v>1.4792300000000001E-9</v>
      </c>
      <c r="C1879" s="3">
        <v>5.3252399999999997E-10</v>
      </c>
      <c r="D1879" s="3">
        <v>5.9169400000000004E-11</v>
      </c>
      <c r="E1879" s="3">
        <v>1.3563399999999999E-11</v>
      </c>
      <c r="F1879" s="3">
        <v>2.3084000000000001E-11</v>
      </c>
      <c r="G1879" s="3">
        <v>1.34682E-11</v>
      </c>
      <c r="H1879" s="3">
        <v>1.9816700000000001E-11</v>
      </c>
      <c r="J1879" s="3"/>
      <c r="K1879" s="3"/>
      <c r="L1879" s="3"/>
      <c r="M1879" s="3"/>
      <c r="N1879" s="3"/>
      <c r="O1879" s="3"/>
    </row>
    <row r="1880" spans="1:15" x14ac:dyDescent="0.2">
      <c r="A1880" s="3">
        <v>228.75980000000001</v>
      </c>
      <c r="B1880" s="3">
        <v>1.69044E-9</v>
      </c>
      <c r="C1880" s="3">
        <v>6.0856000000000002E-10</v>
      </c>
      <c r="D1880" s="3">
        <v>6.7617800000000005E-11</v>
      </c>
      <c r="E1880" s="3">
        <v>1.35026E-11</v>
      </c>
      <c r="F1880" s="3">
        <v>2.2138400000000001E-11</v>
      </c>
      <c r="G1880" s="3">
        <v>1.29502E-11</v>
      </c>
      <c r="H1880" s="3">
        <v>1.8799500000000001E-11</v>
      </c>
      <c r="J1880" s="3"/>
      <c r="K1880" s="3"/>
      <c r="L1880" s="3"/>
      <c r="M1880" s="3"/>
      <c r="N1880" s="3"/>
      <c r="O1880" s="3"/>
    </row>
    <row r="1881" spans="1:15" x14ac:dyDescent="0.2">
      <c r="A1881" s="3">
        <v>228.8818</v>
      </c>
      <c r="B1881" s="3">
        <v>1.64486E-9</v>
      </c>
      <c r="C1881" s="3">
        <v>5.9214899999999996E-10</v>
      </c>
      <c r="D1881" s="3">
        <v>6.57943E-11</v>
      </c>
      <c r="E1881" s="3">
        <v>1.2263900000000001E-11</v>
      </c>
      <c r="F1881" s="3">
        <v>2.0850700000000001E-11</v>
      </c>
      <c r="G1881" s="3">
        <v>1.25818E-11</v>
      </c>
      <c r="H1881" s="3">
        <v>1.8822299999999999E-11</v>
      </c>
      <c r="J1881" s="3"/>
      <c r="K1881" s="3"/>
      <c r="L1881" s="3"/>
      <c r="M1881" s="3"/>
      <c r="N1881" s="3"/>
      <c r="O1881" s="3"/>
    </row>
    <row r="1882" spans="1:15" x14ac:dyDescent="0.2">
      <c r="A1882" s="3">
        <v>229.00389999999999</v>
      </c>
      <c r="B1882" s="3">
        <v>1.61079E-9</v>
      </c>
      <c r="C1882" s="3">
        <v>5.7988500000000001E-10</v>
      </c>
      <c r="D1882" s="3">
        <v>6.4431599999999997E-11</v>
      </c>
      <c r="E1882" s="3">
        <v>1.23295E-11</v>
      </c>
      <c r="F1882" s="3">
        <v>2.07298E-11</v>
      </c>
      <c r="G1882" s="3">
        <v>1.2065400000000001E-11</v>
      </c>
      <c r="H1882" s="3">
        <v>1.8056200000000001E-11</v>
      </c>
      <c r="J1882" s="3"/>
      <c r="K1882" s="3"/>
      <c r="L1882" s="3"/>
      <c r="M1882" s="3"/>
      <c r="N1882" s="3"/>
      <c r="O1882" s="3"/>
    </row>
    <row r="1883" spans="1:15" x14ac:dyDescent="0.2">
      <c r="A1883" s="3">
        <v>229.126</v>
      </c>
      <c r="B1883" s="3">
        <v>1.63593E-9</v>
      </c>
      <c r="C1883" s="3">
        <v>5.8893399999999998E-10</v>
      </c>
      <c r="D1883" s="3">
        <v>6.5437199999999995E-11</v>
      </c>
      <c r="E1883" s="3">
        <v>1.2119599999999999E-11</v>
      </c>
      <c r="F1883" s="3">
        <v>2.1060999999999998E-11</v>
      </c>
      <c r="G1883" s="3">
        <v>1.17668E-11</v>
      </c>
      <c r="H1883" s="3">
        <v>1.79559E-11</v>
      </c>
      <c r="J1883" s="3"/>
      <c r="K1883" s="3"/>
      <c r="L1883" s="3"/>
      <c r="M1883" s="3"/>
      <c r="N1883" s="3"/>
      <c r="O1883" s="3"/>
    </row>
    <row r="1884" spans="1:15" x14ac:dyDescent="0.2">
      <c r="A1884" s="3">
        <v>229.24799999999999</v>
      </c>
      <c r="B1884" s="3">
        <v>1.57651E-9</v>
      </c>
      <c r="C1884" s="3">
        <v>5.6754300000000001E-10</v>
      </c>
      <c r="D1884" s="3">
        <v>6.3060300000000005E-11</v>
      </c>
      <c r="E1884" s="3">
        <v>1.14359E-11</v>
      </c>
      <c r="F1884" s="3">
        <v>2.0489500000000001E-11</v>
      </c>
      <c r="G1884" s="3">
        <v>1.1464700000000001E-11</v>
      </c>
      <c r="H1884" s="3">
        <v>1.7142899999999999E-11</v>
      </c>
      <c r="J1884" s="3"/>
      <c r="K1884" s="3"/>
      <c r="L1884" s="3"/>
      <c r="M1884" s="3"/>
      <c r="N1884" s="3"/>
      <c r="O1884" s="3"/>
    </row>
    <row r="1885" spans="1:15" x14ac:dyDescent="0.2">
      <c r="A1885" s="3">
        <v>229.37010000000001</v>
      </c>
      <c r="B1885" s="3">
        <v>1.7521100000000001E-9</v>
      </c>
      <c r="C1885" s="3">
        <v>6.3076100000000001E-10</v>
      </c>
      <c r="D1885" s="3">
        <v>7.0084500000000005E-11</v>
      </c>
      <c r="E1885" s="3">
        <v>1.10683E-11</v>
      </c>
      <c r="F1885" s="3">
        <v>1.92577E-11</v>
      </c>
      <c r="G1885" s="3">
        <v>1.07849E-11</v>
      </c>
      <c r="H1885" s="3">
        <v>1.6998900000000001E-11</v>
      </c>
      <c r="J1885" s="3"/>
      <c r="K1885" s="3"/>
      <c r="L1885" s="3"/>
      <c r="M1885" s="3"/>
      <c r="N1885" s="3"/>
      <c r="O1885" s="3"/>
    </row>
    <row r="1886" spans="1:15" x14ac:dyDescent="0.2">
      <c r="A1886" s="3">
        <v>229.4922</v>
      </c>
      <c r="B1886" s="3">
        <v>1.6616900000000001E-9</v>
      </c>
      <c r="C1886" s="3">
        <v>5.9820800000000003E-10</v>
      </c>
      <c r="D1886" s="3">
        <v>6.6467600000000002E-11</v>
      </c>
      <c r="E1886" s="3">
        <v>1.0809599999999999E-11</v>
      </c>
      <c r="F1886" s="3">
        <v>1.8814099999999999E-11</v>
      </c>
      <c r="G1886" s="3">
        <v>1.1002199999999999E-11</v>
      </c>
      <c r="H1886" s="3">
        <v>1.5957099999999999E-11</v>
      </c>
      <c r="J1886" s="3"/>
      <c r="K1886" s="3"/>
      <c r="L1886" s="3"/>
      <c r="M1886" s="3"/>
      <c r="N1886" s="3"/>
      <c r="O1886" s="3"/>
    </row>
    <row r="1887" spans="1:15" x14ac:dyDescent="0.2">
      <c r="A1887" s="3">
        <v>229.61429999999999</v>
      </c>
      <c r="B1887" s="3">
        <v>1.5884399999999999E-9</v>
      </c>
      <c r="C1887" s="3">
        <v>5.7183999999999996E-10</v>
      </c>
      <c r="D1887" s="3">
        <v>6.3537800000000004E-11</v>
      </c>
      <c r="E1887" s="3">
        <v>1.03292E-11</v>
      </c>
      <c r="F1887" s="3">
        <v>1.8696200000000001E-11</v>
      </c>
      <c r="G1887" s="3">
        <v>1.06529E-11</v>
      </c>
      <c r="H1887" s="3">
        <v>1.5525400000000001E-11</v>
      </c>
      <c r="J1887" s="3"/>
      <c r="K1887" s="3"/>
      <c r="L1887" s="3"/>
      <c r="M1887" s="3"/>
      <c r="N1887" s="3"/>
      <c r="O1887" s="3"/>
    </row>
    <row r="1888" spans="1:15" x14ac:dyDescent="0.2">
      <c r="A1888" s="3">
        <v>229.7363</v>
      </c>
      <c r="B1888" s="3">
        <v>1.862E-9</v>
      </c>
      <c r="C1888" s="3">
        <v>6.70318E-10</v>
      </c>
      <c r="D1888" s="3">
        <v>7.4479799999999999E-11</v>
      </c>
      <c r="E1888" s="3">
        <v>9.7908599999999997E-12</v>
      </c>
      <c r="F1888" s="3">
        <v>1.8114900000000001E-11</v>
      </c>
      <c r="G1888" s="3">
        <v>1.03265E-11</v>
      </c>
      <c r="H1888" s="3">
        <v>1.5272299999999999E-11</v>
      </c>
      <c r="J1888" s="3"/>
      <c r="K1888" s="3"/>
      <c r="L1888" s="3"/>
      <c r="M1888" s="3"/>
      <c r="N1888" s="3"/>
      <c r="O1888" s="3"/>
    </row>
    <row r="1889" spans="1:15" x14ac:dyDescent="0.2">
      <c r="A1889" s="3">
        <v>229.85839999999999</v>
      </c>
      <c r="B1889" s="3">
        <v>1.47551E-9</v>
      </c>
      <c r="C1889" s="3">
        <v>5.3118499999999996E-10</v>
      </c>
      <c r="D1889" s="3">
        <v>5.9020600000000004E-11</v>
      </c>
      <c r="E1889" s="3">
        <v>9.8890000000000004E-12</v>
      </c>
      <c r="F1889" s="3">
        <v>1.8182500000000001E-11</v>
      </c>
      <c r="G1889" s="3">
        <v>9.6531400000000002E-12</v>
      </c>
      <c r="H1889" s="3">
        <v>1.5348899999999999E-11</v>
      </c>
      <c r="J1889" s="3"/>
      <c r="K1889" s="3"/>
      <c r="L1889" s="3"/>
      <c r="M1889" s="3"/>
      <c r="N1889" s="3"/>
      <c r="O1889" s="3"/>
    </row>
    <row r="1890" spans="1:15" x14ac:dyDescent="0.2">
      <c r="A1890" s="3">
        <v>229.98050000000001</v>
      </c>
      <c r="B1890" s="3">
        <v>1.3111900000000001E-9</v>
      </c>
      <c r="C1890" s="3">
        <v>4.7202999999999997E-10</v>
      </c>
      <c r="D1890" s="3">
        <v>5.2447700000000001E-11</v>
      </c>
      <c r="E1890" s="3">
        <v>9.5773400000000001E-12</v>
      </c>
      <c r="F1890" s="3">
        <v>1.7387499999999999E-11</v>
      </c>
      <c r="G1890" s="3">
        <v>9.52665E-12</v>
      </c>
      <c r="H1890" s="3">
        <v>1.4442499999999999E-11</v>
      </c>
      <c r="J1890" s="3"/>
      <c r="K1890" s="3"/>
      <c r="L1890" s="3"/>
      <c r="M1890" s="3"/>
      <c r="N1890" s="3"/>
      <c r="O1890" s="3"/>
    </row>
    <row r="1891" spans="1:15" x14ac:dyDescent="0.2">
      <c r="A1891" s="3">
        <v>230.10249999999999</v>
      </c>
      <c r="B1891" s="3">
        <v>1.5206299999999999E-9</v>
      </c>
      <c r="C1891" s="3">
        <v>5.4742600000000001E-10</v>
      </c>
      <c r="D1891" s="3">
        <v>6.08251E-11</v>
      </c>
      <c r="E1891" s="3">
        <v>9.3571000000000002E-12</v>
      </c>
      <c r="F1891" s="3">
        <v>1.72526E-11</v>
      </c>
      <c r="G1891" s="3">
        <v>9.4039099999999997E-12</v>
      </c>
      <c r="H1891" s="3">
        <v>1.4513499999999999E-11</v>
      </c>
      <c r="J1891" s="3"/>
      <c r="K1891" s="3"/>
      <c r="L1891" s="3"/>
      <c r="M1891" s="3"/>
      <c r="N1891" s="3"/>
      <c r="O1891" s="3"/>
    </row>
    <row r="1892" spans="1:15" x14ac:dyDescent="0.2">
      <c r="A1892" s="3">
        <v>230.22460000000001</v>
      </c>
      <c r="B1892" s="3">
        <v>1.4551299999999999E-9</v>
      </c>
      <c r="C1892" s="3">
        <v>5.2384499999999996E-10</v>
      </c>
      <c r="D1892" s="3">
        <v>5.8205000000000001E-11</v>
      </c>
      <c r="E1892" s="3">
        <v>9.1434200000000002E-12</v>
      </c>
      <c r="F1892" s="3">
        <v>1.6343200000000001E-11</v>
      </c>
      <c r="G1892" s="3">
        <v>8.8989600000000003E-12</v>
      </c>
      <c r="H1892" s="3">
        <v>1.46029E-11</v>
      </c>
      <c r="J1892" s="3"/>
      <c r="K1892" s="3"/>
      <c r="L1892" s="3"/>
      <c r="M1892" s="3"/>
      <c r="N1892" s="3"/>
      <c r="O1892" s="3"/>
    </row>
    <row r="1893" spans="1:15" x14ac:dyDescent="0.2">
      <c r="A1893" s="3">
        <v>230.3467</v>
      </c>
      <c r="B1893" s="3">
        <v>1.5809100000000001E-9</v>
      </c>
      <c r="C1893" s="3">
        <v>5.6912799999999996E-10</v>
      </c>
      <c r="D1893" s="3">
        <v>6.3236500000000002E-11</v>
      </c>
      <c r="E1893" s="3">
        <v>8.5021999999999999E-12</v>
      </c>
      <c r="F1893" s="3">
        <v>1.69836E-11</v>
      </c>
      <c r="G1893" s="3">
        <v>8.7225599999999995E-12</v>
      </c>
      <c r="H1893" s="3">
        <v>1.40811E-11</v>
      </c>
      <c r="J1893" s="3"/>
      <c r="K1893" s="3"/>
      <c r="L1893" s="3"/>
      <c r="M1893" s="3"/>
      <c r="N1893" s="3"/>
      <c r="O1893" s="3"/>
    </row>
    <row r="1894" spans="1:15" x14ac:dyDescent="0.2">
      <c r="A1894" s="3">
        <v>230.46879999999999</v>
      </c>
      <c r="B1894" s="3">
        <v>1.6104699999999999E-9</v>
      </c>
      <c r="C1894" s="3">
        <v>5.7976999999999995E-10</v>
      </c>
      <c r="D1894" s="3">
        <v>6.4418899999999994E-11</v>
      </c>
      <c r="E1894" s="3">
        <v>8.2486099999999995E-12</v>
      </c>
      <c r="F1894" s="3">
        <v>1.6130199999999999E-11</v>
      </c>
      <c r="G1894" s="3">
        <v>8.2550400000000003E-12</v>
      </c>
      <c r="H1894" s="3">
        <v>1.40884E-11</v>
      </c>
      <c r="J1894" s="3"/>
      <c r="K1894" s="3"/>
      <c r="L1894" s="3"/>
      <c r="M1894" s="3"/>
      <c r="N1894" s="3"/>
      <c r="O1894" s="3"/>
    </row>
    <row r="1895" spans="1:15" x14ac:dyDescent="0.2">
      <c r="A1895" s="3">
        <v>230.5908</v>
      </c>
      <c r="B1895" s="3">
        <v>1.4515300000000001E-9</v>
      </c>
      <c r="C1895" s="3">
        <v>5.2255000000000002E-10</v>
      </c>
      <c r="D1895" s="3">
        <v>5.8061099999999999E-11</v>
      </c>
      <c r="E1895" s="3">
        <v>8.1214399999999994E-12</v>
      </c>
      <c r="F1895" s="3">
        <v>1.6188199999999999E-11</v>
      </c>
      <c r="G1895" s="3">
        <v>8.1734300000000002E-12</v>
      </c>
      <c r="H1895" s="3">
        <v>1.3800600000000001E-11</v>
      </c>
      <c r="J1895" s="3"/>
      <c r="K1895" s="3"/>
      <c r="L1895" s="3"/>
      <c r="M1895" s="3"/>
      <c r="N1895" s="3"/>
      <c r="O1895" s="3"/>
    </row>
    <row r="1896" spans="1:15" x14ac:dyDescent="0.2">
      <c r="A1896" s="3">
        <v>230.71289999999999</v>
      </c>
      <c r="B1896" s="3">
        <v>1.69393E-9</v>
      </c>
      <c r="C1896" s="3">
        <v>6.0981600000000004E-10</v>
      </c>
      <c r="D1896" s="3">
        <v>6.7757299999999999E-11</v>
      </c>
      <c r="E1896" s="3">
        <v>7.8558999999999993E-12</v>
      </c>
      <c r="F1896" s="3">
        <v>1.5853100000000002E-11</v>
      </c>
      <c r="G1896" s="3">
        <v>8.3179100000000005E-12</v>
      </c>
      <c r="H1896" s="3">
        <v>1.3397599999999999E-11</v>
      </c>
      <c r="J1896" s="3"/>
      <c r="K1896" s="3"/>
      <c r="L1896" s="3"/>
      <c r="M1896" s="3"/>
      <c r="N1896" s="3"/>
      <c r="O1896" s="3"/>
    </row>
    <row r="1897" spans="1:15" x14ac:dyDescent="0.2">
      <c r="A1897" s="3">
        <v>230.83500000000001</v>
      </c>
      <c r="B1897" s="3">
        <v>1.49945E-9</v>
      </c>
      <c r="C1897" s="3">
        <v>5.3980100000000005E-10</v>
      </c>
      <c r="D1897" s="3">
        <v>5.9977899999999999E-11</v>
      </c>
      <c r="E1897" s="3">
        <v>7.5127899999999999E-12</v>
      </c>
      <c r="F1897" s="3">
        <v>1.5711799999999999E-11</v>
      </c>
      <c r="G1897" s="3">
        <v>7.9241200000000004E-12</v>
      </c>
      <c r="H1897" s="3">
        <v>1.33956E-11</v>
      </c>
      <c r="J1897" s="3"/>
      <c r="K1897" s="3"/>
      <c r="L1897" s="3"/>
      <c r="M1897" s="3"/>
      <c r="N1897" s="3"/>
      <c r="O1897" s="3"/>
    </row>
    <row r="1898" spans="1:15" x14ac:dyDescent="0.2">
      <c r="A1898" s="3">
        <v>230.95699999999999</v>
      </c>
      <c r="B1898" s="3">
        <v>1.4473199999999999E-9</v>
      </c>
      <c r="C1898" s="3">
        <v>5.2103400000000004E-10</v>
      </c>
      <c r="D1898" s="3">
        <v>5.7892700000000001E-11</v>
      </c>
      <c r="E1898" s="3">
        <v>7.4730300000000005E-12</v>
      </c>
      <c r="F1898" s="3">
        <v>1.54103E-11</v>
      </c>
      <c r="G1898" s="3">
        <v>7.6086999999999993E-12</v>
      </c>
      <c r="H1898" s="3">
        <v>1.30169E-11</v>
      </c>
      <c r="J1898" s="3"/>
      <c r="K1898" s="3"/>
      <c r="L1898" s="3"/>
      <c r="M1898" s="3"/>
      <c r="N1898" s="3"/>
      <c r="O1898" s="3"/>
    </row>
    <row r="1899" spans="1:15" x14ac:dyDescent="0.2">
      <c r="A1899" s="3">
        <v>231.07910000000001</v>
      </c>
      <c r="B1899" s="3">
        <v>1.71705E-9</v>
      </c>
      <c r="C1899" s="3">
        <v>6.1813799999999998E-10</v>
      </c>
      <c r="D1899" s="3">
        <v>6.8682000000000006E-11</v>
      </c>
      <c r="E1899" s="3">
        <v>7.3857300000000003E-12</v>
      </c>
      <c r="F1899" s="3">
        <v>1.4998300000000001E-11</v>
      </c>
      <c r="G1899" s="3">
        <v>7.3411500000000005E-12</v>
      </c>
      <c r="H1899" s="3">
        <v>1.29766E-11</v>
      </c>
      <c r="J1899" s="3"/>
      <c r="K1899" s="3"/>
      <c r="L1899" s="3"/>
      <c r="M1899" s="3"/>
      <c r="N1899" s="3"/>
      <c r="O1899" s="3"/>
    </row>
    <row r="1900" spans="1:15" x14ac:dyDescent="0.2">
      <c r="A1900" s="3">
        <v>231.2012</v>
      </c>
      <c r="B1900" s="3">
        <v>1.49007E-9</v>
      </c>
      <c r="C1900" s="3">
        <v>5.3642600000000005E-10</v>
      </c>
      <c r="D1900" s="3">
        <v>5.9602799999999994E-11</v>
      </c>
      <c r="E1900" s="3">
        <v>7.2613899999999996E-12</v>
      </c>
      <c r="F1900" s="3">
        <v>1.4477200000000001E-11</v>
      </c>
      <c r="G1900" s="3">
        <v>7.1064699999999997E-12</v>
      </c>
      <c r="H1900" s="3">
        <v>1.2224100000000001E-11</v>
      </c>
      <c r="J1900" s="3"/>
      <c r="K1900" s="3"/>
      <c r="L1900" s="3"/>
      <c r="M1900" s="3"/>
      <c r="N1900" s="3"/>
      <c r="O1900" s="3"/>
    </row>
    <row r="1901" spans="1:15" x14ac:dyDescent="0.2">
      <c r="A1901" s="3">
        <v>231.32320000000001</v>
      </c>
      <c r="B1901" s="3">
        <v>1.4857199999999999E-9</v>
      </c>
      <c r="C1901" s="3">
        <v>5.3485900000000004E-10</v>
      </c>
      <c r="D1901" s="3">
        <v>5.9428800000000001E-11</v>
      </c>
      <c r="E1901" s="3">
        <v>7.00731E-12</v>
      </c>
      <c r="F1901" s="3">
        <v>1.47071E-11</v>
      </c>
      <c r="G1901" s="3">
        <v>7.0148799999999997E-12</v>
      </c>
      <c r="H1901" s="3">
        <v>1.2482799999999999E-11</v>
      </c>
      <c r="J1901" s="3"/>
      <c r="K1901" s="3"/>
      <c r="L1901" s="3"/>
      <c r="M1901" s="3"/>
      <c r="N1901" s="3"/>
      <c r="O1901" s="3"/>
    </row>
    <row r="1902" spans="1:15" x14ac:dyDescent="0.2">
      <c r="A1902" s="3">
        <v>231.4453</v>
      </c>
      <c r="B1902" s="3">
        <v>1.6687599999999999E-9</v>
      </c>
      <c r="C1902" s="3">
        <v>6.0075300000000005E-10</v>
      </c>
      <c r="D1902" s="3">
        <v>6.6750299999999994E-11</v>
      </c>
      <c r="E1902" s="3">
        <v>6.8782799999999996E-12</v>
      </c>
      <c r="F1902" s="3">
        <v>1.4468199999999999E-11</v>
      </c>
      <c r="G1902" s="3">
        <v>6.79869E-12</v>
      </c>
      <c r="H1902" s="3">
        <v>1.24079E-11</v>
      </c>
      <c r="J1902" s="3"/>
      <c r="K1902" s="3"/>
      <c r="L1902" s="3"/>
      <c r="M1902" s="3"/>
      <c r="N1902" s="3"/>
      <c r="O1902" s="3"/>
    </row>
    <row r="1903" spans="1:15" x14ac:dyDescent="0.2">
      <c r="A1903" s="3">
        <v>231.56739999999999</v>
      </c>
      <c r="B1903" s="3">
        <v>1.54829E-9</v>
      </c>
      <c r="C1903" s="3">
        <v>5.5738400000000003E-10</v>
      </c>
      <c r="D1903" s="3">
        <v>6.1931600000000006E-11</v>
      </c>
      <c r="E1903" s="3">
        <v>6.7994199999999997E-12</v>
      </c>
      <c r="F1903" s="3">
        <v>1.4193E-11</v>
      </c>
      <c r="G1903" s="3">
        <v>6.6974800000000003E-12</v>
      </c>
      <c r="H1903" s="3">
        <v>1.21714E-11</v>
      </c>
      <c r="J1903" s="3"/>
      <c r="K1903" s="3"/>
      <c r="L1903" s="3"/>
      <c r="M1903" s="3"/>
      <c r="N1903" s="3"/>
      <c r="O1903" s="3"/>
    </row>
    <row r="1904" spans="1:15" x14ac:dyDescent="0.2">
      <c r="A1904" s="3">
        <v>231.68950000000001</v>
      </c>
      <c r="B1904" s="3">
        <v>1.4858199999999999E-9</v>
      </c>
      <c r="C1904" s="3">
        <v>5.3489400000000003E-10</v>
      </c>
      <c r="D1904" s="3">
        <v>5.9432700000000003E-11</v>
      </c>
      <c r="E1904" s="3">
        <v>6.6270800000000001E-12</v>
      </c>
      <c r="F1904" s="3">
        <v>1.41373E-11</v>
      </c>
      <c r="G1904" s="3">
        <v>6.6034200000000001E-12</v>
      </c>
      <c r="H1904" s="3">
        <v>1.25017E-11</v>
      </c>
      <c r="J1904" s="3"/>
      <c r="K1904" s="3"/>
      <c r="L1904" s="3"/>
      <c r="M1904" s="3"/>
      <c r="N1904" s="3"/>
      <c r="O1904" s="3"/>
    </row>
    <row r="1905" spans="1:15" x14ac:dyDescent="0.2">
      <c r="A1905" s="3">
        <v>231.8115</v>
      </c>
      <c r="B1905" s="3">
        <v>1.44097E-9</v>
      </c>
      <c r="C1905" s="3">
        <v>5.18751E-10</v>
      </c>
      <c r="D1905" s="3">
        <v>5.7638899999999999E-11</v>
      </c>
      <c r="E1905" s="3">
        <v>6.5844900000000004E-12</v>
      </c>
      <c r="F1905" s="3">
        <v>1.36971E-11</v>
      </c>
      <c r="G1905" s="3">
        <v>6.4351700000000003E-12</v>
      </c>
      <c r="H1905" s="3">
        <v>1.1577700000000001E-11</v>
      </c>
      <c r="J1905" s="3"/>
      <c r="K1905" s="3"/>
      <c r="L1905" s="3"/>
      <c r="M1905" s="3"/>
      <c r="N1905" s="3"/>
      <c r="O1905" s="3"/>
    </row>
    <row r="1906" spans="1:15" x14ac:dyDescent="0.2">
      <c r="A1906" s="3">
        <v>231.93360000000001</v>
      </c>
      <c r="B1906" s="3">
        <v>1.6177700000000001E-9</v>
      </c>
      <c r="C1906" s="3">
        <v>5.8239699999999995E-10</v>
      </c>
      <c r="D1906" s="3">
        <v>6.4710799999999998E-11</v>
      </c>
      <c r="E1906" s="3">
        <v>6.41312E-12</v>
      </c>
      <c r="F1906" s="3">
        <v>1.39592E-11</v>
      </c>
      <c r="G1906" s="3">
        <v>6.3396000000000002E-12</v>
      </c>
      <c r="H1906" s="3">
        <v>1.15623E-11</v>
      </c>
      <c r="J1906" s="3"/>
      <c r="K1906" s="3"/>
      <c r="L1906" s="3"/>
      <c r="M1906" s="3"/>
      <c r="N1906" s="3"/>
      <c r="O1906" s="3"/>
    </row>
    <row r="1907" spans="1:15" x14ac:dyDescent="0.2">
      <c r="A1907" s="3">
        <v>232.0557</v>
      </c>
      <c r="B1907" s="3">
        <v>1.6340900000000001E-9</v>
      </c>
      <c r="C1907" s="3">
        <v>5.88273E-10</v>
      </c>
      <c r="D1907" s="3">
        <v>6.5363600000000005E-11</v>
      </c>
      <c r="E1907" s="3">
        <v>6.3698699999999998E-12</v>
      </c>
      <c r="F1907" s="3">
        <v>1.40339E-11</v>
      </c>
      <c r="G1907" s="3">
        <v>6.2950700000000002E-12</v>
      </c>
      <c r="H1907" s="3">
        <v>1.16214E-11</v>
      </c>
      <c r="J1907" s="3"/>
      <c r="K1907" s="3"/>
      <c r="L1907" s="3"/>
      <c r="M1907" s="3"/>
      <c r="N1907" s="3"/>
      <c r="O1907" s="3"/>
    </row>
    <row r="1908" spans="1:15" x14ac:dyDescent="0.2">
      <c r="A1908" s="3">
        <v>232.17769999999999</v>
      </c>
      <c r="B1908" s="3">
        <v>1.3604899999999999E-9</v>
      </c>
      <c r="C1908" s="3">
        <v>4.8977800000000002E-10</v>
      </c>
      <c r="D1908" s="3">
        <v>5.4419699999999999E-11</v>
      </c>
      <c r="E1908" s="3">
        <v>6.3497599999999998E-12</v>
      </c>
      <c r="F1908" s="3">
        <v>1.3826199999999999E-11</v>
      </c>
      <c r="G1908" s="3">
        <v>6.1997400000000004E-12</v>
      </c>
      <c r="H1908" s="3">
        <v>1.14124E-11</v>
      </c>
      <c r="J1908" s="3"/>
      <c r="K1908" s="3"/>
      <c r="L1908" s="3"/>
      <c r="M1908" s="3"/>
      <c r="N1908" s="3"/>
      <c r="O1908" s="3"/>
    </row>
    <row r="1909" spans="1:15" x14ac:dyDescent="0.2">
      <c r="A1909" s="3">
        <v>232.2998</v>
      </c>
      <c r="B1909" s="3">
        <v>1.39811E-9</v>
      </c>
      <c r="C1909" s="3">
        <v>5.0331899999999997E-10</v>
      </c>
      <c r="D1909" s="3">
        <v>5.59243E-11</v>
      </c>
      <c r="E1909" s="3">
        <v>6.2328300000000002E-12</v>
      </c>
      <c r="F1909" s="3">
        <v>1.34863E-11</v>
      </c>
      <c r="G1909" s="3">
        <v>5.9586000000000001E-12</v>
      </c>
      <c r="H1909" s="3">
        <v>1.10633E-11</v>
      </c>
      <c r="J1909" s="3"/>
      <c r="K1909" s="3"/>
      <c r="L1909" s="3"/>
      <c r="M1909" s="3"/>
      <c r="N1909" s="3"/>
      <c r="O1909" s="3"/>
    </row>
    <row r="1910" spans="1:15" x14ac:dyDescent="0.2">
      <c r="A1910" s="3">
        <v>232.42189999999999</v>
      </c>
      <c r="B1910" s="3">
        <v>1.62039E-9</v>
      </c>
      <c r="C1910" s="3">
        <v>5.8333899999999996E-10</v>
      </c>
      <c r="D1910" s="3">
        <v>6.4815399999999996E-11</v>
      </c>
      <c r="E1910" s="3">
        <v>6.1629400000000004E-12</v>
      </c>
      <c r="F1910" s="3">
        <v>1.35625E-11</v>
      </c>
      <c r="G1910" s="3">
        <v>5.9736199999999997E-12</v>
      </c>
      <c r="H1910" s="3">
        <v>1.11544E-11</v>
      </c>
      <c r="J1910" s="3"/>
      <c r="K1910" s="3"/>
      <c r="L1910" s="3"/>
      <c r="M1910" s="3"/>
      <c r="N1910" s="3"/>
      <c r="O1910" s="3"/>
    </row>
    <row r="1911" spans="1:15" x14ac:dyDescent="0.2">
      <c r="A1911" s="3">
        <v>232.54390000000001</v>
      </c>
      <c r="B1911" s="3">
        <v>1.42932E-9</v>
      </c>
      <c r="C1911" s="3">
        <v>5.1455499999999999E-10</v>
      </c>
      <c r="D1911" s="3">
        <v>5.7172800000000002E-11</v>
      </c>
      <c r="E1911" s="3">
        <v>5.9978899999999996E-12</v>
      </c>
      <c r="F1911" s="3">
        <v>1.34156E-11</v>
      </c>
      <c r="G1911" s="3">
        <v>5.9307299999999997E-12</v>
      </c>
      <c r="H1911" s="3">
        <v>1.13429E-11</v>
      </c>
      <c r="J1911" s="3"/>
      <c r="K1911" s="3"/>
      <c r="L1911" s="3"/>
      <c r="M1911" s="3"/>
      <c r="N1911" s="3"/>
      <c r="O1911" s="3"/>
    </row>
    <row r="1912" spans="1:15" x14ac:dyDescent="0.2">
      <c r="A1912" s="3">
        <v>232.666</v>
      </c>
      <c r="B1912" s="3">
        <v>1.54496E-9</v>
      </c>
      <c r="C1912" s="3">
        <v>5.5618499999999998E-10</v>
      </c>
      <c r="D1912" s="3">
        <v>6.1798400000000003E-11</v>
      </c>
      <c r="E1912" s="3">
        <v>5.8661699999999998E-12</v>
      </c>
      <c r="F1912" s="3">
        <v>1.29763E-11</v>
      </c>
      <c r="G1912" s="3">
        <v>5.86803E-12</v>
      </c>
      <c r="H1912" s="3">
        <v>1.0734600000000001E-11</v>
      </c>
      <c r="J1912" s="3"/>
      <c r="K1912" s="3"/>
      <c r="L1912" s="3"/>
      <c r="M1912" s="3"/>
      <c r="N1912" s="3"/>
      <c r="O1912" s="3"/>
    </row>
    <row r="1913" spans="1:15" x14ac:dyDescent="0.2">
      <c r="A1913" s="3">
        <v>232.78809999999999</v>
      </c>
      <c r="B1913" s="3">
        <v>1.46163E-9</v>
      </c>
      <c r="C1913" s="3">
        <v>5.2618699999999999E-10</v>
      </c>
      <c r="D1913" s="3">
        <v>5.8465200000000001E-11</v>
      </c>
      <c r="E1913" s="3">
        <v>5.7641099999999998E-12</v>
      </c>
      <c r="F1913" s="3">
        <v>1.3221500000000001E-11</v>
      </c>
      <c r="G1913" s="3">
        <v>5.6709499999999998E-12</v>
      </c>
      <c r="H1913" s="3">
        <v>1.0743E-11</v>
      </c>
      <c r="J1913" s="3"/>
      <c r="K1913" s="3"/>
      <c r="L1913" s="3"/>
      <c r="M1913" s="3"/>
      <c r="N1913" s="3"/>
      <c r="O1913" s="3"/>
    </row>
    <row r="1914" spans="1:15" x14ac:dyDescent="0.2">
      <c r="A1914" s="3">
        <v>232.9102</v>
      </c>
      <c r="B1914" s="3">
        <v>1.3573099999999999E-9</v>
      </c>
      <c r="C1914" s="3">
        <v>4.8863E-10</v>
      </c>
      <c r="D1914" s="3">
        <v>5.4292199999999998E-11</v>
      </c>
      <c r="E1914" s="3">
        <v>5.7482000000000001E-12</v>
      </c>
      <c r="F1914" s="3">
        <v>1.2850500000000001E-11</v>
      </c>
      <c r="G1914" s="3">
        <v>5.6389100000000003E-12</v>
      </c>
      <c r="H1914" s="3">
        <v>1.10605E-11</v>
      </c>
      <c r="J1914" s="3"/>
      <c r="K1914" s="3"/>
      <c r="L1914" s="3"/>
      <c r="M1914" s="3"/>
      <c r="N1914" s="3"/>
      <c r="O1914" s="3"/>
    </row>
    <row r="1915" spans="1:15" x14ac:dyDescent="0.2">
      <c r="A1915" s="3">
        <v>233.03219999999999</v>
      </c>
      <c r="B1915" s="3">
        <v>1.60486E-9</v>
      </c>
      <c r="C1915" s="3">
        <v>5.7774799999999998E-10</v>
      </c>
      <c r="D1915" s="3">
        <v>6.4194199999999995E-11</v>
      </c>
      <c r="E1915" s="3">
        <v>5.7373300000000002E-12</v>
      </c>
      <c r="F1915" s="3">
        <v>1.2802099999999999E-11</v>
      </c>
      <c r="G1915" s="3">
        <v>5.5996799999999998E-12</v>
      </c>
      <c r="H1915" s="3">
        <v>1.0508600000000001E-11</v>
      </c>
      <c r="J1915" s="3"/>
      <c r="K1915" s="3"/>
      <c r="L1915" s="3"/>
      <c r="M1915" s="3"/>
      <c r="N1915" s="3"/>
      <c r="O1915" s="3"/>
    </row>
    <row r="1916" spans="1:15" x14ac:dyDescent="0.2">
      <c r="A1916" s="3">
        <v>233.15430000000001</v>
      </c>
      <c r="B1916" s="3">
        <v>1.54166E-9</v>
      </c>
      <c r="C1916" s="3">
        <v>5.5499700000000002E-10</v>
      </c>
      <c r="D1916" s="3">
        <v>6.1666300000000002E-11</v>
      </c>
      <c r="E1916" s="3">
        <v>5.6177600000000001E-12</v>
      </c>
      <c r="F1916" s="3">
        <v>1.2925600000000001E-11</v>
      </c>
      <c r="G1916" s="3">
        <v>5.4958900000000003E-12</v>
      </c>
      <c r="H1916" s="3">
        <v>1.05555E-11</v>
      </c>
      <c r="J1916" s="3"/>
      <c r="K1916" s="3"/>
      <c r="L1916" s="3"/>
      <c r="M1916" s="3"/>
      <c r="N1916" s="3"/>
      <c r="O1916" s="3"/>
    </row>
    <row r="1917" spans="1:15" x14ac:dyDescent="0.2">
      <c r="A1917" s="3">
        <v>233.2764</v>
      </c>
      <c r="B1917" s="3">
        <v>1.5599899999999999E-9</v>
      </c>
      <c r="C1917" s="3">
        <v>5.6159799999999999E-10</v>
      </c>
      <c r="D1917" s="3">
        <v>6.2399699999999994E-11</v>
      </c>
      <c r="E1917" s="3">
        <v>5.62699E-12</v>
      </c>
      <c r="F1917" s="3">
        <v>1.2863900000000001E-11</v>
      </c>
      <c r="G1917" s="3">
        <v>5.4239900000000002E-12</v>
      </c>
      <c r="H1917" s="3">
        <v>1.0452500000000001E-11</v>
      </c>
      <c r="J1917" s="3"/>
      <c r="K1917" s="3"/>
      <c r="L1917" s="3"/>
      <c r="M1917" s="3"/>
      <c r="N1917" s="3"/>
      <c r="O1917" s="3"/>
    </row>
    <row r="1918" spans="1:15" x14ac:dyDescent="0.2">
      <c r="A1918" s="3">
        <v>233.39840000000001</v>
      </c>
      <c r="B1918" s="3">
        <v>1.6614299999999999E-9</v>
      </c>
      <c r="C1918" s="3">
        <v>5.9811499999999996E-10</v>
      </c>
      <c r="D1918" s="3">
        <v>6.6457300000000001E-11</v>
      </c>
      <c r="E1918" s="3">
        <v>5.4842199999999998E-12</v>
      </c>
      <c r="F1918" s="3">
        <v>1.2719E-11</v>
      </c>
      <c r="G1918" s="3">
        <v>5.4367999999999996E-12</v>
      </c>
      <c r="H1918" s="3">
        <v>1.04117E-11</v>
      </c>
      <c r="J1918" s="3"/>
      <c r="K1918" s="3"/>
      <c r="L1918" s="3"/>
      <c r="M1918" s="3"/>
      <c r="N1918" s="3"/>
      <c r="O1918" s="3"/>
    </row>
    <row r="1919" spans="1:15" x14ac:dyDescent="0.2">
      <c r="A1919" s="3">
        <v>233.5205</v>
      </c>
      <c r="B1919" s="3">
        <v>1.6992299999999999E-9</v>
      </c>
      <c r="C1919" s="3">
        <v>6.1172200000000005E-10</v>
      </c>
      <c r="D1919" s="3">
        <v>6.7969000000000003E-11</v>
      </c>
      <c r="E1919" s="3">
        <v>5.5013699999999996E-12</v>
      </c>
      <c r="F1919" s="3">
        <v>1.2338199999999999E-11</v>
      </c>
      <c r="G1919" s="3">
        <v>5.2236899999999999E-12</v>
      </c>
      <c r="H1919" s="3">
        <v>1.0153200000000001E-11</v>
      </c>
      <c r="J1919" s="3"/>
      <c r="K1919" s="3"/>
      <c r="L1919" s="3"/>
      <c r="M1919" s="3"/>
      <c r="N1919" s="3"/>
      <c r="O1919" s="3"/>
    </row>
    <row r="1920" spans="1:15" x14ac:dyDescent="0.2">
      <c r="A1920" s="3">
        <v>233.64259999999999</v>
      </c>
      <c r="B1920" s="3">
        <v>1.60522E-9</v>
      </c>
      <c r="C1920" s="3">
        <v>5.7787899999999996E-10</v>
      </c>
      <c r="D1920" s="3">
        <v>6.4208700000000003E-11</v>
      </c>
      <c r="E1920" s="3">
        <v>5.4822399999999999E-12</v>
      </c>
      <c r="F1920" s="3">
        <v>1.25814E-11</v>
      </c>
      <c r="G1920" s="3">
        <v>5.2628400000000002E-12</v>
      </c>
      <c r="H1920" s="3">
        <v>1.0202300000000001E-11</v>
      </c>
      <c r="J1920" s="3"/>
      <c r="K1920" s="3"/>
      <c r="L1920" s="3"/>
      <c r="M1920" s="3"/>
      <c r="N1920" s="3"/>
      <c r="O1920" s="3"/>
    </row>
    <row r="1921" spans="1:15" x14ac:dyDescent="0.2">
      <c r="A1921" s="3">
        <v>233.7646</v>
      </c>
      <c r="B1921" s="3">
        <v>1.68697E-9</v>
      </c>
      <c r="C1921" s="3">
        <v>6.0730800000000003E-10</v>
      </c>
      <c r="D1921" s="3">
        <v>6.7478600000000002E-11</v>
      </c>
      <c r="E1921" s="3">
        <v>5.3872700000000003E-12</v>
      </c>
      <c r="F1921" s="3">
        <v>1.22426E-11</v>
      </c>
      <c r="G1921" s="3">
        <v>5.2049399999999998E-12</v>
      </c>
      <c r="H1921" s="3">
        <v>1.01965E-11</v>
      </c>
      <c r="J1921" s="3"/>
      <c r="K1921" s="3"/>
      <c r="L1921" s="3"/>
      <c r="M1921" s="3"/>
      <c r="N1921" s="3"/>
      <c r="O1921" s="3"/>
    </row>
    <row r="1922" spans="1:15" x14ac:dyDescent="0.2">
      <c r="A1922" s="3">
        <v>233.88669999999999</v>
      </c>
      <c r="B1922" s="3">
        <v>1.49636E-9</v>
      </c>
      <c r="C1922" s="3">
        <v>5.3868900000000002E-10</v>
      </c>
      <c r="D1922" s="3">
        <v>5.9854300000000006E-11</v>
      </c>
      <c r="E1922" s="3">
        <v>5.3458700000000001E-12</v>
      </c>
      <c r="F1922" s="3">
        <v>1.23061E-11</v>
      </c>
      <c r="G1922" s="3">
        <v>5.2170800000000002E-12</v>
      </c>
      <c r="H1922" s="3">
        <v>1.00709E-11</v>
      </c>
      <c r="J1922" s="3"/>
      <c r="K1922" s="3"/>
      <c r="L1922" s="3"/>
      <c r="M1922" s="3"/>
      <c r="N1922" s="3"/>
      <c r="O1922" s="3"/>
    </row>
    <row r="1923" spans="1:15" x14ac:dyDescent="0.2">
      <c r="A1923" s="3">
        <v>234.00880000000001</v>
      </c>
      <c r="B1923" s="3">
        <v>1.4826800000000001E-9</v>
      </c>
      <c r="C1923" s="3">
        <v>5.3376299999999995E-10</v>
      </c>
      <c r="D1923" s="3">
        <v>5.9307E-11</v>
      </c>
      <c r="E1923" s="3">
        <v>5.2887000000000003E-12</v>
      </c>
      <c r="F1923" s="3">
        <v>1.20421E-11</v>
      </c>
      <c r="G1923" s="3">
        <v>5.1150900000000002E-12</v>
      </c>
      <c r="H1923" s="3">
        <v>1.0148000000000001E-11</v>
      </c>
      <c r="J1923" s="3"/>
      <c r="K1923" s="3"/>
      <c r="L1923" s="3"/>
      <c r="M1923" s="3"/>
      <c r="N1923" s="3"/>
      <c r="O1923" s="3"/>
    </row>
    <row r="1924" spans="1:15" x14ac:dyDescent="0.2">
      <c r="A1924" s="3">
        <v>234.1309</v>
      </c>
      <c r="B1924" s="3">
        <v>1.6028499999999999E-9</v>
      </c>
      <c r="C1924" s="3">
        <v>5.7702499999999998E-10</v>
      </c>
      <c r="D1924" s="3">
        <v>6.4113900000000001E-11</v>
      </c>
      <c r="E1924" s="3">
        <v>5.2307799999999996E-12</v>
      </c>
      <c r="F1924" s="3">
        <v>1.24766E-11</v>
      </c>
      <c r="G1924" s="3">
        <v>5.0800399999999998E-12</v>
      </c>
      <c r="H1924" s="3">
        <v>1.0044700000000001E-11</v>
      </c>
      <c r="J1924" s="3"/>
      <c r="K1924" s="3"/>
      <c r="L1924" s="3"/>
      <c r="M1924" s="3"/>
      <c r="N1924" s="3"/>
      <c r="O1924" s="3"/>
    </row>
    <row r="1925" spans="1:15" x14ac:dyDescent="0.2">
      <c r="A1925" s="3">
        <v>234.25290000000001</v>
      </c>
      <c r="B1925" s="3">
        <v>1.5687E-9</v>
      </c>
      <c r="C1925" s="3">
        <v>5.64733E-10</v>
      </c>
      <c r="D1925" s="3">
        <v>6.2748199999999998E-11</v>
      </c>
      <c r="E1925" s="3">
        <v>5.1521000000000002E-12</v>
      </c>
      <c r="F1925" s="3">
        <v>1.20649E-11</v>
      </c>
      <c r="G1925" s="3">
        <v>5.0486100000000002E-12</v>
      </c>
      <c r="H1925" s="3">
        <v>9.9640599999999999E-12</v>
      </c>
      <c r="J1925" s="3"/>
      <c r="K1925" s="3"/>
      <c r="L1925" s="3"/>
      <c r="M1925" s="3"/>
      <c r="N1925" s="3"/>
      <c r="O1925" s="3"/>
    </row>
    <row r="1926" spans="1:15" x14ac:dyDescent="0.2">
      <c r="A1926" s="3">
        <v>234.375</v>
      </c>
      <c r="B1926" s="3">
        <v>1.6723900000000001E-9</v>
      </c>
      <c r="C1926" s="3">
        <v>6.02062E-10</v>
      </c>
      <c r="D1926" s="3">
        <v>6.6895800000000002E-11</v>
      </c>
      <c r="E1926" s="3">
        <v>5.1023999999999997E-12</v>
      </c>
      <c r="F1926" s="3">
        <v>1.19882E-11</v>
      </c>
      <c r="G1926" s="3">
        <v>5.0229000000000003E-12</v>
      </c>
      <c r="H1926" s="3">
        <v>9.8196400000000004E-12</v>
      </c>
      <c r="J1926" s="3"/>
      <c r="K1926" s="3"/>
      <c r="L1926" s="3"/>
      <c r="M1926" s="3"/>
      <c r="N1926" s="3"/>
      <c r="O1926" s="3"/>
    </row>
    <row r="1927" spans="1:15" x14ac:dyDescent="0.2">
      <c r="A1927" s="3">
        <v>234.49709999999999</v>
      </c>
      <c r="B1927" s="3">
        <v>1.7235499999999999E-9</v>
      </c>
      <c r="C1927" s="3">
        <v>6.2047599999999998E-10</v>
      </c>
      <c r="D1927" s="3">
        <v>6.8941800000000002E-11</v>
      </c>
      <c r="E1927" s="3">
        <v>5.0632500000000003E-12</v>
      </c>
      <c r="F1927" s="3">
        <v>1.20793E-11</v>
      </c>
      <c r="G1927" s="3">
        <v>5.0048599999999997E-12</v>
      </c>
      <c r="H1927" s="3">
        <v>9.9346899999999995E-12</v>
      </c>
      <c r="J1927" s="3"/>
      <c r="K1927" s="3"/>
      <c r="L1927" s="3"/>
      <c r="M1927" s="3"/>
      <c r="N1927" s="3"/>
      <c r="O1927" s="3"/>
    </row>
    <row r="1928" spans="1:15" x14ac:dyDescent="0.2">
      <c r="A1928" s="3">
        <v>234.6191</v>
      </c>
      <c r="B1928" s="3">
        <v>1.5367000000000001E-9</v>
      </c>
      <c r="C1928" s="3">
        <v>5.5321300000000002E-10</v>
      </c>
      <c r="D1928" s="3">
        <v>6.1468099999999997E-11</v>
      </c>
      <c r="E1928" s="3">
        <v>5.0855099999999998E-12</v>
      </c>
      <c r="F1928" s="3">
        <v>1.19102E-11</v>
      </c>
      <c r="G1928" s="3">
        <v>4.9581399999999997E-12</v>
      </c>
      <c r="H1928" s="3">
        <v>9.7476199999999996E-12</v>
      </c>
      <c r="J1928" s="3"/>
      <c r="K1928" s="3"/>
      <c r="L1928" s="3"/>
      <c r="M1928" s="3"/>
      <c r="N1928" s="3"/>
      <c r="O1928" s="3"/>
    </row>
    <row r="1929" spans="1:15" x14ac:dyDescent="0.2">
      <c r="A1929" s="3">
        <v>234.74119999999999</v>
      </c>
      <c r="B1929" s="3">
        <v>1.5233700000000001E-9</v>
      </c>
      <c r="C1929" s="3">
        <v>5.4841199999999999E-10</v>
      </c>
      <c r="D1929" s="3">
        <v>6.0934599999999996E-11</v>
      </c>
      <c r="E1929" s="3">
        <v>4.9784900000000001E-12</v>
      </c>
      <c r="F1929" s="3">
        <v>1.20399E-11</v>
      </c>
      <c r="G1929" s="3">
        <v>4.8672100000000002E-12</v>
      </c>
      <c r="H1929" s="3">
        <v>9.59943E-12</v>
      </c>
      <c r="J1929" s="3"/>
      <c r="K1929" s="3"/>
      <c r="L1929" s="3"/>
      <c r="M1929" s="3"/>
      <c r="N1929" s="3"/>
      <c r="O1929" s="3"/>
    </row>
    <row r="1930" spans="1:15" x14ac:dyDescent="0.2">
      <c r="A1930" s="3">
        <v>234.86330000000001</v>
      </c>
      <c r="B1930" s="3">
        <v>1.5868400000000001E-9</v>
      </c>
      <c r="C1930" s="3">
        <v>5.7126399999999998E-10</v>
      </c>
      <c r="D1930" s="3">
        <v>6.3473799999999998E-11</v>
      </c>
      <c r="E1930" s="3">
        <v>5.0041799999999998E-12</v>
      </c>
      <c r="F1930" s="3">
        <v>1.17593E-11</v>
      </c>
      <c r="G1930" s="3">
        <v>4.8411899999999999E-12</v>
      </c>
      <c r="H1930" s="3">
        <v>9.7897599999999997E-12</v>
      </c>
      <c r="J1930" s="3"/>
      <c r="K1930" s="3"/>
      <c r="L1930" s="3"/>
      <c r="M1930" s="3"/>
      <c r="N1930" s="3"/>
      <c r="O1930" s="3"/>
    </row>
    <row r="1931" spans="1:15" x14ac:dyDescent="0.2">
      <c r="A1931" s="3">
        <v>234.9854</v>
      </c>
      <c r="B1931" s="3">
        <v>1.75148E-9</v>
      </c>
      <c r="C1931" s="3">
        <v>6.3053400000000003E-10</v>
      </c>
      <c r="D1931" s="3">
        <v>7.0059299999999998E-11</v>
      </c>
      <c r="E1931" s="3">
        <v>5.0032299999999999E-12</v>
      </c>
      <c r="F1931" s="3">
        <v>1.17756E-11</v>
      </c>
      <c r="G1931" s="3">
        <v>4.8105499999999999E-12</v>
      </c>
      <c r="H1931" s="3">
        <v>9.5177700000000001E-12</v>
      </c>
      <c r="J1931" s="3"/>
      <c r="K1931" s="3"/>
      <c r="L1931" s="3"/>
      <c r="M1931" s="3"/>
      <c r="N1931" s="3"/>
      <c r="O1931" s="3"/>
    </row>
    <row r="1932" spans="1:15" x14ac:dyDescent="0.2">
      <c r="A1932" s="3">
        <v>235.10740000000001</v>
      </c>
      <c r="B1932" s="3">
        <v>1.43043E-9</v>
      </c>
      <c r="C1932" s="3">
        <v>5.1495600000000002E-10</v>
      </c>
      <c r="D1932" s="3">
        <v>5.7217300000000003E-11</v>
      </c>
      <c r="E1932" s="3">
        <v>4.9058199999999998E-12</v>
      </c>
      <c r="F1932" s="3">
        <v>1.18835E-11</v>
      </c>
      <c r="G1932" s="3">
        <v>4.7840400000000003E-12</v>
      </c>
      <c r="H1932" s="3">
        <v>9.4721699999999996E-12</v>
      </c>
      <c r="J1932" s="3"/>
      <c r="K1932" s="3"/>
      <c r="L1932" s="3"/>
      <c r="M1932" s="3"/>
      <c r="N1932" s="3"/>
      <c r="O1932" s="3"/>
    </row>
    <row r="1933" spans="1:15" x14ac:dyDescent="0.2">
      <c r="A1933" s="3">
        <v>235.2295</v>
      </c>
      <c r="B1933" s="3">
        <v>1.62398E-9</v>
      </c>
      <c r="C1933" s="3">
        <v>5.84633E-10</v>
      </c>
      <c r="D1933" s="3">
        <v>6.4959200000000005E-11</v>
      </c>
      <c r="E1933" s="3">
        <v>4.85214E-12</v>
      </c>
      <c r="F1933" s="3">
        <v>1.17426E-11</v>
      </c>
      <c r="G1933" s="3">
        <v>4.7393199999999996E-12</v>
      </c>
      <c r="H1933" s="3">
        <v>9.6155600000000007E-12</v>
      </c>
      <c r="J1933" s="3"/>
      <c r="K1933" s="3"/>
      <c r="L1933" s="3"/>
      <c r="M1933" s="3"/>
      <c r="N1933" s="3"/>
      <c r="O1933" s="3"/>
    </row>
    <row r="1934" spans="1:15" x14ac:dyDescent="0.2">
      <c r="A1934" s="3">
        <v>235.35159999999999</v>
      </c>
      <c r="B1934" s="3">
        <v>1.7025500000000001E-9</v>
      </c>
      <c r="C1934" s="3">
        <v>6.1291699999999996E-10</v>
      </c>
      <c r="D1934" s="3">
        <v>6.8101900000000001E-11</v>
      </c>
      <c r="E1934" s="3">
        <v>4.89722E-12</v>
      </c>
      <c r="F1934" s="3">
        <v>1.1692499999999999E-11</v>
      </c>
      <c r="G1934" s="3">
        <v>4.6928500000000001E-12</v>
      </c>
      <c r="H1934" s="3">
        <v>9.5514899999999993E-12</v>
      </c>
      <c r="J1934" s="3"/>
      <c r="K1934" s="3"/>
      <c r="L1934" s="3"/>
      <c r="M1934" s="3"/>
      <c r="N1934" s="3"/>
      <c r="O1934" s="3"/>
    </row>
    <row r="1935" spans="1:15" x14ac:dyDescent="0.2">
      <c r="A1935" s="3">
        <v>235.4736</v>
      </c>
      <c r="B1935" s="3">
        <v>1.69075E-9</v>
      </c>
      <c r="C1935" s="3">
        <v>6.0866900000000002E-10</v>
      </c>
      <c r="D1935" s="3">
        <v>6.7629899999999997E-11</v>
      </c>
      <c r="E1935" s="3">
        <v>4.8040700000000001E-12</v>
      </c>
      <c r="F1935" s="3">
        <v>1.16716E-11</v>
      </c>
      <c r="G1935" s="3">
        <v>4.7424400000000001E-12</v>
      </c>
      <c r="H1935" s="3">
        <v>9.5039400000000008E-12</v>
      </c>
      <c r="J1935" s="3"/>
      <c r="K1935" s="3"/>
      <c r="L1935" s="3"/>
      <c r="M1935" s="3"/>
      <c r="N1935" s="3"/>
      <c r="O1935" s="3"/>
    </row>
    <row r="1936" spans="1:15" x14ac:dyDescent="0.2">
      <c r="A1936" s="3">
        <v>235.59569999999999</v>
      </c>
      <c r="B1936" s="3">
        <v>1.4320099999999999E-9</v>
      </c>
      <c r="C1936" s="3">
        <v>5.1552500000000004E-10</v>
      </c>
      <c r="D1936" s="3">
        <v>5.7280499999999999E-11</v>
      </c>
      <c r="E1936" s="3">
        <v>4.8375499999999997E-12</v>
      </c>
      <c r="F1936" s="3">
        <v>1.16849E-11</v>
      </c>
      <c r="G1936" s="3">
        <v>4.65542E-12</v>
      </c>
      <c r="H1936" s="3">
        <v>9.3730599999999996E-12</v>
      </c>
      <c r="J1936" s="3"/>
      <c r="K1936" s="3"/>
      <c r="L1936" s="3"/>
      <c r="M1936" s="3"/>
      <c r="N1936" s="3"/>
      <c r="O1936" s="3"/>
    </row>
    <row r="1937" spans="1:15" x14ac:dyDescent="0.2">
      <c r="A1937" s="3">
        <v>235.71780000000001</v>
      </c>
      <c r="B1937" s="3">
        <v>1.6969599999999999E-9</v>
      </c>
      <c r="C1937" s="3">
        <v>6.1090599999999998E-10</v>
      </c>
      <c r="D1937" s="3">
        <v>6.7878399999999996E-11</v>
      </c>
      <c r="E1937" s="3">
        <v>4.7850700000000003E-12</v>
      </c>
      <c r="F1937" s="3">
        <v>1.1527099999999999E-11</v>
      </c>
      <c r="G1937" s="3">
        <v>4.6681500000000001E-12</v>
      </c>
      <c r="H1937" s="3">
        <v>9.4559599999999996E-12</v>
      </c>
      <c r="J1937" s="3"/>
      <c r="K1937" s="3"/>
      <c r="L1937" s="3"/>
      <c r="M1937" s="3"/>
      <c r="N1937" s="3"/>
      <c r="O1937" s="3"/>
    </row>
    <row r="1938" spans="1:15" x14ac:dyDescent="0.2">
      <c r="A1938" s="3">
        <v>235.8398</v>
      </c>
      <c r="B1938" s="3">
        <v>1.5088899999999999E-9</v>
      </c>
      <c r="C1938" s="3">
        <v>5.4320199999999996E-10</v>
      </c>
      <c r="D1938" s="3">
        <v>6.0355800000000004E-11</v>
      </c>
      <c r="E1938" s="3">
        <v>4.7723599999999997E-12</v>
      </c>
      <c r="F1938" s="3">
        <v>1.14764E-11</v>
      </c>
      <c r="G1938" s="3">
        <v>4.6228299999999996E-12</v>
      </c>
      <c r="H1938" s="3">
        <v>9.3960500000000005E-12</v>
      </c>
      <c r="J1938" s="3"/>
      <c r="K1938" s="3"/>
      <c r="L1938" s="3"/>
      <c r="M1938" s="3"/>
      <c r="N1938" s="3"/>
      <c r="O1938" s="3"/>
    </row>
    <row r="1939" spans="1:15" x14ac:dyDescent="0.2">
      <c r="A1939" s="3">
        <v>235.96190000000001</v>
      </c>
      <c r="B1939" s="3">
        <v>1.6871700000000001E-9</v>
      </c>
      <c r="C1939" s="3">
        <v>6.0738000000000003E-10</v>
      </c>
      <c r="D1939" s="3">
        <v>6.7486699999999999E-11</v>
      </c>
      <c r="E1939" s="3">
        <v>4.69318E-12</v>
      </c>
      <c r="F1939" s="3">
        <v>1.14809E-11</v>
      </c>
      <c r="G1939" s="3">
        <v>4.5611200000000003E-12</v>
      </c>
      <c r="H1939" s="3">
        <v>9.3199700000000003E-12</v>
      </c>
      <c r="J1939" s="3"/>
      <c r="K1939" s="3"/>
      <c r="L1939" s="3"/>
      <c r="M1939" s="3"/>
      <c r="N1939" s="3"/>
      <c r="O1939" s="3"/>
    </row>
    <row r="1940" spans="1:15" x14ac:dyDescent="0.2">
      <c r="A1940" s="3">
        <v>236.084</v>
      </c>
      <c r="B1940" s="3">
        <v>1.54402E-9</v>
      </c>
      <c r="C1940" s="3">
        <v>5.5584799999999998E-10</v>
      </c>
      <c r="D1940" s="3">
        <v>6.1760900000000004E-11</v>
      </c>
      <c r="E1940" s="3">
        <v>4.6901E-12</v>
      </c>
      <c r="F1940" s="3">
        <v>1.1459100000000001E-11</v>
      </c>
      <c r="G1940" s="3">
        <v>4.5889000000000004E-12</v>
      </c>
      <c r="H1940" s="3">
        <v>9.16125E-12</v>
      </c>
      <c r="J1940" s="3"/>
      <c r="K1940" s="3"/>
      <c r="L1940" s="3"/>
      <c r="M1940" s="3"/>
      <c r="N1940" s="3"/>
      <c r="O1940" s="3"/>
    </row>
    <row r="1941" spans="1:15" x14ac:dyDescent="0.2">
      <c r="A1941" s="3">
        <v>236.20609999999999</v>
      </c>
      <c r="B1941" s="3">
        <v>1.6429899999999999E-9</v>
      </c>
      <c r="C1941" s="3">
        <v>5.9147799999999999E-10</v>
      </c>
      <c r="D1941" s="3">
        <v>6.5719799999999995E-11</v>
      </c>
      <c r="E1941" s="3">
        <v>4.6791200000000004E-12</v>
      </c>
      <c r="F1941" s="3">
        <v>1.14352E-11</v>
      </c>
      <c r="G1941" s="3">
        <v>4.5380600000000002E-12</v>
      </c>
      <c r="H1941" s="3">
        <v>9.1986500000000006E-12</v>
      </c>
      <c r="J1941" s="3"/>
      <c r="K1941" s="3"/>
      <c r="L1941" s="3"/>
      <c r="M1941" s="3"/>
      <c r="N1941" s="3"/>
      <c r="O1941" s="3"/>
    </row>
    <row r="1942" spans="1:15" x14ac:dyDescent="0.2">
      <c r="A1942" s="3">
        <v>236.32810000000001</v>
      </c>
      <c r="B1942" s="3">
        <v>1.5377399999999999E-9</v>
      </c>
      <c r="C1942" s="3">
        <v>5.5358500000000001E-10</v>
      </c>
      <c r="D1942" s="3">
        <v>6.1509499999999998E-11</v>
      </c>
      <c r="E1942" s="3">
        <v>4.6487599999999997E-12</v>
      </c>
      <c r="F1942" s="3">
        <v>1.1347899999999999E-11</v>
      </c>
      <c r="G1942" s="3">
        <v>4.5119099999999999E-12</v>
      </c>
      <c r="H1942" s="3">
        <v>9.2550800000000006E-12</v>
      </c>
      <c r="J1942" s="3"/>
      <c r="K1942" s="3"/>
      <c r="L1942" s="3"/>
      <c r="M1942" s="3"/>
      <c r="N1942" s="3"/>
      <c r="O1942" s="3"/>
    </row>
    <row r="1943" spans="1:15" x14ac:dyDescent="0.2">
      <c r="A1943" s="3">
        <v>236.4502</v>
      </c>
      <c r="B1943" s="3">
        <v>1.5791500000000001E-9</v>
      </c>
      <c r="C1943" s="3">
        <v>5.6849299999999999E-10</v>
      </c>
      <c r="D1943" s="3">
        <v>6.3165899999999998E-11</v>
      </c>
      <c r="E1943" s="3">
        <v>4.65884E-12</v>
      </c>
      <c r="F1943" s="3">
        <v>1.1296E-11</v>
      </c>
      <c r="G1943" s="3">
        <v>4.4841800000000004E-12</v>
      </c>
      <c r="H1943" s="3">
        <v>9.1484800000000002E-12</v>
      </c>
      <c r="J1943" s="3"/>
      <c r="K1943" s="3"/>
      <c r="L1943" s="3"/>
      <c r="M1943" s="3"/>
      <c r="N1943" s="3"/>
      <c r="O1943" s="3"/>
    </row>
    <row r="1944" spans="1:15" x14ac:dyDescent="0.2">
      <c r="A1944" s="3">
        <v>236.57230000000001</v>
      </c>
      <c r="B1944" s="3">
        <v>1.67588E-9</v>
      </c>
      <c r="C1944" s="3">
        <v>6.0331800000000003E-10</v>
      </c>
      <c r="D1944" s="3">
        <v>6.7035299999999996E-11</v>
      </c>
      <c r="E1944" s="3">
        <v>4.6278200000000004E-12</v>
      </c>
      <c r="F1944" s="3">
        <v>1.13144E-11</v>
      </c>
      <c r="G1944" s="3">
        <v>4.4596100000000002E-12</v>
      </c>
      <c r="H1944" s="3">
        <v>9.0958600000000008E-12</v>
      </c>
      <c r="J1944" s="3"/>
      <c r="K1944" s="3"/>
      <c r="L1944" s="3"/>
      <c r="M1944" s="3"/>
      <c r="N1944" s="3"/>
      <c r="O1944" s="3"/>
    </row>
    <row r="1945" spans="1:15" x14ac:dyDescent="0.2">
      <c r="A1945" s="3">
        <v>236.6943</v>
      </c>
      <c r="B1945" s="3">
        <v>1.5588099999999999E-9</v>
      </c>
      <c r="C1945" s="3">
        <v>5.6117299999999996E-10</v>
      </c>
      <c r="D1945" s="3">
        <v>6.2352599999999998E-11</v>
      </c>
      <c r="E1945" s="3">
        <v>4.5927300000000004E-12</v>
      </c>
      <c r="F1945" s="3">
        <v>1.12551E-11</v>
      </c>
      <c r="G1945" s="3">
        <v>4.4427599999999999E-12</v>
      </c>
      <c r="H1945" s="3">
        <v>9.1539800000000005E-12</v>
      </c>
      <c r="J1945" s="3"/>
      <c r="K1945" s="3"/>
      <c r="L1945" s="3"/>
      <c r="M1945" s="3"/>
      <c r="N1945" s="3"/>
      <c r="O1945" s="3"/>
    </row>
    <row r="1946" spans="1:15" x14ac:dyDescent="0.2">
      <c r="A1946" s="3">
        <v>236.81639999999999</v>
      </c>
      <c r="B1946" s="3">
        <v>1.5657799999999999E-9</v>
      </c>
      <c r="C1946" s="3">
        <v>5.6368099999999997E-10</v>
      </c>
      <c r="D1946" s="3">
        <v>6.2631200000000002E-11</v>
      </c>
      <c r="E1946" s="3">
        <v>4.5661100000000002E-12</v>
      </c>
      <c r="F1946" s="3">
        <v>1.12399E-11</v>
      </c>
      <c r="G1946" s="3">
        <v>4.4425700000000001E-12</v>
      </c>
      <c r="H1946" s="3">
        <v>9.0609099999999992E-12</v>
      </c>
      <c r="J1946" s="3"/>
      <c r="K1946" s="3"/>
      <c r="L1946" s="3"/>
      <c r="M1946" s="3"/>
      <c r="N1946" s="3"/>
      <c r="O1946" s="3"/>
    </row>
    <row r="1947" spans="1:15" x14ac:dyDescent="0.2">
      <c r="A1947" s="3">
        <v>236.9385</v>
      </c>
      <c r="B1947" s="3">
        <v>1.65457E-9</v>
      </c>
      <c r="C1947" s="3">
        <v>5.9564399999999995E-10</v>
      </c>
      <c r="D1947" s="3">
        <v>6.6182700000000006E-11</v>
      </c>
      <c r="E1947" s="3">
        <v>4.5871800000000003E-12</v>
      </c>
      <c r="F1947" s="3">
        <v>1.13031E-11</v>
      </c>
      <c r="G1947" s="3">
        <v>4.4400099999999998E-12</v>
      </c>
      <c r="H1947" s="3">
        <v>9.0119199999999998E-12</v>
      </c>
      <c r="J1947" s="3"/>
      <c r="K1947" s="3"/>
      <c r="L1947" s="3"/>
      <c r="M1947" s="3"/>
      <c r="N1947" s="3"/>
      <c r="O1947" s="3"/>
    </row>
    <row r="1948" spans="1:15" x14ac:dyDescent="0.2">
      <c r="A1948" s="3">
        <v>237.06049999999999</v>
      </c>
      <c r="B1948" s="3">
        <v>1.6093100000000001E-9</v>
      </c>
      <c r="C1948" s="3">
        <v>5.7934999999999997E-10</v>
      </c>
      <c r="D1948" s="3">
        <v>6.4372199999999997E-11</v>
      </c>
      <c r="E1948" s="3">
        <v>4.5458299999999998E-12</v>
      </c>
      <c r="F1948" s="3">
        <v>1.1334899999999999E-11</v>
      </c>
      <c r="G1948" s="3">
        <v>4.4076499999999997E-12</v>
      </c>
      <c r="H1948" s="3">
        <v>8.9989600000000003E-12</v>
      </c>
      <c r="J1948" s="3"/>
      <c r="K1948" s="3"/>
      <c r="L1948" s="3"/>
      <c r="M1948" s="3"/>
      <c r="N1948" s="3"/>
      <c r="O1948" s="3"/>
    </row>
    <row r="1949" spans="1:15" x14ac:dyDescent="0.2">
      <c r="A1949" s="3">
        <v>237.18260000000001</v>
      </c>
      <c r="B1949" s="3">
        <v>1.4941799999999999E-9</v>
      </c>
      <c r="C1949" s="3">
        <v>5.3790600000000002E-10</v>
      </c>
      <c r="D1949" s="3">
        <v>5.9767299999999996E-11</v>
      </c>
      <c r="E1949" s="3">
        <v>4.5335699999999996E-12</v>
      </c>
      <c r="F1949" s="3">
        <v>1.12492E-11</v>
      </c>
      <c r="G1949" s="3">
        <v>4.3965600000000004E-12</v>
      </c>
      <c r="H1949" s="3">
        <v>8.9789699999999993E-12</v>
      </c>
      <c r="J1949" s="3"/>
      <c r="K1949" s="3"/>
      <c r="L1949" s="3"/>
      <c r="M1949" s="3"/>
      <c r="N1949" s="3"/>
      <c r="O1949" s="3"/>
    </row>
    <row r="1950" spans="1:15" x14ac:dyDescent="0.2">
      <c r="A1950" s="3">
        <v>237.3047</v>
      </c>
      <c r="B1950" s="3">
        <v>1.54988E-9</v>
      </c>
      <c r="C1950" s="3">
        <v>5.5795599999999997E-10</v>
      </c>
      <c r="D1950" s="3">
        <v>6.1995099999999995E-11</v>
      </c>
      <c r="E1950" s="3">
        <v>4.5088600000000002E-12</v>
      </c>
      <c r="F1950" s="3">
        <v>1.1175399999999999E-11</v>
      </c>
      <c r="G1950" s="3">
        <v>4.3679500000000002E-12</v>
      </c>
      <c r="H1950" s="3">
        <v>8.9560700000000002E-12</v>
      </c>
      <c r="J1950" s="3"/>
      <c r="K1950" s="3"/>
      <c r="L1950" s="3"/>
      <c r="M1950" s="3"/>
      <c r="N1950" s="3"/>
      <c r="O1950" s="3"/>
    </row>
    <row r="1951" spans="1:15" x14ac:dyDescent="0.2">
      <c r="A1951" s="3">
        <v>237.42679999999999</v>
      </c>
      <c r="B1951" s="3">
        <v>1.73667E-9</v>
      </c>
      <c r="C1951" s="3">
        <v>6.25203E-10</v>
      </c>
      <c r="D1951" s="3">
        <v>6.9466999999999994E-11</v>
      </c>
      <c r="E1951" s="3">
        <v>4.4947100000000003E-12</v>
      </c>
      <c r="F1951" s="3">
        <v>1.1255800000000001E-11</v>
      </c>
      <c r="G1951" s="3">
        <v>4.3561800000000001E-12</v>
      </c>
      <c r="H1951" s="3">
        <v>8.9838500000000003E-12</v>
      </c>
      <c r="J1951" s="3"/>
      <c r="K1951" s="3"/>
      <c r="L1951" s="3"/>
      <c r="M1951" s="3"/>
      <c r="N1951" s="3"/>
      <c r="O1951" s="3"/>
    </row>
    <row r="1952" spans="1:15" x14ac:dyDescent="0.2">
      <c r="A1952" s="3">
        <v>237.5488</v>
      </c>
      <c r="B1952" s="3">
        <v>1.5462299999999999E-9</v>
      </c>
      <c r="C1952" s="3">
        <v>5.5664299999999998E-10</v>
      </c>
      <c r="D1952" s="3">
        <v>6.1849299999999995E-11</v>
      </c>
      <c r="E1952" s="3">
        <v>4.4701699999999997E-12</v>
      </c>
      <c r="F1952" s="3">
        <v>1.1159E-11</v>
      </c>
      <c r="G1952" s="3">
        <v>4.3341799999999996E-12</v>
      </c>
      <c r="H1952" s="3">
        <v>8.9274799999999994E-12</v>
      </c>
      <c r="J1952" s="3"/>
      <c r="K1952" s="3"/>
      <c r="L1952" s="3"/>
      <c r="M1952" s="3"/>
      <c r="N1952" s="3"/>
      <c r="O1952" s="3"/>
    </row>
    <row r="1953" spans="1:15" x14ac:dyDescent="0.2">
      <c r="A1953" s="3">
        <v>237.67089999999999</v>
      </c>
      <c r="B1953" s="3">
        <v>1.5626600000000001E-9</v>
      </c>
      <c r="C1953" s="3">
        <v>5.6255899999999996E-10</v>
      </c>
      <c r="D1953" s="3">
        <v>6.2506600000000001E-11</v>
      </c>
      <c r="E1953" s="3">
        <v>4.4545199999999999E-12</v>
      </c>
      <c r="F1953" s="3">
        <v>1.11616E-11</v>
      </c>
      <c r="G1953" s="3">
        <v>4.3295000000000001E-12</v>
      </c>
      <c r="H1953" s="3">
        <v>8.9605700000000001E-12</v>
      </c>
      <c r="J1953" s="3"/>
      <c r="K1953" s="3"/>
      <c r="L1953" s="3"/>
      <c r="M1953" s="3"/>
      <c r="N1953" s="3"/>
      <c r="O1953" s="3"/>
    </row>
    <row r="1954" spans="1:15" x14ac:dyDescent="0.2">
      <c r="A1954" s="3">
        <v>237.79300000000001</v>
      </c>
      <c r="B1954" s="3">
        <v>1.55284E-9</v>
      </c>
      <c r="C1954" s="3">
        <v>5.5902300000000002E-10</v>
      </c>
      <c r="D1954" s="3">
        <v>6.2113699999999996E-11</v>
      </c>
      <c r="E1954" s="3">
        <v>4.4434700000000003E-12</v>
      </c>
      <c r="F1954" s="3">
        <v>1.11288E-11</v>
      </c>
      <c r="G1954" s="3">
        <v>4.3152800000000002E-12</v>
      </c>
      <c r="H1954" s="3">
        <v>8.8480199999999997E-12</v>
      </c>
      <c r="J1954" s="3"/>
      <c r="K1954" s="3"/>
      <c r="L1954" s="3"/>
      <c r="M1954" s="3"/>
      <c r="N1954" s="3"/>
      <c r="O1954" s="3"/>
    </row>
    <row r="1955" spans="1:15" x14ac:dyDescent="0.2">
      <c r="A1955" s="3">
        <v>237.91499999999999</v>
      </c>
      <c r="B1955" s="3">
        <v>1.5710099999999999E-9</v>
      </c>
      <c r="C1955" s="3">
        <v>5.6556299999999998E-10</v>
      </c>
      <c r="D1955" s="3">
        <v>6.2840300000000005E-11</v>
      </c>
      <c r="E1955" s="3">
        <v>4.4402199999999998E-12</v>
      </c>
      <c r="F1955" s="3">
        <v>1.10775E-11</v>
      </c>
      <c r="G1955" s="3">
        <v>4.3061300000000004E-12</v>
      </c>
      <c r="H1955" s="3">
        <v>8.8659399999999997E-12</v>
      </c>
      <c r="J1955" s="3"/>
      <c r="K1955" s="3"/>
      <c r="L1955" s="3"/>
      <c r="M1955" s="3"/>
      <c r="N1955" s="3"/>
      <c r="O1955" s="3"/>
    </row>
    <row r="1956" spans="1:15" x14ac:dyDescent="0.2">
      <c r="A1956" s="3">
        <v>238.03710000000001</v>
      </c>
      <c r="B1956" s="3">
        <v>1.31533E-9</v>
      </c>
      <c r="C1956" s="3">
        <v>4.7351900000000003E-10</v>
      </c>
      <c r="D1956" s="3">
        <v>5.2613199999999999E-11</v>
      </c>
      <c r="E1956" s="3">
        <v>4.4413199999999999E-12</v>
      </c>
      <c r="F1956" s="3">
        <v>1.1112700000000001E-11</v>
      </c>
      <c r="G1956" s="3">
        <v>4.29228E-12</v>
      </c>
      <c r="H1956" s="3">
        <v>8.8869499999999998E-12</v>
      </c>
      <c r="J1956" s="3"/>
      <c r="K1956" s="3"/>
      <c r="L1956" s="3"/>
      <c r="M1956" s="3"/>
      <c r="N1956" s="3"/>
      <c r="O1956" s="3"/>
    </row>
    <row r="1957" spans="1:15" x14ac:dyDescent="0.2">
      <c r="A1957" s="3">
        <v>238.1592</v>
      </c>
      <c r="B1957" s="3">
        <v>1.3898000000000001E-9</v>
      </c>
      <c r="C1957" s="3">
        <v>5.0032700000000004E-10</v>
      </c>
      <c r="D1957" s="3">
        <v>5.5591899999999997E-11</v>
      </c>
      <c r="E1957" s="3">
        <v>4.4219200000000002E-12</v>
      </c>
      <c r="F1957" s="3">
        <v>1.1113400000000001E-11</v>
      </c>
      <c r="G1957" s="3">
        <v>4.2847800000000002E-12</v>
      </c>
      <c r="H1957" s="3">
        <v>8.8232000000000006E-12</v>
      </c>
      <c r="J1957" s="3"/>
      <c r="K1957" s="3"/>
      <c r="L1957" s="3"/>
      <c r="M1957" s="3"/>
      <c r="N1957" s="3"/>
      <c r="O1957" s="3"/>
    </row>
    <row r="1958" spans="1:15" x14ac:dyDescent="0.2">
      <c r="A1958" s="3">
        <v>238.28120000000001</v>
      </c>
      <c r="B1958" s="3">
        <v>1.6749500000000001E-9</v>
      </c>
      <c r="C1958" s="3">
        <v>6.0298200000000004E-10</v>
      </c>
      <c r="D1958" s="3">
        <v>6.6997999999999997E-11</v>
      </c>
      <c r="E1958" s="3">
        <v>4.3901900000000003E-12</v>
      </c>
      <c r="F1958" s="3">
        <v>1.10399E-11</v>
      </c>
      <c r="G1958" s="3">
        <v>4.27908E-12</v>
      </c>
      <c r="H1958" s="3">
        <v>8.7819700000000008E-12</v>
      </c>
      <c r="J1958" s="3"/>
      <c r="K1958" s="3"/>
      <c r="L1958" s="3"/>
      <c r="M1958" s="3"/>
      <c r="N1958" s="3"/>
      <c r="O1958" s="3"/>
    </row>
    <row r="1959" spans="1:15" x14ac:dyDescent="0.2">
      <c r="A1959" s="3">
        <v>238.4033</v>
      </c>
      <c r="B1959" s="3">
        <v>1.5146900000000001E-9</v>
      </c>
      <c r="C1959" s="3">
        <v>5.4528699999999996E-10</v>
      </c>
      <c r="D1959" s="3">
        <v>6.0587499999999999E-11</v>
      </c>
      <c r="E1959" s="3">
        <v>4.3882299999999998E-12</v>
      </c>
      <c r="F1959" s="3">
        <v>1.1014099999999999E-11</v>
      </c>
      <c r="G1959" s="3">
        <v>4.2604900000000002E-12</v>
      </c>
      <c r="H1959" s="3">
        <v>8.8217399999999995E-12</v>
      </c>
      <c r="J1959" s="3"/>
      <c r="K1959" s="3"/>
      <c r="L1959" s="3"/>
      <c r="M1959" s="3"/>
      <c r="N1959" s="3"/>
      <c r="O1959" s="3"/>
    </row>
    <row r="1960" spans="1:15" x14ac:dyDescent="0.2">
      <c r="A1960" s="3">
        <v>238.52539999999999</v>
      </c>
      <c r="B1960" s="3">
        <v>1.3690699999999999E-9</v>
      </c>
      <c r="C1960" s="3">
        <v>4.9286500000000003E-10</v>
      </c>
      <c r="D1960" s="3">
        <v>5.4762800000000001E-11</v>
      </c>
      <c r="E1960" s="3">
        <v>4.3747900000000002E-12</v>
      </c>
      <c r="F1960" s="3">
        <v>1.1030900000000001E-11</v>
      </c>
      <c r="G1960" s="3">
        <v>4.2457800000000001E-12</v>
      </c>
      <c r="H1960" s="3">
        <v>8.7843400000000005E-12</v>
      </c>
      <c r="J1960" s="3"/>
      <c r="K1960" s="3"/>
      <c r="L1960" s="3"/>
      <c r="M1960" s="3"/>
      <c r="N1960" s="3"/>
      <c r="O1960" s="3"/>
    </row>
    <row r="1961" spans="1:15" x14ac:dyDescent="0.2">
      <c r="A1961" s="3">
        <v>238.64750000000001</v>
      </c>
      <c r="B1961" s="3">
        <v>1.6341399999999999E-9</v>
      </c>
      <c r="C1961" s="3">
        <v>5.8829000000000004E-10</v>
      </c>
      <c r="D1961" s="3">
        <v>6.5365500000000003E-11</v>
      </c>
      <c r="E1961" s="3">
        <v>4.3630400000000004E-12</v>
      </c>
      <c r="F1961" s="3">
        <v>1.1045699999999999E-11</v>
      </c>
      <c r="G1961" s="3">
        <v>4.2388299999999996E-12</v>
      </c>
      <c r="H1961" s="3">
        <v>8.7927199999999993E-12</v>
      </c>
      <c r="J1961" s="3"/>
      <c r="K1961" s="3"/>
      <c r="L1961" s="3"/>
      <c r="M1961" s="3"/>
      <c r="N1961" s="3"/>
      <c r="O1961" s="3"/>
    </row>
    <row r="1962" spans="1:15" x14ac:dyDescent="0.2">
      <c r="A1962" s="3">
        <v>238.76949999999999</v>
      </c>
      <c r="B1962" s="3">
        <v>1.62907E-9</v>
      </c>
      <c r="C1962" s="3">
        <v>5.86465E-10</v>
      </c>
      <c r="D1962" s="3">
        <v>6.5162700000000005E-11</v>
      </c>
      <c r="E1962" s="3">
        <v>4.3525600000000002E-12</v>
      </c>
      <c r="F1962" s="3">
        <v>1.1000800000000001E-11</v>
      </c>
      <c r="G1962" s="3">
        <v>4.2272099999999997E-12</v>
      </c>
      <c r="H1962" s="3">
        <v>8.7584699999999995E-12</v>
      </c>
      <c r="J1962" s="3"/>
      <c r="K1962" s="3"/>
      <c r="L1962" s="3"/>
      <c r="M1962" s="3"/>
      <c r="N1962" s="3"/>
      <c r="O1962" s="3"/>
    </row>
    <row r="1963" spans="1:15" x14ac:dyDescent="0.2">
      <c r="A1963" s="3">
        <v>238.89160000000001</v>
      </c>
      <c r="B1963" s="3">
        <v>1.58285E-9</v>
      </c>
      <c r="C1963" s="3">
        <v>5.6982699999999996E-10</v>
      </c>
      <c r="D1963" s="3">
        <v>6.3314100000000001E-11</v>
      </c>
      <c r="E1963" s="3">
        <v>4.35521E-12</v>
      </c>
      <c r="F1963" s="3">
        <v>1.0962399999999999E-11</v>
      </c>
      <c r="G1963" s="3">
        <v>4.2183500000000001E-12</v>
      </c>
      <c r="H1963" s="3">
        <v>8.7472100000000007E-12</v>
      </c>
      <c r="J1963" s="3"/>
      <c r="K1963" s="3"/>
      <c r="L1963" s="3"/>
      <c r="M1963" s="3"/>
      <c r="N1963" s="3"/>
      <c r="O1963" s="3"/>
    </row>
    <row r="1964" spans="1:15" x14ac:dyDescent="0.2">
      <c r="A1964" s="3">
        <v>239.0137</v>
      </c>
      <c r="B1964" s="3">
        <v>1.47172E-9</v>
      </c>
      <c r="C1964" s="3">
        <v>5.2982000000000004E-10</v>
      </c>
      <c r="D1964" s="3">
        <v>5.8868899999999998E-11</v>
      </c>
      <c r="E1964" s="3">
        <v>4.3374400000000001E-12</v>
      </c>
      <c r="F1964" s="3">
        <v>1.0959099999999999E-11</v>
      </c>
      <c r="G1964" s="3">
        <v>4.2176499999999999E-12</v>
      </c>
      <c r="H1964" s="3">
        <v>8.7317800000000002E-12</v>
      </c>
      <c r="J1964" s="3"/>
      <c r="K1964" s="3"/>
      <c r="L1964" s="3"/>
      <c r="M1964" s="3"/>
      <c r="N1964" s="3"/>
      <c r="O1964" s="3"/>
    </row>
    <row r="1965" spans="1:15" x14ac:dyDescent="0.2">
      <c r="A1965" s="3">
        <v>239.13570000000001</v>
      </c>
      <c r="B1965" s="3">
        <v>1.68531E-9</v>
      </c>
      <c r="C1965" s="3">
        <v>6.0670999999999997E-10</v>
      </c>
      <c r="D1965" s="3">
        <v>6.7412200000000006E-11</v>
      </c>
      <c r="E1965" s="3">
        <v>4.3269900000000003E-12</v>
      </c>
      <c r="F1965" s="3">
        <v>1.0932000000000001E-11</v>
      </c>
      <c r="G1965" s="3">
        <v>4.1972900000000002E-12</v>
      </c>
      <c r="H1965" s="3">
        <v>8.7262099999999998E-12</v>
      </c>
      <c r="J1965" s="3"/>
      <c r="K1965" s="3"/>
      <c r="L1965" s="3"/>
      <c r="M1965" s="3"/>
      <c r="N1965" s="3"/>
      <c r="O1965" s="3"/>
    </row>
    <row r="1966" spans="1:15" x14ac:dyDescent="0.2">
      <c r="A1966" s="3">
        <v>239.2578</v>
      </c>
      <c r="B1966" s="3">
        <v>1.5323899999999999E-9</v>
      </c>
      <c r="C1966" s="3">
        <v>5.5166000000000004E-10</v>
      </c>
      <c r="D1966" s="3">
        <v>6.1295499999999998E-11</v>
      </c>
      <c r="E1966" s="3">
        <v>4.33127E-12</v>
      </c>
      <c r="F1966" s="3">
        <v>1.09397E-11</v>
      </c>
      <c r="G1966" s="3">
        <v>4.1884999999999998E-12</v>
      </c>
      <c r="H1966" s="3">
        <v>8.7067499999999994E-12</v>
      </c>
      <c r="J1966" s="3"/>
      <c r="K1966" s="3"/>
      <c r="L1966" s="3"/>
      <c r="M1966" s="3"/>
      <c r="N1966" s="3"/>
      <c r="O1966" s="3"/>
    </row>
    <row r="1967" spans="1:15" x14ac:dyDescent="0.2">
      <c r="A1967" s="3">
        <v>239.37989999999999</v>
      </c>
      <c r="B1967" s="3">
        <v>1.6753E-9</v>
      </c>
      <c r="C1967" s="3">
        <v>6.0310899999999999E-10</v>
      </c>
      <c r="D1967" s="3">
        <v>6.7012099999999994E-11</v>
      </c>
      <c r="E1967" s="3">
        <v>4.3157399999999999E-12</v>
      </c>
      <c r="F1967" s="3">
        <v>1.0925999999999999E-11</v>
      </c>
      <c r="G1967" s="3">
        <v>4.18469E-12</v>
      </c>
      <c r="H1967" s="3">
        <v>8.7103799999999995E-12</v>
      </c>
      <c r="J1967" s="3"/>
      <c r="K1967" s="3"/>
      <c r="L1967" s="3"/>
      <c r="M1967" s="3"/>
      <c r="N1967" s="3"/>
      <c r="O1967" s="3"/>
    </row>
    <row r="1968" spans="1:15" x14ac:dyDescent="0.2">
      <c r="A1968" s="3">
        <v>239.50200000000001</v>
      </c>
      <c r="B1968" s="3">
        <v>1.5645499999999999E-9</v>
      </c>
      <c r="C1968" s="3">
        <v>5.6323699999999999E-10</v>
      </c>
      <c r="D1968" s="3">
        <v>6.2581900000000003E-11</v>
      </c>
      <c r="E1968" s="3">
        <v>4.3035100000000001E-12</v>
      </c>
      <c r="F1968" s="3">
        <v>1.0919400000000001E-11</v>
      </c>
      <c r="G1968" s="3">
        <v>4.1791299999999998E-12</v>
      </c>
      <c r="H1968" s="3">
        <v>8.6797899999999993E-12</v>
      </c>
      <c r="J1968" s="3"/>
      <c r="K1968" s="3"/>
      <c r="L1968" s="3"/>
      <c r="M1968" s="3"/>
      <c r="N1968" s="3"/>
      <c r="O1968" s="3"/>
    </row>
    <row r="1969" spans="1:15" x14ac:dyDescent="0.2">
      <c r="A1969" s="3">
        <v>239.624</v>
      </c>
      <c r="B1969" s="3">
        <v>1.61619E-9</v>
      </c>
      <c r="C1969" s="3">
        <v>5.8182900000000004E-10</v>
      </c>
      <c r="D1969" s="3">
        <v>6.4647600000000002E-11</v>
      </c>
      <c r="E1969" s="3">
        <v>4.3006199999999999E-12</v>
      </c>
      <c r="F1969" s="3">
        <v>1.0888E-11</v>
      </c>
      <c r="G1969" s="3">
        <v>4.1577099999999997E-12</v>
      </c>
      <c r="H1969" s="3">
        <v>8.6885499999999994E-12</v>
      </c>
      <c r="J1969" s="3"/>
      <c r="K1969" s="3"/>
      <c r="L1969" s="3"/>
      <c r="M1969" s="3"/>
      <c r="N1969" s="3"/>
      <c r="O1969" s="3"/>
    </row>
    <row r="1970" spans="1:15" x14ac:dyDescent="0.2">
      <c r="A1970" s="3">
        <v>239.74610000000001</v>
      </c>
      <c r="B1970" s="3">
        <v>1.5547300000000001E-9</v>
      </c>
      <c r="C1970" s="3">
        <v>5.5970299999999996E-10</v>
      </c>
      <c r="D1970" s="3">
        <v>6.2189199999999998E-11</v>
      </c>
      <c r="E1970" s="3">
        <v>4.2884800000000003E-12</v>
      </c>
      <c r="F1970" s="3">
        <v>1.08578E-11</v>
      </c>
      <c r="G1970" s="3">
        <v>4.1593200000000001E-12</v>
      </c>
      <c r="H1970" s="3">
        <v>8.6590499999999999E-12</v>
      </c>
      <c r="J1970" s="3"/>
      <c r="K1970" s="3"/>
      <c r="L1970" s="3"/>
      <c r="M1970" s="3"/>
      <c r="N1970" s="3"/>
      <c r="O1970" s="3"/>
    </row>
    <row r="1971" spans="1:15" x14ac:dyDescent="0.2">
      <c r="A1971" s="3">
        <v>239.8682</v>
      </c>
      <c r="B1971" s="3">
        <v>1.31718E-9</v>
      </c>
      <c r="C1971" s="3">
        <v>4.7418599999999996E-10</v>
      </c>
      <c r="D1971" s="3">
        <v>5.2687399999999999E-11</v>
      </c>
      <c r="E1971" s="3">
        <v>4.2780399999999998E-12</v>
      </c>
      <c r="F1971" s="3">
        <v>1.08723E-11</v>
      </c>
      <c r="G1971" s="3">
        <v>4.1479100000000002E-12</v>
      </c>
      <c r="H1971" s="3">
        <v>8.6444799999999999E-12</v>
      </c>
      <c r="J1971" s="3"/>
      <c r="K1971" s="3"/>
      <c r="L1971" s="3"/>
      <c r="M1971" s="3"/>
      <c r="N1971" s="3"/>
      <c r="O1971" s="3"/>
    </row>
    <row r="1972" spans="1:15" x14ac:dyDescent="0.2">
      <c r="A1972" s="3">
        <v>239.99019999999999</v>
      </c>
      <c r="B1972" s="3">
        <v>1.4488800000000001E-9</v>
      </c>
      <c r="C1972" s="3">
        <v>5.2159800000000002E-10</v>
      </c>
      <c r="D1972" s="3">
        <v>5.79553E-11</v>
      </c>
      <c r="E1972" s="3">
        <v>4.2697599999999998E-12</v>
      </c>
      <c r="F1972" s="3">
        <v>1.0867300000000001E-11</v>
      </c>
      <c r="G1972" s="3">
        <v>4.1466900000000004E-12</v>
      </c>
      <c r="H1972" s="3">
        <v>8.6344500000000002E-12</v>
      </c>
      <c r="J1972" s="3"/>
      <c r="K1972" s="3"/>
      <c r="L1972" s="3"/>
      <c r="M1972" s="3"/>
      <c r="N1972" s="3"/>
      <c r="O1972" s="3"/>
    </row>
    <row r="1973" spans="1:15" x14ac:dyDescent="0.2">
      <c r="A1973" s="3">
        <v>240.1123</v>
      </c>
      <c r="B1973" s="3">
        <v>1.6226400000000001E-9</v>
      </c>
      <c r="C1973" s="3">
        <v>5.84151E-10</v>
      </c>
      <c r="D1973" s="3">
        <v>6.4905699999999998E-11</v>
      </c>
      <c r="E1973" s="3">
        <v>4.2663399999999998E-12</v>
      </c>
      <c r="F1973" s="3">
        <v>1.0848400000000001E-11</v>
      </c>
      <c r="G1973" s="3">
        <v>4.1338100000000001E-12</v>
      </c>
      <c r="H1973" s="3">
        <v>8.6288300000000001E-12</v>
      </c>
      <c r="J1973" s="3"/>
      <c r="K1973" s="3"/>
      <c r="L1973" s="3"/>
      <c r="M1973" s="3"/>
      <c r="N1973" s="3"/>
      <c r="O1973" s="3"/>
    </row>
    <row r="1974" spans="1:15" x14ac:dyDescent="0.2">
      <c r="A1974" s="3">
        <v>240.23439999999999</v>
      </c>
      <c r="B1974" s="3">
        <v>1.6496699999999999E-9</v>
      </c>
      <c r="C1974" s="3">
        <v>5.9388100000000003E-10</v>
      </c>
      <c r="D1974" s="3">
        <v>6.5986799999999997E-11</v>
      </c>
      <c r="E1974" s="3">
        <v>4.26273E-12</v>
      </c>
      <c r="F1974" s="3">
        <v>1.0821899999999999E-11</v>
      </c>
      <c r="G1974" s="3">
        <v>4.1266799999999999E-12</v>
      </c>
      <c r="H1974" s="3">
        <v>8.6017099999999997E-12</v>
      </c>
      <c r="J1974" s="3"/>
      <c r="K1974" s="3"/>
      <c r="L1974" s="3"/>
      <c r="M1974" s="3"/>
      <c r="N1974" s="3"/>
      <c r="O1974" s="3"/>
    </row>
    <row r="1975" spans="1:15" x14ac:dyDescent="0.2">
      <c r="A1975" s="3">
        <v>240.35640000000001</v>
      </c>
      <c r="B1975" s="3">
        <v>1.59042E-9</v>
      </c>
      <c r="C1975" s="3">
        <v>5.7255099999999996E-10</v>
      </c>
      <c r="D1975" s="3">
        <v>6.3616799999999997E-11</v>
      </c>
      <c r="E1975" s="3">
        <v>4.2513200000000001E-12</v>
      </c>
      <c r="F1975" s="3">
        <v>1.0816400000000001E-11</v>
      </c>
      <c r="G1975" s="3">
        <v>4.1215200000000004E-12</v>
      </c>
      <c r="H1975" s="3">
        <v>8.6057599999999999E-12</v>
      </c>
      <c r="J1975" s="3"/>
      <c r="K1975" s="3"/>
      <c r="L1975" s="3"/>
      <c r="M1975" s="3"/>
      <c r="N1975" s="3"/>
      <c r="O1975" s="3"/>
    </row>
    <row r="1976" spans="1:15" x14ac:dyDescent="0.2">
      <c r="A1976" s="3">
        <v>240.4785</v>
      </c>
      <c r="B1976" s="3">
        <v>1.6025399999999999E-9</v>
      </c>
      <c r="C1976" s="3">
        <v>5.7691299999999995E-10</v>
      </c>
      <c r="D1976" s="3">
        <v>6.4101399999999997E-11</v>
      </c>
      <c r="E1976" s="3">
        <v>4.2396200000000001E-12</v>
      </c>
      <c r="F1976" s="3">
        <v>1.0819000000000001E-11</v>
      </c>
      <c r="G1976" s="3">
        <v>4.1128100000000001E-12</v>
      </c>
      <c r="H1976" s="3">
        <v>8.5705099999999996E-12</v>
      </c>
      <c r="J1976" s="3"/>
      <c r="K1976" s="3"/>
      <c r="L1976" s="3"/>
      <c r="M1976" s="3"/>
      <c r="N1976" s="3"/>
      <c r="O1976" s="3"/>
    </row>
    <row r="1977" spans="1:15" x14ac:dyDescent="0.2">
      <c r="A1977" s="3">
        <v>240.60059999999999</v>
      </c>
      <c r="B1977" s="3">
        <v>1.69128E-9</v>
      </c>
      <c r="C1977" s="3">
        <v>6.0886100000000001E-10</v>
      </c>
      <c r="D1977" s="3">
        <v>6.7651299999999995E-11</v>
      </c>
      <c r="E1977" s="3">
        <v>4.23674E-12</v>
      </c>
      <c r="F1977" s="3">
        <v>1.0793299999999999E-11</v>
      </c>
      <c r="G1977" s="3">
        <v>4.1107000000000002E-12</v>
      </c>
      <c r="H1977" s="3">
        <v>8.5743099999999992E-12</v>
      </c>
      <c r="J1977" s="3"/>
      <c r="K1977" s="3"/>
      <c r="L1977" s="3"/>
      <c r="M1977" s="3"/>
      <c r="N1977" s="3"/>
      <c r="O1977" s="3"/>
    </row>
    <row r="1978" spans="1:15" x14ac:dyDescent="0.2">
      <c r="A1978" s="3">
        <v>240.7227</v>
      </c>
      <c r="B1978" s="3">
        <v>1.5062E-9</v>
      </c>
      <c r="C1978" s="3">
        <v>5.4223100000000001E-10</v>
      </c>
      <c r="D1978" s="3">
        <v>6.0247900000000001E-11</v>
      </c>
      <c r="E1978" s="3">
        <v>4.2263899999999997E-12</v>
      </c>
      <c r="F1978" s="3">
        <v>1.0788500000000001E-11</v>
      </c>
      <c r="G1978" s="3">
        <v>4.1009599999999999E-12</v>
      </c>
      <c r="H1978" s="3">
        <v>8.5687200000000003E-12</v>
      </c>
      <c r="J1978" s="3"/>
      <c r="K1978" s="3"/>
      <c r="L1978" s="3"/>
      <c r="M1978" s="3"/>
      <c r="N1978" s="3"/>
      <c r="O1978" s="3"/>
    </row>
    <row r="1979" spans="1:15" x14ac:dyDescent="0.2">
      <c r="A1979" s="3">
        <v>240.84469999999999</v>
      </c>
      <c r="B1979" s="3">
        <v>1.6224999999999999E-9</v>
      </c>
      <c r="C1979" s="3">
        <v>5.8409899999999997E-10</v>
      </c>
      <c r="D1979" s="3">
        <v>6.4899899999999997E-11</v>
      </c>
      <c r="E1979" s="3">
        <v>4.2235099999999996E-12</v>
      </c>
      <c r="F1979" s="3">
        <v>1.0769099999999999E-11</v>
      </c>
      <c r="G1979" s="3">
        <v>4.0916100000000002E-12</v>
      </c>
      <c r="H1979" s="3">
        <v>8.5636600000000003E-12</v>
      </c>
      <c r="J1979" s="3"/>
      <c r="K1979" s="3"/>
      <c r="L1979" s="3"/>
      <c r="M1979" s="3"/>
      <c r="N1979" s="3"/>
      <c r="O1979" s="3"/>
    </row>
    <row r="1980" spans="1:15" x14ac:dyDescent="0.2">
      <c r="A1980" s="3">
        <v>240.96680000000001</v>
      </c>
      <c r="B1980" s="3">
        <v>1.44147E-9</v>
      </c>
      <c r="C1980" s="3">
        <v>5.1892899999999998E-10</v>
      </c>
      <c r="D1980" s="3">
        <v>5.7658800000000003E-11</v>
      </c>
      <c r="E1980" s="3">
        <v>4.2200899999999996E-12</v>
      </c>
      <c r="F1980" s="3">
        <v>1.07626E-11</v>
      </c>
      <c r="G1980" s="3">
        <v>4.08722E-12</v>
      </c>
      <c r="H1980" s="3">
        <v>8.5455399999999996E-12</v>
      </c>
      <c r="J1980" s="3"/>
      <c r="K1980" s="3"/>
      <c r="L1980" s="3"/>
      <c r="M1980" s="3"/>
      <c r="N1980" s="3"/>
      <c r="O1980" s="3"/>
    </row>
    <row r="1981" spans="1:15" x14ac:dyDescent="0.2">
      <c r="A1981" s="3">
        <v>241.0889</v>
      </c>
      <c r="B1981" s="3">
        <v>1.5021100000000001E-9</v>
      </c>
      <c r="C1981" s="3">
        <v>5.4075799999999998E-10</v>
      </c>
      <c r="D1981" s="3">
        <v>6.0084199999999996E-11</v>
      </c>
      <c r="E1981" s="3">
        <v>4.2108400000000003E-12</v>
      </c>
      <c r="F1981" s="3">
        <v>1.0746E-11</v>
      </c>
      <c r="G1981" s="3">
        <v>4.0820099999999999E-12</v>
      </c>
      <c r="H1981" s="3">
        <v>8.5371400000000005E-12</v>
      </c>
      <c r="J1981" s="3"/>
      <c r="K1981" s="3"/>
      <c r="L1981" s="3"/>
      <c r="M1981" s="3"/>
      <c r="N1981" s="3"/>
      <c r="O1981" s="3"/>
    </row>
    <row r="1982" spans="1:15" x14ac:dyDescent="0.2">
      <c r="A1982" s="3">
        <v>241.21090000000001</v>
      </c>
      <c r="B1982" s="3">
        <v>1.7519700000000001E-9</v>
      </c>
      <c r="C1982" s="3">
        <v>6.3070899999999998E-10</v>
      </c>
      <c r="D1982" s="3">
        <v>7.0078799999999997E-11</v>
      </c>
      <c r="E1982" s="3">
        <v>4.2009399999999997E-12</v>
      </c>
      <c r="F1982" s="3">
        <v>1.07367E-11</v>
      </c>
      <c r="G1982" s="3">
        <v>4.0746500000000002E-12</v>
      </c>
      <c r="H1982" s="3">
        <v>8.5228199999999994E-12</v>
      </c>
      <c r="J1982" s="3"/>
      <c r="K1982" s="3"/>
      <c r="L1982" s="3"/>
      <c r="M1982" s="3"/>
      <c r="N1982" s="3"/>
      <c r="O1982" s="3"/>
    </row>
    <row r="1983" spans="1:15" x14ac:dyDescent="0.2">
      <c r="A1983" s="3">
        <v>241.333</v>
      </c>
      <c r="B1983" s="3">
        <v>1.4586200000000001E-9</v>
      </c>
      <c r="C1983" s="3">
        <v>5.2510199999999999E-10</v>
      </c>
      <c r="D1983" s="3">
        <v>5.8344700000000001E-11</v>
      </c>
      <c r="E1983" s="3">
        <v>4.1949899999999997E-12</v>
      </c>
      <c r="F1983" s="3">
        <v>1.0724600000000001E-11</v>
      </c>
      <c r="G1983" s="3">
        <v>4.0702600000000001E-12</v>
      </c>
      <c r="H1983" s="3">
        <v>8.5090899999999996E-12</v>
      </c>
      <c r="J1983" s="3"/>
      <c r="K1983" s="3"/>
      <c r="L1983" s="3"/>
      <c r="M1983" s="3"/>
      <c r="N1983" s="3"/>
      <c r="O1983" s="3"/>
    </row>
    <row r="1984" spans="1:15" x14ac:dyDescent="0.2">
      <c r="A1984" s="3">
        <v>241.45509999999999</v>
      </c>
      <c r="B1984" s="3">
        <v>1.4893599999999999E-9</v>
      </c>
      <c r="C1984" s="3">
        <v>5.3616900000000001E-10</v>
      </c>
      <c r="D1984" s="3">
        <v>5.9574400000000001E-11</v>
      </c>
      <c r="E1984" s="3">
        <v>4.1923700000000002E-12</v>
      </c>
      <c r="F1984" s="3">
        <v>1.0722299999999999E-11</v>
      </c>
      <c r="G1984" s="3">
        <v>4.0620000000000003E-12</v>
      </c>
      <c r="H1984" s="3">
        <v>8.5058500000000002E-12</v>
      </c>
      <c r="J1984" s="3"/>
      <c r="K1984" s="3"/>
      <c r="L1984" s="3"/>
      <c r="M1984" s="3"/>
      <c r="N1984" s="3"/>
      <c r="O1984" s="3"/>
    </row>
    <row r="1985" spans="1:15" x14ac:dyDescent="0.2">
      <c r="A1985" s="3">
        <v>241.5771</v>
      </c>
      <c r="B1985" s="3">
        <v>1.5973099999999999E-9</v>
      </c>
      <c r="C1985" s="3">
        <v>5.7503100000000004E-10</v>
      </c>
      <c r="D1985" s="3">
        <v>6.3892299999999995E-11</v>
      </c>
      <c r="E1985" s="3">
        <v>4.1850699999999997E-12</v>
      </c>
      <c r="F1985" s="3">
        <v>1.0702199999999999E-11</v>
      </c>
      <c r="G1985" s="3">
        <v>4.0556799999999999E-12</v>
      </c>
      <c r="H1985" s="3">
        <v>8.4998500000000004E-12</v>
      </c>
      <c r="J1985" s="3"/>
      <c r="K1985" s="3"/>
      <c r="L1985" s="3"/>
      <c r="M1985" s="3"/>
      <c r="N1985" s="3"/>
      <c r="O1985" s="3"/>
    </row>
    <row r="1986" spans="1:15" x14ac:dyDescent="0.2">
      <c r="A1986" s="3">
        <v>241.69919999999999</v>
      </c>
      <c r="B1986" s="3">
        <v>1.58105E-9</v>
      </c>
      <c r="C1986" s="3">
        <v>5.6917699999999997E-10</v>
      </c>
      <c r="D1986" s="3">
        <v>6.3241900000000004E-11</v>
      </c>
      <c r="E1986" s="3">
        <v>4.1795800000000003E-12</v>
      </c>
      <c r="F1986" s="3">
        <v>1.07012E-11</v>
      </c>
      <c r="G1986" s="3">
        <v>4.0506799999999999E-12</v>
      </c>
      <c r="H1986" s="3">
        <v>8.4942500000000005E-12</v>
      </c>
      <c r="J1986" s="3"/>
      <c r="K1986" s="3"/>
      <c r="L1986" s="3"/>
      <c r="M1986" s="3"/>
      <c r="N1986" s="3"/>
      <c r="O1986" s="3"/>
    </row>
    <row r="1987" spans="1:15" x14ac:dyDescent="0.2">
      <c r="A1987" s="3">
        <v>241.82130000000001</v>
      </c>
      <c r="B1987" s="3">
        <v>1.5917800000000001E-9</v>
      </c>
      <c r="C1987" s="3">
        <v>5.7303900000000001E-10</v>
      </c>
      <c r="D1987" s="3">
        <v>6.3670999999999994E-11</v>
      </c>
      <c r="E1987" s="3">
        <v>4.1748600000000002E-12</v>
      </c>
      <c r="F1987" s="3">
        <v>1.06873E-11</v>
      </c>
      <c r="G1987" s="3">
        <v>4.0449399999999999E-12</v>
      </c>
      <c r="H1987" s="3">
        <v>8.48306E-12</v>
      </c>
      <c r="J1987" s="3"/>
      <c r="K1987" s="3"/>
      <c r="L1987" s="3"/>
      <c r="M1987" s="3"/>
      <c r="N1987" s="3"/>
      <c r="O1987" s="3"/>
    </row>
    <row r="1988" spans="1:15" x14ac:dyDescent="0.2">
      <c r="A1988" s="3">
        <v>241.9434</v>
      </c>
      <c r="B1988" s="3">
        <v>1.43598E-9</v>
      </c>
      <c r="C1988" s="3">
        <v>5.1695199999999997E-10</v>
      </c>
      <c r="D1988" s="3">
        <v>5.7439100000000001E-11</v>
      </c>
      <c r="E1988" s="3">
        <v>4.1665299999999996E-12</v>
      </c>
      <c r="F1988" s="3">
        <v>1.06782E-11</v>
      </c>
      <c r="G1988" s="3">
        <v>4.04132E-12</v>
      </c>
      <c r="H1988" s="3">
        <v>8.4774300000000006E-12</v>
      </c>
      <c r="J1988" s="3"/>
      <c r="K1988" s="3"/>
      <c r="L1988" s="3"/>
      <c r="M1988" s="3"/>
      <c r="N1988" s="3"/>
      <c r="O1988" s="3"/>
    </row>
    <row r="1989" spans="1:15" x14ac:dyDescent="0.2">
      <c r="A1989" s="3">
        <v>242.06540000000001</v>
      </c>
      <c r="B1989" s="3">
        <v>1.8365E-9</v>
      </c>
      <c r="C1989" s="3">
        <v>6.6113999999999995E-10</v>
      </c>
      <c r="D1989" s="3">
        <v>7.3459999999999998E-11</v>
      </c>
      <c r="E1989" s="3">
        <v>4.1631600000000002E-12</v>
      </c>
      <c r="F1989" s="3">
        <v>1.0669E-11</v>
      </c>
      <c r="G1989" s="3">
        <v>4.0352500000000002E-12</v>
      </c>
      <c r="H1989" s="3">
        <v>8.4675599999999995E-12</v>
      </c>
      <c r="J1989" s="3"/>
      <c r="K1989" s="3"/>
      <c r="L1989" s="3"/>
      <c r="M1989" s="3"/>
      <c r="N1989" s="3"/>
      <c r="O1989" s="3"/>
    </row>
    <row r="1990" spans="1:15" x14ac:dyDescent="0.2">
      <c r="A1990" s="3">
        <v>242.1875</v>
      </c>
      <c r="B1990" s="3">
        <v>1.583E-9</v>
      </c>
      <c r="C1990" s="3">
        <v>5.6987899999999999E-10</v>
      </c>
      <c r="D1990" s="3">
        <v>6.3319900000000001E-11</v>
      </c>
      <c r="E1990" s="3">
        <v>4.15685E-12</v>
      </c>
      <c r="F1990" s="3">
        <v>1.0657999999999999E-11</v>
      </c>
      <c r="G1990" s="3">
        <v>4.0273200000000003E-12</v>
      </c>
      <c r="H1990" s="3">
        <v>8.4547100000000004E-12</v>
      </c>
      <c r="J1990" s="3"/>
      <c r="K1990" s="3"/>
      <c r="L1990" s="3"/>
      <c r="M1990" s="3"/>
      <c r="N1990" s="3"/>
      <c r="O1990" s="3"/>
    </row>
    <row r="1991" spans="1:15" x14ac:dyDescent="0.2">
      <c r="A1991" s="3">
        <v>242.30959999999999</v>
      </c>
      <c r="B1991" s="3">
        <v>1.44412E-9</v>
      </c>
      <c r="C1991" s="3">
        <v>5.19884E-10</v>
      </c>
      <c r="D1991" s="3">
        <v>5.7764800000000001E-11</v>
      </c>
      <c r="E1991" s="3">
        <v>4.1518000000000001E-12</v>
      </c>
      <c r="F1991" s="3">
        <v>1.06564E-11</v>
      </c>
      <c r="G1991" s="3">
        <v>4.0241399999999999E-12</v>
      </c>
      <c r="H1991" s="3">
        <v>8.4484399999999999E-12</v>
      </c>
      <c r="J1991" s="3"/>
      <c r="K1991" s="3"/>
      <c r="L1991" s="3"/>
      <c r="M1991" s="3"/>
      <c r="N1991" s="3"/>
      <c r="O1991" s="3"/>
    </row>
    <row r="1992" spans="1:15" x14ac:dyDescent="0.2">
      <c r="A1992" s="3">
        <v>242.4316</v>
      </c>
      <c r="B1992" s="3">
        <v>1.41507E-9</v>
      </c>
      <c r="C1992" s="3">
        <v>5.0942500000000003E-10</v>
      </c>
      <c r="D1992" s="3">
        <v>5.6602799999999998E-11</v>
      </c>
      <c r="E1992" s="3">
        <v>4.1459100000000001E-12</v>
      </c>
      <c r="F1992" s="3">
        <v>1.0646099999999999E-11</v>
      </c>
      <c r="G1992" s="3">
        <v>4.0166500000000003E-12</v>
      </c>
      <c r="H1992" s="3">
        <v>8.4396300000000001E-12</v>
      </c>
      <c r="J1992" s="3"/>
      <c r="K1992" s="3"/>
      <c r="L1992" s="3"/>
      <c r="M1992" s="3"/>
      <c r="N1992" s="3"/>
      <c r="O1992" s="3"/>
    </row>
    <row r="1993" spans="1:15" x14ac:dyDescent="0.2">
      <c r="A1993" s="3">
        <v>242.55369999999999</v>
      </c>
      <c r="B1993" s="3">
        <v>1.6705600000000001E-9</v>
      </c>
      <c r="C1993" s="3">
        <v>6.0140100000000002E-10</v>
      </c>
      <c r="D1993" s="3">
        <v>6.6822399999999998E-11</v>
      </c>
      <c r="E1993" s="3">
        <v>4.1407699999999999E-12</v>
      </c>
      <c r="F1993" s="3">
        <v>1.06299E-11</v>
      </c>
      <c r="G1993" s="3">
        <v>4.0116899999999998E-12</v>
      </c>
      <c r="H1993" s="3">
        <v>8.4310199999999993E-12</v>
      </c>
      <c r="J1993" s="3"/>
      <c r="K1993" s="3"/>
      <c r="L1993" s="3"/>
      <c r="M1993" s="3"/>
      <c r="N1993" s="3"/>
      <c r="O1993" s="3"/>
    </row>
    <row r="1994" spans="1:15" x14ac:dyDescent="0.2">
      <c r="A1994" s="3">
        <v>242.67580000000001</v>
      </c>
      <c r="B1994" s="3">
        <v>1.51719E-9</v>
      </c>
      <c r="C1994" s="3">
        <v>5.4618900000000005E-10</v>
      </c>
      <c r="D1994" s="3">
        <v>6.0687700000000003E-11</v>
      </c>
      <c r="E1994" s="3">
        <v>4.1347299999999997E-12</v>
      </c>
      <c r="F1994" s="3">
        <v>1.06225E-11</v>
      </c>
      <c r="G1994" s="3">
        <v>4.0052200000000002E-12</v>
      </c>
      <c r="H1994" s="3">
        <v>8.4244900000000006E-12</v>
      </c>
      <c r="J1994" s="3"/>
      <c r="K1994" s="3"/>
      <c r="L1994" s="3"/>
      <c r="M1994" s="3"/>
      <c r="N1994" s="3"/>
      <c r="O1994" s="3"/>
    </row>
    <row r="1995" spans="1:15" x14ac:dyDescent="0.2">
      <c r="A1995" s="3">
        <v>242.7979</v>
      </c>
      <c r="B1995" s="3">
        <v>1.5808899999999999E-9</v>
      </c>
      <c r="C1995" s="3">
        <v>5.6911899999999999E-10</v>
      </c>
      <c r="D1995" s="3">
        <v>6.3235500000000006E-11</v>
      </c>
      <c r="E1995" s="3">
        <v>4.1312300000000004E-12</v>
      </c>
      <c r="F1995" s="3">
        <v>1.0614499999999999E-11</v>
      </c>
      <c r="G1995" s="3">
        <v>4.00302E-12</v>
      </c>
      <c r="H1995" s="3">
        <v>8.4193699999999999E-12</v>
      </c>
      <c r="J1995" s="3"/>
      <c r="K1995" s="3"/>
      <c r="L1995" s="3"/>
      <c r="M1995" s="3"/>
      <c r="N1995" s="3"/>
      <c r="O1995" s="3"/>
    </row>
    <row r="1996" spans="1:15" x14ac:dyDescent="0.2">
      <c r="A1996" s="3">
        <v>242.91990000000001</v>
      </c>
      <c r="B1996" s="3">
        <v>1.6145E-9</v>
      </c>
      <c r="C1996" s="3">
        <v>5.8121899999999998E-10</v>
      </c>
      <c r="D1996" s="3">
        <v>6.4579900000000005E-11</v>
      </c>
      <c r="E1996" s="3">
        <v>4.1269200000000004E-12</v>
      </c>
      <c r="F1996" s="3">
        <v>1.0605199999999999E-11</v>
      </c>
      <c r="G1996" s="3">
        <v>3.9957800000000002E-12</v>
      </c>
      <c r="H1996" s="3">
        <v>8.4092999999999997E-12</v>
      </c>
      <c r="J1996" s="3"/>
      <c r="K1996" s="3"/>
      <c r="L1996" s="3"/>
      <c r="M1996" s="3"/>
      <c r="N1996" s="3"/>
      <c r="O1996" s="3"/>
    </row>
    <row r="1997" spans="1:15" x14ac:dyDescent="0.2">
      <c r="A1997" s="3">
        <v>243.042</v>
      </c>
      <c r="B1997" s="3">
        <v>1.6638399999999999E-9</v>
      </c>
      <c r="C1997" s="3">
        <v>5.9898399999999997E-10</v>
      </c>
      <c r="D1997" s="3">
        <v>6.6553699999999996E-11</v>
      </c>
      <c r="E1997" s="3">
        <v>4.1212499999999996E-12</v>
      </c>
      <c r="F1997" s="3">
        <v>1.0595899999999999E-11</v>
      </c>
      <c r="G1997" s="3">
        <v>3.9931599999999999E-12</v>
      </c>
      <c r="H1997" s="3">
        <v>8.4036999999999998E-12</v>
      </c>
      <c r="J1997" s="3"/>
      <c r="K1997" s="3"/>
      <c r="L1997" s="3"/>
      <c r="M1997" s="3"/>
      <c r="N1997" s="3"/>
      <c r="O1997" s="3"/>
    </row>
    <row r="1998" spans="1:15" x14ac:dyDescent="0.2">
      <c r="A1998" s="3">
        <v>243.16409999999999</v>
      </c>
      <c r="B1998" s="3">
        <v>1.62403E-9</v>
      </c>
      <c r="C1998" s="3">
        <v>5.8465000000000004E-10</v>
      </c>
      <c r="D1998" s="3">
        <v>6.4961100000000003E-11</v>
      </c>
      <c r="E1998" s="3">
        <v>4.1154100000000001E-12</v>
      </c>
      <c r="F1998" s="3">
        <v>1.05895E-11</v>
      </c>
      <c r="G1998" s="3">
        <v>3.9873600000000001E-12</v>
      </c>
      <c r="H1998" s="3">
        <v>8.3981200000000002E-12</v>
      </c>
      <c r="J1998" s="3"/>
      <c r="K1998" s="3"/>
      <c r="L1998" s="3"/>
      <c r="M1998" s="3"/>
      <c r="N1998" s="3"/>
      <c r="O1998" s="3"/>
    </row>
    <row r="1999" spans="1:15" x14ac:dyDescent="0.2">
      <c r="A1999" s="3">
        <v>243.2861</v>
      </c>
      <c r="B1999" s="3">
        <v>1.4428599999999999E-9</v>
      </c>
      <c r="C1999" s="3">
        <v>5.1943000000000004E-10</v>
      </c>
      <c r="D1999" s="3">
        <v>5.7714400000000001E-11</v>
      </c>
      <c r="E1999" s="3">
        <v>4.1116799999999997E-12</v>
      </c>
      <c r="F1999" s="3">
        <v>1.0580299999999999E-11</v>
      </c>
      <c r="G1999" s="3">
        <v>3.9828199999999998E-12</v>
      </c>
      <c r="H1999" s="3">
        <v>8.3903799999999992E-12</v>
      </c>
      <c r="J1999" s="3"/>
      <c r="K1999" s="3"/>
      <c r="L1999" s="3"/>
      <c r="M1999" s="3"/>
      <c r="N1999" s="3"/>
      <c r="O1999" s="3"/>
    </row>
    <row r="2000" spans="1:15" x14ac:dyDescent="0.2">
      <c r="A2000" s="3">
        <v>243.40819999999999</v>
      </c>
      <c r="B2000" s="3">
        <v>1.73368E-9</v>
      </c>
      <c r="C2000" s="3">
        <v>6.2412599999999996E-10</v>
      </c>
      <c r="D2000" s="3">
        <v>6.9347399999999997E-11</v>
      </c>
      <c r="E2000" s="3">
        <v>4.1069099999999999E-12</v>
      </c>
      <c r="F2000" s="3">
        <v>1.0575E-11</v>
      </c>
      <c r="G2000" s="3">
        <v>3.9780600000000001E-12</v>
      </c>
      <c r="H2000" s="3">
        <v>8.3825799999999992E-12</v>
      </c>
      <c r="J2000" s="3"/>
      <c r="K2000" s="3"/>
      <c r="L2000" s="3"/>
      <c r="M2000" s="3"/>
      <c r="N2000" s="3"/>
      <c r="O2000" s="3"/>
    </row>
    <row r="2001" spans="1:15" x14ac:dyDescent="0.2">
      <c r="A2001" s="3">
        <v>243.53030000000001</v>
      </c>
      <c r="B2001" s="3">
        <v>1.54317E-9</v>
      </c>
      <c r="C2001" s="3">
        <v>5.5554100000000004E-10</v>
      </c>
      <c r="D2001" s="3">
        <v>6.1726800000000004E-11</v>
      </c>
      <c r="E2001" s="3">
        <v>4.1026699999999999E-12</v>
      </c>
      <c r="F2001" s="3">
        <v>1.0566499999999999E-11</v>
      </c>
      <c r="G2001" s="3">
        <v>3.97278E-12</v>
      </c>
      <c r="H2001" s="3">
        <v>8.3732499999999997E-12</v>
      </c>
      <c r="J2001" s="3"/>
      <c r="K2001" s="3"/>
      <c r="L2001" s="3"/>
      <c r="M2001" s="3"/>
      <c r="N2001" s="3"/>
      <c r="O2001" s="3"/>
    </row>
    <row r="2002" spans="1:15" x14ac:dyDescent="0.2">
      <c r="A2002" s="3">
        <v>243.6523</v>
      </c>
      <c r="B2002" s="3">
        <v>1.4939399999999999E-9</v>
      </c>
      <c r="C2002" s="3">
        <v>5.37819E-10</v>
      </c>
      <c r="D2002" s="3">
        <v>5.9757699999999999E-11</v>
      </c>
      <c r="E2002" s="3">
        <v>4.0982899999999999E-12</v>
      </c>
      <c r="F2002" s="3">
        <v>1.05567E-11</v>
      </c>
      <c r="G2002" s="3">
        <v>3.9689999999999997E-12</v>
      </c>
      <c r="H2002" s="3">
        <v>8.3693399999999996E-12</v>
      </c>
      <c r="J2002" s="3"/>
      <c r="K2002" s="3"/>
      <c r="L2002" s="3"/>
      <c r="M2002" s="3"/>
      <c r="N2002" s="3"/>
      <c r="O2002" s="3"/>
    </row>
    <row r="2003" spans="1:15" x14ac:dyDescent="0.2">
      <c r="A2003" s="3">
        <v>243.77440000000001</v>
      </c>
      <c r="B2003" s="3">
        <v>1.70924E-9</v>
      </c>
      <c r="C2003" s="3">
        <v>6.1532599999999995E-10</v>
      </c>
      <c r="D2003" s="3">
        <v>6.8369500000000001E-11</v>
      </c>
      <c r="E2003" s="3">
        <v>4.0945000000000004E-12</v>
      </c>
      <c r="F2003" s="3">
        <v>1.055E-11</v>
      </c>
      <c r="G2003" s="3">
        <v>3.9648700000000002E-12</v>
      </c>
      <c r="H2003" s="3">
        <v>8.3638099999999997E-12</v>
      </c>
      <c r="J2003" s="3"/>
      <c r="K2003" s="3"/>
      <c r="L2003" s="3"/>
      <c r="M2003" s="3"/>
      <c r="N2003" s="3"/>
      <c r="O2003" s="3"/>
    </row>
    <row r="2004" spans="1:15" x14ac:dyDescent="0.2">
      <c r="A2004" s="3">
        <v>243.8965</v>
      </c>
      <c r="B2004" s="3">
        <v>1.6533700000000001E-9</v>
      </c>
      <c r="C2004" s="3">
        <v>5.9521299999999998E-10</v>
      </c>
      <c r="D2004" s="3">
        <v>6.61348E-11</v>
      </c>
      <c r="E2004" s="3">
        <v>4.0901399999999998E-12</v>
      </c>
      <c r="F2004" s="3">
        <v>1.05423E-11</v>
      </c>
      <c r="G2004" s="3">
        <v>3.9605999999999999E-12</v>
      </c>
      <c r="H2004" s="3">
        <v>8.3549799999999996E-12</v>
      </c>
      <c r="J2004" s="3"/>
      <c r="K2004" s="3"/>
      <c r="L2004" s="3"/>
      <c r="M2004" s="3"/>
      <c r="N2004" s="3"/>
      <c r="O2004" s="3"/>
    </row>
    <row r="2005" spans="1:15" x14ac:dyDescent="0.2">
      <c r="A2005" s="3">
        <v>244.01859999999999</v>
      </c>
      <c r="B2005" s="3">
        <v>1.6027000000000001E-9</v>
      </c>
      <c r="C2005" s="3">
        <v>5.7697100000000003E-10</v>
      </c>
      <c r="D2005" s="3">
        <v>6.4107900000000002E-11</v>
      </c>
      <c r="E2005" s="3">
        <v>4.0854799999999997E-12</v>
      </c>
      <c r="F2005" s="3">
        <v>1.0532000000000001E-11</v>
      </c>
      <c r="G2005" s="3">
        <v>3.9564099999999997E-12</v>
      </c>
      <c r="H2005" s="3">
        <v>8.3467299999999999E-12</v>
      </c>
      <c r="J2005" s="3"/>
      <c r="K2005" s="3"/>
      <c r="L2005" s="3"/>
      <c r="M2005" s="3"/>
      <c r="N2005" s="3"/>
      <c r="O2005" s="3"/>
    </row>
    <row r="2006" spans="1:15" x14ac:dyDescent="0.2">
      <c r="A2006" s="3">
        <v>244.14060000000001</v>
      </c>
      <c r="B2006" s="3">
        <v>1.6325000000000001E-9</v>
      </c>
      <c r="C2006" s="3">
        <v>5.8769900000000004E-10</v>
      </c>
      <c r="D2006" s="3">
        <v>6.5299900000000004E-11</v>
      </c>
      <c r="E2006" s="3">
        <v>4.0809300000000001E-12</v>
      </c>
      <c r="F2006" s="3">
        <v>1.0527899999999999E-11</v>
      </c>
      <c r="G2006" s="3">
        <v>3.9522999999999996E-12</v>
      </c>
      <c r="H2006" s="3">
        <v>8.3424899999999999E-12</v>
      </c>
      <c r="J2006" s="3"/>
      <c r="K2006" s="3"/>
      <c r="L2006" s="3"/>
      <c r="M2006" s="3"/>
      <c r="N2006" s="3"/>
      <c r="O2006" s="3"/>
    </row>
    <row r="2007" spans="1:15" x14ac:dyDescent="0.2">
      <c r="A2007" s="3">
        <v>244.2627</v>
      </c>
      <c r="B2007" s="3">
        <v>1.5961299999999999E-9</v>
      </c>
      <c r="C2007" s="3">
        <v>5.7460800000000003E-10</v>
      </c>
      <c r="D2007" s="3">
        <v>6.3845300000000005E-11</v>
      </c>
      <c r="E2007" s="3">
        <v>4.0776700000000003E-12</v>
      </c>
      <c r="F2007" s="3">
        <v>1.05217E-11</v>
      </c>
      <c r="G2007" s="3">
        <v>3.9480300000000001E-12</v>
      </c>
      <c r="H2007" s="3">
        <v>8.3349299999999995E-12</v>
      </c>
      <c r="J2007" s="3"/>
      <c r="K2007" s="3"/>
      <c r="L2007" s="3"/>
      <c r="M2007" s="3"/>
      <c r="N2007" s="3"/>
      <c r="O2007" s="3"/>
    </row>
    <row r="2008" spans="1:15" x14ac:dyDescent="0.2">
      <c r="A2008" s="3">
        <v>244.38480000000001</v>
      </c>
      <c r="B2008" s="3">
        <v>1.5520399999999999E-9</v>
      </c>
      <c r="C2008" s="3">
        <v>5.5873500000000004E-10</v>
      </c>
      <c r="D2008" s="3">
        <v>6.2081700000000006E-11</v>
      </c>
      <c r="E2008" s="3">
        <v>4.0736800000000001E-12</v>
      </c>
      <c r="F2008" s="3">
        <v>1.0513399999999999E-11</v>
      </c>
      <c r="G2008" s="3">
        <v>3.9444800000000002E-12</v>
      </c>
      <c r="H2008" s="3">
        <v>8.3298699999999995E-12</v>
      </c>
      <c r="J2008" s="3"/>
      <c r="K2008" s="3"/>
      <c r="L2008" s="3"/>
      <c r="M2008" s="3"/>
      <c r="N2008" s="3"/>
      <c r="O2008" s="3"/>
    </row>
    <row r="2009" spans="1:15" x14ac:dyDescent="0.2">
      <c r="A2009" s="3">
        <v>244.5068</v>
      </c>
      <c r="B2009" s="3">
        <v>1.54718E-9</v>
      </c>
      <c r="C2009" s="3">
        <v>5.5698400000000001E-10</v>
      </c>
      <c r="D2009" s="3">
        <v>6.1887200000000005E-11</v>
      </c>
      <c r="E2009" s="3">
        <v>4.0689200000000004E-12</v>
      </c>
      <c r="F2009" s="3">
        <v>1.0507100000000001E-11</v>
      </c>
      <c r="G2009" s="3">
        <v>3.9407399999999996E-12</v>
      </c>
      <c r="H2009" s="3">
        <v>8.3241900000000003E-12</v>
      </c>
      <c r="J2009" s="3"/>
      <c r="K2009" s="3"/>
      <c r="L2009" s="3"/>
      <c r="M2009" s="3"/>
      <c r="N2009" s="3"/>
      <c r="O2009" s="3"/>
    </row>
    <row r="2010" spans="1:15" x14ac:dyDescent="0.2">
      <c r="A2010" s="3">
        <v>244.62889999999999</v>
      </c>
      <c r="B2010" s="3">
        <v>1.62723E-9</v>
      </c>
      <c r="C2010" s="3">
        <v>5.85802E-10</v>
      </c>
      <c r="D2010" s="3">
        <v>6.5089100000000002E-11</v>
      </c>
      <c r="E2010" s="3">
        <v>4.0654499999999998E-12</v>
      </c>
      <c r="F2010" s="3">
        <v>1.0498499999999999E-11</v>
      </c>
      <c r="G2010" s="3">
        <v>3.9370200000000001E-12</v>
      </c>
      <c r="H2010" s="3">
        <v>8.3184899999999992E-12</v>
      </c>
      <c r="J2010" s="3"/>
      <c r="K2010" s="3"/>
      <c r="L2010" s="3"/>
      <c r="M2010" s="3"/>
      <c r="N2010" s="3"/>
      <c r="O2010" s="3"/>
    </row>
    <row r="2011" spans="1:15" x14ac:dyDescent="0.2">
      <c r="A2011" s="3">
        <v>244.751</v>
      </c>
      <c r="B2011" s="3">
        <v>1.6410099999999999E-9</v>
      </c>
      <c r="C2011" s="3">
        <v>5.9076299999999996E-10</v>
      </c>
      <c r="D2011" s="3">
        <v>6.5640299999999998E-11</v>
      </c>
      <c r="E2011" s="3">
        <v>4.0617499999999997E-12</v>
      </c>
      <c r="F2011" s="3">
        <v>1.04938E-11</v>
      </c>
      <c r="G2011" s="3">
        <v>3.9334000000000002E-12</v>
      </c>
      <c r="H2011" s="3">
        <v>8.3133000000000001E-12</v>
      </c>
      <c r="J2011" s="3"/>
      <c r="K2011" s="3"/>
      <c r="L2011" s="3"/>
      <c r="M2011" s="3"/>
      <c r="N2011" s="3"/>
      <c r="O2011" s="3"/>
    </row>
    <row r="2012" spans="1:15" x14ac:dyDescent="0.2">
      <c r="A2012" s="3">
        <v>244.87299999999999</v>
      </c>
      <c r="B2012" s="3">
        <v>1.5876899999999999E-9</v>
      </c>
      <c r="C2012" s="3">
        <v>5.7156800000000001E-10</v>
      </c>
      <c r="D2012" s="3">
        <v>6.3507600000000006E-11</v>
      </c>
      <c r="E2012" s="3">
        <v>4.05842E-12</v>
      </c>
      <c r="F2012" s="3">
        <v>1.0486999999999999E-11</v>
      </c>
      <c r="G2012" s="3">
        <v>3.9295399999999998E-12</v>
      </c>
      <c r="H2012" s="3">
        <v>8.3075499999999993E-12</v>
      </c>
      <c r="J2012" s="3"/>
      <c r="K2012" s="3"/>
      <c r="L2012" s="3"/>
      <c r="M2012" s="3"/>
      <c r="N2012" s="3"/>
      <c r="O2012" s="3"/>
    </row>
    <row r="2013" spans="1:15" x14ac:dyDescent="0.2">
      <c r="A2013" s="3">
        <v>244.99510000000001</v>
      </c>
      <c r="B2013" s="3">
        <v>1.4514100000000001E-9</v>
      </c>
      <c r="C2013" s="3">
        <v>5.2250699999999996E-10</v>
      </c>
      <c r="D2013" s="3">
        <v>5.8056300000000001E-11</v>
      </c>
      <c r="E2013" s="3">
        <v>4.0550499999999998E-12</v>
      </c>
      <c r="F2013" s="3">
        <v>1.04802E-11</v>
      </c>
      <c r="G2013" s="3">
        <v>3.9259699999999997E-12</v>
      </c>
      <c r="H2013" s="3">
        <v>8.3022999999999995E-12</v>
      </c>
      <c r="J2013" s="3"/>
      <c r="K2013" s="3"/>
      <c r="L2013" s="3"/>
      <c r="M2013" s="3"/>
      <c r="N2013" s="3"/>
      <c r="O2013" s="3"/>
    </row>
    <row r="2014" spans="1:15" x14ac:dyDescent="0.2">
      <c r="A2014" s="3">
        <v>245.1172</v>
      </c>
      <c r="B2014" s="3">
        <v>1.90585E-9</v>
      </c>
      <c r="C2014" s="3">
        <v>6.8610399999999997E-10</v>
      </c>
      <c r="D2014" s="3">
        <v>7.6233800000000001E-11</v>
      </c>
      <c r="E2014" s="3">
        <v>4.0509900000000003E-12</v>
      </c>
      <c r="F2014" s="3">
        <v>1.04756E-11</v>
      </c>
      <c r="G2014" s="3">
        <v>3.9221800000000002E-12</v>
      </c>
      <c r="H2014" s="3">
        <v>8.2961899999999992E-12</v>
      </c>
      <c r="J2014" s="3"/>
      <c r="K2014" s="3"/>
      <c r="L2014" s="3"/>
      <c r="M2014" s="3"/>
      <c r="N2014" s="3"/>
      <c r="O2014" s="3"/>
    </row>
    <row r="2015" spans="1:15" x14ac:dyDescent="0.2">
      <c r="A2015" s="3">
        <v>245.23929999999999</v>
      </c>
      <c r="B2015" s="3">
        <v>1.51309E-9</v>
      </c>
      <c r="C2015" s="3">
        <v>5.4471400000000001E-10</v>
      </c>
      <c r="D2015" s="3">
        <v>6.0523700000000005E-11</v>
      </c>
      <c r="E2015" s="3">
        <v>4.0479200000000004E-12</v>
      </c>
      <c r="F2015" s="3">
        <v>1.04694E-11</v>
      </c>
      <c r="G2015" s="3">
        <v>3.9189100000000003E-12</v>
      </c>
      <c r="H2015" s="3">
        <v>8.2921099999999995E-12</v>
      </c>
      <c r="J2015" s="3"/>
      <c r="K2015" s="3"/>
      <c r="L2015" s="3"/>
      <c r="M2015" s="3"/>
      <c r="N2015" s="3"/>
      <c r="O2015" s="3"/>
    </row>
    <row r="2016" spans="1:15" x14ac:dyDescent="0.2">
      <c r="A2016" s="3">
        <v>245.3613</v>
      </c>
      <c r="B2016" s="3">
        <v>1.52676E-9</v>
      </c>
      <c r="C2016" s="3">
        <v>5.4963500000000004E-10</v>
      </c>
      <c r="D2016" s="3">
        <v>6.10706E-11</v>
      </c>
      <c r="E2016" s="3">
        <v>4.0442299999999996E-12</v>
      </c>
      <c r="F2016" s="3">
        <v>1.04631E-11</v>
      </c>
      <c r="G2016" s="3">
        <v>3.91587E-12</v>
      </c>
      <c r="H2016" s="3">
        <v>8.2868000000000006E-12</v>
      </c>
      <c r="J2016" s="3"/>
      <c r="K2016" s="3"/>
      <c r="L2016" s="3"/>
      <c r="M2016" s="3"/>
      <c r="N2016" s="3"/>
      <c r="O2016" s="3"/>
    </row>
    <row r="2017" spans="1:15" x14ac:dyDescent="0.2">
      <c r="A2017" s="3">
        <v>245.48339999999999</v>
      </c>
      <c r="B2017" s="3">
        <v>1.67005E-9</v>
      </c>
      <c r="C2017" s="3">
        <v>6.0122000000000002E-10</v>
      </c>
      <c r="D2017" s="3">
        <v>6.6802199999999995E-11</v>
      </c>
      <c r="E2017" s="3">
        <v>4.0410100000000004E-12</v>
      </c>
      <c r="F2017" s="3">
        <v>1.04575E-11</v>
      </c>
      <c r="G2017" s="3">
        <v>3.9128300000000004E-12</v>
      </c>
      <c r="H2017" s="3">
        <v>8.2823399999999996E-12</v>
      </c>
      <c r="J2017" s="3"/>
      <c r="K2017" s="3"/>
      <c r="L2017" s="3"/>
      <c r="M2017" s="3"/>
      <c r="N2017" s="3"/>
      <c r="O2017" s="3"/>
    </row>
    <row r="2018" spans="1:15" x14ac:dyDescent="0.2">
      <c r="A2018" s="3">
        <v>245.60550000000001</v>
      </c>
      <c r="B2018" s="3">
        <v>1.4200299999999999E-9</v>
      </c>
      <c r="C2018" s="3">
        <v>5.1121100000000005E-10</v>
      </c>
      <c r="D2018" s="3">
        <v>5.6801300000000001E-11</v>
      </c>
      <c r="E2018" s="3">
        <v>4.0380899999999998E-12</v>
      </c>
      <c r="F2018" s="3">
        <v>1.04529E-11</v>
      </c>
      <c r="G2018" s="3">
        <v>3.9095599999999998E-12</v>
      </c>
      <c r="H2018" s="3">
        <v>8.2772099999999996E-12</v>
      </c>
      <c r="J2018" s="3"/>
      <c r="K2018" s="3"/>
      <c r="L2018" s="3"/>
      <c r="M2018" s="3"/>
      <c r="N2018" s="3"/>
      <c r="O2018" s="3"/>
    </row>
    <row r="2019" spans="1:15" x14ac:dyDescent="0.2">
      <c r="A2019" s="3">
        <v>245.72749999999999</v>
      </c>
      <c r="B2019" s="3">
        <v>1.39779E-9</v>
      </c>
      <c r="C2019" s="3">
        <v>5.0320400000000001E-10</v>
      </c>
      <c r="D2019" s="3">
        <v>5.5911499999999997E-11</v>
      </c>
      <c r="E2019" s="3">
        <v>4.0347700000000002E-12</v>
      </c>
      <c r="F2019" s="3">
        <v>1.04466E-11</v>
      </c>
      <c r="G2019" s="3">
        <v>3.9064000000000004E-12</v>
      </c>
      <c r="H2019" s="3">
        <v>8.2730599999999999E-12</v>
      </c>
      <c r="J2019" s="3"/>
      <c r="K2019" s="3"/>
      <c r="L2019" s="3"/>
      <c r="M2019" s="3"/>
      <c r="N2019" s="3"/>
      <c r="O2019" s="3"/>
    </row>
    <row r="2020" spans="1:15" x14ac:dyDescent="0.2">
      <c r="A2020" s="3">
        <v>245.84960000000001</v>
      </c>
      <c r="B2020" s="3">
        <v>1.5559399999999999E-9</v>
      </c>
      <c r="C2020" s="3">
        <v>5.6013899999999998E-10</v>
      </c>
      <c r="D2020" s="3">
        <v>6.22377E-11</v>
      </c>
      <c r="E2020" s="3">
        <v>4.0320099999999999E-12</v>
      </c>
      <c r="F2020" s="3">
        <v>1.04414E-11</v>
      </c>
      <c r="G2020" s="3">
        <v>3.9035299999999996E-12</v>
      </c>
      <c r="H2020" s="3">
        <v>8.2673999999999993E-12</v>
      </c>
      <c r="J2020" s="3"/>
      <c r="K2020" s="3"/>
      <c r="L2020" s="3"/>
      <c r="M2020" s="3"/>
      <c r="N2020" s="3"/>
      <c r="O2020" s="3"/>
    </row>
    <row r="2021" spans="1:15" x14ac:dyDescent="0.2">
      <c r="A2021" s="3">
        <v>245.9717</v>
      </c>
      <c r="B2021" s="3">
        <v>1.42421E-9</v>
      </c>
      <c r="C2021" s="3">
        <v>5.1271400000000001E-10</v>
      </c>
      <c r="D2021" s="3">
        <v>5.6968299999999999E-11</v>
      </c>
      <c r="E2021" s="3">
        <v>4.0289299999999999E-12</v>
      </c>
      <c r="F2021" s="3">
        <v>1.04358E-11</v>
      </c>
      <c r="G2021" s="3">
        <v>3.9005999999999998E-12</v>
      </c>
      <c r="H2021" s="3">
        <v>8.2636499999999994E-12</v>
      </c>
      <c r="J2021" s="3"/>
      <c r="K2021" s="3"/>
      <c r="L2021" s="3"/>
      <c r="M2021" s="3"/>
      <c r="N2021" s="3"/>
      <c r="O2021" s="3"/>
    </row>
    <row r="2022" spans="1:15" x14ac:dyDescent="0.2">
      <c r="A2022" s="3">
        <v>246.09379999999999</v>
      </c>
      <c r="B2022" s="3">
        <v>1.51627E-9</v>
      </c>
      <c r="C2022" s="3">
        <v>5.4585699999999999E-10</v>
      </c>
      <c r="D2022" s="3">
        <v>6.0650800000000002E-11</v>
      </c>
      <c r="E2022" s="3">
        <v>4.02593E-12</v>
      </c>
      <c r="F2022" s="3">
        <v>1.04318E-11</v>
      </c>
      <c r="G2022" s="3">
        <v>3.8978699999999998E-12</v>
      </c>
      <c r="H2022" s="3">
        <v>8.2588800000000004E-12</v>
      </c>
      <c r="J2022" s="3"/>
      <c r="K2022" s="3"/>
      <c r="L2022" s="3"/>
      <c r="M2022" s="3"/>
      <c r="N2022" s="3"/>
      <c r="O2022" s="3"/>
    </row>
    <row r="2023" spans="1:15" x14ac:dyDescent="0.2">
      <c r="A2023" s="3">
        <v>246.2158</v>
      </c>
      <c r="B2023" s="3">
        <v>1.71973E-9</v>
      </c>
      <c r="C2023" s="3">
        <v>6.1910099999999997E-10</v>
      </c>
      <c r="D2023" s="3">
        <v>6.8788999999999994E-11</v>
      </c>
      <c r="E2023" s="3">
        <v>4.0232399999999997E-12</v>
      </c>
      <c r="F2023" s="3">
        <v>1.0426399999999999E-11</v>
      </c>
      <c r="G2023" s="3">
        <v>3.8949999999999999E-12</v>
      </c>
      <c r="H2023" s="3">
        <v>8.2549200000000005E-12</v>
      </c>
      <c r="J2023" s="3"/>
      <c r="K2023" s="3"/>
      <c r="L2023" s="3"/>
      <c r="M2023" s="3"/>
      <c r="N2023" s="3"/>
      <c r="O2023" s="3"/>
    </row>
    <row r="2024" spans="1:15" x14ac:dyDescent="0.2">
      <c r="A2024" s="3">
        <v>246.33789999999999</v>
      </c>
      <c r="B2024" s="3">
        <v>1.5125000000000001E-9</v>
      </c>
      <c r="C2024" s="3">
        <v>5.4449900000000002E-10</v>
      </c>
      <c r="D2024" s="3">
        <v>6.0499900000000005E-11</v>
      </c>
      <c r="E2024" s="3">
        <v>4.0204399999999998E-12</v>
      </c>
      <c r="F2024" s="3">
        <v>1.0422000000000001E-11</v>
      </c>
      <c r="G2024" s="3">
        <v>3.89234E-12</v>
      </c>
      <c r="H2024" s="3">
        <v>8.2506899999999999E-12</v>
      </c>
      <c r="J2024" s="3"/>
      <c r="K2024" s="3"/>
      <c r="L2024" s="3"/>
      <c r="M2024" s="3"/>
      <c r="N2024" s="3"/>
      <c r="O2024" s="3"/>
    </row>
    <row r="2025" spans="1:15" x14ac:dyDescent="0.2">
      <c r="A2025" s="3">
        <v>246.46</v>
      </c>
      <c r="B2025" s="3">
        <v>1.50314E-9</v>
      </c>
      <c r="C2025" s="3">
        <v>5.4113199999999999E-10</v>
      </c>
      <c r="D2025" s="3">
        <v>6.0125799999999996E-11</v>
      </c>
      <c r="E2025" s="3">
        <v>4.0177599999999996E-12</v>
      </c>
      <c r="F2025" s="3">
        <v>1.0416699999999999E-11</v>
      </c>
      <c r="G2025" s="3">
        <v>3.8897799999999996E-12</v>
      </c>
      <c r="H2025" s="3">
        <v>8.2466800000000002E-12</v>
      </c>
      <c r="J2025" s="3"/>
      <c r="K2025" s="3"/>
      <c r="L2025" s="3"/>
      <c r="M2025" s="3"/>
      <c r="N2025" s="3"/>
      <c r="O2025" s="3"/>
    </row>
    <row r="2026" spans="1:15" x14ac:dyDescent="0.2">
      <c r="A2026" s="3">
        <v>246.58199999999999</v>
      </c>
      <c r="B2026" s="3">
        <v>1.6738699999999999E-9</v>
      </c>
      <c r="C2026" s="3">
        <v>6.02592E-10</v>
      </c>
      <c r="D2026" s="3">
        <v>6.6954699999999998E-11</v>
      </c>
      <c r="E2026" s="3">
        <v>4.0151799999999999E-12</v>
      </c>
      <c r="F2026" s="3">
        <v>1.04125E-11</v>
      </c>
      <c r="G2026" s="3">
        <v>3.8871799999999996E-12</v>
      </c>
      <c r="H2026" s="3">
        <v>8.2431499999999997E-12</v>
      </c>
      <c r="J2026" s="3"/>
      <c r="K2026" s="3"/>
      <c r="L2026" s="3"/>
      <c r="M2026" s="3"/>
      <c r="N2026" s="3"/>
      <c r="O2026" s="3"/>
    </row>
    <row r="2027" spans="1:15" x14ac:dyDescent="0.2">
      <c r="A2027" s="3">
        <v>246.70410000000001</v>
      </c>
      <c r="B2027" s="3">
        <v>1.5555099999999999E-9</v>
      </c>
      <c r="C2027" s="3">
        <v>5.59984E-10</v>
      </c>
      <c r="D2027" s="3">
        <v>6.2220499999999997E-11</v>
      </c>
      <c r="E2027" s="3">
        <v>4.0129099999999997E-12</v>
      </c>
      <c r="F2027" s="3">
        <v>1.0408E-11</v>
      </c>
      <c r="G2027" s="3">
        <v>3.8848300000000001E-12</v>
      </c>
      <c r="H2027" s="3">
        <v>8.2391600000000002E-12</v>
      </c>
      <c r="J2027" s="3"/>
      <c r="K2027" s="3"/>
      <c r="L2027" s="3"/>
      <c r="M2027" s="3"/>
      <c r="N2027" s="3"/>
      <c r="O2027" s="3"/>
    </row>
    <row r="2028" spans="1:15" x14ac:dyDescent="0.2">
      <c r="A2028" s="3">
        <v>246.8262</v>
      </c>
      <c r="B2028" s="3">
        <v>1.8973000000000001E-9</v>
      </c>
      <c r="C2028" s="3">
        <v>6.8302700000000004E-10</v>
      </c>
      <c r="D2028" s="3">
        <v>7.5891899999999994E-11</v>
      </c>
      <c r="E2028" s="3">
        <v>4.0102300000000004E-12</v>
      </c>
      <c r="F2028" s="3">
        <v>1.04039E-11</v>
      </c>
      <c r="G2028" s="3">
        <v>3.8824099999999998E-12</v>
      </c>
      <c r="H2028" s="3">
        <v>8.2353800000000008E-12</v>
      </c>
      <c r="J2028" s="3"/>
      <c r="K2028" s="3"/>
      <c r="L2028" s="3"/>
      <c r="M2028" s="3"/>
      <c r="N2028" s="3"/>
      <c r="O2028" s="3"/>
    </row>
    <row r="2029" spans="1:15" x14ac:dyDescent="0.2">
      <c r="A2029" s="3">
        <v>246.94820000000001</v>
      </c>
      <c r="B2029" s="3">
        <v>1.74887E-9</v>
      </c>
      <c r="C2029" s="3">
        <v>6.2959300000000002E-10</v>
      </c>
      <c r="D2029" s="3">
        <v>6.9954800000000006E-11</v>
      </c>
      <c r="E2029" s="3">
        <v>4.0080200000000001E-12</v>
      </c>
      <c r="F2029" s="3">
        <v>1.0399700000000001E-11</v>
      </c>
      <c r="G2029" s="3">
        <v>3.8801399999999997E-12</v>
      </c>
      <c r="H2029" s="3">
        <v>8.2318700000000005E-12</v>
      </c>
      <c r="J2029" s="3"/>
      <c r="K2029" s="3"/>
      <c r="L2029" s="3"/>
      <c r="M2029" s="3"/>
      <c r="N2029" s="3"/>
      <c r="O2029" s="3"/>
    </row>
    <row r="2030" spans="1:15" x14ac:dyDescent="0.2">
      <c r="A2030" s="3">
        <v>247.0703</v>
      </c>
      <c r="B2030" s="3">
        <v>1.5282400000000001E-9</v>
      </c>
      <c r="C2030" s="3">
        <v>5.5016600000000004E-10</v>
      </c>
      <c r="D2030" s="3">
        <v>6.1129600000000002E-11</v>
      </c>
      <c r="E2030" s="3">
        <v>4.0057600000000001E-12</v>
      </c>
      <c r="F2030" s="3">
        <v>1.03958E-11</v>
      </c>
      <c r="G2030" s="3">
        <v>3.8778999999999999E-12</v>
      </c>
      <c r="H2030" s="3">
        <v>8.2286699999999999E-12</v>
      </c>
      <c r="J2030" s="3"/>
      <c r="K2030" s="3"/>
      <c r="L2030" s="3"/>
      <c r="M2030" s="3"/>
      <c r="N2030" s="3"/>
      <c r="O2030" s="3"/>
    </row>
    <row r="2031" spans="1:15" x14ac:dyDescent="0.2">
      <c r="A2031" s="3">
        <v>247.19239999999999</v>
      </c>
      <c r="B2031" s="3">
        <v>2.0048200000000001E-9</v>
      </c>
      <c r="C2031" s="3">
        <v>7.2173700000000001E-10</v>
      </c>
      <c r="D2031" s="3">
        <v>8.0192900000000003E-11</v>
      </c>
      <c r="E2031" s="3">
        <v>4.0037499999999998E-12</v>
      </c>
      <c r="F2031" s="3">
        <v>1.0391900000000001E-11</v>
      </c>
      <c r="G2031" s="3">
        <v>3.8758499999999999E-12</v>
      </c>
      <c r="H2031" s="3">
        <v>8.2252599999999992E-12</v>
      </c>
      <c r="J2031" s="3"/>
      <c r="K2031" s="3"/>
      <c r="L2031" s="3"/>
      <c r="M2031" s="3"/>
      <c r="N2031" s="3"/>
      <c r="O2031" s="3"/>
    </row>
    <row r="2032" spans="1:15" x14ac:dyDescent="0.2">
      <c r="A2032" s="3">
        <v>247.31450000000001</v>
      </c>
      <c r="B2032" s="3">
        <v>1.5323600000000001E-9</v>
      </c>
      <c r="C2032" s="3">
        <v>5.5165099999999996E-10</v>
      </c>
      <c r="D2032" s="3">
        <v>6.1294599999999995E-11</v>
      </c>
      <c r="E2032" s="3">
        <v>4.0015300000000002E-12</v>
      </c>
      <c r="F2032" s="3">
        <v>1.03883E-11</v>
      </c>
      <c r="G2032" s="3">
        <v>3.8738200000000001E-12</v>
      </c>
      <c r="H2032" s="3">
        <v>8.2220899999999998E-12</v>
      </c>
      <c r="J2032" s="3"/>
      <c r="K2032" s="3"/>
      <c r="L2032" s="3"/>
      <c r="M2032" s="3"/>
      <c r="N2032" s="3"/>
      <c r="O2032" s="3"/>
    </row>
    <row r="2033" spans="1:15" x14ac:dyDescent="0.2">
      <c r="A2033" s="3">
        <v>247.4365</v>
      </c>
      <c r="B2033" s="3">
        <v>1.5743599999999999E-9</v>
      </c>
      <c r="C2033" s="3">
        <v>5.6677E-10</v>
      </c>
      <c r="D2033" s="3">
        <v>6.2974500000000003E-11</v>
      </c>
      <c r="E2033" s="3">
        <v>3.9995400000000001E-12</v>
      </c>
      <c r="F2033" s="3">
        <v>1.0384800000000001E-11</v>
      </c>
      <c r="G2033" s="3">
        <v>3.8717600000000001E-12</v>
      </c>
      <c r="H2033" s="3">
        <v>8.2191899999999994E-12</v>
      </c>
      <c r="J2033" s="3"/>
      <c r="K2033" s="3"/>
      <c r="L2033" s="3"/>
      <c r="M2033" s="3"/>
      <c r="N2033" s="3"/>
      <c r="O2033" s="3"/>
    </row>
    <row r="2034" spans="1:15" x14ac:dyDescent="0.2">
      <c r="A2034" s="3">
        <v>247.55860000000001</v>
      </c>
      <c r="B2034" s="3">
        <v>1.62812E-9</v>
      </c>
      <c r="C2034" s="3">
        <v>5.8612299999999996E-10</v>
      </c>
      <c r="D2034" s="3">
        <v>6.5124799999999996E-11</v>
      </c>
      <c r="E2034" s="3">
        <v>3.9975899999999997E-12</v>
      </c>
      <c r="F2034" s="3">
        <v>1.0381399999999999E-11</v>
      </c>
      <c r="G2034" s="3">
        <v>3.8698600000000002E-12</v>
      </c>
      <c r="H2034" s="3">
        <v>8.2163400000000005E-12</v>
      </c>
      <c r="J2034" s="3"/>
      <c r="K2034" s="3"/>
      <c r="L2034" s="3"/>
      <c r="M2034" s="3"/>
      <c r="N2034" s="3"/>
      <c r="O2034" s="3"/>
    </row>
    <row r="2035" spans="1:15" x14ac:dyDescent="0.2">
      <c r="A2035" s="3">
        <v>247.6807</v>
      </c>
      <c r="B2035" s="3">
        <v>1.5594399999999999E-9</v>
      </c>
      <c r="C2035" s="3">
        <v>5.6139900000000004E-10</v>
      </c>
      <c r="D2035" s="3">
        <v>6.2377600000000006E-11</v>
      </c>
      <c r="E2035" s="3">
        <v>3.9957100000000001E-12</v>
      </c>
      <c r="F2035" s="3">
        <v>1.0378100000000001E-11</v>
      </c>
      <c r="G2035" s="3">
        <v>3.86806E-12</v>
      </c>
      <c r="H2035" s="3">
        <v>8.2135300000000004E-12</v>
      </c>
      <c r="J2035" s="3"/>
      <c r="K2035" s="3"/>
      <c r="L2035" s="3"/>
      <c r="M2035" s="3"/>
      <c r="N2035" s="3"/>
      <c r="O2035" s="3"/>
    </row>
    <row r="2036" spans="1:15" x14ac:dyDescent="0.2">
      <c r="A2036" s="3">
        <v>247.80269999999999</v>
      </c>
      <c r="B2036" s="3">
        <v>1.58104E-9</v>
      </c>
      <c r="C2036" s="3">
        <v>5.6917499999999995E-10</v>
      </c>
      <c r="D2036" s="3">
        <v>6.3241700000000005E-11</v>
      </c>
      <c r="E2036" s="3">
        <v>3.9939099999999999E-12</v>
      </c>
      <c r="F2036" s="3">
        <v>1.03752E-11</v>
      </c>
      <c r="G2036" s="3">
        <v>3.8663399999999999E-12</v>
      </c>
      <c r="H2036" s="3">
        <v>8.2107099999999995E-12</v>
      </c>
      <c r="J2036" s="3"/>
      <c r="K2036" s="3"/>
      <c r="L2036" s="3"/>
      <c r="M2036" s="3"/>
      <c r="N2036" s="3"/>
      <c r="O2036" s="3"/>
    </row>
    <row r="2037" spans="1:15" x14ac:dyDescent="0.2">
      <c r="A2037" s="3">
        <v>247.9248</v>
      </c>
      <c r="B2037" s="3">
        <v>1.8190300000000001E-9</v>
      </c>
      <c r="C2037" s="3">
        <v>6.5484999999999997E-10</v>
      </c>
      <c r="D2037" s="3">
        <v>7.2761100000000004E-11</v>
      </c>
      <c r="E2037" s="3">
        <v>3.9923199999999997E-12</v>
      </c>
      <c r="F2037" s="3">
        <v>1.0372099999999999E-11</v>
      </c>
      <c r="G2037" s="3">
        <v>3.8646600000000002E-12</v>
      </c>
      <c r="H2037" s="3">
        <v>8.2083800000000002E-12</v>
      </c>
      <c r="J2037" s="3"/>
      <c r="K2037" s="3"/>
      <c r="L2037" s="3"/>
      <c r="M2037" s="3"/>
      <c r="N2037" s="3"/>
      <c r="O2037" s="3"/>
    </row>
    <row r="2038" spans="1:15" x14ac:dyDescent="0.2">
      <c r="A2038" s="3">
        <v>248.04689999999999</v>
      </c>
      <c r="B2038" s="3">
        <v>1.5495999999999999E-9</v>
      </c>
      <c r="C2038" s="3">
        <v>5.5785500000000003E-10</v>
      </c>
      <c r="D2038" s="3">
        <v>6.1983900000000005E-11</v>
      </c>
      <c r="E2038" s="3">
        <v>3.9906600000000003E-12</v>
      </c>
      <c r="F2038" s="3">
        <v>1.03694E-11</v>
      </c>
      <c r="G2038" s="3">
        <v>3.8630900000000003E-12</v>
      </c>
      <c r="H2038" s="3">
        <v>8.20604E-12</v>
      </c>
      <c r="J2038" s="3"/>
      <c r="K2038" s="3"/>
      <c r="L2038" s="3"/>
      <c r="M2038" s="3"/>
      <c r="N2038" s="3"/>
      <c r="O2038" s="3"/>
    </row>
    <row r="2039" spans="1:15" x14ac:dyDescent="0.2">
      <c r="A2039" s="3">
        <v>248.16890000000001</v>
      </c>
      <c r="B2039" s="3">
        <v>1.5662E-9</v>
      </c>
      <c r="C2039" s="3">
        <v>5.6383200000000002E-10</v>
      </c>
      <c r="D2039" s="3">
        <v>6.2647999999999994E-11</v>
      </c>
      <c r="E2039" s="3">
        <v>3.9891199999999999E-12</v>
      </c>
      <c r="F2039" s="3">
        <v>1.0366600000000001E-11</v>
      </c>
      <c r="G2039" s="3">
        <v>3.8616699999999996E-12</v>
      </c>
      <c r="H2039" s="3">
        <v>8.2037299999999994E-12</v>
      </c>
      <c r="J2039" s="3"/>
      <c r="K2039" s="3"/>
      <c r="L2039" s="3"/>
      <c r="M2039" s="3"/>
      <c r="N2039" s="3"/>
      <c r="O2039" s="3"/>
    </row>
    <row r="2040" spans="1:15" x14ac:dyDescent="0.2">
      <c r="A2040" s="3">
        <v>248.291</v>
      </c>
      <c r="B2040" s="3">
        <v>1.63063E-9</v>
      </c>
      <c r="C2040" s="3">
        <v>5.8702799999999997E-10</v>
      </c>
      <c r="D2040" s="3">
        <v>6.5225300000000005E-11</v>
      </c>
      <c r="E2040" s="3">
        <v>3.9877100000000002E-12</v>
      </c>
      <c r="F2040" s="3">
        <v>1.03641E-11</v>
      </c>
      <c r="G2040" s="3">
        <v>3.8601699999999997E-12</v>
      </c>
      <c r="H2040" s="3">
        <v>8.2013599999999997E-12</v>
      </c>
      <c r="J2040" s="3"/>
      <c r="K2040" s="3"/>
      <c r="L2040" s="3"/>
      <c r="M2040" s="3"/>
      <c r="N2040" s="3"/>
      <c r="O2040" s="3"/>
    </row>
    <row r="2041" spans="1:15" x14ac:dyDescent="0.2">
      <c r="A2041" s="3">
        <v>248.41309999999999</v>
      </c>
      <c r="B2041" s="3">
        <v>1.4569E-9</v>
      </c>
      <c r="C2041" s="3">
        <v>5.2448499999999997E-10</v>
      </c>
      <c r="D2041" s="3">
        <v>5.8275999999999996E-11</v>
      </c>
      <c r="E2041" s="3">
        <v>3.9862999999999997E-12</v>
      </c>
      <c r="F2041" s="3">
        <v>1.03616E-11</v>
      </c>
      <c r="G2041" s="3">
        <v>3.8589399999999997E-12</v>
      </c>
      <c r="H2041" s="3">
        <v>8.1995700000000004E-12</v>
      </c>
      <c r="J2041" s="3"/>
      <c r="K2041" s="3"/>
      <c r="L2041" s="3"/>
      <c r="M2041" s="3"/>
      <c r="N2041" s="3"/>
      <c r="O2041" s="3"/>
    </row>
    <row r="2042" spans="1:15" x14ac:dyDescent="0.2">
      <c r="A2042" s="3">
        <v>248.5352</v>
      </c>
      <c r="B2042" s="3">
        <v>1.54901E-9</v>
      </c>
      <c r="C2042" s="3">
        <v>5.5764399999999998E-10</v>
      </c>
      <c r="D2042" s="3">
        <v>6.1960500000000003E-11</v>
      </c>
      <c r="E2042" s="3">
        <v>3.9850799999999998E-12</v>
      </c>
      <c r="F2042" s="3">
        <v>1.03596E-11</v>
      </c>
      <c r="G2042" s="3">
        <v>3.8578100000000001E-12</v>
      </c>
      <c r="H2042" s="3">
        <v>8.1976500000000003E-12</v>
      </c>
      <c r="J2042" s="3"/>
      <c r="K2042" s="3"/>
      <c r="L2042" s="3"/>
      <c r="M2042" s="3"/>
      <c r="N2042" s="3"/>
      <c r="O2042" s="3"/>
    </row>
    <row r="2043" spans="1:15" x14ac:dyDescent="0.2">
      <c r="A2043" s="3">
        <v>248.65719999999999</v>
      </c>
      <c r="B2043" s="3">
        <v>1.4737899999999999E-9</v>
      </c>
      <c r="C2043" s="3">
        <v>5.3056400000000001E-10</v>
      </c>
      <c r="D2043" s="3">
        <v>5.8951599999999994E-11</v>
      </c>
      <c r="E2043" s="3">
        <v>3.9838700000000001E-12</v>
      </c>
      <c r="F2043" s="3">
        <v>1.0357599999999999E-11</v>
      </c>
      <c r="G2043" s="3">
        <v>3.8565200000000002E-12</v>
      </c>
      <c r="H2043" s="3">
        <v>8.1957599999999998E-12</v>
      </c>
      <c r="J2043" s="3"/>
      <c r="K2043" s="3"/>
      <c r="L2043" s="3"/>
      <c r="M2043" s="3"/>
      <c r="N2043" s="3"/>
      <c r="O2043" s="3"/>
    </row>
    <row r="2044" spans="1:15" x14ac:dyDescent="0.2">
      <c r="A2044" s="3">
        <v>248.77930000000001</v>
      </c>
      <c r="B2044" s="3">
        <v>1.7009899999999999E-9</v>
      </c>
      <c r="C2044" s="3">
        <v>6.12355E-10</v>
      </c>
      <c r="D2044" s="3">
        <v>6.8039399999999995E-11</v>
      </c>
      <c r="E2044" s="3">
        <v>3.9827800000000001E-12</v>
      </c>
      <c r="F2044" s="3">
        <v>1.03555E-11</v>
      </c>
      <c r="G2044" s="3">
        <v>3.8554499999999997E-12</v>
      </c>
      <c r="H2044" s="3">
        <v>8.1942800000000001E-12</v>
      </c>
      <c r="J2044" s="3"/>
      <c r="K2044" s="3"/>
      <c r="L2044" s="3"/>
      <c r="M2044" s="3"/>
      <c r="N2044" s="3"/>
      <c r="O2044" s="3"/>
    </row>
    <row r="2045" spans="1:15" x14ac:dyDescent="0.2">
      <c r="A2045" s="3">
        <v>248.9014</v>
      </c>
      <c r="B2045" s="3">
        <v>1.68979E-9</v>
      </c>
      <c r="C2045" s="3">
        <v>6.0832499999999996E-10</v>
      </c>
      <c r="D2045" s="3">
        <v>6.7591699999999995E-11</v>
      </c>
      <c r="E2045" s="3">
        <v>3.9817600000000002E-12</v>
      </c>
      <c r="F2045" s="3">
        <v>1.03541E-11</v>
      </c>
      <c r="G2045" s="3">
        <v>3.8544999999999998E-12</v>
      </c>
      <c r="H2045" s="3">
        <v>8.1927100000000001E-12</v>
      </c>
      <c r="J2045" s="3"/>
      <c r="K2045" s="3"/>
      <c r="L2045" s="3"/>
      <c r="M2045" s="3"/>
      <c r="N2045" s="3"/>
      <c r="O2045" s="3"/>
    </row>
    <row r="2046" spans="1:15" x14ac:dyDescent="0.2">
      <c r="A2046" s="3">
        <v>249.02340000000001</v>
      </c>
      <c r="B2046" s="3">
        <v>1.5181199999999999E-9</v>
      </c>
      <c r="C2046" s="3">
        <v>5.4652400000000002E-10</v>
      </c>
      <c r="D2046" s="3">
        <v>6.0724899999999996E-11</v>
      </c>
      <c r="E2046" s="3">
        <v>3.9808499999999999E-12</v>
      </c>
      <c r="F2046" s="3">
        <v>1.0352399999999999E-11</v>
      </c>
      <c r="G2046" s="3">
        <v>3.8535700000000001E-12</v>
      </c>
      <c r="H2046" s="3">
        <v>8.1914299999999996E-12</v>
      </c>
      <c r="J2046" s="3"/>
      <c r="K2046" s="3"/>
      <c r="L2046" s="3"/>
      <c r="M2046" s="3"/>
      <c r="N2046" s="3"/>
      <c r="O2046" s="3"/>
    </row>
    <row r="2047" spans="1:15" x14ac:dyDescent="0.2">
      <c r="A2047" s="3">
        <v>249.1455</v>
      </c>
      <c r="B2047" s="3">
        <v>1.59553E-9</v>
      </c>
      <c r="C2047" s="3">
        <v>5.7439100000000003E-10</v>
      </c>
      <c r="D2047" s="3">
        <v>6.38212E-11</v>
      </c>
      <c r="E2047" s="3">
        <v>3.9800400000000001E-12</v>
      </c>
      <c r="F2047" s="3">
        <v>1.03511E-11</v>
      </c>
      <c r="G2047" s="3">
        <v>3.8528400000000004E-12</v>
      </c>
      <c r="H2047" s="3">
        <v>8.1901699999999992E-12</v>
      </c>
      <c r="J2047" s="3"/>
      <c r="K2047" s="3"/>
      <c r="L2047" s="3"/>
      <c r="M2047" s="3"/>
      <c r="N2047" s="3"/>
      <c r="O2047" s="3"/>
    </row>
    <row r="2048" spans="1:15" x14ac:dyDescent="0.2">
      <c r="A2048" s="3">
        <v>249.26759999999999</v>
      </c>
      <c r="B2048" s="3">
        <v>1.5588599999999999E-9</v>
      </c>
      <c r="C2048" s="3">
        <v>5.6118899999999999E-10</v>
      </c>
      <c r="D2048" s="3">
        <v>6.2354299999999997E-11</v>
      </c>
      <c r="E2048" s="3">
        <v>3.97928E-12</v>
      </c>
      <c r="F2048" s="3">
        <v>1.0349799999999999E-11</v>
      </c>
      <c r="G2048" s="3">
        <v>3.8521199999999999E-12</v>
      </c>
      <c r="H2048" s="3">
        <v>8.1891799999999996E-12</v>
      </c>
      <c r="J2048" s="3"/>
      <c r="K2048" s="3"/>
      <c r="L2048" s="3"/>
      <c r="M2048" s="3"/>
      <c r="N2048" s="3"/>
      <c r="O2048" s="3"/>
    </row>
    <row r="2049" spans="1:15" x14ac:dyDescent="0.2">
      <c r="A2049" s="3">
        <v>249.3896</v>
      </c>
      <c r="B2049" s="3">
        <v>1.53881E-9</v>
      </c>
      <c r="C2049" s="3">
        <v>5.5397200000000002E-10</v>
      </c>
      <c r="D2049" s="3">
        <v>6.1552399999999999E-11</v>
      </c>
      <c r="E2049" s="3">
        <v>3.9786900000000003E-12</v>
      </c>
      <c r="F2049" s="3">
        <v>1.03488E-11</v>
      </c>
      <c r="G2049" s="3">
        <v>3.8515400000000004E-12</v>
      </c>
      <c r="H2049" s="3">
        <v>8.1881999999999994E-12</v>
      </c>
      <c r="J2049" s="3"/>
      <c r="K2049" s="3"/>
      <c r="L2049" s="3"/>
      <c r="M2049" s="3"/>
      <c r="N2049" s="3"/>
      <c r="O2049" s="3"/>
    </row>
    <row r="2050" spans="1:15" x14ac:dyDescent="0.2">
      <c r="A2050" s="3">
        <v>249.51169999999999</v>
      </c>
      <c r="B2050" s="3">
        <v>1.5993500000000001E-9</v>
      </c>
      <c r="C2050" s="3">
        <v>5.7576700000000004E-10</v>
      </c>
      <c r="D2050" s="3">
        <v>6.3974100000000001E-11</v>
      </c>
      <c r="E2050" s="3">
        <v>3.97819E-12</v>
      </c>
      <c r="F2050" s="3">
        <v>1.0348000000000001E-11</v>
      </c>
      <c r="G2050" s="3">
        <v>3.8509800000000002E-12</v>
      </c>
      <c r="H2050" s="3">
        <v>8.18723E-12</v>
      </c>
      <c r="J2050" s="3"/>
      <c r="K2050" s="3"/>
      <c r="L2050" s="3"/>
      <c r="M2050" s="3"/>
      <c r="N2050" s="3"/>
    </row>
    <row r="2051" spans="1:15" x14ac:dyDescent="0.2">
      <c r="A2051" s="3">
        <v>249.63380000000001</v>
      </c>
      <c r="B2051" s="3">
        <v>1.6951799999999999E-9</v>
      </c>
      <c r="C2051" s="3">
        <v>6.1026399999999995E-10</v>
      </c>
      <c r="D2051" s="3">
        <v>6.7807100000000003E-11</v>
      </c>
      <c r="E2051" s="3">
        <v>3.9776600000000002E-12</v>
      </c>
      <c r="F2051" s="3">
        <v>1.0347199999999999E-11</v>
      </c>
      <c r="G2051" s="3">
        <v>3.8505999999999998E-12</v>
      </c>
      <c r="H2051" s="3">
        <v>8.1866299999999994E-12</v>
      </c>
      <c r="J2051" s="3"/>
      <c r="K2051" s="3"/>
      <c r="L2051" s="3"/>
      <c r="M2051" s="3"/>
      <c r="N2051" s="3"/>
    </row>
    <row r="2052" spans="1:15" x14ac:dyDescent="0.2">
      <c r="A2052" s="3">
        <v>249.7559</v>
      </c>
      <c r="B2052" s="3">
        <v>1.73491E-9</v>
      </c>
      <c r="C2052" s="3">
        <v>6.2456700000000002E-10</v>
      </c>
      <c r="D2052" s="3">
        <v>6.9396299999999997E-11</v>
      </c>
      <c r="E2052" s="3">
        <v>3.9774299999999999E-12</v>
      </c>
      <c r="F2052" s="3">
        <v>1.0346799999999999E-11</v>
      </c>
      <c r="G2052" s="3">
        <v>3.8503199999999997E-12</v>
      </c>
      <c r="H2052" s="3">
        <v>8.1860300000000004E-12</v>
      </c>
      <c r="J2052" s="3"/>
      <c r="K2052" s="3"/>
      <c r="L2052" s="3"/>
      <c r="M2052" s="3"/>
      <c r="N2052" s="3"/>
    </row>
    <row r="2053" spans="1:15" x14ac:dyDescent="0.2">
      <c r="A2053" s="3">
        <v>249.87790000000001</v>
      </c>
      <c r="B2053" s="3">
        <v>1.50504E-9</v>
      </c>
      <c r="C2053" s="3">
        <v>5.4181300000000004E-10</v>
      </c>
      <c r="D2053" s="3">
        <v>6.0201400000000003E-11</v>
      </c>
      <c r="E2053" s="3">
        <v>3.9771299999999996E-12</v>
      </c>
      <c r="F2053" s="3">
        <v>1.03464E-11</v>
      </c>
      <c r="G2053" s="3">
        <v>3.8501199999999998E-12</v>
      </c>
      <c r="H2053" s="3">
        <v>8.1857399999999994E-12</v>
      </c>
      <c r="J2053" s="3"/>
      <c r="K2053" s="3"/>
      <c r="L2053" s="3"/>
      <c r="M2053" s="3"/>
      <c r="N2053" s="3"/>
    </row>
    <row r="2054" spans="1:15" x14ac:dyDescent="0.2">
      <c r="A2054" s="3">
        <v>250</v>
      </c>
      <c r="B2054" s="3">
        <v>3.9387000000000001E-10</v>
      </c>
      <c r="C2054" s="3">
        <v>1.4179300000000001E-10</v>
      </c>
      <c r="D2054" s="3">
        <v>1.5754799999999999E-11</v>
      </c>
      <c r="E2054" s="3">
        <v>9.9429600000000003E-13</v>
      </c>
      <c r="F2054" s="3">
        <v>2.58661E-12</v>
      </c>
      <c r="G2054" s="3">
        <v>9.6250400000000008E-13</v>
      </c>
      <c r="H2054" s="3">
        <v>2.0463900000000001E-12</v>
      </c>
      <c r="J2054" s="3"/>
      <c r="K2054" s="3"/>
      <c r="L2054" s="3"/>
      <c r="M2054" s="3"/>
      <c r="N2054" s="3"/>
    </row>
    <row r="2055" spans="1:15" x14ac:dyDescent="0.2">
      <c r="J2055" s="3"/>
      <c r="K2055" s="3"/>
      <c r="L2055" s="3"/>
      <c r="M2055" s="3"/>
      <c r="N2055" s="3"/>
    </row>
    <row r="2056" spans="1:15" x14ac:dyDescent="0.2">
      <c r="J2056" s="3"/>
      <c r="K2056" s="3"/>
      <c r="L2056" s="3"/>
      <c r="M2056" s="3"/>
      <c r="N2056" s="3"/>
    </row>
    <row r="2057" spans="1:15" x14ac:dyDescent="0.2">
      <c r="J2057" s="3"/>
      <c r="K2057" s="3"/>
      <c r="L2057" s="3"/>
      <c r="M2057" s="3"/>
      <c r="N2057" s="3"/>
    </row>
    <row r="2058" spans="1:15" x14ac:dyDescent="0.2">
      <c r="J2058" s="3"/>
      <c r="K2058" s="3"/>
      <c r="L2058" s="3"/>
      <c r="M2058" s="3"/>
      <c r="N2058" s="3"/>
    </row>
  </sheetData>
  <mergeCells count="3">
    <mergeCell ref="B4:H4"/>
    <mergeCell ref="K4:Q4"/>
    <mergeCell ref="T4:U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</vt:lpstr>
      <vt:lpstr>Figure 3</vt:lpstr>
      <vt:lpstr>Figure 4</vt:lpstr>
      <vt:lpstr>Figure 5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2024-05-16T18:06:10Z</dcterms:modified>
</cp:coreProperties>
</file>