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vised\6\最后上传\"/>
    </mc:Choice>
  </mc:AlternateContent>
  <bookViews>
    <workbookView xWindow="0" yWindow="0" windowWidth="19545" windowHeight="7965" firstSheet="52" activeTab="64"/>
  </bookViews>
  <sheets>
    <sheet name="Fig2c" sheetId="24" r:id="rId1"/>
    <sheet name="Fig2e" sheetId="25" r:id="rId2"/>
    <sheet name="Fig2f" sheetId="26" r:id="rId3"/>
    <sheet name="Fig2g" sheetId="27" r:id="rId4"/>
    <sheet name="Fig3b" sheetId="1" r:id="rId5"/>
    <sheet name="Fig3d" sheetId="2" r:id="rId6"/>
    <sheet name="Fig3f" sheetId="3" r:id="rId7"/>
    <sheet name="Fig4b" sheetId="4" r:id="rId8"/>
    <sheet name="Fig4f" sheetId="5" r:id="rId9"/>
    <sheet name="Fig4h" sheetId="6" r:id="rId10"/>
    <sheet name="Fig5b" sheetId="7" r:id="rId11"/>
    <sheet name="Fig5d" sheetId="8" r:id="rId12"/>
    <sheet name="Fig5e" sheetId="10" r:id="rId13"/>
    <sheet name="Fig5g" sheetId="9" r:id="rId14"/>
    <sheet name="Fig6d" sheetId="12" r:id="rId15"/>
    <sheet name="Fig6e" sheetId="13" r:id="rId16"/>
    <sheet name="Fig6i" sheetId="14" r:id="rId17"/>
    <sheet name="Fig7c" sheetId="15" r:id="rId18"/>
    <sheet name="Fig7f" sheetId="16" r:id="rId19"/>
    <sheet name="Fig8d" sheetId="17" r:id="rId20"/>
    <sheet name="Fig8e" sheetId="18" r:id="rId21"/>
    <sheet name="Fig8f" sheetId="19" r:id="rId22"/>
    <sheet name="Fig8g" sheetId="20" r:id="rId23"/>
    <sheet name="Fig9d" sheetId="21" r:id="rId24"/>
    <sheet name="Fig9e" sheetId="22" r:id="rId25"/>
    <sheet name="Fig9g" sheetId="23" r:id="rId26"/>
    <sheet name="SF1a" sheetId="30" r:id="rId27"/>
    <sheet name="SF1b" sheetId="31" r:id="rId28"/>
    <sheet name="SF1c" sheetId="32" r:id="rId29"/>
    <sheet name="SF1d" sheetId="33" r:id="rId30"/>
    <sheet name="SF2a" sheetId="34" r:id="rId31"/>
    <sheet name="SF2b" sheetId="35" r:id="rId32"/>
    <sheet name="SF3c" sheetId="36" r:id="rId33"/>
    <sheet name="SF4a" sheetId="37" r:id="rId34"/>
    <sheet name="SF4b" sheetId="39" r:id="rId35"/>
    <sheet name="SF4c" sheetId="40" r:id="rId36"/>
    <sheet name="SF4e" sheetId="41" r:id="rId37"/>
    <sheet name="SF5a" sheetId="42" r:id="rId38"/>
    <sheet name="SF7a" sheetId="43" r:id="rId39"/>
    <sheet name="SF8" sheetId="44" r:id="rId40"/>
    <sheet name="SF9b" sheetId="45" r:id="rId41"/>
    <sheet name="SF10b" sheetId="46" r:id="rId42"/>
    <sheet name="SF10d" sheetId="47" r:id="rId43"/>
    <sheet name="SF10f" sheetId="48" r:id="rId44"/>
    <sheet name="SF11c" sheetId="69" r:id="rId45"/>
    <sheet name="SF12b" sheetId="49" r:id="rId46"/>
    <sheet name="SF12d" sheetId="50" r:id="rId47"/>
    <sheet name="SF13b" sheetId="52" r:id="rId48"/>
    <sheet name="SF15b" sheetId="53" r:id="rId49"/>
    <sheet name="SF15d" sheetId="54" r:id="rId50"/>
    <sheet name="SF16b" sheetId="55" r:id="rId51"/>
    <sheet name="SF16d" sheetId="56" r:id="rId52"/>
    <sheet name="SF16f" sheetId="57" r:id="rId53"/>
    <sheet name="SF18b" sheetId="58" r:id="rId54"/>
    <sheet name="SF19d" sheetId="59" r:id="rId55"/>
    <sheet name="SF20c" sheetId="60" r:id="rId56"/>
    <sheet name="SF20e" sheetId="61" r:id="rId57"/>
    <sheet name="SF21a" sheetId="62" r:id="rId58"/>
    <sheet name="SF21b" sheetId="63" r:id="rId59"/>
    <sheet name="SF21c" sheetId="64" r:id="rId60"/>
    <sheet name="SF22b" sheetId="70" r:id="rId61"/>
    <sheet name="SF23b" sheetId="65" r:id="rId62"/>
    <sheet name="SF23c" sheetId="66" r:id="rId63"/>
    <sheet name="SF23d" sheetId="67" r:id="rId64"/>
    <sheet name="SF23e" sheetId="68" r:id="rId6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43" l="1"/>
  <c r="G12" i="43"/>
  <c r="H12" i="43"/>
  <c r="E12" i="43"/>
  <c r="F11" i="43"/>
  <c r="G11" i="43"/>
  <c r="H11" i="43"/>
  <c r="E11" i="43"/>
  <c r="C32" i="32"/>
  <c r="D32" i="32"/>
  <c r="E32" i="32"/>
  <c r="B32" i="32"/>
  <c r="F11" i="23" l="1"/>
  <c r="E11" i="23"/>
  <c r="F10" i="23"/>
  <c r="E10" i="23"/>
  <c r="H13" i="7"/>
  <c r="I13" i="7"/>
  <c r="J13" i="7"/>
  <c r="G13" i="7"/>
  <c r="H12" i="7"/>
  <c r="I12" i="7"/>
  <c r="J12" i="7"/>
  <c r="G12" i="7"/>
  <c r="H15" i="6"/>
  <c r="I15" i="6"/>
  <c r="J15" i="6"/>
  <c r="G15" i="6"/>
  <c r="H14" i="6"/>
  <c r="I14" i="6"/>
  <c r="J14" i="6"/>
  <c r="G14" i="6"/>
  <c r="E13" i="5"/>
  <c r="F13" i="5"/>
  <c r="G13" i="5"/>
  <c r="D13" i="5"/>
  <c r="E12" i="5"/>
  <c r="F12" i="5"/>
  <c r="G12" i="5"/>
  <c r="D12" i="5"/>
  <c r="E12" i="4"/>
  <c r="F12" i="4"/>
  <c r="G12" i="4"/>
  <c r="D12" i="4"/>
  <c r="E12" i="1"/>
  <c r="F12" i="1"/>
  <c r="G12" i="1"/>
  <c r="H12" i="1"/>
  <c r="E11" i="2"/>
  <c r="F11" i="2"/>
  <c r="G11" i="2"/>
  <c r="D11" i="2"/>
  <c r="E10" i="2"/>
  <c r="F10" i="2"/>
  <c r="G10" i="2"/>
  <c r="D10" i="2"/>
  <c r="F11" i="1"/>
  <c r="G11" i="1"/>
  <c r="H11" i="1"/>
  <c r="E11" i="1"/>
  <c r="K3" i="37" l="1"/>
  <c r="J4" i="37"/>
  <c r="J5" i="37"/>
  <c r="J6" i="37"/>
  <c r="J7" i="37"/>
  <c r="J3" i="37"/>
  <c r="J16" i="37"/>
  <c r="K16" i="37"/>
  <c r="L16" i="37"/>
  <c r="M16" i="37"/>
  <c r="N16" i="37"/>
  <c r="O16" i="37"/>
  <c r="J17" i="37"/>
  <c r="K17" i="37"/>
  <c r="L17" i="37"/>
  <c r="M17" i="37"/>
  <c r="N17" i="37"/>
  <c r="O17" i="37"/>
  <c r="J18" i="37"/>
  <c r="K18" i="37"/>
  <c r="L18" i="37"/>
  <c r="M18" i="37"/>
  <c r="N18" i="37"/>
  <c r="O18" i="37"/>
  <c r="J19" i="37"/>
  <c r="K19" i="37"/>
  <c r="L19" i="37"/>
  <c r="M19" i="37"/>
  <c r="N19" i="37"/>
  <c r="O19" i="37"/>
  <c r="K15" i="37"/>
  <c r="L15" i="37"/>
  <c r="M15" i="37"/>
  <c r="N15" i="37"/>
  <c r="O15" i="37"/>
  <c r="J15" i="37"/>
  <c r="O10" i="37"/>
  <c r="O11" i="37"/>
  <c r="O12" i="37"/>
  <c r="O13" i="37"/>
  <c r="N10" i="37"/>
  <c r="N11" i="37"/>
  <c r="N12" i="37"/>
  <c r="N13" i="37"/>
  <c r="M10" i="37"/>
  <c r="M11" i="37"/>
  <c r="M12" i="37"/>
  <c r="M13" i="37"/>
  <c r="L10" i="37"/>
  <c r="L11" i="37"/>
  <c r="L12" i="37"/>
  <c r="L13" i="37"/>
  <c r="K10" i="37"/>
  <c r="K11" i="37"/>
  <c r="K12" i="37"/>
  <c r="K13" i="37"/>
  <c r="K9" i="37"/>
  <c r="L9" i="37"/>
  <c r="M9" i="37"/>
  <c r="N9" i="37"/>
  <c r="O9" i="37"/>
  <c r="J10" i="37"/>
  <c r="J11" i="37"/>
  <c r="J12" i="37"/>
  <c r="J13" i="37"/>
  <c r="J9" i="37"/>
  <c r="N4" i="37"/>
  <c r="N5" i="37"/>
  <c r="N6" i="37"/>
  <c r="N7" i="37"/>
  <c r="N3" i="37"/>
  <c r="O4" i="37"/>
  <c r="O5" i="37"/>
  <c r="O6" i="37"/>
  <c r="O7" i="37"/>
  <c r="O3" i="37"/>
  <c r="M4" i="37"/>
  <c r="M5" i="37"/>
  <c r="M6" i="37"/>
  <c r="M7" i="37"/>
  <c r="M3" i="37"/>
  <c r="L4" i="37"/>
  <c r="L5" i="37"/>
  <c r="L6" i="37"/>
  <c r="L7" i="37"/>
  <c r="L3" i="37"/>
  <c r="K5" i="37"/>
  <c r="K6" i="37"/>
  <c r="K7" i="37"/>
  <c r="K4" i="37"/>
</calcChain>
</file>

<file path=xl/sharedStrings.xml><?xml version="1.0" encoding="utf-8"?>
<sst xmlns="http://schemas.openxmlformats.org/spreadsheetml/2006/main" count="1604" uniqueCount="389">
  <si>
    <t>5min</t>
    <phoneticPr fontId="1" type="noConversion"/>
  </si>
  <si>
    <t>1h</t>
  </si>
  <si>
    <t>2h</t>
  </si>
  <si>
    <t>3h</t>
  </si>
  <si>
    <t>saline</t>
    <phoneticPr fontId="1" type="noConversion"/>
  </si>
  <si>
    <t>ddwater</t>
    <phoneticPr fontId="1" type="noConversion"/>
  </si>
  <si>
    <t>NEUT%</t>
  </si>
  <si>
    <t>LYM%</t>
  </si>
  <si>
    <t>MXD%</t>
  </si>
  <si>
    <t>Normal</t>
  </si>
  <si>
    <t>Thrombosis</t>
  </si>
  <si>
    <t>Thrombosis+hmSi-CREKA-RB-PFH</t>
  </si>
  <si>
    <t>Control</t>
  </si>
  <si>
    <t>d0</t>
  </si>
  <si>
    <t>d7</t>
  </si>
  <si>
    <t>Heart</t>
  </si>
  <si>
    <t>Liver</t>
  </si>
  <si>
    <t>Spleen</t>
  </si>
  <si>
    <t>Lung</t>
  </si>
  <si>
    <t>Kidney</t>
  </si>
  <si>
    <t>Thrombus</t>
  </si>
  <si>
    <t>hmSi-RB-PFH</t>
  </si>
  <si>
    <t>hmSi-CREKA-RB-PFH</t>
  </si>
  <si>
    <t>0h</t>
  </si>
  <si>
    <t>0.5h</t>
  </si>
  <si>
    <t>1.5h</t>
  </si>
  <si>
    <t>D1</t>
  </si>
  <si>
    <t>US+hmSi-CREKA-RB-PFH</t>
  </si>
  <si>
    <t>D0</t>
  </si>
  <si>
    <t>D7</t>
  </si>
  <si>
    <t>D28</t>
  </si>
  <si>
    <t>Treated</t>
  </si>
  <si>
    <t>US</t>
  </si>
  <si>
    <t>US+hmSi-CREKA-RB</t>
  </si>
  <si>
    <t>NORMAL</t>
    <phoneticPr fontId="1" type="noConversion"/>
  </si>
  <si>
    <t>THROMBOSIS</t>
    <phoneticPr fontId="1" type="noConversion"/>
  </si>
  <si>
    <t>THROMBOLYSIS</t>
    <phoneticPr fontId="1" type="noConversion"/>
  </si>
  <si>
    <t>US</t>
    <phoneticPr fontId="1" type="noConversion"/>
  </si>
  <si>
    <t>D2</t>
  </si>
  <si>
    <t>D3</t>
  </si>
  <si>
    <t>D4</t>
  </si>
  <si>
    <t>D5</t>
  </si>
  <si>
    <t>D1</t>
    <phoneticPr fontId="1" type="noConversion"/>
  </si>
  <si>
    <t>Control</t>
    <phoneticPr fontId="1" type="noConversion"/>
  </si>
  <si>
    <t>DnaseⅠ</t>
    <phoneticPr fontId="1" type="noConversion"/>
  </si>
  <si>
    <t>control</t>
    <phoneticPr fontId="1" type="noConversion"/>
  </si>
  <si>
    <t>tPA</t>
    <phoneticPr fontId="1" type="noConversion"/>
  </si>
  <si>
    <t>A2LD1</t>
    <phoneticPr fontId="1" type="noConversion"/>
  </si>
  <si>
    <t>A2LD2+Tpa</t>
  </si>
  <si>
    <t>D7</t>
    <phoneticPr fontId="1" type="noConversion"/>
  </si>
  <si>
    <t>PMA</t>
    <phoneticPr fontId="1" type="noConversion"/>
  </si>
  <si>
    <t>Tpa</t>
    <phoneticPr fontId="1" type="noConversion"/>
  </si>
  <si>
    <t>Dnase Ⅰ+tPA</t>
    <phoneticPr fontId="1" type="noConversion"/>
  </si>
  <si>
    <t>0min</t>
  </si>
  <si>
    <t>5min</t>
  </si>
  <si>
    <t>15min</t>
  </si>
  <si>
    <t>20min</t>
  </si>
  <si>
    <t>control</t>
  </si>
  <si>
    <t>RB</t>
  </si>
  <si>
    <t>24h</t>
  </si>
  <si>
    <t>48h</t>
  </si>
  <si>
    <t>72h</t>
  </si>
  <si>
    <t>压力P/bar</t>
  </si>
  <si>
    <t>吸附量/ml/g</t>
  </si>
  <si>
    <t>耗时/h:min</t>
  </si>
  <si>
    <t>d (nm)</t>
  </si>
  <si>
    <t>ΔV/Δd ml/nm/g</t>
  </si>
  <si>
    <t xml:space="preserve">00:14  </t>
  </si>
  <si>
    <t xml:space="preserve">00:26  </t>
  </si>
  <si>
    <t xml:space="preserve">00:39  </t>
  </si>
  <si>
    <t xml:space="preserve">00:51  </t>
  </si>
  <si>
    <t xml:space="preserve">01:04  </t>
  </si>
  <si>
    <t xml:space="preserve">01:17  </t>
  </si>
  <si>
    <t xml:space="preserve">01:29  </t>
  </si>
  <si>
    <t xml:space="preserve">01:42  </t>
  </si>
  <si>
    <t xml:space="preserve">01:54  </t>
  </si>
  <si>
    <t xml:space="preserve">02:07  </t>
  </si>
  <si>
    <t xml:space="preserve">02:19  </t>
  </si>
  <si>
    <t xml:space="preserve">02:32  </t>
  </si>
  <si>
    <t xml:space="preserve">02:45  </t>
  </si>
  <si>
    <t xml:space="preserve">02:57  </t>
  </si>
  <si>
    <t xml:space="preserve">03:10  </t>
  </si>
  <si>
    <t xml:space="preserve">03:22  </t>
  </si>
  <si>
    <t xml:space="preserve">03:35  </t>
  </si>
  <si>
    <t xml:space="preserve">03:47  </t>
  </si>
  <si>
    <t xml:space="preserve">04:00  </t>
  </si>
  <si>
    <t xml:space="preserve">04:13  </t>
  </si>
  <si>
    <t xml:space="preserve">04:25  </t>
  </si>
  <si>
    <t xml:space="preserve">04:38  </t>
  </si>
  <si>
    <t xml:space="preserve">04:46  </t>
  </si>
  <si>
    <t xml:space="preserve">04:53  </t>
  </si>
  <si>
    <t xml:space="preserve">04:59  </t>
  </si>
  <si>
    <t xml:space="preserve">05:05  </t>
  </si>
  <si>
    <t xml:space="preserve">05:11  </t>
  </si>
  <si>
    <t xml:space="preserve">05:17  </t>
  </si>
  <si>
    <t xml:space="preserve">05:23  </t>
  </si>
  <si>
    <t xml:space="preserve">05:28  </t>
  </si>
  <si>
    <t xml:space="preserve">05:34  </t>
  </si>
  <si>
    <t xml:space="preserve">05:40  </t>
  </si>
  <si>
    <t xml:space="preserve">05:45  </t>
  </si>
  <si>
    <t xml:space="preserve">05:51  </t>
  </si>
  <si>
    <t xml:space="preserve">05:56  </t>
  </si>
  <si>
    <t xml:space="preserve">06:01  </t>
  </si>
  <si>
    <t xml:space="preserve">06:06  </t>
  </si>
  <si>
    <t xml:space="preserve">06:10  </t>
  </si>
  <si>
    <t xml:space="preserve">06:15  </t>
  </si>
  <si>
    <t xml:space="preserve">06:19  </t>
  </si>
  <si>
    <t xml:space="preserve">06:24  </t>
  </si>
  <si>
    <t xml:space="preserve">06:29  </t>
  </si>
  <si>
    <t xml:space="preserve">06:34  </t>
  </si>
  <si>
    <t xml:space="preserve">06:39  </t>
  </si>
  <si>
    <t xml:space="preserve">06:43  </t>
  </si>
  <si>
    <t xml:space="preserve">06:49  </t>
  </si>
  <si>
    <t xml:space="preserve">06:54  </t>
  </si>
  <si>
    <t xml:space="preserve">06:58  </t>
  </si>
  <si>
    <t xml:space="preserve">07:03  </t>
  </si>
  <si>
    <t xml:space="preserve">07:07  </t>
  </si>
  <si>
    <t xml:space="preserve">07:13  </t>
  </si>
  <si>
    <t xml:space="preserve">07:20  </t>
  </si>
  <si>
    <t xml:space="preserve">07:30  </t>
  </si>
  <si>
    <t xml:space="preserve">07:37  </t>
  </si>
  <si>
    <t xml:space="preserve">07:45  </t>
  </si>
  <si>
    <t xml:space="preserve">07:51  </t>
  </si>
  <si>
    <t xml:space="preserve">07:58  </t>
  </si>
  <si>
    <t xml:space="preserve">08:04  </t>
  </si>
  <si>
    <t xml:space="preserve">08:10  </t>
  </si>
  <si>
    <t xml:space="preserve">08:18  </t>
  </si>
  <si>
    <t xml:space="preserve">08:26  </t>
  </si>
  <si>
    <t xml:space="preserve">08:33  </t>
  </si>
  <si>
    <t xml:space="preserve">08:40  </t>
  </si>
  <si>
    <t xml:space="preserve">08:47  </t>
  </si>
  <si>
    <t xml:space="preserve">08:54  </t>
  </si>
  <si>
    <t xml:space="preserve">09:02  </t>
  </si>
  <si>
    <t xml:space="preserve">09:09  </t>
  </si>
  <si>
    <t xml:space="preserve">09:17  </t>
  </si>
  <si>
    <t xml:space="preserve">09:26  </t>
  </si>
  <si>
    <t xml:space="preserve">09:36  </t>
  </si>
  <si>
    <t xml:space="preserve">09:48  </t>
  </si>
  <si>
    <t xml:space="preserve">10:04  </t>
  </si>
  <si>
    <t xml:space="preserve">10:23  </t>
  </si>
  <si>
    <t xml:space="preserve">10:41  </t>
  </si>
  <si>
    <t xml:space="preserve">10:59  </t>
  </si>
  <si>
    <t xml:space="preserve">11:20  </t>
  </si>
  <si>
    <t xml:space="preserve">11:42  </t>
  </si>
  <si>
    <t xml:space="preserve">12:06  </t>
  </si>
  <si>
    <t xml:space="preserve">12:13  </t>
  </si>
  <si>
    <t xml:space="preserve">12:22  </t>
  </si>
  <si>
    <t xml:space="preserve">12:34  </t>
  </si>
  <si>
    <t xml:space="preserve">12:49  </t>
  </si>
  <si>
    <t xml:space="preserve">13:06  </t>
  </si>
  <si>
    <t xml:space="preserve">13:20  </t>
  </si>
  <si>
    <t xml:space="preserve">13:34  </t>
  </si>
  <si>
    <t xml:space="preserve">13:45  </t>
  </si>
  <si>
    <t xml:space="preserve">13:54  </t>
  </si>
  <si>
    <t xml:space="preserve">14:03  </t>
  </si>
  <si>
    <t xml:space="preserve">14:12  </t>
  </si>
  <si>
    <t xml:space="preserve">14:20  </t>
  </si>
  <si>
    <t xml:space="preserve">14:28  </t>
  </si>
  <si>
    <t xml:space="preserve">14:36  </t>
  </si>
  <si>
    <t xml:space="preserve">14:46  </t>
  </si>
  <si>
    <t xml:space="preserve">14:56  </t>
  </si>
  <si>
    <t xml:space="preserve">15:03  </t>
  </si>
  <si>
    <t xml:space="preserve">15:11  </t>
  </si>
  <si>
    <t xml:space="preserve">15:18  </t>
  </si>
  <si>
    <t xml:space="preserve">15:26  </t>
  </si>
  <si>
    <t xml:space="preserve">15:33  </t>
  </si>
  <si>
    <t xml:space="preserve">15:39  </t>
  </si>
  <si>
    <t xml:space="preserve">15:45  </t>
  </si>
  <si>
    <t xml:space="preserve">15:51  </t>
  </si>
  <si>
    <t xml:space="preserve">15:56  </t>
  </si>
  <si>
    <t xml:space="preserve">16:01  </t>
  </si>
  <si>
    <t xml:space="preserve">16:06  </t>
  </si>
  <si>
    <t xml:space="preserve">16:11  </t>
  </si>
  <si>
    <t xml:space="preserve">16:15  </t>
  </si>
  <si>
    <t>Wavelength(nm)</t>
  </si>
  <si>
    <t>Time（min)</t>
  </si>
  <si>
    <t>Abs(a.u.)</t>
  </si>
  <si>
    <t>DPBF+hmSi-CREKA-RB-PFH</t>
  </si>
  <si>
    <t>US+hmSi-CREKA-RB-PFH+DPBF</t>
  </si>
  <si>
    <t>US+hmSi-CREKA-PFH+DPBF</t>
  </si>
  <si>
    <t>US+DPBF</t>
  </si>
  <si>
    <t>Intensity(%)</t>
  </si>
  <si>
    <t>Size(nm)</t>
  </si>
  <si>
    <t xml:space="preserve"> US + hmSi-CREKA-RB-PFH</t>
  </si>
  <si>
    <t>US + hmSi-CREKA-RB</t>
  </si>
  <si>
    <t>Diameter(nm)</t>
  </si>
  <si>
    <t>Shell thickness(nm)</t>
  </si>
  <si>
    <t>hmSi</t>
  </si>
  <si>
    <t>hmSi-CREKA</t>
  </si>
  <si>
    <t>hmSi-CREKA-RB</t>
  </si>
  <si>
    <t>hmSiCREKA-RB-PFH</t>
  </si>
  <si>
    <t>hmSi-CREKA-RB-PFH +DPBF</t>
  </si>
  <si>
    <t>US +DPBF</t>
  </si>
  <si>
    <t>0 Min</t>
  </si>
  <si>
    <t>5 Min</t>
  </si>
  <si>
    <t>10 Min</t>
  </si>
  <si>
    <t>15 Min</t>
  </si>
  <si>
    <t>20 Min</t>
  </si>
  <si>
    <t>US + hmSi-CREKA-PFH +DPBF</t>
  </si>
  <si>
    <t>US + hmSi-CREKA-RB-PFH +DPBF</t>
  </si>
  <si>
    <t>US+SOSG</t>
  </si>
  <si>
    <t>hmSi-CREKA-RB-PFH+SOSG</t>
  </si>
  <si>
    <t>US +hmSi-CREKA-PFH+SOSG</t>
  </si>
  <si>
    <t>US +hmSi-CREKA-RB-PFH+SOSG</t>
  </si>
  <si>
    <t>10min</t>
  </si>
  <si>
    <t>SF8a</t>
  </si>
  <si>
    <t>SF8b</t>
  </si>
  <si>
    <t>DPBF(mmol/ml)</t>
  </si>
  <si>
    <t>Time (min)</t>
  </si>
  <si>
    <t>1O2 relative concentration (mmol)</t>
  </si>
  <si>
    <t>SF8c</t>
  </si>
  <si>
    <t>depeptide(%)</t>
  </si>
  <si>
    <t>SF8d</t>
  </si>
  <si>
    <t>NETs(%)</t>
  </si>
  <si>
    <t>（min）</t>
    <phoneticPr fontId="1" type="noConversion"/>
  </si>
  <si>
    <t>Mean</t>
  </si>
  <si>
    <t>Count</t>
  </si>
  <si>
    <t>Significance (p-value) vs Control</t>
  </si>
  <si>
    <t>Significance (p-value) vs Control</t>
    <phoneticPr fontId="1" type="noConversion"/>
  </si>
  <si>
    <t>Significance (p-value) vs US</t>
  </si>
  <si>
    <t>Significance (p-value) vs US</t>
    <phoneticPr fontId="1" type="noConversion"/>
  </si>
  <si>
    <t>US+hmSi-CREKA-RB</t>
    <phoneticPr fontId="1" type="noConversion"/>
  </si>
  <si>
    <t>Significance (p-value) vs US+hmSi-CREKA-RB</t>
  </si>
  <si>
    <t>Significance (p-value) vs US+hmSi-CREKA-RB</t>
    <phoneticPr fontId="1" type="noConversion"/>
  </si>
  <si>
    <t>US+hmSi-CREKA-RB-PFH</t>
    <phoneticPr fontId="1" type="noConversion"/>
  </si>
  <si>
    <t>SEM</t>
  </si>
  <si>
    <t>SEM</t>
    <phoneticPr fontId="1" type="noConversion"/>
  </si>
  <si>
    <t>Significance (p-value) vs D0</t>
    <phoneticPr fontId="1" type="noConversion"/>
  </si>
  <si>
    <t>Significance (p-value) vs D7</t>
    <phoneticPr fontId="1" type="noConversion"/>
  </si>
  <si>
    <t>D1</t>
    <phoneticPr fontId="1" type="noConversion"/>
  </si>
  <si>
    <t>US+DPBF</t>
    <phoneticPr fontId="1" type="noConversion"/>
  </si>
  <si>
    <t>hmSi-CREKA-RB-PFH+DPBF</t>
    <phoneticPr fontId="1" type="noConversion"/>
  </si>
  <si>
    <t>US+hmSi-CREKA-PFH+DPBF</t>
    <phoneticPr fontId="1" type="noConversion"/>
  </si>
  <si>
    <t>US+hmSi-CREKA-RB-PFH+DPBF</t>
    <phoneticPr fontId="1" type="noConversion"/>
  </si>
  <si>
    <t>0MIN</t>
    <phoneticPr fontId="1" type="noConversion"/>
  </si>
  <si>
    <t>5MIN</t>
    <phoneticPr fontId="1" type="noConversion"/>
  </si>
  <si>
    <t>10MIN</t>
    <phoneticPr fontId="1" type="noConversion"/>
  </si>
  <si>
    <t>15MIN</t>
    <phoneticPr fontId="1" type="noConversion"/>
  </si>
  <si>
    <t>20MIN</t>
    <phoneticPr fontId="1" type="noConversion"/>
  </si>
  <si>
    <t>hmSi-CREKA-RB-PFH+DPBF</t>
    <phoneticPr fontId="1" type="noConversion"/>
  </si>
  <si>
    <t>Mean</t>
    <phoneticPr fontId="1" type="noConversion"/>
  </si>
  <si>
    <t>SEM</t>
    <phoneticPr fontId="1" type="noConversion"/>
  </si>
  <si>
    <t>Count</t>
    <phoneticPr fontId="1" type="noConversion"/>
  </si>
  <si>
    <t>SOSG+US</t>
    <phoneticPr fontId="1" type="noConversion"/>
  </si>
  <si>
    <t>hmSi-CREKA-PFH+SOSG</t>
    <phoneticPr fontId="1" type="noConversion"/>
  </si>
  <si>
    <t>hmSi-CREKA-PFH+SOSG</t>
    <phoneticPr fontId="1" type="noConversion"/>
  </si>
  <si>
    <t>hmSi-CREKA-PFH+SOSG+US</t>
    <phoneticPr fontId="1" type="noConversion"/>
  </si>
  <si>
    <t>hmSi-CREKA-PFH+SOSG+US</t>
    <phoneticPr fontId="1" type="noConversion"/>
  </si>
  <si>
    <t>hmSi-CREKA-RB-PFH+SOSG+US</t>
    <phoneticPr fontId="1" type="noConversion"/>
  </si>
  <si>
    <t>hmSi-CREKA-RB-PFH+SOSG+US</t>
    <phoneticPr fontId="1" type="noConversion"/>
  </si>
  <si>
    <t>&lt;0.001</t>
    <phoneticPr fontId="1" type="noConversion"/>
  </si>
  <si>
    <t>10min</t>
    <phoneticPr fontId="1" type="noConversion"/>
  </si>
  <si>
    <t>&lt;0.001</t>
    <phoneticPr fontId="1" type="noConversion"/>
  </si>
  <si>
    <t>&lt;0.001</t>
    <phoneticPr fontId="1" type="noConversion"/>
  </si>
  <si>
    <t>&lt;0.001</t>
    <phoneticPr fontId="1" type="noConversion"/>
  </si>
  <si>
    <t>&lt;0.001</t>
    <phoneticPr fontId="1" type="noConversion"/>
  </si>
  <si>
    <t>Significance (p-value) vs D28</t>
    <phoneticPr fontId="1" type="noConversion"/>
  </si>
  <si>
    <t>NORMAL</t>
    <phoneticPr fontId="1" type="noConversion"/>
  </si>
  <si>
    <t>Significance (p-value) vs NORMAL</t>
    <phoneticPr fontId="1" type="noConversion"/>
  </si>
  <si>
    <t>THROMBOSIS</t>
    <phoneticPr fontId="1" type="noConversion"/>
  </si>
  <si>
    <t>Significance (p-value) vs THROMBOSIS</t>
    <phoneticPr fontId="1" type="noConversion"/>
  </si>
  <si>
    <t>Significance (p-value) vs control</t>
    <phoneticPr fontId="1" type="noConversion"/>
  </si>
  <si>
    <t>US+hmSi-CREKA-RB-PFH</t>
    <phoneticPr fontId="1" type="noConversion"/>
  </si>
  <si>
    <t>1h</t>
    <phoneticPr fontId="1" type="noConversion"/>
  </si>
  <si>
    <t>2h</t>
    <phoneticPr fontId="1" type="noConversion"/>
  </si>
  <si>
    <t>3h</t>
    <phoneticPr fontId="1" type="noConversion"/>
  </si>
  <si>
    <t>NEUT%</t>
    <phoneticPr fontId="1" type="noConversion"/>
  </si>
  <si>
    <t>LYM%</t>
    <phoneticPr fontId="1" type="noConversion"/>
  </si>
  <si>
    <t>MXD%</t>
    <phoneticPr fontId="1" type="noConversion"/>
  </si>
  <si>
    <t>Significance (p-value) vs D1</t>
    <phoneticPr fontId="1" type="noConversion"/>
  </si>
  <si>
    <t>Significance (p-value) vs D2</t>
    <phoneticPr fontId="1" type="noConversion"/>
  </si>
  <si>
    <t>Significance (p-value) vs D3</t>
    <phoneticPr fontId="1" type="noConversion"/>
  </si>
  <si>
    <t>Significance (p-value) vs D4</t>
    <phoneticPr fontId="1" type="noConversion"/>
  </si>
  <si>
    <t>Significance (p-value) vs control</t>
    <phoneticPr fontId="1" type="noConversion"/>
  </si>
  <si>
    <t>140-160</t>
    <phoneticPr fontId="1" type="noConversion"/>
  </si>
  <si>
    <t>160-180</t>
    <phoneticPr fontId="1" type="noConversion"/>
  </si>
  <si>
    <t>180-200</t>
    <phoneticPr fontId="1" type="noConversion"/>
  </si>
  <si>
    <t>200-220</t>
    <phoneticPr fontId="1" type="noConversion"/>
  </si>
  <si>
    <t>220-240</t>
    <phoneticPr fontId="1" type="noConversion"/>
  </si>
  <si>
    <t>240-260</t>
    <phoneticPr fontId="1" type="noConversion"/>
  </si>
  <si>
    <t>42.5-47.5</t>
    <phoneticPr fontId="1" type="noConversion"/>
  </si>
  <si>
    <t>47.5-52.5</t>
    <phoneticPr fontId="1" type="noConversion"/>
  </si>
  <si>
    <t>52.5-57.5</t>
    <phoneticPr fontId="1" type="noConversion"/>
  </si>
  <si>
    <t>57.5-62.5</t>
    <phoneticPr fontId="1" type="noConversion"/>
  </si>
  <si>
    <t>62.5-67.5</t>
    <phoneticPr fontId="1" type="noConversion"/>
  </si>
  <si>
    <t>37.5-42.5</t>
    <phoneticPr fontId="1" type="noConversion"/>
  </si>
  <si>
    <t>Thickness（nm）</t>
    <phoneticPr fontId="1" type="noConversion"/>
  </si>
  <si>
    <t>Percentage（%）</t>
    <phoneticPr fontId="1" type="noConversion"/>
  </si>
  <si>
    <t>Percentage（%）</t>
    <phoneticPr fontId="1" type="noConversion"/>
  </si>
  <si>
    <t>Control</t>
    <phoneticPr fontId="1" type="noConversion"/>
  </si>
  <si>
    <t>US+hmSi-CREKA-RB-PFH</t>
    <phoneticPr fontId="1" type="noConversion"/>
  </si>
  <si>
    <t>0min</t>
    <phoneticPr fontId="1" type="noConversion"/>
  </si>
  <si>
    <t>5min</t>
    <phoneticPr fontId="1" type="noConversion"/>
  </si>
  <si>
    <t>10min</t>
    <phoneticPr fontId="1" type="noConversion"/>
  </si>
  <si>
    <t>15min</t>
    <phoneticPr fontId="1" type="noConversion"/>
  </si>
  <si>
    <t>20min</t>
    <phoneticPr fontId="1" type="noConversion"/>
  </si>
  <si>
    <t>24h</t>
    <phoneticPr fontId="1" type="noConversion"/>
  </si>
  <si>
    <t>48h</t>
    <phoneticPr fontId="1" type="noConversion"/>
  </si>
  <si>
    <t>72h</t>
    <phoneticPr fontId="1" type="noConversion"/>
  </si>
  <si>
    <t>d0</t>
    <phoneticPr fontId="1" type="noConversion"/>
  </si>
  <si>
    <t>d7</t>
    <phoneticPr fontId="1" type="noConversion"/>
  </si>
  <si>
    <t>Heart</t>
    <phoneticPr fontId="1" type="noConversion"/>
  </si>
  <si>
    <t>SF8d</t>
    <phoneticPr fontId="1" type="noConversion"/>
  </si>
  <si>
    <t>SF8b</t>
    <phoneticPr fontId="1" type="noConversion"/>
  </si>
  <si>
    <t>SF8c</t>
    <phoneticPr fontId="1" type="noConversion"/>
  </si>
  <si>
    <t>Significance (p-value) vs DnaseⅠ</t>
    <phoneticPr fontId="1" type="noConversion"/>
  </si>
  <si>
    <t>&lt;0.001</t>
    <phoneticPr fontId="1" type="noConversion"/>
  </si>
  <si>
    <t>&lt;0.001</t>
    <phoneticPr fontId="1" type="noConversion"/>
  </si>
  <si>
    <t>Tpa</t>
    <phoneticPr fontId="1" type="noConversion"/>
  </si>
  <si>
    <t>Significance (p-value) vs Tpa</t>
    <phoneticPr fontId="1" type="noConversion"/>
  </si>
  <si>
    <t>DnaseⅠ</t>
    <phoneticPr fontId="1" type="noConversion"/>
  </si>
  <si>
    <t>Significance (p-value) vs DnaseⅠ</t>
    <phoneticPr fontId="1" type="noConversion"/>
  </si>
  <si>
    <t>Dnase Ⅰ+tPA</t>
    <phoneticPr fontId="1" type="noConversion"/>
  </si>
  <si>
    <t>Significance (p-value) vs Dnase Ⅰ+tPA</t>
    <phoneticPr fontId="1" type="noConversion"/>
  </si>
  <si>
    <t>tPA</t>
    <phoneticPr fontId="1" type="noConversion"/>
  </si>
  <si>
    <t>Significance (p-value) vs tPA</t>
    <phoneticPr fontId="1" type="noConversion"/>
  </si>
  <si>
    <t>A2LD1</t>
    <phoneticPr fontId="1" type="noConversion"/>
  </si>
  <si>
    <t>Significance (p-value) vs A2LD1</t>
    <phoneticPr fontId="1" type="noConversion"/>
  </si>
  <si>
    <t>A2LD2+Tpa</t>
    <phoneticPr fontId="1" type="noConversion"/>
  </si>
  <si>
    <t>Significance (p-value) vs A2LD2+Tpa</t>
    <phoneticPr fontId="1" type="noConversion"/>
  </si>
  <si>
    <t>Control</t>
    <phoneticPr fontId="1" type="noConversion"/>
  </si>
  <si>
    <t>hmSi-RB-PFH</t>
    <phoneticPr fontId="1" type="noConversion"/>
  </si>
  <si>
    <t>hmSi-CREKA-RB-PFH</t>
    <phoneticPr fontId="1" type="noConversion"/>
  </si>
  <si>
    <t>0.5h</t>
    <phoneticPr fontId="1" type="noConversion"/>
  </si>
  <si>
    <t>1h</t>
    <phoneticPr fontId="1" type="noConversion"/>
  </si>
  <si>
    <t>1.5h</t>
    <phoneticPr fontId="1" type="noConversion"/>
  </si>
  <si>
    <t>0h</t>
    <phoneticPr fontId="1" type="noConversion"/>
  </si>
  <si>
    <t>D7</t>
    <phoneticPr fontId="1" type="noConversion"/>
  </si>
  <si>
    <t>NEUT%</t>
    <phoneticPr fontId="1" type="noConversion"/>
  </si>
  <si>
    <t>NEUT%</t>
    <phoneticPr fontId="1" type="noConversion"/>
  </si>
  <si>
    <t>LYM%</t>
    <phoneticPr fontId="1" type="noConversion"/>
  </si>
  <si>
    <t>MXD%</t>
    <phoneticPr fontId="1" type="noConversion"/>
  </si>
  <si>
    <t>MXD%</t>
    <phoneticPr fontId="1" type="noConversion"/>
  </si>
  <si>
    <t>Significance (p-value) vs D1</t>
    <phoneticPr fontId="1" type="noConversion"/>
  </si>
  <si>
    <t>Significance (p-value) vs D7</t>
    <phoneticPr fontId="1" type="noConversion"/>
  </si>
  <si>
    <t>Significance (p-value) vs D1</t>
    <phoneticPr fontId="1" type="noConversion"/>
  </si>
  <si>
    <t>CONTROL</t>
    <phoneticPr fontId="1" type="noConversion"/>
  </si>
  <si>
    <t>CONTROL</t>
    <phoneticPr fontId="1" type="noConversion"/>
  </si>
  <si>
    <t>TREATED</t>
    <phoneticPr fontId="1" type="noConversion"/>
  </si>
  <si>
    <t>Size（nm)</t>
  </si>
  <si>
    <t>1#</t>
  </si>
  <si>
    <t>2#</t>
  </si>
  <si>
    <t>3#</t>
  </si>
  <si>
    <t>--</t>
  </si>
  <si>
    <t>CREKA</t>
  </si>
  <si>
    <t>Replicate 1</t>
  </si>
  <si>
    <t>Replicate 2</t>
  </si>
  <si>
    <t>Replicate 3</t>
  </si>
  <si>
    <t>Animal1</t>
    <phoneticPr fontId="1" type="noConversion"/>
  </si>
  <si>
    <t>Animal2</t>
  </si>
  <si>
    <t>Animal3</t>
  </si>
  <si>
    <t>Animal4</t>
  </si>
  <si>
    <t>Animal5</t>
  </si>
  <si>
    <t>Animal6</t>
  </si>
  <si>
    <t>Animal7</t>
  </si>
  <si>
    <t>Sample1</t>
    <phoneticPr fontId="1" type="noConversion"/>
  </si>
  <si>
    <t>Sample2</t>
  </si>
  <si>
    <t>Sample3</t>
  </si>
  <si>
    <t>Sample4</t>
  </si>
  <si>
    <t>Sample5</t>
  </si>
  <si>
    <t>Replicate 4</t>
  </si>
  <si>
    <t>Replicate 5</t>
  </si>
  <si>
    <t>Animal1</t>
    <phoneticPr fontId="1" type="noConversion"/>
  </si>
  <si>
    <t>Animal8</t>
  </si>
  <si>
    <t>24h</t>
    <phoneticPr fontId="1" type="noConversion"/>
  </si>
  <si>
    <t>48h</t>
    <phoneticPr fontId="1" type="noConversion"/>
  </si>
  <si>
    <t>72h</t>
    <phoneticPr fontId="1" type="noConversion"/>
  </si>
  <si>
    <t>Sample1</t>
    <phoneticPr fontId="1" type="noConversion"/>
  </si>
  <si>
    <t>Abs</t>
    <phoneticPr fontId="1" type="noConversion"/>
  </si>
  <si>
    <t>Animal1</t>
    <phoneticPr fontId="1" type="noConversion"/>
  </si>
  <si>
    <t>Sample1</t>
    <phoneticPr fontId="1" type="noConversion"/>
  </si>
  <si>
    <t>Animal1</t>
    <phoneticPr fontId="1" type="noConversion"/>
  </si>
  <si>
    <t>Day1</t>
  </si>
  <si>
    <t>Day7</t>
  </si>
  <si>
    <t>Ptx3</t>
  </si>
  <si>
    <t>Serpine1</t>
  </si>
  <si>
    <t>Timp1</t>
  </si>
  <si>
    <t>Thbs1</t>
  </si>
  <si>
    <t>Il10</t>
  </si>
  <si>
    <t>IL6</t>
  </si>
  <si>
    <t>Ccl2</t>
  </si>
  <si>
    <t>Animal1</t>
    <phoneticPr fontId="1" type="noConversion"/>
  </si>
  <si>
    <t>Day1</t>
    <phoneticPr fontId="1" type="noConversion"/>
  </si>
  <si>
    <t>Day7</t>
    <phoneticPr fontId="1" type="noConversion"/>
  </si>
  <si>
    <t>Significance (p-value)  vs control</t>
    <phoneticPr fontId="1" type="noConversion"/>
  </si>
  <si>
    <t>control</t>
    <phoneticPr fontId="1" type="noConversion"/>
  </si>
  <si>
    <t>Treated</t>
    <phoneticPr fontId="1" type="noConversion"/>
  </si>
  <si>
    <t>D28</t>
    <phoneticPr fontId="1" type="noConversion"/>
  </si>
  <si>
    <t>&lt;0.001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</si>
</sst>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 * #,##0.00_ ;_ * \-#,##0.00_ ;_ * &quot;-&quot;??_ ;_ @_ "/>
    <numFmt numFmtId="176" formatCode="0.00000000"/>
    <numFmt numFmtId="177" formatCode="0.0000"/>
    <numFmt numFmtId="178" formatCode="??0.000"/>
    <numFmt numFmtId="179" formatCode="?0.000"/>
    <numFmt numFmtId="180" formatCode="?0.0000"/>
    <numFmt numFmtId="181" formatCode="0.000"/>
    <numFmt numFmtId="182" formatCode="??0.0000"/>
    <numFmt numFmtId="183" formatCode="0.0000000000000000%"/>
  </numFmts>
  <fonts count="1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u/>
      <sz val="10"/>
      <color indexed="8"/>
      <name val="宋体"/>
      <charset val="134"/>
    </font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/>
    <xf numFmtId="0" fontId="10" fillId="0" borderId="0"/>
  </cellStyleXfs>
  <cellXfs count="109">
    <xf numFmtId="0" fontId="0" fillId="0" borderId="0" xfId="0">
      <alignment vertical="center"/>
    </xf>
    <xf numFmtId="0" fontId="2" fillId="0" borderId="0" xfId="0" applyFont="1" applyAlignment="1"/>
    <xf numFmtId="10" fontId="0" fillId="0" borderId="0" xfId="0" applyNumberFormat="1">
      <alignment vertical="center"/>
    </xf>
    <xf numFmtId="10" fontId="2" fillId="0" borderId="0" xfId="0" applyNumberFormat="1" applyFont="1" applyAlignment="1"/>
    <xf numFmtId="0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4" fillId="0" borderId="0" xfId="0" applyFont="1">
      <alignment vertical="center"/>
    </xf>
    <xf numFmtId="43" fontId="6" fillId="0" borderId="0" xfId="1" applyFont="1" applyAlignment="1">
      <alignment horizontal="right" vertical="top"/>
    </xf>
    <xf numFmtId="176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78" fontId="7" fillId="0" borderId="0" xfId="1" applyNumberFormat="1" applyFont="1" applyAlignment="1">
      <alignment horizontal="center" vertical="top"/>
    </xf>
    <xf numFmtId="179" fontId="7" fillId="0" borderId="0" xfId="1" applyNumberFormat="1" applyFont="1" applyAlignment="1">
      <alignment horizontal="center" vertical="top"/>
    </xf>
    <xf numFmtId="180" fontId="6" fillId="0" borderId="0" xfId="1" applyNumberFormat="1" applyFont="1" applyAlignment="1">
      <alignment horizontal="right" vertical="center"/>
    </xf>
    <xf numFmtId="181" fontId="7" fillId="0" borderId="0" xfId="1" applyNumberFormat="1" applyFont="1" applyAlignment="1">
      <alignment horizontal="center" vertical="top"/>
    </xf>
    <xf numFmtId="182" fontId="6" fillId="0" borderId="0" xfId="1" applyNumberFormat="1" applyFont="1" applyAlignment="1">
      <alignment horizontal="right" vertical="center"/>
    </xf>
    <xf numFmtId="43" fontId="6" fillId="0" borderId="0" xfId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11" fontId="0" fillId="0" borderId="0" xfId="0" applyNumberFormat="1" applyAlignment="1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3" applyFont="1" applyBorder="1" applyAlignment="1">
      <alignment horizont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1" fillId="0" borderId="13" xfId="3" applyFont="1" applyBorder="1" applyAlignment="1">
      <alignment horizontal="center"/>
    </xf>
    <xf numFmtId="0" fontId="0" fillId="0" borderId="14" xfId="0" applyBorder="1">
      <alignment vertical="center"/>
    </xf>
    <xf numFmtId="0" fontId="11" fillId="0" borderId="15" xfId="3" applyFont="1" applyBorder="1" applyAlignment="1">
      <alignment horizont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10" fontId="0" fillId="0" borderId="0" xfId="0" applyNumberFormat="1" applyBorder="1">
      <alignment vertical="center"/>
    </xf>
    <xf numFmtId="10" fontId="0" fillId="0" borderId="14" xfId="0" applyNumberFormat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10" fontId="0" fillId="0" borderId="0" xfId="0" applyNumberFormat="1" applyAlignment="1"/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0" fontId="0" fillId="0" borderId="0" xfId="0" applyNumberFormat="1" applyBorder="1" applyAlignment="1"/>
    <xf numFmtId="0" fontId="0" fillId="0" borderId="0" xfId="0" applyBorder="1" applyAlignment="1">
      <alignment vertical="center"/>
    </xf>
    <xf numFmtId="0" fontId="2" fillId="0" borderId="11" xfId="0" applyFont="1" applyBorder="1" applyAlignment="1"/>
    <xf numFmtId="0" fontId="2" fillId="0" borderId="12" xfId="0" applyFont="1" applyBorder="1" applyAlignment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10" fontId="0" fillId="0" borderId="6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49" fontId="0" fillId="0" borderId="0" xfId="0" applyNumberFormat="1" applyFill="1" applyAlignment="1">
      <alignment horizontal="right" vertical="center"/>
    </xf>
    <xf numFmtId="0" fontId="2" fillId="0" borderId="10" xfId="0" applyFont="1" applyBorder="1" applyAlignment="1"/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Fill="1" applyBorder="1">
      <alignment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0" xfId="0" applyFont="1" applyBorder="1" applyAlignment="1"/>
    <xf numFmtId="0" fontId="2" fillId="0" borderId="16" xfId="0" applyFont="1" applyBorder="1" applyAlignment="1"/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1" fontId="0" fillId="0" borderId="11" xfId="0" applyNumberFormat="1" applyBorder="1" applyAlignment="1"/>
    <xf numFmtId="11" fontId="0" fillId="0" borderId="12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83" fontId="0" fillId="0" borderId="0" xfId="0" applyNumberFormat="1">
      <alignment vertical="center"/>
    </xf>
    <xf numFmtId="183" fontId="0" fillId="0" borderId="0" xfId="0" applyNumberFormat="1" applyBorder="1">
      <alignment vertical="center"/>
    </xf>
    <xf numFmtId="183" fontId="0" fillId="0" borderId="14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1" fillId="0" borderId="0" xfId="3" applyFont="1" applyBorder="1" applyAlignment="1">
      <alignment horizontal="center"/>
    </xf>
    <xf numFmtId="0" fontId="11" fillId="0" borderId="0" xfId="3" applyFont="1" applyBorder="1" applyAlignment="1">
      <alignment horizontal="right"/>
    </xf>
    <xf numFmtId="0" fontId="0" fillId="0" borderId="11" xfId="0" applyFill="1" applyBorder="1" applyAlignment="1">
      <alignment horizontal="center" vertical="center"/>
    </xf>
  </cellXfs>
  <cellStyles count="4">
    <cellStyle name="常规" xfId="0" builtinId="0"/>
    <cellStyle name="常规 2" xfId="3"/>
    <cellStyle name="常规 3" xfId="2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opLeftCell="A10" workbookViewId="0">
      <selection activeCell="L23" sqref="L23"/>
    </sheetView>
  </sheetViews>
  <sheetFormatPr defaultRowHeight="14.25"/>
  <cols>
    <col min="1" max="1" width="13.625" customWidth="1"/>
    <col min="2" max="2" width="15.875" customWidth="1"/>
    <col min="3" max="3" width="16.25" customWidth="1"/>
    <col min="8" max="8" width="14" customWidth="1"/>
    <col min="9" max="9" width="17" customWidth="1"/>
  </cols>
  <sheetData>
    <row r="1" spans="1:9">
      <c r="A1" s="17" t="s">
        <v>62</v>
      </c>
      <c r="B1" s="17" t="s">
        <v>63</v>
      </c>
      <c r="C1" s="17" t="s">
        <v>64</v>
      </c>
      <c r="H1" t="s">
        <v>65</v>
      </c>
      <c r="I1" t="s">
        <v>66</v>
      </c>
    </row>
    <row r="2" spans="1:9">
      <c r="A2" s="18">
        <v>9.9999999999999995E-7</v>
      </c>
      <c r="B2" s="19">
        <v>4.2582000000000004</v>
      </c>
      <c r="C2" s="20" t="s">
        <v>67</v>
      </c>
      <c r="H2" s="21">
        <v>102.982</v>
      </c>
      <c r="I2">
        <v>7.172127167854577E-3</v>
      </c>
    </row>
    <row r="3" spans="1:9">
      <c r="A3" s="18">
        <v>4.761E-5</v>
      </c>
      <c r="B3" s="19">
        <v>8.7068999999999992</v>
      </c>
      <c r="C3" s="20" t="s">
        <v>68</v>
      </c>
      <c r="H3" s="22">
        <v>66.445000000000007</v>
      </c>
      <c r="I3">
        <v>1.0229513131161111E-2</v>
      </c>
    </row>
    <row r="4" spans="1:9">
      <c r="A4" s="18">
        <v>9.4229999999999997E-5</v>
      </c>
      <c r="B4" s="23">
        <v>13.1479</v>
      </c>
      <c r="C4" s="20" t="s">
        <v>69</v>
      </c>
      <c r="H4" s="22">
        <v>52.097999999999999</v>
      </c>
      <c r="I4">
        <v>1.1881454182502207E-2</v>
      </c>
    </row>
    <row r="5" spans="1:9">
      <c r="A5" s="18">
        <v>1.8745E-4</v>
      </c>
      <c r="B5" s="23">
        <v>17.605699999999999</v>
      </c>
      <c r="C5" s="20" t="s">
        <v>70</v>
      </c>
      <c r="H5" s="22">
        <v>40.375</v>
      </c>
      <c r="I5">
        <v>1.3832817337461301E-2</v>
      </c>
    </row>
    <row r="6" spans="1:9">
      <c r="A6" s="18">
        <v>2.3406999999999999E-4</v>
      </c>
      <c r="B6" s="23">
        <v>22.062100000000001</v>
      </c>
      <c r="C6" s="20" t="s">
        <v>71</v>
      </c>
      <c r="H6" s="22">
        <v>30.1</v>
      </c>
      <c r="I6">
        <v>1.657142857142857E-2</v>
      </c>
    </row>
    <row r="7" spans="1:9">
      <c r="A7" s="18">
        <v>2.8069E-4</v>
      </c>
      <c r="B7" s="23">
        <v>26.524799999999999</v>
      </c>
      <c r="C7" s="20" t="s">
        <v>72</v>
      </c>
      <c r="H7" s="22">
        <v>22.815000000000001</v>
      </c>
      <c r="I7">
        <v>1.9544159544159542E-2</v>
      </c>
    </row>
    <row r="8" spans="1:9">
      <c r="A8" s="18">
        <v>3.2729999999999999E-4</v>
      </c>
      <c r="B8" s="23">
        <v>30.9938</v>
      </c>
      <c r="C8" s="20" t="s">
        <v>73</v>
      </c>
      <c r="H8" s="22">
        <v>17.071000000000002</v>
      </c>
      <c r="I8">
        <v>2.4585554449065666E-2</v>
      </c>
    </row>
    <row r="9" spans="1:9">
      <c r="A9" s="18">
        <v>3.7847E-4</v>
      </c>
      <c r="B9" s="23">
        <v>35.465699999999998</v>
      </c>
      <c r="C9" s="20" t="s">
        <v>74</v>
      </c>
      <c r="H9" s="22">
        <v>12.123000000000001</v>
      </c>
      <c r="I9">
        <v>3.1609337622700649E-2</v>
      </c>
    </row>
    <row r="10" spans="1:9">
      <c r="A10" s="18">
        <v>4.2053000000000001E-4</v>
      </c>
      <c r="B10" s="23">
        <v>39.976100000000002</v>
      </c>
      <c r="C10" s="20" t="s">
        <v>75</v>
      </c>
      <c r="H10" s="24">
        <v>9.4979999999999993</v>
      </c>
      <c r="I10">
        <v>3.8208043798694462E-2</v>
      </c>
    </row>
    <row r="11" spans="1:9">
      <c r="A11" s="18">
        <v>5.1374999999999999E-4</v>
      </c>
      <c r="B11" s="23">
        <v>44.4084</v>
      </c>
      <c r="C11" s="20" t="s">
        <v>76</v>
      </c>
      <c r="H11" s="24">
        <v>7.9140000000000006</v>
      </c>
      <c r="I11">
        <v>4.3808440737932774E-2</v>
      </c>
    </row>
    <row r="12" spans="1:9">
      <c r="A12" s="18">
        <v>5.6037000000000003E-4</v>
      </c>
      <c r="B12" s="23">
        <v>48.879300000000001</v>
      </c>
      <c r="C12" s="20" t="s">
        <v>77</v>
      </c>
      <c r="H12" s="24">
        <v>6.7060000000000004</v>
      </c>
      <c r="I12">
        <v>4.9150014912019084E-2</v>
      </c>
    </row>
    <row r="13" spans="1:9">
      <c r="A13" s="18">
        <v>6.5359999999999995E-4</v>
      </c>
      <c r="B13" s="23">
        <v>53.356499999999997</v>
      </c>
      <c r="C13" s="20" t="s">
        <v>78</v>
      </c>
      <c r="H13" s="24">
        <v>5.766</v>
      </c>
      <c r="I13">
        <v>5.4214360041623305E-2</v>
      </c>
    </row>
    <row r="14" spans="1:9">
      <c r="A14" s="18">
        <v>6.7215000000000005E-4</v>
      </c>
      <c r="B14" s="23">
        <v>57.853200000000001</v>
      </c>
      <c r="C14" s="20" t="s">
        <v>79</v>
      </c>
      <c r="H14" s="24">
        <v>5.0209999999999999</v>
      </c>
      <c r="I14">
        <v>5.8932483569010159E-2</v>
      </c>
    </row>
    <row r="15" spans="1:9">
      <c r="A15" s="18">
        <v>7.4682999999999998E-4</v>
      </c>
      <c r="B15" s="23">
        <v>62.315600000000003</v>
      </c>
      <c r="C15" s="20" t="s">
        <v>80</v>
      </c>
      <c r="H15" s="24">
        <v>4.43</v>
      </c>
      <c r="I15">
        <v>6.3115124153498875E-2</v>
      </c>
    </row>
    <row r="16" spans="1:9">
      <c r="A16" s="18">
        <v>8.8666999999999999E-4</v>
      </c>
      <c r="B16" s="23">
        <v>66.769300000000001</v>
      </c>
      <c r="C16" s="20" t="s">
        <v>81</v>
      </c>
      <c r="H16" s="24">
        <v>4.0970000000000004</v>
      </c>
      <c r="I16">
        <v>6.4144495972662932E-2</v>
      </c>
    </row>
    <row r="17" spans="1:9">
      <c r="A17" s="18">
        <v>9.7989999999999991E-4</v>
      </c>
      <c r="B17" s="23">
        <v>71.226200000000006</v>
      </c>
      <c r="C17" s="20" t="s">
        <v>82</v>
      </c>
      <c r="H17" s="24">
        <v>3.9460000000000002</v>
      </c>
      <c r="I17">
        <v>5.816016218955905E-2</v>
      </c>
    </row>
    <row r="18" spans="1:9">
      <c r="A18" s="18">
        <v>1.16636E-3</v>
      </c>
      <c r="B18" s="23">
        <v>75.739099999999993</v>
      </c>
      <c r="C18" s="20" t="s">
        <v>83</v>
      </c>
      <c r="H18" s="24">
        <v>3.7789999999999999</v>
      </c>
      <c r="I18">
        <v>5.5093940195819001E-2</v>
      </c>
    </row>
    <row r="19" spans="1:9">
      <c r="A19" s="18">
        <v>1.35282E-3</v>
      </c>
      <c r="B19" s="23">
        <v>80.219800000000006</v>
      </c>
      <c r="C19" s="20" t="s">
        <v>84</v>
      </c>
      <c r="H19" s="24">
        <v>3.5150000000000001</v>
      </c>
      <c r="I19">
        <v>5.7439544807965856E-2</v>
      </c>
    </row>
    <row r="20" spans="1:9">
      <c r="A20" s="18">
        <v>1.58588E-3</v>
      </c>
      <c r="B20" s="23">
        <v>84.690899999999999</v>
      </c>
      <c r="C20" s="20" t="s">
        <v>85</v>
      </c>
      <c r="H20" s="24">
        <v>3.1710000000000003</v>
      </c>
      <c r="I20">
        <v>5.9035004730368969E-2</v>
      </c>
    </row>
    <row r="21" spans="1:9">
      <c r="A21" s="18">
        <v>1.86557E-3</v>
      </c>
      <c r="B21" s="23">
        <v>89.123999999999995</v>
      </c>
      <c r="C21" s="20" t="s">
        <v>86</v>
      </c>
      <c r="H21" s="24">
        <v>2.8580000000000001</v>
      </c>
      <c r="I21">
        <v>5.9762071378586426E-2</v>
      </c>
    </row>
    <row r="22" spans="1:9">
      <c r="A22" s="18">
        <v>2.2384900000000001E-3</v>
      </c>
      <c r="B22" s="23">
        <v>93.587800000000001</v>
      </c>
      <c r="C22" s="20" t="s">
        <v>87</v>
      </c>
      <c r="H22" s="24">
        <v>2.601</v>
      </c>
      <c r="I22">
        <v>5.8631295655517106E-2</v>
      </c>
    </row>
    <row r="23" spans="1:9">
      <c r="A23" s="18">
        <v>2.7512499999999998E-3</v>
      </c>
      <c r="B23" s="23">
        <v>98.027600000000007</v>
      </c>
      <c r="C23" s="20" t="s">
        <v>88</v>
      </c>
      <c r="H23" s="24">
        <v>2.4039999999999999</v>
      </c>
      <c r="I23">
        <v>5.50748752079867E-2</v>
      </c>
    </row>
    <row r="24" spans="1:9">
      <c r="A24" s="18">
        <v>3.2640099999999999E-3</v>
      </c>
      <c r="B24" s="25">
        <v>102.4449</v>
      </c>
      <c r="C24" s="20" t="s">
        <v>89</v>
      </c>
      <c r="H24" s="24">
        <v>2.2680000000000002</v>
      </c>
      <c r="I24">
        <v>4.9559082892416222E-2</v>
      </c>
    </row>
    <row r="25" spans="1:9">
      <c r="A25" s="18">
        <v>3.9632299999999999E-3</v>
      </c>
      <c r="B25" s="25">
        <v>106.7727</v>
      </c>
      <c r="C25" s="20" t="s">
        <v>90</v>
      </c>
      <c r="H25" s="24">
        <v>2.165</v>
      </c>
      <c r="I25">
        <v>4.4203233256351039E-2</v>
      </c>
    </row>
    <row r="26" spans="1:9">
      <c r="A26" s="18">
        <v>4.8022799999999999E-3</v>
      </c>
      <c r="B26" s="25">
        <v>111.01560000000001</v>
      </c>
      <c r="C26" s="20" t="s">
        <v>91</v>
      </c>
      <c r="H26" s="24">
        <v>2.0750000000000002</v>
      </c>
      <c r="I26">
        <v>3.6530120481927712E-2</v>
      </c>
    </row>
    <row r="27" spans="1:9">
      <c r="A27" s="18">
        <v>5.7811900000000003E-3</v>
      </c>
      <c r="B27" s="25">
        <v>115.1388</v>
      </c>
      <c r="C27" s="20" t="s">
        <v>92</v>
      </c>
      <c r="H27" s="24">
        <v>2.0030000000000001</v>
      </c>
      <c r="I27">
        <v>2.7908137793310035E-2</v>
      </c>
    </row>
    <row r="28" spans="1:9">
      <c r="A28" s="18">
        <v>6.9465500000000001E-3</v>
      </c>
      <c r="B28" s="25">
        <v>119.15</v>
      </c>
      <c r="C28" s="20" t="s">
        <v>93</v>
      </c>
      <c r="H28" s="24">
        <v>1.9430000000000001</v>
      </c>
      <c r="I28">
        <v>1.8888317035512095E-2</v>
      </c>
    </row>
    <row r="29" spans="1:9">
      <c r="A29" s="18">
        <v>8.2517600000000003E-3</v>
      </c>
      <c r="B29" s="25">
        <v>123.0188</v>
      </c>
      <c r="C29" s="20" t="s">
        <v>94</v>
      </c>
      <c r="H29" s="24">
        <v>1.891</v>
      </c>
      <c r="I29">
        <v>9.5187731359069293E-3</v>
      </c>
    </row>
    <row r="30" spans="1:9">
      <c r="A30" s="18">
        <v>1.048924E-2</v>
      </c>
      <c r="B30" s="25">
        <v>128.6114</v>
      </c>
      <c r="C30" s="20" t="s">
        <v>95</v>
      </c>
    </row>
    <row r="31" spans="1:9">
      <c r="A31" s="18">
        <v>1.314627E-2</v>
      </c>
      <c r="B31" s="25">
        <v>133.91970000000001</v>
      </c>
      <c r="C31" s="20" t="s">
        <v>96</v>
      </c>
    </row>
    <row r="32" spans="1:9">
      <c r="A32" s="18">
        <v>1.6129589999999999E-2</v>
      </c>
      <c r="B32" s="25">
        <v>138.93369999999999</v>
      </c>
      <c r="C32" s="20" t="s">
        <v>97</v>
      </c>
    </row>
    <row r="33" spans="1:8">
      <c r="A33" s="18">
        <v>1.943922E-2</v>
      </c>
      <c r="B33" s="25">
        <v>143.66550000000001</v>
      </c>
      <c r="C33" s="20" t="s">
        <v>98</v>
      </c>
    </row>
    <row r="34" spans="1:8">
      <c r="A34" s="18">
        <v>2.2981919999999999E-2</v>
      </c>
      <c r="B34" s="25">
        <v>148.0599</v>
      </c>
      <c r="C34" s="20" t="s">
        <v>99</v>
      </c>
    </row>
    <row r="35" spans="1:8">
      <c r="A35" s="18">
        <v>2.6571230000000001E-2</v>
      </c>
      <c r="B35" s="25">
        <v>152.06030000000001</v>
      </c>
      <c r="C35" s="20" t="s">
        <v>100</v>
      </c>
    </row>
    <row r="36" spans="1:8">
      <c r="A36" s="18">
        <v>3.020716E-2</v>
      </c>
      <c r="B36" s="25">
        <v>155.70689999999999</v>
      </c>
      <c r="C36" s="20" t="s">
        <v>101</v>
      </c>
    </row>
    <row r="37" spans="1:8">
      <c r="A37" s="18">
        <v>3.3843089999999999E-2</v>
      </c>
      <c r="B37" s="25">
        <v>159.0301</v>
      </c>
      <c r="C37" s="20" t="s">
        <v>102</v>
      </c>
    </row>
    <row r="38" spans="1:8">
      <c r="A38" s="18">
        <v>3.7245939999999998E-2</v>
      </c>
      <c r="B38" s="25">
        <v>162.00409999999999</v>
      </c>
      <c r="C38" s="20" t="s">
        <v>103</v>
      </c>
    </row>
    <row r="39" spans="1:8">
      <c r="A39" s="18">
        <v>4.0508950000000002E-2</v>
      </c>
      <c r="B39" s="25">
        <v>164.66839999999999</v>
      </c>
      <c r="C39" s="20" t="s">
        <v>104</v>
      </c>
    </row>
    <row r="40" spans="1:8">
      <c r="A40" s="18">
        <v>4.3538889999999997E-2</v>
      </c>
      <c r="B40" s="25">
        <v>167.02520000000001</v>
      </c>
      <c r="C40" s="20" t="s">
        <v>105</v>
      </c>
    </row>
    <row r="41" spans="1:8">
      <c r="A41" s="18">
        <v>4.6382380000000001E-2</v>
      </c>
      <c r="B41" s="25">
        <v>169.136</v>
      </c>
      <c r="C41" s="20" t="s">
        <v>106</v>
      </c>
      <c r="H41" s="14"/>
    </row>
    <row r="42" spans="1:8">
      <c r="A42" s="18">
        <v>5.1976109999999999E-2</v>
      </c>
      <c r="B42" s="25">
        <v>173.09030000000001</v>
      </c>
      <c r="C42" s="20" t="s">
        <v>107</v>
      </c>
      <c r="H42" s="14"/>
    </row>
    <row r="43" spans="1:8">
      <c r="A43" s="18">
        <v>5.7057080000000003E-2</v>
      </c>
      <c r="B43" s="25">
        <v>176.50370000000001</v>
      </c>
      <c r="C43" s="20" t="s">
        <v>108</v>
      </c>
      <c r="H43" s="14"/>
    </row>
    <row r="44" spans="1:8">
      <c r="A44" s="18">
        <v>6.1625300000000001E-2</v>
      </c>
      <c r="B44" s="25">
        <v>179.4821</v>
      </c>
      <c r="C44" s="20" t="s">
        <v>109</v>
      </c>
      <c r="H44" s="14"/>
    </row>
    <row r="45" spans="1:8">
      <c r="A45" s="18">
        <v>6.5820600000000007E-2</v>
      </c>
      <c r="B45" s="25">
        <v>182.09190000000001</v>
      </c>
      <c r="C45" s="20" t="s">
        <v>110</v>
      </c>
      <c r="H45" s="14"/>
    </row>
    <row r="46" spans="1:8">
      <c r="A46" s="18">
        <v>6.950315E-2</v>
      </c>
      <c r="B46" s="25">
        <v>184.3398</v>
      </c>
      <c r="C46" s="20" t="s">
        <v>111</v>
      </c>
      <c r="H46" s="14"/>
    </row>
    <row r="47" spans="1:8">
      <c r="A47" s="18">
        <v>7.6402079999999997E-2</v>
      </c>
      <c r="B47" s="25">
        <v>188.3006</v>
      </c>
      <c r="C47" s="20" t="s">
        <v>112</v>
      </c>
      <c r="H47" s="14"/>
    </row>
    <row r="48" spans="1:8">
      <c r="A48" s="18">
        <v>8.2368730000000001E-2</v>
      </c>
      <c r="B48" s="25">
        <v>191.65350000000001</v>
      </c>
      <c r="C48" s="20" t="s">
        <v>113</v>
      </c>
      <c r="H48" s="14"/>
    </row>
    <row r="49" spans="1:8">
      <c r="A49" s="18">
        <v>8.7636160000000005E-2</v>
      </c>
      <c r="B49" s="25">
        <v>194.51499999999999</v>
      </c>
      <c r="C49" s="20" t="s">
        <v>114</v>
      </c>
      <c r="H49" s="14"/>
    </row>
    <row r="50" spans="1:8">
      <c r="A50" s="18">
        <v>9.2111150000000003E-2</v>
      </c>
      <c r="B50" s="25">
        <v>196.91499999999999</v>
      </c>
      <c r="C50" s="20" t="s">
        <v>115</v>
      </c>
      <c r="H50" s="14"/>
    </row>
    <row r="51" spans="1:8">
      <c r="A51" s="18">
        <v>9.6026769999999997E-2</v>
      </c>
      <c r="B51" s="25">
        <v>198.9385</v>
      </c>
      <c r="C51" s="20" t="s">
        <v>116</v>
      </c>
      <c r="H51" s="14"/>
    </row>
    <row r="52" spans="1:8">
      <c r="A52" s="18">
        <v>0.10362492</v>
      </c>
      <c r="B52" s="25">
        <v>202.61539999999999</v>
      </c>
      <c r="C52" s="20" t="s">
        <v>117</v>
      </c>
      <c r="H52" s="14"/>
    </row>
    <row r="53" spans="1:8">
      <c r="A53" s="18">
        <v>0.12054597</v>
      </c>
      <c r="B53" s="25">
        <v>210.31370000000001</v>
      </c>
      <c r="C53" s="20" t="s">
        <v>118</v>
      </c>
      <c r="H53" s="14"/>
    </row>
    <row r="54" spans="1:8">
      <c r="A54" s="18">
        <v>0.15629925</v>
      </c>
      <c r="B54" s="25">
        <v>223.9819</v>
      </c>
      <c r="C54" s="20" t="s">
        <v>119</v>
      </c>
      <c r="H54" s="14"/>
    </row>
    <row r="55" spans="1:8">
      <c r="A55" s="18">
        <v>0.17848773000000001</v>
      </c>
      <c r="B55" s="25">
        <v>230.7192</v>
      </c>
      <c r="C55" s="20" t="s">
        <v>120</v>
      </c>
      <c r="H55" s="14"/>
    </row>
    <row r="56" spans="1:8">
      <c r="A56" s="18">
        <v>0.20580378999999999</v>
      </c>
      <c r="B56" s="25">
        <v>237.52789999999999</v>
      </c>
      <c r="C56" s="26" t="s">
        <v>121</v>
      </c>
      <c r="H56" s="14"/>
    </row>
    <row r="57" spans="1:8">
      <c r="A57" s="18">
        <v>0.22789904</v>
      </c>
      <c r="B57" s="25">
        <v>242.17449999999999</v>
      </c>
      <c r="C57" s="26" t="s">
        <v>122</v>
      </c>
      <c r="H57" s="14"/>
    </row>
    <row r="58" spans="1:8">
      <c r="A58" s="18">
        <v>0.25199871000000001</v>
      </c>
      <c r="B58" s="25">
        <v>246.64449999999999</v>
      </c>
      <c r="C58" s="26" t="s">
        <v>123</v>
      </c>
      <c r="H58" s="14"/>
    </row>
    <row r="59" spans="1:8">
      <c r="A59" s="18">
        <v>0.27577207999999998</v>
      </c>
      <c r="B59" s="25">
        <v>250.578</v>
      </c>
      <c r="C59" s="26" t="s">
        <v>124</v>
      </c>
      <c r="H59" s="14"/>
    </row>
    <row r="60" spans="1:8">
      <c r="A60" s="18">
        <v>0.29982513</v>
      </c>
      <c r="B60" s="25">
        <v>254.2304</v>
      </c>
      <c r="C60" s="26" t="s">
        <v>125</v>
      </c>
      <c r="H60" s="14"/>
    </row>
    <row r="61" spans="1:8">
      <c r="A61" s="18">
        <v>0.34956275999999997</v>
      </c>
      <c r="B61" s="25">
        <v>261.03530000000001</v>
      </c>
      <c r="C61" s="26" t="s">
        <v>126</v>
      </c>
      <c r="H61" s="14"/>
    </row>
    <row r="62" spans="1:8">
      <c r="A62" s="18">
        <v>0.39869438000000001</v>
      </c>
      <c r="B62" s="25">
        <v>267.1379</v>
      </c>
      <c r="C62" s="26" t="s">
        <v>127</v>
      </c>
      <c r="H62" s="14"/>
    </row>
    <row r="63" spans="1:8">
      <c r="A63" s="18">
        <v>0.44768616999999999</v>
      </c>
      <c r="B63" s="25">
        <v>272.67360000000002</v>
      </c>
      <c r="C63" s="26" t="s">
        <v>128</v>
      </c>
      <c r="H63" s="14"/>
    </row>
    <row r="64" spans="1:8">
      <c r="A64" s="18">
        <v>0.49569904999999997</v>
      </c>
      <c r="B64" s="25">
        <v>277.7921</v>
      </c>
      <c r="C64" s="26" t="s">
        <v>129</v>
      </c>
      <c r="H64" s="14"/>
    </row>
    <row r="65" spans="1:8">
      <c r="A65" s="18">
        <v>0.54441114999999995</v>
      </c>
      <c r="B65" s="25">
        <v>282.77280000000002</v>
      </c>
      <c r="C65" s="26" t="s">
        <v>130</v>
      </c>
      <c r="H65" s="14"/>
    </row>
    <row r="66" spans="1:8">
      <c r="A66" s="18">
        <v>0.59270372000000004</v>
      </c>
      <c r="B66" s="25">
        <v>287.71449999999999</v>
      </c>
      <c r="C66" s="26" t="s">
        <v>131</v>
      </c>
      <c r="H66" s="14"/>
    </row>
    <row r="67" spans="1:8">
      <c r="A67" s="18">
        <v>0.64239473000000002</v>
      </c>
      <c r="B67" s="25">
        <v>292.73169999999999</v>
      </c>
      <c r="C67" s="26" t="s">
        <v>132</v>
      </c>
      <c r="H67" s="14"/>
    </row>
    <row r="68" spans="1:8">
      <c r="A68" s="18">
        <v>0.68989486</v>
      </c>
      <c r="B68" s="25">
        <v>297.78899999999999</v>
      </c>
      <c r="C68" s="26" t="s">
        <v>133</v>
      </c>
      <c r="H68" s="14"/>
    </row>
    <row r="69" spans="1:8">
      <c r="A69" s="18">
        <v>0.73790774000000003</v>
      </c>
      <c r="B69" s="25">
        <v>303.40980000000002</v>
      </c>
      <c r="C69" s="26" t="s">
        <v>134</v>
      </c>
      <c r="H69" s="14"/>
    </row>
    <row r="70" spans="1:8">
      <c r="A70" s="18">
        <v>0.78531463000000001</v>
      </c>
      <c r="B70" s="25">
        <v>309.94510000000002</v>
      </c>
      <c r="C70" s="26" t="s">
        <v>135</v>
      </c>
      <c r="H70" s="14"/>
    </row>
    <row r="71" spans="1:8">
      <c r="A71" s="18">
        <v>0.83136971000000004</v>
      </c>
      <c r="B71" s="25">
        <v>318.17840000000001</v>
      </c>
      <c r="C71" s="26" t="s">
        <v>136</v>
      </c>
      <c r="H71" s="14"/>
    </row>
    <row r="72" spans="1:8">
      <c r="A72" s="18">
        <v>0.8758399</v>
      </c>
      <c r="B72" s="25">
        <v>329.75970000000001</v>
      </c>
      <c r="C72" s="26" t="s">
        <v>137</v>
      </c>
      <c r="H72" s="14"/>
    </row>
    <row r="73" spans="1:8">
      <c r="A73" s="18">
        <v>0.92114914000000003</v>
      </c>
      <c r="B73" s="25">
        <v>354.09960000000001</v>
      </c>
      <c r="C73" s="26" t="s">
        <v>138</v>
      </c>
      <c r="H73" s="14"/>
    </row>
    <row r="74" spans="1:8">
      <c r="A74" s="18">
        <v>0.94818552</v>
      </c>
      <c r="B74" s="25">
        <v>387.05130000000003</v>
      </c>
      <c r="C74" s="26" t="s">
        <v>139</v>
      </c>
      <c r="H74" s="14"/>
    </row>
    <row r="75" spans="1:8">
      <c r="A75" s="18">
        <v>0.96109772000000004</v>
      </c>
      <c r="B75" s="25">
        <v>420.4049</v>
      </c>
      <c r="C75" s="26" t="s">
        <v>140</v>
      </c>
      <c r="H75" s="14"/>
    </row>
    <row r="76" spans="1:8">
      <c r="A76" s="18">
        <v>0.96622532000000005</v>
      </c>
      <c r="B76" s="25">
        <v>454.01949999999999</v>
      </c>
      <c r="C76" s="26" t="s">
        <v>141</v>
      </c>
      <c r="H76" s="14"/>
    </row>
    <row r="77" spans="1:8">
      <c r="A77" s="18">
        <v>0.96897557000000001</v>
      </c>
      <c r="B77" s="25">
        <v>487.66800000000001</v>
      </c>
      <c r="C77" s="26" t="s">
        <v>142</v>
      </c>
      <c r="H77" s="14"/>
    </row>
    <row r="78" spans="1:8">
      <c r="A78" s="18">
        <v>0.97167919999999997</v>
      </c>
      <c r="B78" s="25">
        <v>521.23080000000004</v>
      </c>
      <c r="C78" s="26" t="s">
        <v>143</v>
      </c>
      <c r="H78" s="14"/>
    </row>
    <row r="79" spans="1:8">
      <c r="A79" s="18">
        <v>0.97317087000000002</v>
      </c>
      <c r="B79" s="25">
        <v>554.77790000000005</v>
      </c>
      <c r="C79" s="26" t="s">
        <v>144</v>
      </c>
      <c r="H79" s="14"/>
    </row>
    <row r="80" spans="1:8">
      <c r="A80" s="27">
        <v>0.97317087000000002</v>
      </c>
      <c r="B80" s="25">
        <v>554.77790000000005</v>
      </c>
      <c r="C80" s="26" t="s">
        <v>144</v>
      </c>
    </row>
    <row r="81" spans="1:3">
      <c r="A81" s="27">
        <v>0.96161048999999998</v>
      </c>
      <c r="B81" s="25">
        <v>519.83399999999995</v>
      </c>
      <c r="C81" s="26" t="s">
        <v>145</v>
      </c>
    </row>
    <row r="82" spans="1:3">
      <c r="A82" s="27">
        <v>0.95405894000000002</v>
      </c>
      <c r="B82" s="25">
        <v>484.76990000000001</v>
      </c>
      <c r="C82" s="26" t="s">
        <v>146</v>
      </c>
    </row>
    <row r="83" spans="1:3">
      <c r="A83" s="27">
        <v>0.94459621000000005</v>
      </c>
      <c r="B83" s="25">
        <v>450.2704</v>
      </c>
      <c r="C83" s="26" t="s">
        <v>147</v>
      </c>
    </row>
    <row r="84" spans="1:3">
      <c r="A84" s="27">
        <v>0.93042541000000001</v>
      </c>
      <c r="B84" s="25">
        <v>416.55040000000002</v>
      </c>
      <c r="C84" s="26" t="s">
        <v>148</v>
      </c>
    </row>
    <row r="85" spans="1:3">
      <c r="A85" s="27">
        <v>0.90795725000000005</v>
      </c>
      <c r="B85" s="25">
        <v>386.90309999999999</v>
      </c>
      <c r="C85" s="26" t="s">
        <v>149</v>
      </c>
    </row>
    <row r="86" spans="1:3">
      <c r="A86" s="27">
        <v>0.88735366000000004</v>
      </c>
      <c r="B86" s="25">
        <v>372.18099999999998</v>
      </c>
      <c r="C86" s="26" t="s">
        <v>150</v>
      </c>
    </row>
    <row r="87" spans="1:3">
      <c r="A87" s="27">
        <v>0.83864156000000001</v>
      </c>
      <c r="B87" s="25">
        <v>351.74799999999999</v>
      </c>
      <c r="C87" s="26" t="s">
        <v>151</v>
      </c>
    </row>
    <row r="88" spans="1:3">
      <c r="A88" s="27">
        <v>0.78769197000000002</v>
      </c>
      <c r="B88" s="25">
        <v>340.25779999999997</v>
      </c>
      <c r="C88" s="26" t="s">
        <v>152</v>
      </c>
    </row>
    <row r="89" spans="1:3">
      <c r="A89" s="27">
        <v>0.74489991</v>
      </c>
      <c r="B89" s="25">
        <v>331.77109999999999</v>
      </c>
      <c r="C89" s="26" t="s">
        <v>153</v>
      </c>
    </row>
    <row r="90" spans="1:3">
      <c r="A90" s="27">
        <v>0.69893806000000003</v>
      </c>
      <c r="B90" s="25">
        <v>323.33300000000003</v>
      </c>
      <c r="C90" s="26" t="s">
        <v>154</v>
      </c>
    </row>
    <row r="91" spans="1:3">
      <c r="A91" s="27">
        <v>0.65045903000000005</v>
      </c>
      <c r="B91" s="25">
        <v>315.34059999999999</v>
      </c>
      <c r="C91" s="26" t="s">
        <v>155</v>
      </c>
    </row>
    <row r="92" spans="1:3">
      <c r="A92" s="27">
        <v>0.60030187999999995</v>
      </c>
      <c r="B92" s="25">
        <v>307.83539999999999</v>
      </c>
      <c r="C92" s="26" t="s">
        <v>156</v>
      </c>
    </row>
    <row r="93" spans="1:3">
      <c r="A93" s="27">
        <v>0.54893276000000002</v>
      </c>
      <c r="B93" s="25">
        <v>300.76310000000001</v>
      </c>
      <c r="C93" s="26" t="s">
        <v>157</v>
      </c>
    </row>
    <row r="94" spans="1:3">
      <c r="A94" s="27">
        <v>0.49952143999999998</v>
      </c>
      <c r="B94" s="25">
        <v>293.9151</v>
      </c>
      <c r="C94" s="26" t="s">
        <v>158</v>
      </c>
    </row>
    <row r="95" spans="1:3">
      <c r="A95" s="27">
        <v>0.48371913999999999</v>
      </c>
      <c r="B95" s="25">
        <v>283.69920000000002</v>
      </c>
      <c r="C95" s="20" t="s">
        <v>159</v>
      </c>
    </row>
    <row r="96" spans="1:3">
      <c r="A96" s="27">
        <v>0.46605226999999999</v>
      </c>
      <c r="B96" s="25">
        <v>276.8777</v>
      </c>
      <c r="C96" s="20" t="s">
        <v>160</v>
      </c>
    </row>
    <row r="97" spans="1:3">
      <c r="A97" s="27">
        <v>0.44419008999999998</v>
      </c>
      <c r="B97" s="25">
        <v>274.06049999999999</v>
      </c>
      <c r="C97" s="20" t="s">
        <v>161</v>
      </c>
    </row>
    <row r="98" spans="1:3">
      <c r="A98" s="27">
        <v>0.39715610000000001</v>
      </c>
      <c r="B98" s="25">
        <v>267.85129999999998</v>
      </c>
      <c r="C98" s="20" t="s">
        <v>162</v>
      </c>
    </row>
    <row r="99" spans="1:3">
      <c r="A99" s="27">
        <v>0.34490131000000002</v>
      </c>
      <c r="B99" s="25">
        <v>261.15050000000002</v>
      </c>
      <c r="C99" s="20" t="s">
        <v>163</v>
      </c>
    </row>
    <row r="100" spans="1:3">
      <c r="A100" s="27">
        <v>0.29511707999999998</v>
      </c>
      <c r="B100" s="25">
        <v>254.27629999999999</v>
      </c>
      <c r="C100" s="20" t="s">
        <v>164</v>
      </c>
    </row>
    <row r="101" spans="1:3">
      <c r="A101" s="27">
        <v>0.25223179000000001</v>
      </c>
      <c r="B101" s="25">
        <v>247.48310000000001</v>
      </c>
      <c r="C101" s="20" t="s">
        <v>165</v>
      </c>
    </row>
    <row r="102" spans="1:3">
      <c r="A102" s="27">
        <v>0.21885584</v>
      </c>
      <c r="B102" s="25">
        <v>241.3468</v>
      </c>
      <c r="C102" s="20" t="s">
        <v>166</v>
      </c>
    </row>
    <row r="103" spans="1:3">
      <c r="A103" s="27">
        <v>0.19718011999999999</v>
      </c>
      <c r="B103" s="25">
        <v>236.62710000000001</v>
      </c>
      <c r="C103" s="20" t="s">
        <v>167</v>
      </c>
    </row>
    <row r="104" spans="1:3">
      <c r="A104" s="27">
        <v>0.17606378</v>
      </c>
      <c r="B104" s="25">
        <v>231.3365</v>
      </c>
      <c r="C104" s="20" t="s">
        <v>168</v>
      </c>
    </row>
    <row r="105" spans="1:3">
      <c r="A105" s="27">
        <v>0.15942240999999999</v>
      </c>
      <c r="B105" s="25">
        <v>226.3965</v>
      </c>
      <c r="C105" s="20" t="s">
        <v>169</v>
      </c>
    </row>
    <row r="106" spans="1:3">
      <c r="A106" s="27">
        <v>0.14553131</v>
      </c>
      <c r="B106" s="25">
        <v>221.80860000000001</v>
      </c>
      <c r="C106" s="20" t="s">
        <v>170</v>
      </c>
    </row>
    <row r="107" spans="1:3">
      <c r="A107" s="27">
        <v>0.13397091999999999</v>
      </c>
      <c r="B107" s="25">
        <v>217.49889999999999</v>
      </c>
      <c r="C107" s="20" t="s">
        <v>171</v>
      </c>
    </row>
    <row r="108" spans="1:3">
      <c r="A108" s="27">
        <v>0.12404204000000001</v>
      </c>
      <c r="B108" s="25">
        <v>213.46459999999999</v>
      </c>
      <c r="C108" s="20" t="s">
        <v>172</v>
      </c>
    </row>
    <row r="109" spans="1:3">
      <c r="A109" s="27">
        <v>0.11541837000000001</v>
      </c>
      <c r="B109" s="25">
        <v>209.6696</v>
      </c>
      <c r="C109" s="20" t="s">
        <v>173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J24" sqref="J24"/>
    </sheetView>
  </sheetViews>
  <sheetFormatPr defaultRowHeight="14.25"/>
  <cols>
    <col min="5" max="5" width="7.375" customWidth="1"/>
    <col min="6" max="6" width="37.375" customWidth="1"/>
    <col min="9" max="9" width="20.375" customWidth="1"/>
    <col min="10" max="10" width="25.625" customWidth="1"/>
  </cols>
  <sheetData>
    <row r="1" spans="1:10">
      <c r="A1" s="3"/>
      <c r="B1" s="11"/>
    </row>
    <row r="2" spans="1:10">
      <c r="A2" s="3"/>
      <c r="B2" s="11"/>
    </row>
    <row r="3" spans="1:10">
      <c r="A3" s="3"/>
      <c r="B3" s="11"/>
    </row>
    <row r="4" spans="1:10">
      <c r="A4" s="3"/>
      <c r="B4" s="11"/>
      <c r="G4" s="54" t="s">
        <v>12</v>
      </c>
      <c r="H4" s="54" t="s">
        <v>32</v>
      </c>
      <c r="I4" s="54" t="s">
        <v>221</v>
      </c>
      <c r="J4" s="54" t="s">
        <v>224</v>
      </c>
    </row>
    <row r="5" spans="1:10">
      <c r="A5" s="3"/>
      <c r="B5" s="11"/>
      <c r="F5" s="73" t="s">
        <v>348</v>
      </c>
      <c r="G5" s="3">
        <v>2.0271999999999998E-2</v>
      </c>
      <c r="H5" s="3">
        <v>4.8120000000000003E-3</v>
      </c>
      <c r="I5" s="3">
        <v>7.4100000000000001E-4</v>
      </c>
      <c r="J5" s="3">
        <v>4.9300000000000004E-3</v>
      </c>
    </row>
    <row r="6" spans="1:10">
      <c r="A6" s="3"/>
      <c r="B6" s="11"/>
      <c r="F6" s="73" t="s">
        <v>349</v>
      </c>
      <c r="G6" s="3">
        <v>2.5086000000000001E-2</v>
      </c>
      <c r="H6" s="3">
        <v>8.8070000000000006E-3</v>
      </c>
      <c r="I6" s="3">
        <v>1.7618999999999999E-2</v>
      </c>
      <c r="J6" s="3">
        <v>4.3730000000000002E-3</v>
      </c>
    </row>
    <row r="7" spans="1:10">
      <c r="A7" s="3"/>
      <c r="B7" s="11"/>
      <c r="F7" s="73" t="s">
        <v>350</v>
      </c>
      <c r="G7" s="3">
        <v>2.1134E-2</v>
      </c>
      <c r="H7" s="3">
        <v>2.9082E-2</v>
      </c>
      <c r="I7" s="3">
        <v>4.6930000000000001E-3</v>
      </c>
      <c r="J7" s="3">
        <v>1.4300000000000001E-4</v>
      </c>
    </row>
    <row r="8" spans="1:10">
      <c r="A8" s="3"/>
      <c r="B8" s="11"/>
      <c r="F8" s="73" t="s">
        <v>351</v>
      </c>
      <c r="G8" s="3">
        <v>2.1659999999999999E-2</v>
      </c>
      <c r="H8" s="3">
        <v>1.8294999999999999E-2</v>
      </c>
      <c r="I8" s="3">
        <v>0</v>
      </c>
      <c r="J8" s="3">
        <v>0</v>
      </c>
    </row>
    <row r="9" spans="1:10">
      <c r="A9" s="3"/>
      <c r="B9" s="11"/>
      <c r="F9" s="73" t="s">
        <v>352</v>
      </c>
      <c r="G9" s="3">
        <v>2.0317999999999999E-2</v>
      </c>
      <c r="H9" s="3">
        <v>3.6642000000000001E-2</v>
      </c>
      <c r="I9" s="3">
        <v>0</v>
      </c>
      <c r="J9" s="3">
        <v>0</v>
      </c>
    </row>
    <row r="10" spans="1:10">
      <c r="A10" s="3"/>
      <c r="B10" s="11"/>
      <c r="F10" s="73" t="s">
        <v>353</v>
      </c>
      <c r="G10" s="3">
        <v>1.7580999999999999E-2</v>
      </c>
      <c r="H10" s="3">
        <v>2.4989000000000001E-2</v>
      </c>
      <c r="I10" s="3">
        <v>0</v>
      </c>
      <c r="J10" s="3">
        <v>0</v>
      </c>
    </row>
    <row r="11" spans="1:10">
      <c r="A11" s="3"/>
      <c r="B11" s="11"/>
      <c r="F11" s="73" t="s">
        <v>354</v>
      </c>
      <c r="G11" s="3">
        <v>2.4736000000000001E-2</v>
      </c>
      <c r="H11" s="3">
        <v>1.6305E-2</v>
      </c>
      <c r="I11" s="3">
        <v>0</v>
      </c>
      <c r="J11" s="3">
        <v>0</v>
      </c>
    </row>
    <row r="12" spans="1:10" ht="15" thickBot="1">
      <c r="A12" s="3"/>
      <c r="B12" s="11"/>
    </row>
    <row r="13" spans="1:10">
      <c r="A13" s="3"/>
      <c r="B13" s="11"/>
      <c r="F13" s="64"/>
      <c r="G13" s="65" t="s">
        <v>12</v>
      </c>
      <c r="H13" s="65" t="s">
        <v>32</v>
      </c>
      <c r="I13" s="65" t="s">
        <v>221</v>
      </c>
      <c r="J13" s="66" t="s">
        <v>224</v>
      </c>
    </row>
    <row r="14" spans="1:10">
      <c r="A14" s="3"/>
      <c r="B14" s="11"/>
      <c r="F14" s="67" t="s">
        <v>215</v>
      </c>
      <c r="G14" s="48">
        <f>AVERAGE(G5:G11)</f>
        <v>2.1541000000000001E-2</v>
      </c>
      <c r="H14" s="48">
        <f>AVERAGE(H5:H11)</f>
        <v>1.9847428571428571E-2</v>
      </c>
      <c r="I14" s="48">
        <f>AVERAGE(I5:I11)</f>
        <v>3.2932857142857139E-3</v>
      </c>
      <c r="J14" s="68">
        <f>AVERAGE(J5:J11)</f>
        <v>1.3494285714285715E-3</v>
      </c>
    </row>
    <row r="15" spans="1:10">
      <c r="A15" s="3"/>
      <c r="B15" s="11"/>
      <c r="F15" s="67" t="s">
        <v>225</v>
      </c>
      <c r="G15" s="34">
        <f>(STDEV(G5:G11))/SQRT(COUNT(G5:G11))</f>
        <v>9.9693040784963453E-4</v>
      </c>
      <c r="H15" s="34">
        <f>(STDEV(H5:H11))/SQRT(COUNT(H5:H11))</f>
        <v>4.2445615223491344E-3</v>
      </c>
      <c r="I15" s="34">
        <f>(STDEV(I5:I11))/SQRT(COUNT(I5:I11))</f>
        <v>2.4740672866305617E-3</v>
      </c>
      <c r="J15" s="35">
        <f>(STDEV(J5:J11))/SQRT(COUNT(J5:J11))</f>
        <v>8.5498225704627685E-4</v>
      </c>
    </row>
    <row r="16" spans="1:10">
      <c r="A16" s="3"/>
      <c r="B16" s="11"/>
      <c r="F16" s="67" t="s">
        <v>216</v>
      </c>
      <c r="G16" s="34">
        <v>7</v>
      </c>
      <c r="H16" s="34">
        <v>7</v>
      </c>
      <c r="I16" s="34">
        <v>7</v>
      </c>
      <c r="J16" s="35">
        <v>7</v>
      </c>
    </row>
    <row r="17" spans="1:10">
      <c r="A17" s="3"/>
      <c r="B17" s="11"/>
      <c r="F17" s="67" t="s">
        <v>217</v>
      </c>
      <c r="G17" s="34"/>
      <c r="H17" s="34">
        <v>0.999</v>
      </c>
      <c r="I17" s="34">
        <v>1E-3</v>
      </c>
      <c r="J17" s="70" t="s">
        <v>250</v>
      </c>
    </row>
    <row r="18" spans="1:10">
      <c r="A18" s="3"/>
      <c r="B18" s="11"/>
      <c r="F18" s="67" t="s">
        <v>219</v>
      </c>
      <c r="G18" s="34"/>
      <c r="H18" s="34"/>
      <c r="I18" s="34">
        <v>4.3999999999999997E-2</v>
      </c>
      <c r="J18" s="35">
        <v>2.5999999999999999E-2</v>
      </c>
    </row>
    <row r="19" spans="1:10" ht="15" thickBot="1">
      <c r="A19" s="3"/>
      <c r="B19" s="11"/>
      <c r="F19" s="69" t="s">
        <v>222</v>
      </c>
      <c r="G19" s="36"/>
      <c r="H19" s="36"/>
      <c r="I19" s="36"/>
      <c r="J19" s="37">
        <v>0.98</v>
      </c>
    </row>
    <row r="20" spans="1:10">
      <c r="A20" s="3"/>
      <c r="B20" s="11"/>
    </row>
    <row r="21" spans="1:10">
      <c r="A21" s="3"/>
      <c r="B21" s="11"/>
    </row>
    <row r="22" spans="1:10">
      <c r="A22" s="3"/>
      <c r="B22" s="11"/>
    </row>
    <row r="23" spans="1:10">
      <c r="A23" s="3"/>
      <c r="B23" s="11"/>
    </row>
    <row r="24" spans="1:10">
      <c r="A24" s="3"/>
      <c r="B24" s="11"/>
    </row>
    <row r="25" spans="1:10">
      <c r="A25" s="3"/>
      <c r="B25" s="11"/>
    </row>
    <row r="26" spans="1:10">
      <c r="A26" s="3"/>
      <c r="B26" s="11"/>
    </row>
    <row r="27" spans="1:10">
      <c r="A27" s="3"/>
      <c r="B27" s="11"/>
    </row>
    <row r="28" spans="1:10">
      <c r="A28" s="3"/>
      <c r="B28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21" sqref="I21"/>
    </sheetView>
  </sheetViews>
  <sheetFormatPr defaultRowHeight="14.25"/>
  <cols>
    <col min="6" max="6" width="39.375" customWidth="1"/>
    <col min="9" max="9" width="20.375" customWidth="1"/>
    <col min="10" max="10" width="25.625" customWidth="1"/>
  </cols>
  <sheetData>
    <row r="1" spans="1:10">
      <c r="A1" s="1"/>
      <c r="B1" s="11"/>
    </row>
    <row r="2" spans="1:10">
      <c r="A2" s="1"/>
      <c r="B2" s="11"/>
    </row>
    <row r="3" spans="1:10">
      <c r="A3" s="1"/>
      <c r="B3" s="11"/>
    </row>
    <row r="4" spans="1:10">
      <c r="A4" s="1"/>
      <c r="B4" s="11"/>
      <c r="G4" s="54" t="s">
        <v>12</v>
      </c>
      <c r="H4" s="54" t="s">
        <v>32</v>
      </c>
      <c r="I4" s="54" t="s">
        <v>221</v>
      </c>
      <c r="J4" s="54" t="s">
        <v>224</v>
      </c>
    </row>
    <row r="5" spans="1:10">
      <c r="A5" s="1"/>
      <c r="B5" s="11"/>
      <c r="F5" s="73" t="s">
        <v>355</v>
      </c>
      <c r="G5" s="1">
        <v>9.74</v>
      </c>
      <c r="H5" s="1">
        <v>17.14</v>
      </c>
      <c r="I5" s="1">
        <v>18.05</v>
      </c>
      <c r="J5" s="1">
        <v>31.4</v>
      </c>
    </row>
    <row r="6" spans="1:10">
      <c r="A6" s="1"/>
      <c r="B6" s="11"/>
      <c r="F6" s="73" t="s">
        <v>356</v>
      </c>
      <c r="G6" s="1">
        <v>10.26</v>
      </c>
      <c r="H6" s="1">
        <v>17.79</v>
      </c>
      <c r="I6" s="1">
        <v>22.44</v>
      </c>
      <c r="J6" s="1">
        <v>27.05</v>
      </c>
    </row>
    <row r="7" spans="1:10">
      <c r="A7" s="1"/>
      <c r="B7" s="11"/>
      <c r="F7" s="73" t="s">
        <v>357</v>
      </c>
      <c r="G7" s="1">
        <v>15.49</v>
      </c>
      <c r="H7" s="1">
        <v>23.01</v>
      </c>
      <c r="I7" s="1">
        <v>30.85</v>
      </c>
      <c r="J7" s="1">
        <v>49.11</v>
      </c>
    </row>
    <row r="8" spans="1:10">
      <c r="A8" s="1"/>
      <c r="B8" s="11"/>
      <c r="F8" s="73" t="s">
        <v>358</v>
      </c>
      <c r="G8" s="1">
        <v>10.5</v>
      </c>
      <c r="H8" s="1">
        <v>18.829999999999998</v>
      </c>
      <c r="I8" s="1">
        <v>27.98</v>
      </c>
      <c r="J8" s="1">
        <v>34.89</v>
      </c>
    </row>
    <row r="9" spans="1:10">
      <c r="A9" s="1"/>
      <c r="B9" s="11"/>
      <c r="F9" s="73" t="s">
        <v>359</v>
      </c>
      <c r="G9" s="1">
        <v>8.17</v>
      </c>
      <c r="H9" s="1">
        <v>11.88</v>
      </c>
      <c r="I9" s="1">
        <v>25.9</v>
      </c>
      <c r="J9" s="1">
        <v>27.42</v>
      </c>
    </row>
    <row r="10" spans="1:10" ht="15" thickBot="1">
      <c r="A10" s="1"/>
      <c r="B10" s="11"/>
    </row>
    <row r="11" spans="1:10">
      <c r="A11" s="1"/>
      <c r="B11" s="11"/>
      <c r="F11" s="64"/>
      <c r="G11" s="65" t="s">
        <v>12</v>
      </c>
      <c r="H11" s="65" t="s">
        <v>32</v>
      </c>
      <c r="I11" s="65" t="s">
        <v>221</v>
      </c>
      <c r="J11" s="66" t="s">
        <v>224</v>
      </c>
    </row>
    <row r="12" spans="1:10">
      <c r="A12" s="1"/>
      <c r="B12" s="11"/>
      <c r="F12" s="67" t="s">
        <v>215</v>
      </c>
      <c r="G12" s="34">
        <f>AVERAGE(G5:G9)</f>
        <v>10.832000000000001</v>
      </c>
      <c r="H12" s="34">
        <f>AVERAGE(H5:H9)</f>
        <v>17.729999999999997</v>
      </c>
      <c r="I12" s="34">
        <f>AVERAGE(I5:I9)</f>
        <v>25.044</v>
      </c>
      <c r="J12" s="35">
        <f>AVERAGE(J5:J9)</f>
        <v>33.974000000000004</v>
      </c>
    </row>
    <row r="13" spans="1:10">
      <c r="A13" s="1"/>
      <c r="B13" s="11"/>
      <c r="F13" s="67" t="s">
        <v>225</v>
      </c>
      <c r="G13" s="34">
        <f>(STDEV(G5:G9))/SQRT(COUNT(G5:G9))</f>
        <v>1.2331480040935865</v>
      </c>
      <c r="H13" s="34">
        <f>(STDEV(H5:H9))/SQRT(COUNT(H5:H9))</f>
        <v>1.7841328425876892</v>
      </c>
      <c r="I13" s="34">
        <f>(STDEV(I5:I9))/SQRT(COUNT(I5:I9))</f>
        <v>2.222153460047259</v>
      </c>
      <c r="J13" s="35">
        <f>(STDEV(J5:J9))/SQRT(COUNT(J5:J9))</f>
        <v>4.0463546557364483</v>
      </c>
    </row>
    <row r="14" spans="1:10">
      <c r="A14" s="1"/>
      <c r="B14" s="11"/>
      <c r="F14" s="67" t="s">
        <v>216</v>
      </c>
      <c r="G14" s="34">
        <v>5</v>
      </c>
      <c r="H14" s="34">
        <v>5</v>
      </c>
      <c r="I14" s="34">
        <v>5</v>
      </c>
      <c r="J14" s="35">
        <v>5</v>
      </c>
    </row>
    <row r="15" spans="1:10">
      <c r="A15" s="1"/>
      <c r="B15" s="11"/>
      <c r="F15" s="67" t="s">
        <v>217</v>
      </c>
      <c r="G15" s="34"/>
      <c r="H15" s="34">
        <v>7.3999999999999996E-2</v>
      </c>
      <c r="I15" s="34">
        <v>1E-3</v>
      </c>
      <c r="J15" s="70" t="s">
        <v>250</v>
      </c>
    </row>
    <row r="16" spans="1:10">
      <c r="A16" s="1"/>
      <c r="B16" s="11"/>
      <c r="F16" s="67" t="s">
        <v>219</v>
      </c>
      <c r="G16" s="34"/>
      <c r="H16" s="34"/>
      <c r="I16" s="34">
        <v>0.06</v>
      </c>
      <c r="J16" s="70" t="s">
        <v>250</v>
      </c>
    </row>
    <row r="17" spans="1:10" ht="15" thickBot="1">
      <c r="A17" s="1"/>
      <c r="B17" s="11"/>
      <c r="F17" s="69" t="s">
        <v>222</v>
      </c>
      <c r="G17" s="36"/>
      <c r="H17" s="36"/>
      <c r="I17" s="36"/>
      <c r="J17" s="37">
        <v>2.5000000000000001E-2</v>
      </c>
    </row>
    <row r="18" spans="1:10">
      <c r="A18" s="1"/>
      <c r="B18" s="11"/>
    </row>
    <row r="19" spans="1:10">
      <c r="A19" s="1"/>
      <c r="B19" s="11"/>
    </row>
    <row r="20" spans="1:10">
      <c r="A20" s="1"/>
      <c r="B20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B2" sqref="B2"/>
    </sheetView>
  </sheetViews>
  <sheetFormatPr defaultRowHeight="14.25"/>
  <cols>
    <col min="8" max="8" width="22.75" customWidth="1"/>
  </cols>
  <sheetData>
    <row r="1" spans="1:13">
      <c r="B1" s="100" t="s">
        <v>57</v>
      </c>
      <c r="C1" s="100"/>
      <c r="D1" s="100"/>
      <c r="E1" s="100" t="s">
        <v>32</v>
      </c>
      <c r="F1" s="100"/>
      <c r="G1" s="100"/>
      <c r="H1" s="100" t="s">
        <v>33</v>
      </c>
      <c r="I1" s="100"/>
      <c r="J1" s="100"/>
      <c r="K1" s="100" t="s">
        <v>27</v>
      </c>
      <c r="L1" s="100"/>
      <c r="M1" s="100"/>
    </row>
    <row r="2" spans="1:13">
      <c r="B2" s="107" t="s">
        <v>345</v>
      </c>
      <c r="C2" s="107" t="s">
        <v>346</v>
      </c>
      <c r="D2" s="107" t="s">
        <v>347</v>
      </c>
      <c r="E2" s="107" t="s">
        <v>345</v>
      </c>
      <c r="F2" s="107" t="s">
        <v>346</v>
      </c>
      <c r="G2" s="107" t="s">
        <v>347</v>
      </c>
      <c r="H2" s="107" t="s">
        <v>345</v>
      </c>
      <c r="I2" s="107" t="s">
        <v>346</v>
      </c>
      <c r="J2" s="107" t="s">
        <v>347</v>
      </c>
      <c r="K2" s="107" t="s">
        <v>345</v>
      </c>
      <c r="L2" s="107" t="s">
        <v>346</v>
      </c>
      <c r="M2" s="107" t="s">
        <v>347</v>
      </c>
    </row>
    <row r="3" spans="1:13">
      <c r="A3">
        <v>0</v>
      </c>
      <c r="B3" s="15">
        <v>0.1</v>
      </c>
      <c r="C3" s="15">
        <v>0.10299999999999999</v>
      </c>
      <c r="D3" s="15">
        <v>9.7000000000000003E-2</v>
      </c>
      <c r="E3" s="15">
        <v>0.3</v>
      </c>
      <c r="F3" s="15">
        <v>0.21079999999999999</v>
      </c>
      <c r="G3" s="15">
        <v>0.2175</v>
      </c>
      <c r="H3" s="15">
        <v>0.1641</v>
      </c>
      <c r="I3" s="15">
        <v>0.33150000000000002</v>
      </c>
      <c r="J3" s="15">
        <v>0.308</v>
      </c>
      <c r="K3" s="14">
        <v>0.68230000000000002</v>
      </c>
      <c r="L3" s="14">
        <v>0.38869999999999999</v>
      </c>
      <c r="M3" s="14">
        <v>0.3306</v>
      </c>
    </row>
    <row r="4" spans="1:13">
      <c r="A4">
        <v>5</v>
      </c>
      <c r="B4" s="15">
        <v>8.8099999999999998E-2</v>
      </c>
      <c r="C4" s="15">
        <v>0.15190000000000001</v>
      </c>
      <c r="D4" s="15">
        <v>0.12</v>
      </c>
      <c r="E4" s="15">
        <v>0.26819999999999999</v>
      </c>
      <c r="F4" s="15">
        <v>0.53949999999999998</v>
      </c>
      <c r="G4" s="15">
        <v>0.42149999999999999</v>
      </c>
      <c r="H4" s="15">
        <v>0.58809999999999996</v>
      </c>
      <c r="I4" s="15">
        <v>0.54700000000000004</v>
      </c>
      <c r="J4" s="15">
        <v>0.56910000000000005</v>
      </c>
      <c r="K4" s="15">
        <v>0.77890000000000004</v>
      </c>
      <c r="L4" s="15">
        <v>0.5071</v>
      </c>
      <c r="M4" s="15">
        <v>1.0522</v>
      </c>
    </row>
    <row r="5" spans="1:13">
      <c r="A5">
        <v>10</v>
      </c>
      <c r="B5" s="15">
        <v>0.11940000000000001</v>
      </c>
      <c r="C5" s="15">
        <v>0.1794</v>
      </c>
      <c r="D5" s="15">
        <v>0.16700000000000001</v>
      </c>
      <c r="E5" s="15">
        <v>0.59550000000000003</v>
      </c>
      <c r="F5" s="15">
        <v>0.50339999999999996</v>
      </c>
      <c r="G5" s="15">
        <v>0.79449999999999998</v>
      </c>
      <c r="H5" s="15">
        <v>0.92549999999999999</v>
      </c>
      <c r="I5" s="15">
        <v>0.82940000000000003</v>
      </c>
      <c r="J5" s="15">
        <v>1.1944999999999999</v>
      </c>
      <c r="K5" s="14">
        <v>1.0745</v>
      </c>
      <c r="L5" s="14">
        <v>1.1758999999999999</v>
      </c>
      <c r="M5" s="14">
        <v>1.3007</v>
      </c>
    </row>
    <row r="6" spans="1:13">
      <c r="A6">
        <v>15</v>
      </c>
      <c r="B6" s="15">
        <v>0.15029999999999999</v>
      </c>
      <c r="C6" s="15">
        <v>0.19989999999999999</v>
      </c>
      <c r="D6" s="15">
        <v>0.1656</v>
      </c>
      <c r="E6" s="15">
        <v>1.1995</v>
      </c>
      <c r="F6" s="15">
        <v>0.99729999999999996</v>
      </c>
      <c r="G6" s="15">
        <v>1.198</v>
      </c>
      <c r="H6" s="15">
        <v>1.2805</v>
      </c>
      <c r="I6" s="15">
        <v>1.3856999999999999</v>
      </c>
      <c r="J6" s="15">
        <v>1.6129</v>
      </c>
      <c r="K6" s="14">
        <v>1.2161</v>
      </c>
      <c r="L6" s="14">
        <v>1.6023000000000001</v>
      </c>
      <c r="M6" s="14">
        <v>1.75</v>
      </c>
    </row>
    <row r="7" spans="1:13">
      <c r="A7">
        <v>20</v>
      </c>
      <c r="B7" s="15">
        <v>0.2097</v>
      </c>
      <c r="C7" s="15">
        <v>0.22209999999999999</v>
      </c>
      <c r="D7" s="15">
        <v>0.2147</v>
      </c>
      <c r="E7" s="15">
        <v>1.4769000000000001</v>
      </c>
      <c r="F7" s="15">
        <v>1.5782</v>
      </c>
      <c r="G7" s="15">
        <v>1.6392</v>
      </c>
      <c r="H7" s="15">
        <v>1.6165</v>
      </c>
      <c r="I7" s="15">
        <v>1.331</v>
      </c>
      <c r="J7" s="15">
        <v>2.0568</v>
      </c>
      <c r="K7" s="14">
        <v>1.8070999999999999</v>
      </c>
      <c r="L7" s="14">
        <v>1.8587</v>
      </c>
      <c r="M7" s="14">
        <v>1.9313</v>
      </c>
    </row>
    <row r="8" spans="1:13">
      <c r="A8">
        <v>25</v>
      </c>
      <c r="B8" s="15">
        <v>0.30020000000000002</v>
      </c>
      <c r="C8" s="15">
        <v>0.23280000000000001</v>
      </c>
      <c r="D8" s="15">
        <v>0.28139999999999998</v>
      </c>
      <c r="E8" s="15">
        <v>1.7178</v>
      </c>
      <c r="F8" s="15">
        <v>1.5226</v>
      </c>
      <c r="G8" s="15">
        <v>1.8369</v>
      </c>
      <c r="H8" s="15">
        <v>1.5053000000000001</v>
      </c>
      <c r="I8" s="15">
        <v>1.7116</v>
      </c>
      <c r="J8" s="15">
        <v>2.0295999999999998</v>
      </c>
      <c r="K8" s="14">
        <v>2.0905999999999998</v>
      </c>
      <c r="L8" s="14">
        <v>2.0966999999999998</v>
      </c>
      <c r="M8" s="14">
        <v>2.4289000000000001</v>
      </c>
    </row>
    <row r="9" spans="1:13">
      <c r="A9">
        <v>30</v>
      </c>
      <c r="B9" s="15">
        <v>0.39960000000000001</v>
      </c>
      <c r="C9" s="15">
        <v>0.26229999999999998</v>
      </c>
      <c r="D9" s="15">
        <v>0.30370000000000003</v>
      </c>
      <c r="E9" s="15">
        <v>1.6829000000000001</v>
      </c>
      <c r="F9" s="15">
        <v>1.5296000000000001</v>
      </c>
      <c r="G9" s="15">
        <v>2.0225</v>
      </c>
      <c r="H9" s="15">
        <v>1.9544999999999999</v>
      </c>
      <c r="I9" s="15">
        <v>2.1335999999999999</v>
      </c>
      <c r="J9" s="15">
        <v>2.3031000000000001</v>
      </c>
      <c r="K9" s="14">
        <v>2.4527999999999999</v>
      </c>
      <c r="L9" s="14">
        <v>1.9912000000000001</v>
      </c>
      <c r="M9" s="14">
        <v>2.6337000000000002</v>
      </c>
    </row>
    <row r="13" spans="1:13">
      <c r="C13" s="38"/>
      <c r="D13" s="56"/>
      <c r="E13" s="39" t="s">
        <v>12</v>
      </c>
      <c r="F13" s="39" t="s">
        <v>32</v>
      </c>
      <c r="G13" s="39" t="s">
        <v>33</v>
      </c>
      <c r="H13" s="40" t="s">
        <v>27</v>
      </c>
    </row>
    <row r="14" spans="1:13">
      <c r="C14" s="97">
        <v>0</v>
      </c>
      <c r="D14" s="34" t="s">
        <v>240</v>
      </c>
      <c r="E14" s="34">
        <v>0.10000000000000002</v>
      </c>
      <c r="F14" s="34">
        <v>0.24276666666666666</v>
      </c>
      <c r="G14" s="34">
        <v>0.2678666666666667</v>
      </c>
      <c r="H14" s="42">
        <v>0.4672</v>
      </c>
    </row>
    <row r="15" spans="1:13">
      <c r="C15" s="97"/>
      <c r="D15" s="34" t="s">
        <v>241</v>
      </c>
      <c r="E15" s="34">
        <v>1.732050807568875E-3</v>
      </c>
      <c r="F15" s="34">
        <v>2.8681953288513071E-2</v>
      </c>
      <c r="G15" s="34">
        <v>5.2324956866786836E-2</v>
      </c>
      <c r="H15" s="42">
        <v>0.10884991195831686</v>
      </c>
    </row>
    <row r="16" spans="1:13">
      <c r="C16" s="97"/>
      <c r="D16" s="34" t="s">
        <v>242</v>
      </c>
      <c r="E16" s="34">
        <v>3</v>
      </c>
      <c r="F16" s="34">
        <v>3</v>
      </c>
      <c r="G16" s="34">
        <v>3</v>
      </c>
      <c r="H16" s="42">
        <v>3</v>
      </c>
    </row>
    <row r="17" spans="3:8">
      <c r="C17" s="97">
        <v>5</v>
      </c>
      <c r="D17" s="34" t="s">
        <v>240</v>
      </c>
      <c r="E17" s="34">
        <v>0.12</v>
      </c>
      <c r="F17" s="34">
        <v>0.40973333333333334</v>
      </c>
      <c r="G17" s="34">
        <v>0.56806666666666672</v>
      </c>
      <c r="H17" s="42">
        <v>0.77939999999999998</v>
      </c>
    </row>
    <row r="18" spans="3:8">
      <c r="C18" s="97"/>
      <c r="D18" s="34" t="s">
        <v>241</v>
      </c>
      <c r="E18" s="34">
        <v>1.8417473587149083E-2</v>
      </c>
      <c r="F18" s="34">
        <v>7.8538235557239447E-2</v>
      </c>
      <c r="G18" s="34">
        <v>1.1875792371224915E-2</v>
      </c>
      <c r="H18" s="42">
        <v>0.15735701446074785</v>
      </c>
    </row>
    <row r="19" spans="3:8">
      <c r="C19" s="97"/>
      <c r="D19" s="34" t="s">
        <v>242</v>
      </c>
      <c r="E19" s="34">
        <v>3</v>
      </c>
      <c r="F19" s="34">
        <v>3</v>
      </c>
      <c r="G19" s="34">
        <v>3</v>
      </c>
      <c r="H19" s="42">
        <v>3</v>
      </c>
    </row>
    <row r="20" spans="3:8">
      <c r="C20" s="97">
        <v>10</v>
      </c>
      <c r="D20" s="34" t="s">
        <v>240</v>
      </c>
      <c r="E20" s="34">
        <v>0.15526666666666666</v>
      </c>
      <c r="F20" s="34">
        <v>0.63113333333333332</v>
      </c>
      <c r="G20" s="34">
        <v>0.9831333333333333</v>
      </c>
      <c r="H20" s="42">
        <v>1.1837</v>
      </c>
    </row>
    <row r="21" spans="3:8">
      <c r="C21" s="97"/>
      <c r="D21" s="34" t="s">
        <v>241</v>
      </c>
      <c r="E21" s="34">
        <v>1.8287093201976658E-2</v>
      </c>
      <c r="F21" s="34">
        <v>8.5901306418729367E-2</v>
      </c>
      <c r="G21" s="34">
        <v>0.10926375326602064</v>
      </c>
      <c r="H21" s="42">
        <v>6.5414677252127434E-2</v>
      </c>
    </row>
    <row r="22" spans="3:8">
      <c r="C22" s="97"/>
      <c r="D22" s="34" t="s">
        <v>242</v>
      </c>
      <c r="E22" s="34">
        <v>3</v>
      </c>
      <c r="F22" s="34">
        <v>3</v>
      </c>
      <c r="G22" s="34">
        <v>3</v>
      </c>
      <c r="H22" s="42">
        <v>3</v>
      </c>
    </row>
    <row r="23" spans="3:8">
      <c r="C23" s="97">
        <v>15</v>
      </c>
      <c r="D23" s="34" t="s">
        <v>240</v>
      </c>
      <c r="E23" s="34">
        <v>0.1719333333333333</v>
      </c>
      <c r="F23" s="34">
        <v>1.1315999999999999</v>
      </c>
      <c r="G23" s="34">
        <v>1.4263666666666666</v>
      </c>
      <c r="H23" s="42">
        <v>1.5228000000000002</v>
      </c>
    </row>
    <row r="24" spans="3:8">
      <c r="C24" s="97"/>
      <c r="D24" s="34" t="s">
        <v>241</v>
      </c>
      <c r="E24" s="34">
        <v>1.4664280108860344E-2</v>
      </c>
      <c r="F24" s="34">
        <v>6.7151396113558207E-2</v>
      </c>
      <c r="G24" s="34">
        <v>9.8086311198069057E-2</v>
      </c>
      <c r="H24" s="42">
        <v>0.1591670924950665</v>
      </c>
    </row>
    <row r="25" spans="3:8">
      <c r="C25" s="97"/>
      <c r="D25" s="34" t="s">
        <v>242</v>
      </c>
      <c r="E25" s="34">
        <v>3</v>
      </c>
      <c r="F25" s="34">
        <v>3</v>
      </c>
      <c r="G25" s="34">
        <v>3</v>
      </c>
      <c r="H25" s="42">
        <v>3</v>
      </c>
    </row>
    <row r="26" spans="3:8">
      <c r="C26" s="97">
        <v>20</v>
      </c>
      <c r="D26" s="34" t="s">
        <v>240</v>
      </c>
      <c r="E26" s="34">
        <v>0.2155</v>
      </c>
      <c r="F26" s="34">
        <v>1.5647666666666666</v>
      </c>
      <c r="G26" s="34">
        <v>1.6680999999999999</v>
      </c>
      <c r="H26" s="42">
        <v>1.8657000000000001</v>
      </c>
    </row>
    <row r="27" spans="3:8">
      <c r="C27" s="97"/>
      <c r="D27" s="34" t="s">
        <v>241</v>
      </c>
      <c r="E27" s="34">
        <v>3.6018513757973577E-3</v>
      </c>
      <c r="F27" s="34">
        <v>4.7330974119609126E-2</v>
      </c>
      <c r="G27" s="34">
        <v>0.21110292118616827</v>
      </c>
      <c r="H27" s="42">
        <v>3.6023880968046769E-2</v>
      </c>
    </row>
    <row r="28" spans="3:8">
      <c r="C28" s="97"/>
      <c r="D28" s="34" t="s">
        <v>242</v>
      </c>
      <c r="E28" s="34">
        <v>3</v>
      </c>
      <c r="F28" s="34">
        <v>3</v>
      </c>
      <c r="G28" s="34">
        <v>3</v>
      </c>
      <c r="H28" s="42">
        <v>3</v>
      </c>
    </row>
    <row r="29" spans="3:8">
      <c r="C29" s="97">
        <v>25</v>
      </c>
      <c r="D29" s="34" t="s">
        <v>240</v>
      </c>
      <c r="E29" s="34">
        <v>0.27146666666666669</v>
      </c>
      <c r="F29" s="34">
        <v>1.6924333333333335</v>
      </c>
      <c r="G29" s="34">
        <v>1.748833333333333</v>
      </c>
      <c r="H29" s="42">
        <v>2.2053999999999996</v>
      </c>
    </row>
    <row r="30" spans="3:8">
      <c r="C30" s="97"/>
      <c r="D30" s="34" t="s">
        <v>241</v>
      </c>
      <c r="E30" s="34">
        <v>2.0080615307084354E-2</v>
      </c>
      <c r="F30" s="34">
        <v>9.161281448453476E-2</v>
      </c>
      <c r="G30" s="34">
        <v>0.15249301987668687</v>
      </c>
      <c r="H30" s="42">
        <v>0.11176387311351264</v>
      </c>
    </row>
    <row r="31" spans="3:8">
      <c r="C31" s="97"/>
      <c r="D31" s="34" t="s">
        <v>242</v>
      </c>
      <c r="E31" s="34">
        <v>3</v>
      </c>
      <c r="F31" s="34">
        <v>3</v>
      </c>
      <c r="G31" s="34">
        <v>3</v>
      </c>
      <c r="H31" s="42">
        <v>3</v>
      </c>
    </row>
    <row r="32" spans="3:8">
      <c r="C32" s="97">
        <v>30</v>
      </c>
      <c r="D32" s="34" t="s">
        <v>240</v>
      </c>
      <c r="E32" s="34">
        <v>0.32186666666666669</v>
      </c>
      <c r="F32" s="34">
        <v>1.7450000000000001</v>
      </c>
      <c r="G32" s="34">
        <v>2.1303999999999998</v>
      </c>
      <c r="H32" s="42">
        <v>2.3592333333333335</v>
      </c>
    </row>
    <row r="33" spans="3:8">
      <c r="C33" s="97"/>
      <c r="D33" s="34" t="s">
        <v>241</v>
      </c>
      <c r="E33" s="34">
        <v>4.0662609087191881E-2</v>
      </c>
      <c r="F33" s="34">
        <v>0.14563643088183514</v>
      </c>
      <c r="G33" s="34">
        <v>0.10064487070884445</v>
      </c>
      <c r="H33" s="42">
        <v>0.19128303926671358</v>
      </c>
    </row>
    <row r="34" spans="3:8">
      <c r="C34" s="99"/>
      <c r="D34" s="44" t="s">
        <v>242</v>
      </c>
      <c r="E34" s="44">
        <v>3</v>
      </c>
      <c r="F34" s="44">
        <v>3</v>
      </c>
      <c r="G34" s="44">
        <v>3</v>
      </c>
      <c r="H34" s="45">
        <v>3</v>
      </c>
    </row>
  </sheetData>
  <mergeCells count="11">
    <mergeCell ref="C32:C34"/>
    <mergeCell ref="K1:M1"/>
    <mergeCell ref="H1:J1"/>
    <mergeCell ref="E1:G1"/>
    <mergeCell ref="B1:D1"/>
    <mergeCell ref="C17:C19"/>
    <mergeCell ref="C20:C22"/>
    <mergeCell ref="C23:C25"/>
    <mergeCell ref="C26:C28"/>
    <mergeCell ref="C14:C16"/>
    <mergeCell ref="C29:C31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topLeftCell="A4" workbookViewId="0">
      <selection activeCell="I12" sqref="I12"/>
    </sheetView>
  </sheetViews>
  <sheetFormatPr defaultRowHeight="14.25"/>
  <cols>
    <col min="3" max="3" width="12.375" customWidth="1"/>
    <col min="4" max="6" width="9.125" customWidth="1"/>
  </cols>
  <sheetData>
    <row r="2" spans="2:6">
      <c r="C2" s="100" t="s">
        <v>181</v>
      </c>
      <c r="D2" s="100"/>
      <c r="E2" s="100"/>
      <c r="F2" s="100"/>
    </row>
    <row r="3" spans="2:6">
      <c r="B3" t="s">
        <v>182</v>
      </c>
      <c r="C3" t="s">
        <v>183</v>
      </c>
      <c r="D3" t="s">
        <v>184</v>
      </c>
      <c r="E3" t="s">
        <v>32</v>
      </c>
      <c r="F3" t="s">
        <v>12</v>
      </c>
    </row>
    <row r="4" spans="2:6">
      <c r="B4">
        <v>105.7</v>
      </c>
      <c r="C4">
        <v>0</v>
      </c>
      <c r="D4">
        <v>0</v>
      </c>
      <c r="E4">
        <v>0</v>
      </c>
      <c r="F4">
        <v>0</v>
      </c>
    </row>
    <row r="5" spans="2:6">
      <c r="B5">
        <v>122.4</v>
      </c>
      <c r="C5">
        <v>0</v>
      </c>
      <c r="D5">
        <v>0</v>
      </c>
      <c r="E5">
        <v>0</v>
      </c>
      <c r="F5">
        <v>0</v>
      </c>
    </row>
    <row r="6" spans="2:6">
      <c r="B6">
        <v>141.80000000000001</v>
      </c>
      <c r="C6">
        <v>0</v>
      </c>
      <c r="D6">
        <v>0</v>
      </c>
      <c r="E6">
        <v>0.2</v>
      </c>
      <c r="F6">
        <v>0</v>
      </c>
    </row>
    <row r="7" spans="2:6">
      <c r="B7">
        <v>164.2</v>
      </c>
      <c r="C7">
        <v>0</v>
      </c>
      <c r="D7">
        <v>0</v>
      </c>
      <c r="E7">
        <v>0.6</v>
      </c>
      <c r="F7">
        <v>0</v>
      </c>
    </row>
    <row r="8" spans="2:6">
      <c r="B8">
        <v>190.1</v>
      </c>
      <c r="C8">
        <v>0</v>
      </c>
      <c r="D8">
        <v>0</v>
      </c>
      <c r="E8">
        <v>1.2</v>
      </c>
      <c r="F8">
        <v>0.8</v>
      </c>
    </row>
    <row r="9" spans="2:6">
      <c r="B9">
        <v>220.2</v>
      </c>
      <c r="C9">
        <v>0.2</v>
      </c>
      <c r="D9">
        <v>0</v>
      </c>
      <c r="E9">
        <v>2.2000000000000002</v>
      </c>
      <c r="F9">
        <v>6</v>
      </c>
    </row>
    <row r="10" spans="2:6">
      <c r="B10">
        <v>255</v>
      </c>
      <c r="C10">
        <v>1.8</v>
      </c>
      <c r="D10">
        <v>1.2</v>
      </c>
      <c r="E10">
        <v>3.6</v>
      </c>
      <c r="F10">
        <v>13.3</v>
      </c>
    </row>
    <row r="11" spans="2:6">
      <c r="B11">
        <v>295.3</v>
      </c>
      <c r="C11">
        <v>2.9</v>
      </c>
      <c r="D11">
        <v>4.9000000000000004</v>
      </c>
      <c r="E11">
        <v>5.6</v>
      </c>
      <c r="F11">
        <v>19.399999999999999</v>
      </c>
    </row>
    <row r="12" spans="2:6">
      <c r="B12">
        <v>342</v>
      </c>
      <c r="C12">
        <v>2.7</v>
      </c>
      <c r="D12">
        <v>9.6999999999999993</v>
      </c>
      <c r="E12">
        <v>7.9</v>
      </c>
      <c r="F12">
        <v>21.5</v>
      </c>
    </row>
    <row r="13" spans="2:6">
      <c r="B13">
        <v>396.1</v>
      </c>
      <c r="C13">
        <v>1.4</v>
      </c>
      <c r="D13">
        <v>14</v>
      </c>
      <c r="E13">
        <v>10.3</v>
      </c>
      <c r="F13">
        <v>18.899999999999999</v>
      </c>
    </row>
    <row r="14" spans="2:6">
      <c r="B14">
        <v>458.7</v>
      </c>
      <c r="C14">
        <v>0.3</v>
      </c>
      <c r="D14">
        <v>16.399999999999999</v>
      </c>
      <c r="E14">
        <v>12.3</v>
      </c>
      <c r="F14">
        <v>12.8</v>
      </c>
    </row>
    <row r="15" spans="2:6">
      <c r="B15">
        <v>531.20000000000005</v>
      </c>
      <c r="C15">
        <v>0</v>
      </c>
      <c r="D15">
        <v>16.3</v>
      </c>
      <c r="E15">
        <v>13.3</v>
      </c>
      <c r="F15">
        <v>5.9</v>
      </c>
    </row>
    <row r="16" spans="2:6">
      <c r="B16">
        <v>615.1</v>
      </c>
      <c r="C16">
        <v>0</v>
      </c>
      <c r="D16">
        <v>14</v>
      </c>
      <c r="E16">
        <v>13</v>
      </c>
      <c r="F16">
        <v>1.2</v>
      </c>
    </row>
    <row r="17" spans="2:6">
      <c r="B17">
        <v>712.4</v>
      </c>
      <c r="C17">
        <v>0.5</v>
      </c>
      <c r="D17">
        <v>10.3</v>
      </c>
      <c r="E17">
        <v>11.4</v>
      </c>
      <c r="F17">
        <v>0</v>
      </c>
    </row>
    <row r="18" spans="2:6">
      <c r="B18">
        <v>825</v>
      </c>
      <c r="C18">
        <v>2.7</v>
      </c>
      <c r="D18">
        <v>6.1</v>
      </c>
      <c r="E18">
        <v>8.6</v>
      </c>
      <c r="F18">
        <v>0</v>
      </c>
    </row>
    <row r="19" spans="2:6">
      <c r="B19">
        <v>955.4</v>
      </c>
      <c r="C19">
        <v>6.5</v>
      </c>
      <c r="D19">
        <v>2.7</v>
      </c>
      <c r="E19">
        <v>5.4</v>
      </c>
      <c r="F19">
        <v>0</v>
      </c>
    </row>
    <row r="20" spans="2:6">
      <c r="B20">
        <v>1106</v>
      </c>
      <c r="C20">
        <v>10.8</v>
      </c>
      <c r="D20">
        <v>0.6</v>
      </c>
      <c r="E20">
        <v>2.4</v>
      </c>
      <c r="F20">
        <v>0</v>
      </c>
    </row>
    <row r="21" spans="2:6">
      <c r="B21">
        <v>1281</v>
      </c>
      <c r="C21">
        <v>14.3</v>
      </c>
      <c r="D21">
        <v>0</v>
      </c>
      <c r="E21">
        <v>0.6</v>
      </c>
      <c r="F21">
        <v>0</v>
      </c>
    </row>
    <row r="22" spans="2:6">
      <c r="B22">
        <v>1484</v>
      </c>
      <c r="C22">
        <v>15.9</v>
      </c>
      <c r="D22">
        <v>0</v>
      </c>
      <c r="E22">
        <v>0</v>
      </c>
      <c r="F22">
        <v>0</v>
      </c>
    </row>
    <row r="23" spans="2:6">
      <c r="B23">
        <v>1718</v>
      </c>
      <c r="C23">
        <v>15.1</v>
      </c>
      <c r="D23">
        <v>0</v>
      </c>
      <c r="E23">
        <v>0</v>
      </c>
      <c r="F23">
        <v>0</v>
      </c>
    </row>
    <row r="24" spans="2:6">
      <c r="B24">
        <v>1990</v>
      </c>
      <c r="C24">
        <v>12.2</v>
      </c>
      <c r="D24">
        <v>0</v>
      </c>
      <c r="E24">
        <v>0</v>
      </c>
      <c r="F24">
        <v>0</v>
      </c>
    </row>
    <row r="25" spans="2:6">
      <c r="B25">
        <v>2305</v>
      </c>
      <c r="C25">
        <v>8</v>
      </c>
      <c r="D25">
        <v>0</v>
      </c>
      <c r="E25">
        <v>0</v>
      </c>
      <c r="F25">
        <v>0</v>
      </c>
    </row>
    <row r="26" spans="2:6">
      <c r="B26">
        <v>2669</v>
      </c>
      <c r="C26">
        <v>3.8</v>
      </c>
      <c r="D26">
        <v>0</v>
      </c>
      <c r="E26">
        <v>0</v>
      </c>
      <c r="F26">
        <v>0</v>
      </c>
    </row>
    <row r="27" spans="2:6">
      <c r="B27">
        <v>3091</v>
      </c>
      <c r="C27">
        <v>1</v>
      </c>
      <c r="D27">
        <v>0</v>
      </c>
      <c r="E27">
        <v>0</v>
      </c>
      <c r="F27">
        <v>0</v>
      </c>
    </row>
    <row r="28" spans="2:6">
      <c r="B28">
        <v>3580</v>
      </c>
      <c r="C28">
        <v>0</v>
      </c>
      <c r="D28">
        <v>0</v>
      </c>
      <c r="E28">
        <v>0</v>
      </c>
      <c r="F28">
        <v>0</v>
      </c>
    </row>
    <row r="29" spans="2:6">
      <c r="B29">
        <v>4145</v>
      </c>
      <c r="C29">
        <v>0</v>
      </c>
      <c r="D29">
        <v>0</v>
      </c>
      <c r="E29">
        <v>0</v>
      </c>
      <c r="F29">
        <v>0</v>
      </c>
    </row>
    <row r="30" spans="2:6">
      <c r="B30">
        <v>4801</v>
      </c>
      <c r="C30">
        <v>0</v>
      </c>
      <c r="D30">
        <v>1</v>
      </c>
      <c r="E30">
        <v>0</v>
      </c>
      <c r="F30">
        <v>0</v>
      </c>
    </row>
    <row r="31" spans="2:6">
      <c r="B31">
        <v>5560</v>
      </c>
      <c r="C31">
        <v>0</v>
      </c>
      <c r="D31">
        <v>3</v>
      </c>
      <c r="E31">
        <v>1.3</v>
      </c>
      <c r="F31">
        <v>0</v>
      </c>
    </row>
    <row r="32" spans="2:6">
      <c r="B32">
        <v>6439</v>
      </c>
      <c r="C32">
        <v>0</v>
      </c>
      <c r="D32">
        <v>0</v>
      </c>
      <c r="E32">
        <v>0</v>
      </c>
      <c r="F32">
        <v>0</v>
      </c>
    </row>
    <row r="33" spans="2:6">
      <c r="B33">
        <v>7458</v>
      </c>
      <c r="C33">
        <v>0</v>
      </c>
      <c r="D33">
        <v>0</v>
      </c>
      <c r="E33">
        <v>0</v>
      </c>
      <c r="F33">
        <v>0</v>
      </c>
    </row>
    <row r="34" spans="2:6">
      <c r="B34">
        <v>8635</v>
      </c>
      <c r="C34">
        <v>0</v>
      </c>
      <c r="D34">
        <v>0</v>
      </c>
      <c r="E34">
        <v>0</v>
      </c>
      <c r="F34">
        <v>0</v>
      </c>
    </row>
  </sheetData>
  <mergeCells count="1">
    <mergeCell ref="C2:F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workbookViewId="0">
      <selection activeCell="H4" sqref="H4"/>
    </sheetView>
  </sheetViews>
  <sheetFormatPr defaultRowHeight="14.25"/>
  <cols>
    <col min="7" max="7" width="6.375" customWidth="1"/>
    <col min="8" max="8" width="40.25" customWidth="1"/>
    <col min="11" max="11" width="18.75" customWidth="1"/>
    <col min="12" max="12" width="23.375" customWidth="1"/>
  </cols>
  <sheetData>
    <row r="2" spans="2:12">
      <c r="B2" s="11"/>
      <c r="E2" s="11"/>
    </row>
    <row r="3" spans="2:12">
      <c r="B3" s="11"/>
      <c r="E3" s="11"/>
      <c r="I3" s="54" t="s">
        <v>12</v>
      </c>
      <c r="J3" s="54" t="s">
        <v>32</v>
      </c>
      <c r="K3" s="54" t="s">
        <v>221</v>
      </c>
      <c r="L3" s="54" t="s">
        <v>224</v>
      </c>
    </row>
    <row r="4" spans="2:12">
      <c r="B4" s="11"/>
      <c r="E4" s="11"/>
      <c r="G4" s="100" t="s">
        <v>0</v>
      </c>
      <c r="H4" s="107" t="s">
        <v>345</v>
      </c>
      <c r="I4">
        <v>565409</v>
      </c>
      <c r="J4">
        <v>469539</v>
      </c>
      <c r="K4">
        <v>380963</v>
      </c>
      <c r="L4">
        <v>268186</v>
      </c>
    </row>
    <row r="5" spans="2:12">
      <c r="B5" s="11"/>
      <c r="E5" s="11"/>
      <c r="G5" s="100"/>
      <c r="H5" s="107" t="s">
        <v>346</v>
      </c>
      <c r="I5">
        <v>541886</v>
      </c>
      <c r="J5">
        <v>407809</v>
      </c>
      <c r="K5">
        <v>325558</v>
      </c>
      <c r="L5">
        <v>268921</v>
      </c>
    </row>
    <row r="6" spans="2:12">
      <c r="B6" s="11"/>
      <c r="E6" s="11"/>
      <c r="G6" s="100"/>
      <c r="H6" s="107" t="s">
        <v>347</v>
      </c>
      <c r="I6">
        <v>577057</v>
      </c>
      <c r="J6">
        <v>430950</v>
      </c>
      <c r="K6">
        <v>322885</v>
      </c>
      <c r="L6">
        <v>287287</v>
      </c>
    </row>
    <row r="7" spans="2:12">
      <c r="B7" s="11"/>
      <c r="E7" s="11"/>
      <c r="G7" s="100"/>
      <c r="H7" s="107" t="s">
        <v>360</v>
      </c>
      <c r="I7">
        <v>513557</v>
      </c>
      <c r="J7">
        <v>403358</v>
      </c>
      <c r="K7">
        <v>398957</v>
      </c>
      <c r="L7">
        <v>388665</v>
      </c>
    </row>
    <row r="8" spans="2:12">
      <c r="B8" s="11"/>
      <c r="E8" s="11"/>
      <c r="G8" s="100"/>
      <c r="H8" s="107" t="s">
        <v>361</v>
      </c>
      <c r="I8">
        <v>574493</v>
      </c>
      <c r="J8">
        <v>471126</v>
      </c>
      <c r="K8">
        <v>325558</v>
      </c>
      <c r="L8">
        <v>252722</v>
      </c>
    </row>
    <row r="9" spans="2:12">
      <c r="B9" s="11"/>
      <c r="E9" s="11"/>
    </row>
    <row r="10" spans="2:12">
      <c r="B10" s="11"/>
      <c r="E10" s="11"/>
      <c r="G10" s="100" t="s">
        <v>251</v>
      </c>
      <c r="H10" s="107" t="s">
        <v>345</v>
      </c>
      <c r="I10">
        <v>542868</v>
      </c>
      <c r="J10">
        <v>384413</v>
      </c>
      <c r="K10">
        <v>157009</v>
      </c>
      <c r="L10">
        <v>14186</v>
      </c>
    </row>
    <row r="11" spans="2:12">
      <c r="B11" s="11"/>
      <c r="E11" s="11"/>
      <c r="G11" s="100"/>
      <c r="H11" s="107" t="s">
        <v>346</v>
      </c>
      <c r="I11">
        <v>540929</v>
      </c>
      <c r="J11">
        <v>337704</v>
      </c>
      <c r="K11">
        <v>68273</v>
      </c>
      <c r="L11">
        <v>22039</v>
      </c>
    </row>
    <row r="12" spans="2:12">
      <c r="B12" s="11"/>
      <c r="E12" s="11"/>
      <c r="G12" s="100"/>
      <c r="H12" s="107" t="s">
        <v>347</v>
      </c>
      <c r="I12">
        <v>571075</v>
      </c>
      <c r="J12">
        <v>426108</v>
      </c>
      <c r="K12">
        <v>112978</v>
      </c>
      <c r="L12">
        <v>23296</v>
      </c>
    </row>
    <row r="13" spans="2:12">
      <c r="B13" s="11"/>
      <c r="E13" s="11"/>
      <c r="G13" s="100"/>
      <c r="H13" s="107" t="s">
        <v>360</v>
      </c>
      <c r="I13">
        <v>507946</v>
      </c>
      <c r="J13">
        <v>397727</v>
      </c>
      <c r="K13">
        <v>61045</v>
      </c>
      <c r="L13">
        <v>20148</v>
      </c>
    </row>
    <row r="14" spans="2:12">
      <c r="B14" s="11"/>
      <c r="E14" s="11"/>
      <c r="G14" s="100"/>
      <c r="H14" s="107" t="s">
        <v>361</v>
      </c>
      <c r="I14">
        <v>513718</v>
      </c>
      <c r="J14">
        <v>372740</v>
      </c>
      <c r="K14">
        <v>143866</v>
      </c>
      <c r="L14">
        <v>11554</v>
      </c>
    </row>
    <row r="15" spans="2:12">
      <c r="B15" s="11"/>
      <c r="E15" s="11"/>
    </row>
    <row r="16" spans="2:12">
      <c r="B16" s="11"/>
      <c r="E16" s="11"/>
    </row>
    <row r="17" spans="2:12">
      <c r="B17" s="11"/>
      <c r="E17" s="11"/>
    </row>
    <row r="18" spans="2:12" ht="15" thickBot="1">
      <c r="B18" s="11"/>
      <c r="E18" s="11"/>
    </row>
    <row r="19" spans="2:12">
      <c r="B19" s="11"/>
      <c r="E19" s="11"/>
      <c r="H19" s="64"/>
      <c r="I19" s="65" t="s">
        <v>12</v>
      </c>
      <c r="J19" s="65" t="s">
        <v>32</v>
      </c>
      <c r="K19" s="65" t="s">
        <v>221</v>
      </c>
      <c r="L19" s="66" t="s">
        <v>224</v>
      </c>
    </row>
    <row r="20" spans="2:12">
      <c r="B20" s="11"/>
      <c r="E20" s="11"/>
      <c r="H20" s="67" t="s">
        <v>215</v>
      </c>
      <c r="I20" s="34">
        <v>554480.4</v>
      </c>
      <c r="J20" s="34">
        <v>436556.4</v>
      </c>
      <c r="K20" s="34">
        <v>350784.2</v>
      </c>
      <c r="L20" s="35">
        <v>293156.2</v>
      </c>
    </row>
    <row r="21" spans="2:12">
      <c r="B21" s="11"/>
      <c r="E21" s="11"/>
      <c r="H21" s="67" t="s">
        <v>225</v>
      </c>
      <c r="I21" s="34">
        <v>11964.499369384412</v>
      </c>
      <c r="J21" s="34">
        <v>14565.177028103708</v>
      </c>
      <c r="K21" s="34">
        <v>16251.871158115915</v>
      </c>
      <c r="L21" s="35">
        <v>24497.10056598534</v>
      </c>
    </row>
    <row r="22" spans="2:12">
      <c r="H22" s="67" t="s">
        <v>216</v>
      </c>
      <c r="I22" s="50">
        <v>5</v>
      </c>
      <c r="J22" s="50">
        <v>5</v>
      </c>
      <c r="K22" s="50">
        <v>5</v>
      </c>
      <c r="L22" s="70">
        <v>5</v>
      </c>
    </row>
    <row r="23" spans="2:12">
      <c r="H23" s="67" t="s">
        <v>217</v>
      </c>
      <c r="I23" s="50"/>
      <c r="J23" s="50" t="s">
        <v>252</v>
      </c>
      <c r="K23" s="50" t="s">
        <v>253</v>
      </c>
      <c r="L23" s="70" t="s">
        <v>254</v>
      </c>
    </row>
    <row r="24" spans="2:12">
      <c r="H24" s="67" t="s">
        <v>219</v>
      </c>
      <c r="I24" s="50"/>
      <c r="J24" s="50"/>
      <c r="K24" s="50">
        <v>3.0000000000000001E-3</v>
      </c>
      <c r="L24" s="70" t="s">
        <v>255</v>
      </c>
    </row>
    <row r="25" spans="2:12" ht="15" thickBot="1">
      <c r="H25" s="69" t="s">
        <v>222</v>
      </c>
      <c r="I25" s="71"/>
      <c r="J25" s="71"/>
      <c r="K25" s="71"/>
      <c r="L25" s="72">
        <v>3.3000000000000002E-2</v>
      </c>
    </row>
  </sheetData>
  <mergeCells count="2">
    <mergeCell ref="G4:G8"/>
    <mergeCell ref="G10:G14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H17" sqref="H17"/>
    </sheetView>
  </sheetViews>
  <sheetFormatPr defaultRowHeight="14.25"/>
  <cols>
    <col min="6" max="6" width="39.375" customWidth="1"/>
    <col min="9" max="9" width="20.375" customWidth="1"/>
    <col min="10" max="10" width="25.625" customWidth="1"/>
  </cols>
  <sheetData>
    <row r="1" spans="1:10">
      <c r="A1" s="1"/>
      <c r="B1" s="11"/>
    </row>
    <row r="2" spans="1:10">
      <c r="A2" s="1"/>
      <c r="B2" s="11"/>
    </row>
    <row r="3" spans="1:10">
      <c r="A3" s="1"/>
      <c r="B3" s="11"/>
    </row>
    <row r="4" spans="1:10">
      <c r="A4" s="1"/>
      <c r="B4" s="11"/>
      <c r="G4" s="54" t="s">
        <v>12</v>
      </c>
      <c r="H4" s="54" t="s">
        <v>32</v>
      </c>
      <c r="I4" s="54" t="s">
        <v>221</v>
      </c>
      <c r="J4" s="54" t="s">
        <v>224</v>
      </c>
    </row>
    <row r="5" spans="1:10">
      <c r="A5" s="1"/>
      <c r="B5" s="11"/>
      <c r="F5" s="73" t="s">
        <v>362</v>
      </c>
      <c r="G5" s="1">
        <v>0</v>
      </c>
      <c r="H5" s="1">
        <v>29.96</v>
      </c>
      <c r="I5" s="1">
        <v>61.25</v>
      </c>
      <c r="J5" s="1">
        <v>73</v>
      </c>
    </row>
    <row r="6" spans="1:10">
      <c r="A6" s="1"/>
      <c r="B6" s="11"/>
      <c r="E6" s="1"/>
      <c r="F6" s="73" t="s">
        <v>349</v>
      </c>
      <c r="G6" s="1">
        <v>18.026199999999999</v>
      </c>
      <c r="H6" s="1">
        <v>26.64</v>
      </c>
      <c r="I6" s="1">
        <v>35.450000000000003</v>
      </c>
      <c r="J6" s="1">
        <v>88.8</v>
      </c>
    </row>
    <row r="7" spans="1:10">
      <c r="A7" s="1"/>
      <c r="B7" s="11"/>
      <c r="E7" s="1"/>
      <c r="F7" s="73" t="s">
        <v>350</v>
      </c>
      <c r="G7" s="1">
        <v>19.108699999999999</v>
      </c>
      <c r="H7" s="1">
        <v>26.75</v>
      </c>
      <c r="I7" s="1">
        <v>22.2</v>
      </c>
      <c r="J7" s="1">
        <v>100</v>
      </c>
    </row>
    <row r="8" spans="1:10">
      <c r="A8" s="1"/>
      <c r="B8" s="11"/>
      <c r="E8" s="1"/>
      <c r="F8" s="73" t="s">
        <v>351</v>
      </c>
      <c r="G8" s="1">
        <v>12.83</v>
      </c>
      <c r="H8" s="1">
        <v>12.84</v>
      </c>
      <c r="I8" s="1">
        <v>19.45</v>
      </c>
      <c r="J8" s="1">
        <v>100</v>
      </c>
    </row>
    <row r="9" spans="1:10">
      <c r="A9" s="1"/>
      <c r="B9" s="11"/>
      <c r="E9" s="1"/>
      <c r="F9" s="73" t="s">
        <v>352</v>
      </c>
      <c r="G9" s="1">
        <v>21.37</v>
      </c>
      <c r="H9" s="1">
        <v>26.67</v>
      </c>
      <c r="I9" s="1">
        <v>43.45</v>
      </c>
      <c r="J9" s="1">
        <v>89.49</v>
      </c>
    </row>
    <row r="10" spans="1:10">
      <c r="A10" s="1"/>
      <c r="B10" s="11"/>
      <c r="E10" s="1"/>
      <c r="F10" s="73" t="s">
        <v>353</v>
      </c>
      <c r="G10" s="1">
        <v>0</v>
      </c>
      <c r="H10" s="1">
        <v>27.6</v>
      </c>
      <c r="I10" s="1">
        <v>43.6</v>
      </c>
      <c r="J10" s="1">
        <v>98.1</v>
      </c>
    </row>
    <row r="11" spans="1:10">
      <c r="A11" s="1"/>
      <c r="B11" s="11"/>
      <c r="E11" s="1"/>
      <c r="F11" s="73" t="s">
        <v>354</v>
      </c>
      <c r="G11" s="1">
        <v>0</v>
      </c>
      <c r="H11" s="1">
        <v>22.07</v>
      </c>
      <c r="I11" s="1">
        <v>23.75</v>
      </c>
      <c r="J11" s="1">
        <v>81.19</v>
      </c>
    </row>
    <row r="12" spans="1:10">
      <c r="A12" s="1"/>
      <c r="B12" s="11"/>
      <c r="E12" s="1"/>
      <c r="F12" s="73" t="s">
        <v>363</v>
      </c>
      <c r="G12" s="1">
        <v>19.760000000000002</v>
      </c>
      <c r="H12" s="1">
        <v>28.19</v>
      </c>
      <c r="I12" s="1">
        <v>36.119999999999997</v>
      </c>
      <c r="J12" s="1">
        <v>99.73</v>
      </c>
    </row>
    <row r="13" spans="1:10">
      <c r="A13" s="1"/>
      <c r="B13" s="11"/>
      <c r="E13" s="1"/>
    </row>
    <row r="14" spans="1:10">
      <c r="A14" s="1"/>
      <c r="B14" s="11"/>
      <c r="E14" s="1"/>
    </row>
    <row r="15" spans="1:10">
      <c r="A15" s="1"/>
      <c r="B15" s="11"/>
      <c r="E15" s="1"/>
    </row>
    <row r="16" spans="1:10">
      <c r="A16" s="1"/>
      <c r="B16" s="11"/>
      <c r="E16" s="1"/>
    </row>
    <row r="17" spans="1:10">
      <c r="A17" s="1"/>
      <c r="B17" s="11"/>
      <c r="E17" s="1"/>
    </row>
    <row r="18" spans="1:10">
      <c r="A18" s="1"/>
      <c r="B18" s="11"/>
      <c r="E18" s="1"/>
    </row>
    <row r="19" spans="1:10">
      <c r="A19" s="1"/>
      <c r="B19" s="11"/>
      <c r="E19" s="1"/>
    </row>
    <row r="20" spans="1:10">
      <c r="A20" s="1"/>
      <c r="B20" s="11"/>
      <c r="E20" s="1"/>
      <c r="F20" s="38"/>
      <c r="G20" s="39" t="s">
        <v>12</v>
      </c>
      <c r="H20" s="39" t="s">
        <v>32</v>
      </c>
      <c r="I20" s="39" t="s">
        <v>221</v>
      </c>
      <c r="J20" s="40" t="s">
        <v>224</v>
      </c>
    </row>
    <row r="21" spans="1:10">
      <c r="A21" s="1"/>
      <c r="B21" s="11"/>
      <c r="E21" s="1"/>
      <c r="F21" s="62" t="s">
        <v>215</v>
      </c>
      <c r="G21" s="34">
        <v>11.386862500000001</v>
      </c>
      <c r="H21" s="34">
        <v>25.09</v>
      </c>
      <c r="I21" s="34">
        <v>35.658749999999998</v>
      </c>
      <c r="J21" s="42">
        <v>91.288749999999993</v>
      </c>
    </row>
    <row r="22" spans="1:10">
      <c r="A22" s="1"/>
      <c r="B22" s="11"/>
      <c r="E22" s="1"/>
      <c r="F22" s="62" t="s">
        <v>225</v>
      </c>
      <c r="G22" s="34">
        <v>3.4448320542173589</v>
      </c>
      <c r="H22" s="34">
        <v>1.9201209039313858</v>
      </c>
      <c r="I22" s="34">
        <v>4.9364086271224128</v>
      </c>
      <c r="J22" s="42">
        <v>3.5739935833642189</v>
      </c>
    </row>
    <row r="23" spans="1:10">
      <c r="A23" s="1"/>
      <c r="B23" s="11"/>
      <c r="E23" s="1"/>
      <c r="F23" s="62" t="s">
        <v>216</v>
      </c>
      <c r="G23" s="34">
        <v>8</v>
      </c>
      <c r="H23" s="34">
        <v>8</v>
      </c>
      <c r="I23" s="34">
        <v>8</v>
      </c>
      <c r="J23" s="42">
        <v>8</v>
      </c>
    </row>
    <row r="24" spans="1:10">
      <c r="A24" s="1"/>
      <c r="B24" s="11"/>
      <c r="E24" s="1"/>
      <c r="F24" s="62" t="s">
        <v>217</v>
      </c>
      <c r="G24" s="34"/>
      <c r="H24" s="34">
        <v>1.2E-2</v>
      </c>
      <c r="I24" s="50" t="s">
        <v>250</v>
      </c>
      <c r="J24" s="51" t="s">
        <v>255</v>
      </c>
    </row>
    <row r="25" spans="1:10">
      <c r="A25" s="1"/>
      <c r="B25" s="11"/>
      <c r="E25" s="1"/>
      <c r="F25" s="62" t="s">
        <v>219</v>
      </c>
      <c r="G25" s="34"/>
      <c r="H25" s="34"/>
      <c r="I25" s="50">
        <v>4.9000000000000002E-2</v>
      </c>
      <c r="J25" s="51" t="s">
        <v>255</v>
      </c>
    </row>
    <row r="26" spans="1:10">
      <c r="A26" s="1"/>
      <c r="B26" s="11"/>
      <c r="E26" s="1"/>
      <c r="F26" s="63" t="s">
        <v>222</v>
      </c>
      <c r="G26" s="44"/>
      <c r="H26" s="44"/>
      <c r="I26" s="52"/>
      <c r="J26" s="53" t="s">
        <v>255</v>
      </c>
    </row>
    <row r="27" spans="1:10">
      <c r="A27" s="1"/>
      <c r="B27" s="11"/>
      <c r="E27" s="1"/>
    </row>
    <row r="28" spans="1:10">
      <c r="A28" s="1"/>
      <c r="B28" s="11"/>
      <c r="E28" s="1"/>
    </row>
    <row r="29" spans="1:10">
      <c r="A29" s="1"/>
      <c r="B29" s="11"/>
      <c r="E29" s="1"/>
    </row>
    <row r="30" spans="1:10">
      <c r="A30" s="1"/>
      <c r="B30" s="11"/>
      <c r="E30" s="1"/>
    </row>
    <row r="31" spans="1:10">
      <c r="A31" s="1"/>
      <c r="B31" s="11"/>
      <c r="E31" s="1"/>
    </row>
    <row r="32" spans="1:10">
      <c r="A32" s="1"/>
      <c r="B32" s="11"/>
      <c r="E32" s="1"/>
    </row>
    <row r="33" spans="1:5">
      <c r="A33" s="1"/>
      <c r="E33" s="1"/>
    </row>
    <row r="34" spans="1:5">
      <c r="E34" s="1"/>
    </row>
    <row r="35" spans="1:5">
      <c r="E35" s="1"/>
    </row>
    <row r="36" spans="1:5">
      <c r="E36" s="1"/>
    </row>
    <row r="37" spans="1:5">
      <c r="E37" s="1"/>
    </row>
    <row r="38" spans="1:5">
      <c r="E38" s="1"/>
    </row>
    <row r="39" spans="1:5">
      <c r="E39" s="1"/>
    </row>
    <row r="40" spans="1:5">
      <c r="E40" s="1"/>
    </row>
    <row r="41" spans="1:5">
      <c r="E41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F18" sqref="F18"/>
    </sheetView>
  </sheetViews>
  <sheetFormatPr defaultRowHeight="14.25"/>
  <cols>
    <col min="6" max="6" width="39.125" customWidth="1"/>
    <col min="9" max="9" width="20.375" customWidth="1"/>
    <col min="10" max="10" width="25.625" customWidth="1"/>
  </cols>
  <sheetData>
    <row r="1" spans="1:10">
      <c r="B1" s="11"/>
    </row>
    <row r="2" spans="1:10">
      <c r="B2" s="11"/>
    </row>
    <row r="3" spans="1:10">
      <c r="B3" s="11"/>
    </row>
    <row r="4" spans="1:10">
      <c r="B4" s="11"/>
      <c r="G4" s="54" t="s">
        <v>12</v>
      </c>
      <c r="H4" s="54" t="s">
        <v>32</v>
      </c>
      <c r="I4" s="54" t="s">
        <v>221</v>
      </c>
      <c r="J4" s="54" t="s">
        <v>224</v>
      </c>
    </row>
    <row r="5" spans="1:10">
      <c r="A5" s="4"/>
      <c r="B5" s="11"/>
      <c r="F5" s="73" t="s">
        <v>362</v>
      </c>
      <c r="G5" s="73">
        <v>235.38</v>
      </c>
      <c r="H5" s="73">
        <v>213.53</v>
      </c>
      <c r="I5" s="73">
        <v>606.36</v>
      </c>
      <c r="J5" s="73">
        <v>306.97000000000003</v>
      </c>
    </row>
    <row r="6" spans="1:10">
      <c r="A6" s="4"/>
      <c r="B6" s="11"/>
      <c r="F6" s="73" t="s">
        <v>349</v>
      </c>
      <c r="G6" s="73">
        <v>208.1</v>
      </c>
      <c r="H6" s="73">
        <v>155.46</v>
      </c>
      <c r="I6" s="73">
        <v>223.41</v>
      </c>
      <c r="J6" s="73">
        <v>680.64</v>
      </c>
    </row>
    <row r="7" spans="1:10">
      <c r="A7" s="4"/>
      <c r="B7" s="11"/>
      <c r="F7" s="73" t="s">
        <v>350</v>
      </c>
      <c r="G7" s="73">
        <v>106.34</v>
      </c>
      <c r="H7" s="73">
        <v>149.72</v>
      </c>
      <c r="I7" s="73">
        <v>470.97</v>
      </c>
      <c r="J7" s="73">
        <v>533.14</v>
      </c>
    </row>
    <row r="8" spans="1:10">
      <c r="A8" s="4"/>
      <c r="B8" s="11"/>
      <c r="F8" s="73" t="s">
        <v>351</v>
      </c>
      <c r="G8" s="73">
        <v>90.83</v>
      </c>
      <c r="H8" s="73">
        <v>265.02</v>
      </c>
      <c r="I8" s="73">
        <v>366.06</v>
      </c>
      <c r="J8" s="73">
        <v>364.58</v>
      </c>
    </row>
    <row r="9" spans="1:10">
      <c r="B9" s="11"/>
      <c r="F9" s="73" t="s">
        <v>352</v>
      </c>
      <c r="G9" s="74">
        <v>220.90600000000001</v>
      </c>
      <c r="H9" s="74">
        <v>234.93299999999999</v>
      </c>
      <c r="I9" s="74">
        <v>435.48899999999998</v>
      </c>
      <c r="J9" s="74">
        <v>519.75699999999995</v>
      </c>
    </row>
    <row r="10" spans="1:10">
      <c r="B10" s="11"/>
      <c r="F10" s="73" t="s">
        <v>353</v>
      </c>
      <c r="G10" s="74">
        <v>191.45400000000001</v>
      </c>
      <c r="H10" s="74">
        <v>231.209</v>
      </c>
      <c r="I10" s="74">
        <v>294.76</v>
      </c>
      <c r="J10" s="74">
        <v>591.24800000000005</v>
      </c>
    </row>
    <row r="11" spans="1:10">
      <c r="B11" s="11"/>
      <c r="F11" s="73" t="s">
        <v>354</v>
      </c>
      <c r="G11" s="74">
        <v>274.98599999999999</v>
      </c>
      <c r="H11" s="74">
        <v>225.374</v>
      </c>
      <c r="I11" s="74">
        <v>325.44499999999999</v>
      </c>
      <c r="J11" s="74">
        <v>445.97800000000001</v>
      </c>
    </row>
    <row r="12" spans="1:10">
      <c r="B12" s="11"/>
      <c r="F12" s="73" t="s">
        <v>363</v>
      </c>
      <c r="G12" s="74">
        <v>191.239</v>
      </c>
      <c r="H12" s="74">
        <v>334.88200000000001</v>
      </c>
      <c r="I12" s="74">
        <v>278.31099999999998</v>
      </c>
      <c r="J12" s="75">
        <v>548.774</v>
      </c>
    </row>
    <row r="13" spans="1:10">
      <c r="A13" s="4"/>
      <c r="B13" s="11"/>
    </row>
    <row r="14" spans="1:10">
      <c r="A14" s="4"/>
      <c r="B14" s="11"/>
    </row>
    <row r="15" spans="1:10">
      <c r="A15" s="4"/>
      <c r="B15" s="11"/>
    </row>
    <row r="16" spans="1:10">
      <c r="A16" s="4"/>
      <c r="B16" s="11"/>
    </row>
    <row r="17" spans="1:10">
      <c r="B17" s="11"/>
    </row>
    <row r="18" spans="1:10">
      <c r="B18" s="11"/>
    </row>
    <row r="19" spans="1:10">
      <c r="B19" s="11"/>
    </row>
    <row r="20" spans="1:10">
      <c r="B20" s="11"/>
      <c r="F20" s="38"/>
      <c r="G20" s="39" t="s">
        <v>12</v>
      </c>
      <c r="H20" s="39" t="s">
        <v>32</v>
      </c>
      <c r="I20" s="39" t="s">
        <v>221</v>
      </c>
      <c r="J20" s="40" t="s">
        <v>224</v>
      </c>
    </row>
    <row r="21" spans="1:10">
      <c r="A21" s="4"/>
      <c r="B21" s="11"/>
      <c r="F21" s="62" t="s">
        <v>215</v>
      </c>
      <c r="G21" s="34">
        <v>189.90437500000002</v>
      </c>
      <c r="H21" s="34">
        <v>226.26600000000002</v>
      </c>
      <c r="I21" s="34">
        <v>375.10062500000004</v>
      </c>
      <c r="J21" s="42">
        <v>498.885875</v>
      </c>
    </row>
    <row r="22" spans="1:10">
      <c r="A22" s="4"/>
      <c r="B22" s="11"/>
      <c r="F22" s="62" t="s">
        <v>225</v>
      </c>
      <c r="G22" s="34">
        <v>22.120617409312853</v>
      </c>
      <c r="H22" s="34">
        <v>20.888581647637</v>
      </c>
      <c r="I22" s="34">
        <v>43.854242884785535</v>
      </c>
      <c r="J22" s="42">
        <v>42.955980877620334</v>
      </c>
    </row>
    <row r="23" spans="1:10">
      <c r="A23" s="4"/>
      <c r="B23" s="11"/>
      <c r="F23" s="62" t="s">
        <v>216</v>
      </c>
      <c r="G23" s="34">
        <v>8</v>
      </c>
      <c r="H23" s="34">
        <v>8</v>
      </c>
      <c r="I23" s="34">
        <v>8</v>
      </c>
      <c r="J23" s="42">
        <v>8</v>
      </c>
    </row>
    <row r="24" spans="1:10">
      <c r="A24" s="4"/>
      <c r="B24" s="11"/>
      <c r="F24" s="62" t="s">
        <v>217</v>
      </c>
      <c r="G24" s="34"/>
      <c r="H24" s="34">
        <v>0.45900000000000002</v>
      </c>
      <c r="I24" s="34">
        <v>1E-3</v>
      </c>
      <c r="J24" s="51" t="s">
        <v>250</v>
      </c>
    </row>
    <row r="25" spans="1:10">
      <c r="B25" s="11"/>
      <c r="F25" s="62" t="s">
        <v>219</v>
      </c>
      <c r="G25" s="34"/>
      <c r="H25" s="34"/>
      <c r="I25" s="34">
        <v>5.0000000000000001E-3</v>
      </c>
      <c r="J25" s="51" t="s">
        <v>255</v>
      </c>
    </row>
    <row r="26" spans="1:10">
      <c r="B26" s="11"/>
      <c r="F26" s="63" t="s">
        <v>222</v>
      </c>
      <c r="G26" s="44"/>
      <c r="H26" s="44"/>
      <c r="I26" s="44"/>
      <c r="J26" s="45">
        <v>1.6E-2</v>
      </c>
    </row>
    <row r="27" spans="1:10">
      <c r="B27" s="11"/>
    </row>
    <row r="28" spans="1:10">
      <c r="B28" s="11"/>
    </row>
    <row r="29" spans="1:10">
      <c r="A29" s="4"/>
      <c r="B29" s="11"/>
    </row>
    <row r="30" spans="1:10">
      <c r="A30" s="4"/>
      <c r="B30" s="11"/>
    </row>
    <row r="31" spans="1:10">
      <c r="A31" s="4"/>
      <c r="B31" s="11"/>
    </row>
    <row r="32" spans="1:10">
      <c r="A32" s="5"/>
      <c r="B32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F17" sqref="F17"/>
    </sheetView>
  </sheetViews>
  <sheetFormatPr defaultRowHeight="14.25"/>
  <cols>
    <col min="6" max="6" width="23.625" customWidth="1"/>
    <col min="7" max="7" width="42.625" customWidth="1"/>
    <col min="9" max="9" width="20.375" customWidth="1"/>
    <col min="10" max="10" width="25.625" customWidth="1"/>
    <col min="11" max="11" width="21.625" customWidth="1"/>
  </cols>
  <sheetData>
    <row r="1" spans="1:11">
      <c r="A1" s="2"/>
      <c r="B1" s="11"/>
    </row>
    <row r="2" spans="1:11">
      <c r="A2" s="2"/>
      <c r="B2" s="11"/>
    </row>
    <row r="3" spans="1:11">
      <c r="A3" s="2"/>
      <c r="B3" s="11"/>
    </row>
    <row r="4" spans="1:11">
      <c r="A4" s="2"/>
      <c r="B4" s="11"/>
      <c r="G4" s="54" t="s">
        <v>12</v>
      </c>
      <c r="H4" s="54" t="s">
        <v>32</v>
      </c>
      <c r="I4" s="54" t="s">
        <v>221</v>
      </c>
      <c r="J4" s="54" t="s">
        <v>224</v>
      </c>
    </row>
    <row r="5" spans="1:11">
      <c r="A5" s="2"/>
      <c r="B5" s="11"/>
      <c r="F5" s="73" t="s">
        <v>362</v>
      </c>
      <c r="G5" s="2">
        <v>0.21178265585421294</v>
      </c>
      <c r="H5" s="2">
        <v>0.26586801885501588</v>
      </c>
      <c r="I5" s="2">
        <v>0.20444307072260742</v>
      </c>
      <c r="J5" s="2">
        <v>0.84842558850632488</v>
      </c>
    </row>
    <row r="6" spans="1:11">
      <c r="A6" s="2"/>
      <c r="B6" s="11"/>
      <c r="F6" s="73" t="s">
        <v>349</v>
      </c>
      <c r="G6" s="2">
        <v>0.23242844680762681</v>
      </c>
      <c r="H6" s="2">
        <v>0.36749187497492275</v>
      </c>
      <c r="I6" s="2">
        <v>0.34489698400652108</v>
      </c>
      <c r="J6" s="2">
        <v>0.69191313183724645</v>
      </c>
    </row>
    <row r="7" spans="1:11">
      <c r="A7" s="2"/>
      <c r="B7" s="11"/>
      <c r="F7" s="73" t="s">
        <v>350</v>
      </c>
      <c r="G7" s="2">
        <v>0.29435363974322787</v>
      </c>
      <c r="H7" s="2">
        <v>0.28192875541240103</v>
      </c>
      <c r="I7" s="2">
        <v>0.70629644780800438</v>
      </c>
      <c r="J7" s="2">
        <v>1</v>
      </c>
    </row>
    <row r="8" spans="1:11">
      <c r="A8" s="2"/>
      <c r="B8" s="11"/>
      <c r="F8" s="73" t="s">
        <v>351</v>
      </c>
      <c r="G8" s="2">
        <v>0.43649848471645319</v>
      </c>
      <c r="H8" s="2">
        <v>0.31515946008250845</v>
      </c>
      <c r="I8" s="2">
        <v>0.207864023906048</v>
      </c>
      <c r="J8" s="2">
        <v>1</v>
      </c>
    </row>
    <row r="9" spans="1:11">
      <c r="A9" s="2"/>
      <c r="B9" s="11"/>
      <c r="F9" s="73" t="s">
        <v>352</v>
      </c>
      <c r="G9" s="2">
        <v>0.46541152890283299</v>
      </c>
      <c r="H9" s="2">
        <v>1</v>
      </c>
      <c r="I9" s="2">
        <v>1</v>
      </c>
      <c r="J9" s="2">
        <v>1</v>
      </c>
    </row>
    <row r="10" spans="1:11">
      <c r="A10" s="2"/>
      <c r="B10" s="11"/>
      <c r="F10" s="73" t="s">
        <v>353</v>
      </c>
      <c r="G10" s="2">
        <v>0.4420578706644645</v>
      </c>
      <c r="H10" s="2">
        <v>0.4420578706644645</v>
      </c>
      <c r="I10" s="2">
        <v>0.65954956664768771</v>
      </c>
      <c r="J10" s="2">
        <v>1</v>
      </c>
    </row>
    <row r="11" spans="1:11">
      <c r="A11" s="2"/>
      <c r="B11" s="11"/>
      <c r="F11" s="73" t="s">
        <v>354</v>
      </c>
      <c r="G11" s="2">
        <v>0.44242266527877866</v>
      </c>
      <c r="H11" s="2">
        <v>0.47209566471406511</v>
      </c>
      <c r="I11" s="2">
        <v>0.60497779329159906</v>
      </c>
      <c r="J11" s="2">
        <v>1</v>
      </c>
    </row>
    <row r="12" spans="1:11">
      <c r="A12" s="2"/>
      <c r="B12" s="11"/>
      <c r="F12" s="73" t="s">
        <v>363</v>
      </c>
      <c r="G12" s="2">
        <v>0.17345323928264661</v>
      </c>
      <c r="H12" s="2">
        <v>0.42693475773861944</v>
      </c>
      <c r="I12" s="2">
        <v>0.80868332364904127</v>
      </c>
      <c r="J12" s="2">
        <v>1</v>
      </c>
    </row>
    <row r="13" spans="1:11">
      <c r="A13" s="2"/>
      <c r="B13" s="11"/>
    </row>
    <row r="14" spans="1:11">
      <c r="A14" s="2"/>
      <c r="B14" s="11"/>
      <c r="G14" s="38"/>
      <c r="H14" s="39" t="s">
        <v>12</v>
      </c>
      <c r="I14" s="39" t="s">
        <v>32</v>
      </c>
      <c r="J14" s="39" t="s">
        <v>221</v>
      </c>
      <c r="K14" s="40" t="s">
        <v>224</v>
      </c>
    </row>
    <row r="15" spans="1:11">
      <c r="A15" s="2"/>
      <c r="B15" s="11"/>
      <c r="G15" s="62" t="s">
        <v>215</v>
      </c>
      <c r="H15" s="48">
        <v>0.33730106640628049</v>
      </c>
      <c r="I15" s="48">
        <v>0.44644205030524964</v>
      </c>
      <c r="J15" s="48">
        <v>0.56708890125393863</v>
      </c>
      <c r="K15" s="49">
        <v>0.94254234004294646</v>
      </c>
    </row>
    <row r="16" spans="1:11">
      <c r="A16" s="2"/>
      <c r="B16" s="11"/>
      <c r="G16" s="62" t="s">
        <v>225</v>
      </c>
      <c r="H16" s="34">
        <v>4.3036671785213212E-2</v>
      </c>
      <c r="I16" s="34">
        <v>8.3519044107987245E-2</v>
      </c>
      <c r="J16" s="34">
        <v>0.10221361797287695</v>
      </c>
      <c r="K16" s="42">
        <v>4.0417742535228299E-2</v>
      </c>
    </row>
    <row r="17" spans="1:11">
      <c r="A17" s="2"/>
      <c r="B17" s="11"/>
      <c r="G17" s="62" t="s">
        <v>216</v>
      </c>
      <c r="H17" s="34">
        <v>8</v>
      </c>
      <c r="I17" s="34">
        <v>8</v>
      </c>
      <c r="J17" s="34">
        <v>8</v>
      </c>
      <c r="K17" s="42">
        <v>8</v>
      </c>
    </row>
    <row r="18" spans="1:11">
      <c r="A18" s="2"/>
      <c r="B18" s="11"/>
      <c r="G18" s="62" t="s">
        <v>217</v>
      </c>
      <c r="H18" s="34"/>
      <c r="I18" s="34">
        <v>0.29499999999999998</v>
      </c>
      <c r="J18" s="34">
        <v>3.3000000000000002E-2</v>
      </c>
      <c r="K18" s="51" t="s">
        <v>250</v>
      </c>
    </row>
    <row r="19" spans="1:11">
      <c r="A19" s="2"/>
      <c r="B19" s="11"/>
      <c r="G19" s="62" t="s">
        <v>219</v>
      </c>
      <c r="H19" s="34"/>
      <c r="I19" s="34"/>
      <c r="J19" s="34">
        <v>0.248</v>
      </c>
      <c r="K19" s="51" t="s">
        <v>250</v>
      </c>
    </row>
    <row r="20" spans="1:11">
      <c r="A20" s="2"/>
      <c r="B20" s="11"/>
      <c r="G20" s="63" t="s">
        <v>222</v>
      </c>
      <c r="H20" s="44"/>
      <c r="I20" s="44"/>
      <c r="J20" s="44"/>
      <c r="K20" s="45">
        <v>1E-3</v>
      </c>
    </row>
    <row r="21" spans="1:11">
      <c r="A21" s="2"/>
      <c r="B21" s="11"/>
    </row>
    <row r="22" spans="1:11">
      <c r="A22" s="2"/>
      <c r="B22" s="11"/>
    </row>
    <row r="23" spans="1:11">
      <c r="A23" s="2"/>
      <c r="B23" s="11"/>
    </row>
    <row r="24" spans="1:11">
      <c r="A24" s="2"/>
      <c r="B24" s="11"/>
    </row>
    <row r="25" spans="1:11">
      <c r="A25" s="2"/>
      <c r="B25" s="11"/>
    </row>
    <row r="26" spans="1:11">
      <c r="A26" s="2"/>
      <c r="B26" s="11"/>
    </row>
    <row r="27" spans="1:11">
      <c r="A27" s="2"/>
      <c r="B27" s="11"/>
    </row>
    <row r="28" spans="1:11">
      <c r="A28" s="2"/>
      <c r="B28" s="11"/>
    </row>
    <row r="29" spans="1:11">
      <c r="A29" s="2"/>
      <c r="B29" s="11"/>
    </row>
    <row r="30" spans="1:11">
      <c r="A30" s="2"/>
      <c r="B30" s="11"/>
    </row>
    <row r="31" spans="1:11">
      <c r="A31" s="2"/>
      <c r="B31" s="11"/>
    </row>
    <row r="32" spans="1:11">
      <c r="A32" s="2"/>
      <c r="B32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D5" sqref="D5:D9"/>
    </sheetView>
  </sheetViews>
  <sheetFormatPr defaultRowHeight="14.25"/>
  <cols>
    <col min="4" max="4" width="27.625" customWidth="1"/>
    <col min="6" max="6" width="22.25" customWidth="1"/>
  </cols>
  <sheetData>
    <row r="1" spans="1:6">
      <c r="A1" s="1"/>
      <c r="B1" s="11"/>
    </row>
    <row r="2" spans="1:6">
      <c r="A2" s="1"/>
      <c r="B2" s="11"/>
    </row>
    <row r="3" spans="1:6">
      <c r="A3" s="1"/>
      <c r="B3" s="11"/>
    </row>
    <row r="4" spans="1:6">
      <c r="A4" s="1"/>
      <c r="B4" s="11"/>
      <c r="E4" s="30" t="s">
        <v>12</v>
      </c>
      <c r="F4" s="30" t="s">
        <v>27</v>
      </c>
    </row>
    <row r="5" spans="1:6">
      <c r="A5" s="1"/>
      <c r="B5" s="11"/>
      <c r="D5" s="73" t="s">
        <v>362</v>
      </c>
      <c r="E5" s="1">
        <v>11.53</v>
      </c>
      <c r="F5" s="1">
        <v>37.229999999999997</v>
      </c>
    </row>
    <row r="6" spans="1:6">
      <c r="A6" s="1"/>
      <c r="B6" s="11"/>
      <c r="D6" s="73" t="s">
        <v>349</v>
      </c>
      <c r="E6" s="1">
        <v>14.87</v>
      </c>
      <c r="F6" s="1">
        <v>42.28</v>
      </c>
    </row>
    <row r="7" spans="1:6">
      <c r="A7" s="1"/>
      <c r="B7" s="11"/>
      <c r="D7" s="73" t="s">
        <v>350</v>
      </c>
      <c r="E7" s="1">
        <v>0</v>
      </c>
      <c r="F7" s="1">
        <v>62.56</v>
      </c>
    </row>
    <row r="8" spans="1:6">
      <c r="A8" s="1"/>
      <c r="B8" s="11"/>
      <c r="D8" s="73" t="s">
        <v>351</v>
      </c>
      <c r="E8" s="1">
        <v>0</v>
      </c>
      <c r="F8" s="1">
        <v>90.16</v>
      </c>
    </row>
    <row r="9" spans="1:6">
      <c r="A9" s="1"/>
      <c r="B9" s="11"/>
      <c r="D9" s="73" t="s">
        <v>352</v>
      </c>
      <c r="E9" s="1">
        <v>43.35</v>
      </c>
      <c r="F9" s="1">
        <v>83.07</v>
      </c>
    </row>
    <row r="10" spans="1:6">
      <c r="A10" s="1"/>
      <c r="B10" s="11"/>
      <c r="D10" s="73"/>
    </row>
    <row r="11" spans="1:6">
      <c r="D11" s="73"/>
    </row>
    <row r="12" spans="1:6">
      <c r="D12" s="73"/>
    </row>
    <row r="13" spans="1:6">
      <c r="D13" s="38"/>
      <c r="E13" s="39" t="s">
        <v>12</v>
      </c>
      <c r="F13" s="40" t="s">
        <v>27</v>
      </c>
    </row>
    <row r="14" spans="1:6">
      <c r="D14" s="62" t="s">
        <v>215</v>
      </c>
      <c r="E14" s="34">
        <v>13.95</v>
      </c>
      <c r="F14" s="42">
        <v>63.059999999999988</v>
      </c>
    </row>
    <row r="15" spans="1:6">
      <c r="D15" s="62" t="s">
        <v>225</v>
      </c>
      <c r="E15" s="34">
        <v>7.9380973790953195</v>
      </c>
      <c r="F15" s="42">
        <v>10.568957848340593</v>
      </c>
    </row>
    <row r="16" spans="1:6">
      <c r="D16" s="62" t="s">
        <v>216</v>
      </c>
      <c r="E16" s="34">
        <v>5</v>
      </c>
      <c r="F16" s="42">
        <v>5</v>
      </c>
    </row>
    <row r="17" spans="4:6">
      <c r="D17" s="63" t="s">
        <v>217</v>
      </c>
      <c r="E17" s="44"/>
      <c r="F17" s="45">
        <v>1.6E-2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D6" sqref="D6"/>
    </sheetView>
  </sheetViews>
  <sheetFormatPr defaultRowHeight="14.25"/>
  <cols>
    <col min="4" max="4" width="30.125" customWidth="1"/>
    <col min="6" max="6" width="21.375" customWidth="1"/>
  </cols>
  <sheetData>
    <row r="1" spans="1:6">
      <c r="A1" s="2"/>
      <c r="B1" s="11"/>
    </row>
    <row r="2" spans="1:6">
      <c r="A2" s="2"/>
      <c r="B2" s="11"/>
    </row>
    <row r="3" spans="1:6">
      <c r="A3" s="2"/>
      <c r="B3" s="11"/>
    </row>
    <row r="4" spans="1:6">
      <c r="A4" s="2"/>
      <c r="B4" s="11"/>
    </row>
    <row r="5" spans="1:6">
      <c r="A5" s="2"/>
      <c r="B5" s="11"/>
      <c r="E5" s="30" t="s">
        <v>12</v>
      </c>
      <c r="F5" s="30" t="s">
        <v>27</v>
      </c>
    </row>
    <row r="6" spans="1:6">
      <c r="A6" s="2"/>
      <c r="B6" s="11"/>
      <c r="D6" s="73" t="s">
        <v>362</v>
      </c>
      <c r="E6" s="2">
        <v>0.15689630658184117</v>
      </c>
      <c r="F6" s="2">
        <v>0.75730716674863918</v>
      </c>
    </row>
    <row r="7" spans="1:6">
      <c r="A7" s="2"/>
      <c r="B7" s="11"/>
      <c r="D7" s="73" t="s">
        <v>349</v>
      </c>
      <c r="E7" s="2">
        <v>0.17673118007630673</v>
      </c>
      <c r="F7" s="2">
        <v>0.83526141245010499</v>
      </c>
    </row>
    <row r="8" spans="1:6">
      <c r="A8" s="2"/>
      <c r="B8" s="11"/>
      <c r="D8" s="73" t="s">
        <v>350</v>
      </c>
      <c r="E8" s="2">
        <v>0.45679210318477781</v>
      </c>
      <c r="F8" s="2">
        <v>0.92773749444089948</v>
      </c>
    </row>
    <row r="9" spans="1:6">
      <c r="A9" s="2"/>
      <c r="B9" s="11"/>
      <c r="D9" s="73" t="s">
        <v>351</v>
      </c>
      <c r="E9" s="2">
        <v>0.58714884225489095</v>
      </c>
      <c r="F9" s="2">
        <v>0.54861581401980108</v>
      </c>
    </row>
    <row r="10" spans="1:6">
      <c r="A10" s="2"/>
      <c r="B10" s="11"/>
      <c r="D10" s="73" t="s">
        <v>352</v>
      </c>
      <c r="E10" s="2">
        <v>0.57462798581817243</v>
      </c>
      <c r="F10" s="2">
        <v>0.75330122652285192</v>
      </c>
    </row>
    <row r="13" spans="1:6">
      <c r="D13" s="38"/>
      <c r="E13" s="39" t="s">
        <v>12</v>
      </c>
      <c r="F13" s="40" t="s">
        <v>27</v>
      </c>
    </row>
    <row r="14" spans="1:6">
      <c r="D14" s="62" t="s">
        <v>215</v>
      </c>
      <c r="E14" s="48">
        <v>0.39043928358319785</v>
      </c>
      <c r="F14" s="49">
        <v>0.76444462283645931</v>
      </c>
    </row>
    <row r="15" spans="1:6">
      <c r="D15" s="62" t="s">
        <v>225</v>
      </c>
      <c r="E15" s="34">
        <v>9.413721389123017E-2</v>
      </c>
      <c r="F15" s="42">
        <v>6.2624584982270637E-2</v>
      </c>
    </row>
    <row r="16" spans="1:6">
      <c r="D16" s="62" t="s">
        <v>216</v>
      </c>
      <c r="E16" s="34">
        <v>5</v>
      </c>
      <c r="F16" s="42">
        <v>5</v>
      </c>
    </row>
    <row r="17" spans="4:6">
      <c r="D17" s="63" t="s">
        <v>217</v>
      </c>
      <c r="E17" s="44"/>
      <c r="F17" s="45">
        <v>1.0999999999999999E-2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2"/>
  <sheetViews>
    <sheetView workbookViewId="0">
      <selection activeCell="J11" sqref="J11"/>
    </sheetView>
  </sheetViews>
  <sheetFormatPr defaultRowHeight="14.25"/>
  <cols>
    <col min="4" max="4" width="16" customWidth="1"/>
    <col min="5" max="5" width="18.375" customWidth="1"/>
    <col min="6" max="6" width="17.875" customWidth="1"/>
    <col min="7" max="7" width="16.375" customWidth="1"/>
  </cols>
  <sheetData>
    <row r="1" spans="1:7">
      <c r="A1" t="s">
        <v>174</v>
      </c>
      <c r="B1" t="s">
        <v>187</v>
      </c>
      <c r="C1" t="s">
        <v>58</v>
      </c>
      <c r="D1" t="s">
        <v>344</v>
      </c>
      <c r="E1" t="s">
        <v>188</v>
      </c>
      <c r="F1" t="s">
        <v>189</v>
      </c>
      <c r="G1" t="s">
        <v>22</v>
      </c>
    </row>
    <row r="2" spans="1:7">
      <c r="A2">
        <v>250</v>
      </c>
      <c r="B2">
        <v>0.38519999999999999</v>
      </c>
      <c r="C2">
        <v>0.49825999999999998</v>
      </c>
      <c r="D2">
        <v>2.0471699999999999</v>
      </c>
      <c r="E2">
        <v>2.22986</v>
      </c>
      <c r="F2">
        <v>1.55728</v>
      </c>
      <c r="G2">
        <v>1.1416599999999999</v>
      </c>
    </row>
    <row r="3" spans="1:7">
      <c r="A3">
        <v>251</v>
      </c>
      <c r="B3">
        <v>0.38199</v>
      </c>
      <c r="C3">
        <v>0.49464999999999998</v>
      </c>
      <c r="D3">
        <v>2.0247999999999999</v>
      </c>
      <c r="E3">
        <v>2.2021899999999999</v>
      </c>
      <c r="F3">
        <v>1.5376700000000001</v>
      </c>
      <c r="G3">
        <v>1.12822</v>
      </c>
    </row>
    <row r="4" spans="1:7">
      <c r="A4">
        <v>252</v>
      </c>
      <c r="B4">
        <v>0.37897999999999998</v>
      </c>
      <c r="C4">
        <v>0.4929</v>
      </c>
      <c r="D4">
        <v>1.9970600000000001</v>
      </c>
      <c r="E4">
        <v>2.1729599999999998</v>
      </c>
      <c r="F4">
        <v>1.5188600000000001</v>
      </c>
      <c r="G4">
        <v>1.1164799999999999</v>
      </c>
    </row>
    <row r="5" spans="1:7">
      <c r="A5">
        <v>253</v>
      </c>
      <c r="B5">
        <v>0.37611</v>
      </c>
      <c r="C5">
        <v>0.49237999999999998</v>
      </c>
      <c r="D5">
        <v>1.9740800000000001</v>
      </c>
      <c r="E5">
        <v>2.1461299999999999</v>
      </c>
      <c r="F5">
        <v>1.5038499999999999</v>
      </c>
      <c r="G5">
        <v>1.10599</v>
      </c>
    </row>
    <row r="6" spans="1:7">
      <c r="A6">
        <v>254</v>
      </c>
      <c r="B6">
        <v>0.37324000000000002</v>
      </c>
      <c r="C6">
        <v>0.49285000000000001</v>
      </c>
      <c r="D6">
        <v>1.9428799999999999</v>
      </c>
      <c r="E6">
        <v>2.12277</v>
      </c>
      <c r="F6">
        <v>1.4884900000000001</v>
      </c>
      <c r="G6">
        <v>1.0959099999999999</v>
      </c>
    </row>
    <row r="7" spans="1:7">
      <c r="A7">
        <v>255</v>
      </c>
      <c r="B7">
        <v>0.37028</v>
      </c>
      <c r="C7">
        <v>0.49441000000000002</v>
      </c>
      <c r="D7">
        <v>1.9194100000000001</v>
      </c>
      <c r="E7">
        <v>2.10073</v>
      </c>
      <c r="F7">
        <v>1.47336</v>
      </c>
      <c r="G7">
        <v>1.0868500000000001</v>
      </c>
    </row>
    <row r="8" spans="1:7">
      <c r="A8">
        <v>256</v>
      </c>
      <c r="B8">
        <v>0.36760999999999999</v>
      </c>
      <c r="C8">
        <v>0.49664999999999998</v>
      </c>
      <c r="D8">
        <v>1.8891899999999999</v>
      </c>
      <c r="E8">
        <v>2.07565</v>
      </c>
      <c r="F8">
        <v>1.4578899999999999</v>
      </c>
      <c r="G8">
        <v>1.0782799999999999</v>
      </c>
    </row>
    <row r="9" spans="1:7">
      <c r="A9">
        <v>257</v>
      </c>
      <c r="B9">
        <v>0.36584</v>
      </c>
      <c r="C9">
        <v>0.49903999999999998</v>
      </c>
      <c r="D9">
        <v>1.86242</v>
      </c>
      <c r="E9">
        <v>2.0544099999999998</v>
      </c>
      <c r="F9">
        <v>1.4473400000000001</v>
      </c>
      <c r="G9">
        <v>1.07145</v>
      </c>
    </row>
    <row r="10" spans="1:7">
      <c r="A10">
        <v>258</v>
      </c>
      <c r="B10">
        <v>0.36210999999999999</v>
      </c>
      <c r="C10">
        <v>0.50099000000000005</v>
      </c>
      <c r="D10">
        <v>1.83114</v>
      </c>
      <c r="E10">
        <v>2.0289600000000001</v>
      </c>
      <c r="F10">
        <v>1.43096</v>
      </c>
      <c r="G10">
        <v>1.0626800000000001</v>
      </c>
    </row>
    <row r="11" spans="1:7">
      <c r="A11">
        <v>259</v>
      </c>
      <c r="B11">
        <v>0.35941000000000001</v>
      </c>
      <c r="C11">
        <v>0.50258000000000003</v>
      </c>
      <c r="D11">
        <v>1.7997000000000001</v>
      </c>
      <c r="E11">
        <v>2.0036100000000001</v>
      </c>
      <c r="F11">
        <v>1.4185000000000001</v>
      </c>
      <c r="G11">
        <v>1.0548299999999999</v>
      </c>
    </row>
    <row r="12" spans="1:7">
      <c r="A12">
        <v>260</v>
      </c>
      <c r="B12">
        <v>0.35660999999999998</v>
      </c>
      <c r="C12">
        <v>0.50322999999999996</v>
      </c>
      <c r="D12">
        <v>1.76942</v>
      </c>
      <c r="E12">
        <v>1.9741500000000001</v>
      </c>
      <c r="F12">
        <v>1.40509</v>
      </c>
      <c r="G12">
        <v>1.04661</v>
      </c>
    </row>
    <row r="13" spans="1:7">
      <c r="A13">
        <v>261</v>
      </c>
      <c r="B13">
        <v>0.3538</v>
      </c>
      <c r="C13">
        <v>0.50294000000000005</v>
      </c>
      <c r="D13">
        <v>1.7427699999999999</v>
      </c>
      <c r="E13">
        <v>1.94876</v>
      </c>
      <c r="F13">
        <v>1.3932500000000001</v>
      </c>
      <c r="G13">
        <v>1.03901</v>
      </c>
    </row>
    <row r="14" spans="1:7">
      <c r="A14">
        <v>262</v>
      </c>
      <c r="B14">
        <v>0.35109000000000001</v>
      </c>
      <c r="C14">
        <v>0.50141999999999998</v>
      </c>
      <c r="D14">
        <v>1.7227399999999999</v>
      </c>
      <c r="E14">
        <v>1.9266399999999999</v>
      </c>
      <c r="F14">
        <v>1.38043</v>
      </c>
      <c r="G14">
        <v>1.03122</v>
      </c>
    </row>
    <row r="15" spans="1:7">
      <c r="A15">
        <v>263</v>
      </c>
      <c r="B15">
        <v>0.34870000000000001</v>
      </c>
      <c r="C15">
        <v>0.49883</v>
      </c>
      <c r="D15">
        <v>1.7018599999999999</v>
      </c>
      <c r="E15">
        <v>1.9025700000000001</v>
      </c>
      <c r="F15">
        <v>1.37002</v>
      </c>
      <c r="G15">
        <v>1.0235000000000001</v>
      </c>
    </row>
    <row r="16" spans="1:7">
      <c r="A16">
        <v>264</v>
      </c>
      <c r="B16">
        <v>0.34645999999999999</v>
      </c>
      <c r="C16">
        <v>0.49425000000000002</v>
      </c>
      <c r="D16">
        <v>1.6863900000000001</v>
      </c>
      <c r="E16">
        <v>1.8826400000000001</v>
      </c>
      <c r="F16">
        <v>1.35941</v>
      </c>
      <c r="G16">
        <v>1.0157400000000001</v>
      </c>
    </row>
    <row r="17" spans="1:7">
      <c r="A17">
        <v>265</v>
      </c>
      <c r="B17">
        <v>0.34404000000000001</v>
      </c>
      <c r="C17">
        <v>0.48807</v>
      </c>
      <c r="D17">
        <v>1.67245</v>
      </c>
      <c r="E17">
        <v>1.86422</v>
      </c>
      <c r="F17">
        <v>1.34971</v>
      </c>
      <c r="G17">
        <v>1.0078400000000001</v>
      </c>
    </row>
    <row r="18" spans="1:7">
      <c r="A18">
        <v>266</v>
      </c>
      <c r="B18">
        <v>0.34165000000000001</v>
      </c>
      <c r="C18">
        <v>0.47915000000000002</v>
      </c>
      <c r="D18">
        <v>1.6597299999999999</v>
      </c>
      <c r="E18">
        <v>1.8480399999999999</v>
      </c>
      <c r="F18">
        <v>1.3388800000000001</v>
      </c>
      <c r="G18">
        <v>0.99895999999999996</v>
      </c>
    </row>
    <row r="19" spans="1:7">
      <c r="A19">
        <v>267</v>
      </c>
      <c r="B19">
        <v>0.33912999999999999</v>
      </c>
      <c r="C19">
        <v>0.46778999999999998</v>
      </c>
      <c r="D19">
        <v>1.6421399999999999</v>
      </c>
      <c r="E19">
        <v>1.8347199999999999</v>
      </c>
      <c r="F19">
        <v>1.32989</v>
      </c>
      <c r="G19">
        <v>0.98958000000000002</v>
      </c>
    </row>
    <row r="20" spans="1:7">
      <c r="A20">
        <v>268</v>
      </c>
      <c r="B20">
        <v>0.33692</v>
      </c>
      <c r="C20">
        <v>0.45369999999999999</v>
      </c>
      <c r="D20">
        <v>1.6309400000000001</v>
      </c>
      <c r="E20">
        <v>1.82283</v>
      </c>
      <c r="F20">
        <v>1.3192200000000001</v>
      </c>
      <c r="G20">
        <v>0.97967000000000004</v>
      </c>
    </row>
    <row r="21" spans="1:7">
      <c r="A21">
        <v>269</v>
      </c>
      <c r="B21">
        <v>0.33461000000000002</v>
      </c>
      <c r="C21">
        <v>0.43654999999999999</v>
      </c>
      <c r="D21">
        <v>1.61673</v>
      </c>
      <c r="E21">
        <v>1.8117399999999999</v>
      </c>
      <c r="F21">
        <v>1.3073399999999999</v>
      </c>
      <c r="G21">
        <v>0.96843999999999997</v>
      </c>
    </row>
    <row r="22" spans="1:7">
      <c r="A22">
        <v>270</v>
      </c>
      <c r="B22">
        <v>0.33245000000000002</v>
      </c>
      <c r="C22">
        <v>0.41735</v>
      </c>
      <c r="D22">
        <v>1.6049599999999999</v>
      </c>
      <c r="E22">
        <v>1.80314</v>
      </c>
      <c r="F22">
        <v>1.2948</v>
      </c>
      <c r="G22">
        <v>0.95518999999999998</v>
      </c>
    </row>
    <row r="23" spans="1:7">
      <c r="A23">
        <v>271</v>
      </c>
      <c r="B23">
        <v>0.33005000000000001</v>
      </c>
      <c r="C23">
        <v>0.39738000000000001</v>
      </c>
      <c r="D23">
        <v>1.59483</v>
      </c>
      <c r="E23">
        <v>1.79375</v>
      </c>
      <c r="F23">
        <v>1.28156</v>
      </c>
      <c r="G23">
        <v>0.94135000000000002</v>
      </c>
    </row>
    <row r="24" spans="1:7">
      <c r="A24">
        <v>272</v>
      </c>
      <c r="B24">
        <v>0.32769999999999999</v>
      </c>
      <c r="C24">
        <v>0.37586000000000003</v>
      </c>
      <c r="D24">
        <v>1.58538</v>
      </c>
      <c r="E24">
        <v>1.7876700000000001</v>
      </c>
      <c r="F24">
        <v>1.2658799999999999</v>
      </c>
      <c r="G24">
        <v>0.92593999999999999</v>
      </c>
    </row>
    <row r="25" spans="1:7">
      <c r="A25">
        <v>273</v>
      </c>
      <c r="B25">
        <v>0.32540000000000002</v>
      </c>
      <c r="C25">
        <v>0.35536000000000001</v>
      </c>
      <c r="D25">
        <v>1.57511</v>
      </c>
      <c r="E25">
        <v>1.78138</v>
      </c>
      <c r="F25">
        <v>1.24821</v>
      </c>
      <c r="G25">
        <v>0.90925999999999996</v>
      </c>
    </row>
    <row r="26" spans="1:7">
      <c r="A26">
        <v>274</v>
      </c>
      <c r="B26">
        <v>0.32302999999999998</v>
      </c>
      <c r="C26">
        <v>0.33637</v>
      </c>
      <c r="D26">
        <v>1.56033</v>
      </c>
      <c r="E26">
        <v>1.77728</v>
      </c>
      <c r="F26">
        <v>1.2297</v>
      </c>
      <c r="G26">
        <v>0.89234999999999998</v>
      </c>
    </row>
    <row r="27" spans="1:7">
      <c r="A27">
        <v>275</v>
      </c>
      <c r="B27">
        <v>0.32096000000000002</v>
      </c>
      <c r="C27">
        <v>0.31897999999999999</v>
      </c>
      <c r="D27">
        <v>1.5382</v>
      </c>
      <c r="E27">
        <v>1.7734099999999999</v>
      </c>
      <c r="F27">
        <v>1.21221</v>
      </c>
      <c r="G27">
        <v>0.87594000000000005</v>
      </c>
    </row>
    <row r="28" spans="1:7">
      <c r="A28">
        <v>276</v>
      </c>
      <c r="B28">
        <v>0.31886999999999999</v>
      </c>
      <c r="C28">
        <v>0.30358000000000002</v>
      </c>
      <c r="D28">
        <v>1.50854</v>
      </c>
      <c r="E28">
        <v>1.76786</v>
      </c>
      <c r="F28">
        <v>1.19306</v>
      </c>
      <c r="G28">
        <v>0.85951999999999995</v>
      </c>
    </row>
    <row r="29" spans="1:7">
      <c r="A29">
        <v>277</v>
      </c>
      <c r="B29">
        <v>0.31680999999999998</v>
      </c>
      <c r="C29">
        <v>0.29042000000000001</v>
      </c>
      <c r="D29">
        <v>1.4699</v>
      </c>
      <c r="E29">
        <v>1.7641199999999999</v>
      </c>
      <c r="F29">
        <v>1.1739999999999999</v>
      </c>
      <c r="G29">
        <v>0.84409000000000001</v>
      </c>
    </row>
    <row r="30" spans="1:7">
      <c r="A30">
        <v>278</v>
      </c>
      <c r="B30">
        <v>0.31472</v>
      </c>
      <c r="C30">
        <v>0.27751999999999999</v>
      </c>
      <c r="D30">
        <v>1.42347</v>
      </c>
      <c r="E30">
        <v>1.75302</v>
      </c>
      <c r="F30">
        <v>1.15398</v>
      </c>
      <c r="G30">
        <v>0.82740999999999998</v>
      </c>
    </row>
    <row r="31" spans="1:7">
      <c r="A31">
        <v>279</v>
      </c>
      <c r="B31">
        <v>0.31269000000000002</v>
      </c>
      <c r="C31">
        <v>0.26562000000000002</v>
      </c>
      <c r="D31">
        <v>1.3674500000000001</v>
      </c>
      <c r="E31">
        <v>1.73977</v>
      </c>
      <c r="F31">
        <v>1.1337200000000001</v>
      </c>
      <c r="G31">
        <v>0.81055999999999995</v>
      </c>
    </row>
    <row r="32" spans="1:7">
      <c r="A32">
        <v>280</v>
      </c>
      <c r="B32">
        <v>0.31065999999999999</v>
      </c>
      <c r="C32">
        <v>0.25484000000000001</v>
      </c>
      <c r="D32">
        <v>1.31002</v>
      </c>
      <c r="E32">
        <v>1.7263900000000001</v>
      </c>
      <c r="F32">
        <v>1.1119300000000001</v>
      </c>
      <c r="G32">
        <v>0.79334000000000005</v>
      </c>
    </row>
    <row r="33" spans="1:7">
      <c r="A33">
        <v>281</v>
      </c>
      <c r="B33">
        <v>0.3085</v>
      </c>
      <c r="C33">
        <v>0.24485999999999999</v>
      </c>
      <c r="D33">
        <v>1.24716</v>
      </c>
      <c r="E33">
        <v>1.70662</v>
      </c>
      <c r="F33">
        <v>1.08876</v>
      </c>
      <c r="G33">
        <v>0.77522000000000002</v>
      </c>
    </row>
    <row r="34" spans="1:7">
      <c r="A34">
        <v>282</v>
      </c>
      <c r="B34">
        <v>0.30652000000000001</v>
      </c>
      <c r="C34">
        <v>0.23533999999999999</v>
      </c>
      <c r="D34">
        <v>1.18184</v>
      </c>
      <c r="E34">
        <v>1.6778</v>
      </c>
      <c r="F34">
        <v>1.0641</v>
      </c>
      <c r="G34">
        <v>0.75697999999999999</v>
      </c>
    </row>
    <row r="35" spans="1:7">
      <c r="A35">
        <v>283</v>
      </c>
      <c r="B35">
        <v>0.30435000000000001</v>
      </c>
      <c r="C35">
        <v>0.22683</v>
      </c>
      <c r="D35">
        <v>1.11751</v>
      </c>
      <c r="E35">
        <v>1.6494599999999999</v>
      </c>
      <c r="F35">
        <v>1.0405500000000001</v>
      </c>
      <c r="G35">
        <v>0.73824999999999996</v>
      </c>
    </row>
    <row r="36" spans="1:7">
      <c r="A36">
        <v>284</v>
      </c>
      <c r="B36">
        <v>0.30209000000000003</v>
      </c>
      <c r="C36">
        <v>0.21895000000000001</v>
      </c>
      <c r="D36">
        <v>1.05731</v>
      </c>
      <c r="E36">
        <v>1.61456</v>
      </c>
      <c r="F36">
        <v>1.0148299999999999</v>
      </c>
      <c r="G36">
        <v>0.71955000000000002</v>
      </c>
    </row>
    <row r="37" spans="1:7">
      <c r="A37">
        <v>285</v>
      </c>
      <c r="B37">
        <v>0.29985000000000001</v>
      </c>
      <c r="C37">
        <v>0.21182000000000001</v>
      </c>
      <c r="D37">
        <v>0.99900999999999995</v>
      </c>
      <c r="E37">
        <v>1.57918</v>
      </c>
      <c r="F37">
        <v>0.98978999999999995</v>
      </c>
      <c r="G37">
        <v>0.70082999999999995</v>
      </c>
    </row>
    <row r="38" spans="1:7">
      <c r="A38">
        <v>286</v>
      </c>
      <c r="B38">
        <v>0.29759000000000002</v>
      </c>
      <c r="C38">
        <v>0.20580999999999999</v>
      </c>
      <c r="D38">
        <v>0.94818999999999998</v>
      </c>
      <c r="E38">
        <v>1.54175</v>
      </c>
      <c r="F38">
        <v>0.96538999999999997</v>
      </c>
      <c r="G38">
        <v>0.68318000000000001</v>
      </c>
    </row>
    <row r="39" spans="1:7">
      <c r="A39">
        <v>287</v>
      </c>
      <c r="B39">
        <v>0.29569000000000001</v>
      </c>
      <c r="C39">
        <v>0.20115</v>
      </c>
      <c r="D39">
        <v>0.90481999999999996</v>
      </c>
      <c r="E39">
        <v>1.5056499999999999</v>
      </c>
      <c r="F39">
        <v>0.94433999999999996</v>
      </c>
      <c r="G39">
        <v>0.66771999999999998</v>
      </c>
    </row>
    <row r="40" spans="1:7">
      <c r="A40">
        <v>288</v>
      </c>
      <c r="B40">
        <v>0.29371999999999998</v>
      </c>
      <c r="C40">
        <v>0.19717999999999999</v>
      </c>
      <c r="D40">
        <v>0.8669</v>
      </c>
      <c r="E40">
        <v>1.4673799999999999</v>
      </c>
      <c r="F40">
        <v>0.92383000000000004</v>
      </c>
      <c r="G40">
        <v>0.65317999999999998</v>
      </c>
    </row>
    <row r="41" spans="1:7">
      <c r="A41">
        <v>289</v>
      </c>
      <c r="B41">
        <v>0.29186000000000001</v>
      </c>
      <c r="C41">
        <v>0.19431999999999999</v>
      </c>
      <c r="D41">
        <v>0.83375999999999995</v>
      </c>
      <c r="E41">
        <v>1.43713</v>
      </c>
      <c r="F41">
        <v>0.90590000000000004</v>
      </c>
      <c r="G41">
        <v>0.64012000000000002</v>
      </c>
    </row>
    <row r="42" spans="1:7">
      <c r="A42">
        <v>290</v>
      </c>
      <c r="B42">
        <v>0.29003000000000001</v>
      </c>
      <c r="C42">
        <v>0.192</v>
      </c>
      <c r="D42">
        <v>0.80315999999999999</v>
      </c>
      <c r="E42">
        <v>1.4037299999999999</v>
      </c>
      <c r="F42">
        <v>0.88893</v>
      </c>
      <c r="G42">
        <v>0.62800999999999996</v>
      </c>
    </row>
    <row r="43" spans="1:7">
      <c r="A43">
        <v>291</v>
      </c>
      <c r="B43">
        <v>0.28814000000000001</v>
      </c>
      <c r="C43">
        <v>0.19028999999999999</v>
      </c>
      <c r="D43">
        <v>0.77400999999999998</v>
      </c>
      <c r="E43">
        <v>1.37171</v>
      </c>
      <c r="F43">
        <v>0.87256999999999996</v>
      </c>
      <c r="G43">
        <v>0.61661999999999995</v>
      </c>
    </row>
    <row r="44" spans="1:7">
      <c r="A44">
        <v>292</v>
      </c>
      <c r="B44">
        <v>0.28613</v>
      </c>
      <c r="C44">
        <v>0.18911</v>
      </c>
      <c r="D44">
        <v>0.74504999999999999</v>
      </c>
      <c r="E44">
        <v>1.3375999999999999</v>
      </c>
      <c r="F44">
        <v>0.85672000000000004</v>
      </c>
      <c r="G44">
        <v>0.60592999999999997</v>
      </c>
    </row>
    <row r="45" spans="1:7">
      <c r="A45">
        <v>293</v>
      </c>
      <c r="B45">
        <v>0.28421000000000002</v>
      </c>
      <c r="C45">
        <v>0.18847</v>
      </c>
      <c r="D45">
        <v>0.71730000000000005</v>
      </c>
      <c r="E45">
        <v>1.30768</v>
      </c>
      <c r="F45">
        <v>0.84199999999999997</v>
      </c>
      <c r="G45">
        <v>0.59553999999999996</v>
      </c>
    </row>
    <row r="46" spans="1:7">
      <c r="A46">
        <v>294</v>
      </c>
      <c r="B46">
        <v>0.28212999999999999</v>
      </c>
      <c r="C46">
        <v>0.18820000000000001</v>
      </c>
      <c r="D46">
        <v>0.69079999999999997</v>
      </c>
      <c r="E46">
        <v>1.27677</v>
      </c>
      <c r="F46">
        <v>0.82806999999999997</v>
      </c>
      <c r="G46">
        <v>0.58577000000000001</v>
      </c>
    </row>
    <row r="47" spans="1:7">
      <c r="A47">
        <v>295</v>
      </c>
      <c r="B47">
        <v>0.28017999999999998</v>
      </c>
      <c r="C47">
        <v>0.18848999999999999</v>
      </c>
      <c r="D47">
        <v>0.66496</v>
      </c>
      <c r="E47">
        <v>1.24607</v>
      </c>
      <c r="F47">
        <v>0.81525000000000003</v>
      </c>
      <c r="G47">
        <v>0.57718999999999998</v>
      </c>
    </row>
    <row r="48" spans="1:7">
      <c r="A48">
        <v>296</v>
      </c>
      <c r="B48">
        <v>0.27814</v>
      </c>
      <c r="C48">
        <v>0.18905</v>
      </c>
      <c r="D48">
        <v>0.64092000000000005</v>
      </c>
      <c r="E48">
        <v>1.21635</v>
      </c>
      <c r="F48">
        <v>0.80223999999999995</v>
      </c>
      <c r="G48">
        <v>0.56837000000000004</v>
      </c>
    </row>
    <row r="49" spans="1:7">
      <c r="A49">
        <v>297</v>
      </c>
      <c r="B49">
        <v>0.27628999999999998</v>
      </c>
      <c r="C49">
        <v>0.19001999999999999</v>
      </c>
      <c r="D49">
        <v>0.61989000000000005</v>
      </c>
      <c r="E49">
        <v>1.18784</v>
      </c>
      <c r="F49">
        <v>0.79051000000000005</v>
      </c>
      <c r="G49">
        <v>0.56047999999999998</v>
      </c>
    </row>
    <row r="50" spans="1:7">
      <c r="A50">
        <v>298</v>
      </c>
      <c r="B50">
        <v>0.27433000000000002</v>
      </c>
      <c r="C50">
        <v>0.19119</v>
      </c>
      <c r="D50">
        <v>0.60167000000000004</v>
      </c>
      <c r="E50">
        <v>1.1610400000000001</v>
      </c>
      <c r="F50">
        <v>0.77959999999999996</v>
      </c>
      <c r="G50">
        <v>0.55335000000000001</v>
      </c>
    </row>
    <row r="51" spans="1:7">
      <c r="A51">
        <v>299</v>
      </c>
      <c r="B51">
        <v>0.27273999999999998</v>
      </c>
      <c r="C51">
        <v>0.19256000000000001</v>
      </c>
      <c r="D51">
        <v>0.58684999999999998</v>
      </c>
      <c r="E51">
        <v>1.1378699999999999</v>
      </c>
      <c r="F51">
        <v>0.77059</v>
      </c>
      <c r="G51">
        <v>0.54771000000000003</v>
      </c>
    </row>
    <row r="52" spans="1:7">
      <c r="A52">
        <v>300</v>
      </c>
      <c r="B52">
        <v>0.27100000000000002</v>
      </c>
      <c r="C52">
        <v>0.19395999999999999</v>
      </c>
      <c r="D52">
        <v>0.5736</v>
      </c>
      <c r="E52">
        <v>1.11602</v>
      </c>
      <c r="F52">
        <v>0.76254999999999995</v>
      </c>
      <c r="G52">
        <v>0.54240999999999995</v>
      </c>
    </row>
    <row r="53" spans="1:7">
      <c r="A53">
        <v>301</v>
      </c>
      <c r="B53">
        <v>0.26951999999999998</v>
      </c>
      <c r="C53">
        <v>0.19545999999999999</v>
      </c>
      <c r="D53">
        <v>0.56289999999999996</v>
      </c>
      <c r="E53">
        <v>1.0967199999999999</v>
      </c>
      <c r="F53">
        <v>0.75580999999999998</v>
      </c>
      <c r="G53">
        <v>0.53827000000000003</v>
      </c>
    </row>
    <row r="54" spans="1:7">
      <c r="A54">
        <v>302</v>
      </c>
      <c r="B54">
        <v>0.26789000000000002</v>
      </c>
      <c r="C54">
        <v>0.19692000000000001</v>
      </c>
      <c r="D54">
        <v>0.55323999999999995</v>
      </c>
      <c r="E54">
        <v>1.07891</v>
      </c>
      <c r="F54">
        <v>0.74960000000000004</v>
      </c>
      <c r="G54">
        <v>0.53410999999999997</v>
      </c>
    </row>
    <row r="55" spans="1:7">
      <c r="A55">
        <v>303</v>
      </c>
      <c r="B55">
        <v>0.26623000000000002</v>
      </c>
      <c r="C55">
        <v>0.19850000000000001</v>
      </c>
      <c r="D55">
        <v>0.54508999999999996</v>
      </c>
      <c r="E55">
        <v>1.06192</v>
      </c>
      <c r="F55">
        <v>0.74365999999999999</v>
      </c>
      <c r="G55">
        <v>0.53047999999999995</v>
      </c>
    </row>
    <row r="56" spans="1:7">
      <c r="A56">
        <v>304</v>
      </c>
      <c r="B56">
        <v>0.26484999999999997</v>
      </c>
      <c r="C56">
        <v>0.20025000000000001</v>
      </c>
      <c r="D56">
        <v>0.53761000000000003</v>
      </c>
      <c r="E56">
        <v>1.04592</v>
      </c>
      <c r="F56">
        <v>0.73858000000000001</v>
      </c>
      <c r="G56">
        <v>0.52764</v>
      </c>
    </row>
    <row r="57" spans="1:7">
      <c r="A57">
        <v>305</v>
      </c>
      <c r="B57">
        <v>0.26339000000000001</v>
      </c>
      <c r="C57">
        <v>0.20191000000000001</v>
      </c>
      <c r="D57">
        <v>0.53103999999999996</v>
      </c>
      <c r="E57">
        <v>1.03162</v>
      </c>
      <c r="F57">
        <v>0.73470000000000002</v>
      </c>
      <c r="G57">
        <v>0.52480000000000004</v>
      </c>
    </row>
    <row r="58" spans="1:7">
      <c r="A58">
        <v>306</v>
      </c>
      <c r="B58">
        <v>0.26183000000000001</v>
      </c>
      <c r="C58">
        <v>0.20369999999999999</v>
      </c>
      <c r="D58">
        <v>0.52454999999999996</v>
      </c>
      <c r="E58">
        <v>1.01894</v>
      </c>
      <c r="F58">
        <v>0.73082000000000003</v>
      </c>
      <c r="G58">
        <v>0.52242999999999995</v>
      </c>
    </row>
    <row r="59" spans="1:7">
      <c r="A59">
        <v>307</v>
      </c>
      <c r="B59">
        <v>0.26024000000000003</v>
      </c>
      <c r="C59">
        <v>0.20543</v>
      </c>
      <c r="D59">
        <v>0.51741000000000004</v>
      </c>
      <c r="E59">
        <v>1.0068699999999999</v>
      </c>
      <c r="F59">
        <v>0.72718000000000005</v>
      </c>
      <c r="G59">
        <v>0.52034999999999998</v>
      </c>
    </row>
    <row r="60" spans="1:7">
      <c r="A60">
        <v>308</v>
      </c>
      <c r="B60">
        <v>0.25872000000000001</v>
      </c>
      <c r="C60">
        <v>0.20730000000000001</v>
      </c>
      <c r="D60">
        <v>0.50875999999999999</v>
      </c>
      <c r="E60">
        <v>0.99573999999999996</v>
      </c>
      <c r="F60">
        <v>0.72382999999999997</v>
      </c>
      <c r="G60">
        <v>0.51856999999999998</v>
      </c>
    </row>
    <row r="61" spans="1:7">
      <c r="A61">
        <v>309</v>
      </c>
      <c r="B61">
        <v>0.25733</v>
      </c>
      <c r="C61">
        <v>0.20918</v>
      </c>
      <c r="D61">
        <v>0.49897000000000002</v>
      </c>
      <c r="E61">
        <v>0.98555999999999999</v>
      </c>
      <c r="F61">
        <v>0.72140000000000004</v>
      </c>
      <c r="G61">
        <v>0.51707000000000003</v>
      </c>
    </row>
    <row r="62" spans="1:7">
      <c r="A62">
        <v>310</v>
      </c>
      <c r="B62">
        <v>0.25583</v>
      </c>
      <c r="C62">
        <v>0.21049999999999999</v>
      </c>
      <c r="D62">
        <v>0.48764000000000002</v>
      </c>
      <c r="E62">
        <v>0.97582999999999998</v>
      </c>
      <c r="F62">
        <v>0.71838999999999997</v>
      </c>
      <c r="G62">
        <v>0.51556999999999997</v>
      </c>
    </row>
    <row r="63" spans="1:7">
      <c r="A63">
        <v>311</v>
      </c>
      <c r="B63">
        <v>0.25435000000000002</v>
      </c>
      <c r="C63">
        <v>0.21129999999999999</v>
      </c>
      <c r="D63">
        <v>0.47587000000000002</v>
      </c>
      <c r="E63">
        <v>0.96684000000000003</v>
      </c>
      <c r="F63">
        <v>0.71572000000000002</v>
      </c>
      <c r="G63">
        <v>0.51380999999999999</v>
      </c>
    </row>
    <row r="64" spans="1:7">
      <c r="A64">
        <v>312</v>
      </c>
      <c r="B64">
        <v>0.25324000000000002</v>
      </c>
      <c r="C64">
        <v>0.21179000000000001</v>
      </c>
      <c r="D64">
        <v>0.46332000000000001</v>
      </c>
      <c r="E64">
        <v>0.95726999999999995</v>
      </c>
      <c r="F64">
        <v>0.71311999999999998</v>
      </c>
      <c r="G64">
        <v>0.51249</v>
      </c>
    </row>
    <row r="65" spans="1:7">
      <c r="A65">
        <v>313</v>
      </c>
      <c r="B65">
        <v>0.25228</v>
      </c>
      <c r="C65">
        <v>0.21168999999999999</v>
      </c>
      <c r="D65">
        <v>0.45201000000000002</v>
      </c>
      <c r="E65">
        <v>0.94932000000000005</v>
      </c>
      <c r="F65">
        <v>0.71048</v>
      </c>
      <c r="G65">
        <v>0.51088</v>
      </c>
    </row>
    <row r="66" spans="1:7">
      <c r="A66">
        <v>314</v>
      </c>
      <c r="B66">
        <v>0.25041000000000002</v>
      </c>
      <c r="C66">
        <v>0.21035999999999999</v>
      </c>
      <c r="D66">
        <v>0.43841999999999998</v>
      </c>
      <c r="E66">
        <v>0.93945999999999996</v>
      </c>
      <c r="F66">
        <v>0.70650999999999997</v>
      </c>
      <c r="G66">
        <v>0.50729000000000002</v>
      </c>
    </row>
    <row r="67" spans="1:7">
      <c r="A67">
        <v>315</v>
      </c>
      <c r="B67">
        <v>0.24898999999999999</v>
      </c>
      <c r="C67">
        <v>0.20846000000000001</v>
      </c>
      <c r="D67">
        <v>0.42581000000000002</v>
      </c>
      <c r="E67">
        <v>0.92981000000000003</v>
      </c>
      <c r="F67">
        <v>0.70299</v>
      </c>
      <c r="G67">
        <v>0.50455000000000005</v>
      </c>
    </row>
    <row r="68" spans="1:7">
      <c r="A68">
        <v>316</v>
      </c>
      <c r="B68">
        <v>0.24782999999999999</v>
      </c>
      <c r="C68">
        <v>0.20574999999999999</v>
      </c>
      <c r="D68">
        <v>0.41348000000000001</v>
      </c>
      <c r="E68">
        <v>0.91954000000000002</v>
      </c>
      <c r="F68">
        <v>0.69862999999999997</v>
      </c>
      <c r="G68">
        <v>0.50161999999999995</v>
      </c>
    </row>
    <row r="69" spans="1:7">
      <c r="A69">
        <v>317</v>
      </c>
      <c r="B69">
        <v>0.24637999999999999</v>
      </c>
      <c r="C69">
        <v>0.20199</v>
      </c>
      <c r="D69">
        <v>0.40149000000000001</v>
      </c>
      <c r="E69">
        <v>0.90817999999999999</v>
      </c>
      <c r="F69">
        <v>0.69433999999999996</v>
      </c>
      <c r="G69">
        <v>0.49764999999999998</v>
      </c>
    </row>
    <row r="70" spans="1:7">
      <c r="A70">
        <v>318</v>
      </c>
      <c r="B70">
        <v>0.24510999999999999</v>
      </c>
      <c r="C70">
        <v>0.19742000000000001</v>
      </c>
      <c r="D70">
        <v>0.3901</v>
      </c>
      <c r="E70">
        <v>0.89802000000000004</v>
      </c>
      <c r="F70">
        <v>0.68935000000000002</v>
      </c>
      <c r="G70">
        <v>0.49347000000000002</v>
      </c>
    </row>
    <row r="71" spans="1:7">
      <c r="A71">
        <v>319</v>
      </c>
      <c r="B71">
        <v>0.24374999999999999</v>
      </c>
      <c r="C71">
        <v>0.19206000000000001</v>
      </c>
      <c r="D71">
        <v>0.37964999999999999</v>
      </c>
      <c r="E71">
        <v>0.88685000000000003</v>
      </c>
      <c r="F71">
        <v>0.68393999999999999</v>
      </c>
      <c r="G71">
        <v>0.48871999999999999</v>
      </c>
    </row>
    <row r="72" spans="1:7">
      <c r="A72">
        <v>320</v>
      </c>
      <c r="B72">
        <v>0.24254999999999999</v>
      </c>
      <c r="C72">
        <v>0.18586</v>
      </c>
      <c r="D72">
        <v>0.36947999999999998</v>
      </c>
      <c r="E72">
        <v>0.87407999999999997</v>
      </c>
      <c r="F72">
        <v>0.67769999999999997</v>
      </c>
      <c r="G72">
        <v>0.48309999999999997</v>
      </c>
    </row>
    <row r="73" spans="1:7">
      <c r="A73">
        <v>321</v>
      </c>
      <c r="B73">
        <v>0.24118999999999999</v>
      </c>
      <c r="C73">
        <v>0.17915</v>
      </c>
      <c r="D73">
        <v>0.36018</v>
      </c>
      <c r="E73">
        <v>0.86112999999999995</v>
      </c>
      <c r="F73">
        <v>0.67091000000000001</v>
      </c>
      <c r="G73">
        <v>0.4773</v>
      </c>
    </row>
    <row r="74" spans="1:7">
      <c r="A74">
        <v>322</v>
      </c>
      <c r="B74">
        <v>0.24005000000000001</v>
      </c>
      <c r="C74">
        <v>0.17218</v>
      </c>
      <c r="D74">
        <v>0.35237000000000002</v>
      </c>
      <c r="E74">
        <v>0.84843999999999997</v>
      </c>
      <c r="F74">
        <v>0.66415000000000002</v>
      </c>
      <c r="G74">
        <v>0.47111999999999998</v>
      </c>
    </row>
    <row r="75" spans="1:7">
      <c r="A75">
        <v>323</v>
      </c>
      <c r="B75">
        <v>0.23868</v>
      </c>
      <c r="C75">
        <v>0.16564999999999999</v>
      </c>
      <c r="D75">
        <v>0.34533000000000003</v>
      </c>
      <c r="E75">
        <v>0.83584999999999998</v>
      </c>
      <c r="F75">
        <v>0.65673999999999999</v>
      </c>
      <c r="G75">
        <v>0.46454000000000001</v>
      </c>
    </row>
    <row r="76" spans="1:7">
      <c r="A76">
        <v>324</v>
      </c>
      <c r="B76">
        <v>0.23766000000000001</v>
      </c>
      <c r="C76">
        <v>0.15919</v>
      </c>
      <c r="D76">
        <v>0.33956999999999998</v>
      </c>
      <c r="E76">
        <v>0.82338</v>
      </c>
      <c r="F76">
        <v>0.64929000000000003</v>
      </c>
      <c r="G76">
        <v>0.45856000000000002</v>
      </c>
    </row>
    <row r="77" spans="1:7">
      <c r="A77">
        <v>325</v>
      </c>
      <c r="B77">
        <v>0.23654</v>
      </c>
      <c r="C77">
        <v>0.15323000000000001</v>
      </c>
      <c r="D77">
        <v>0.33450999999999997</v>
      </c>
      <c r="E77">
        <v>0.81181000000000003</v>
      </c>
      <c r="F77">
        <v>0.64229999999999998</v>
      </c>
      <c r="G77">
        <v>0.45213999999999999</v>
      </c>
    </row>
    <row r="78" spans="1:7">
      <c r="A78">
        <v>326</v>
      </c>
      <c r="B78">
        <v>0.23546</v>
      </c>
      <c r="C78">
        <v>0.14729999999999999</v>
      </c>
      <c r="D78">
        <v>0.33034999999999998</v>
      </c>
      <c r="E78">
        <v>0.80112000000000005</v>
      </c>
      <c r="F78">
        <v>0.63480999999999999</v>
      </c>
      <c r="G78">
        <v>0.44589000000000001</v>
      </c>
    </row>
    <row r="79" spans="1:7">
      <c r="A79">
        <v>327</v>
      </c>
      <c r="B79">
        <v>0.23422000000000001</v>
      </c>
      <c r="C79">
        <v>0.14155000000000001</v>
      </c>
      <c r="D79">
        <v>0.32618000000000003</v>
      </c>
      <c r="E79">
        <v>0.78971999999999998</v>
      </c>
      <c r="F79">
        <v>0.62646999999999997</v>
      </c>
      <c r="G79">
        <v>0.43909999999999999</v>
      </c>
    </row>
    <row r="80" spans="1:7">
      <c r="A80">
        <v>328</v>
      </c>
      <c r="B80">
        <v>0.23327999999999999</v>
      </c>
      <c r="C80">
        <v>0.13607</v>
      </c>
      <c r="D80">
        <v>0.32294</v>
      </c>
      <c r="E80">
        <v>0.77973000000000003</v>
      </c>
      <c r="F80">
        <v>0.61897000000000002</v>
      </c>
      <c r="G80">
        <v>0.43264000000000002</v>
      </c>
    </row>
    <row r="81" spans="1:7">
      <c r="A81">
        <v>329</v>
      </c>
      <c r="B81">
        <v>0.23227</v>
      </c>
      <c r="C81">
        <v>0.13089999999999999</v>
      </c>
      <c r="D81">
        <v>0.32013999999999998</v>
      </c>
      <c r="E81">
        <v>0.77003999999999995</v>
      </c>
      <c r="F81">
        <v>0.61070999999999998</v>
      </c>
      <c r="G81">
        <v>0.42575000000000002</v>
      </c>
    </row>
    <row r="82" spans="1:7">
      <c r="A82">
        <v>330</v>
      </c>
      <c r="B82">
        <v>0.23108000000000001</v>
      </c>
      <c r="C82">
        <v>0.12584999999999999</v>
      </c>
      <c r="D82">
        <v>0.31775999999999999</v>
      </c>
      <c r="E82">
        <v>0.76107999999999998</v>
      </c>
      <c r="F82">
        <v>0.60160999999999998</v>
      </c>
      <c r="G82">
        <v>0.41905999999999999</v>
      </c>
    </row>
    <row r="83" spans="1:7">
      <c r="A83">
        <v>331</v>
      </c>
      <c r="B83">
        <v>0.22975999999999999</v>
      </c>
      <c r="C83">
        <v>0.12128</v>
      </c>
      <c r="D83">
        <v>0.31602999999999998</v>
      </c>
      <c r="E83">
        <v>0.75294000000000005</v>
      </c>
      <c r="F83">
        <v>0.59286000000000005</v>
      </c>
      <c r="G83">
        <v>0.41187000000000001</v>
      </c>
    </row>
    <row r="84" spans="1:7">
      <c r="A84">
        <v>332</v>
      </c>
      <c r="B84">
        <v>0.22858000000000001</v>
      </c>
      <c r="C84">
        <v>0.11705</v>
      </c>
      <c r="D84">
        <v>0.31497000000000003</v>
      </c>
      <c r="E84">
        <v>0.74512</v>
      </c>
      <c r="F84">
        <v>0.58481000000000005</v>
      </c>
      <c r="G84">
        <v>0.40492</v>
      </c>
    </row>
    <row r="85" spans="1:7">
      <c r="A85">
        <v>333</v>
      </c>
      <c r="B85">
        <v>0.22747000000000001</v>
      </c>
      <c r="C85">
        <v>0.11342000000000001</v>
      </c>
      <c r="D85">
        <v>0.31423000000000001</v>
      </c>
      <c r="E85">
        <v>0.73889000000000005</v>
      </c>
      <c r="F85">
        <v>0.57565999999999995</v>
      </c>
      <c r="G85">
        <v>0.39842</v>
      </c>
    </row>
    <row r="86" spans="1:7">
      <c r="A86">
        <v>334</v>
      </c>
      <c r="B86">
        <v>0.22656000000000001</v>
      </c>
      <c r="C86">
        <v>0.11025</v>
      </c>
      <c r="D86">
        <v>0.31435999999999997</v>
      </c>
      <c r="E86">
        <v>0.73360000000000003</v>
      </c>
      <c r="F86">
        <v>0.56789000000000001</v>
      </c>
      <c r="G86">
        <v>0.39228000000000002</v>
      </c>
    </row>
    <row r="87" spans="1:7">
      <c r="A87">
        <v>335</v>
      </c>
      <c r="B87">
        <v>0.22531999999999999</v>
      </c>
      <c r="C87">
        <v>0.10761</v>
      </c>
      <c r="D87">
        <v>0.31451000000000001</v>
      </c>
      <c r="E87">
        <v>0.72865999999999997</v>
      </c>
      <c r="F87">
        <v>0.5605</v>
      </c>
      <c r="G87">
        <v>0.38666</v>
      </c>
    </row>
    <row r="88" spans="1:7">
      <c r="A88">
        <v>336</v>
      </c>
      <c r="B88">
        <v>0.22433</v>
      </c>
      <c r="C88">
        <v>0.10532</v>
      </c>
      <c r="D88">
        <v>0.31522</v>
      </c>
      <c r="E88">
        <v>0.72480999999999995</v>
      </c>
      <c r="F88">
        <v>0.55330999999999997</v>
      </c>
      <c r="G88">
        <v>0.38145000000000001</v>
      </c>
    </row>
    <row r="89" spans="1:7">
      <c r="A89">
        <v>337</v>
      </c>
      <c r="B89">
        <v>0.22334000000000001</v>
      </c>
      <c r="C89">
        <v>0.10355</v>
      </c>
      <c r="D89">
        <v>0.31644</v>
      </c>
      <c r="E89">
        <v>0.72162000000000004</v>
      </c>
      <c r="F89">
        <v>0.54659000000000002</v>
      </c>
      <c r="G89">
        <v>0.37658999999999998</v>
      </c>
    </row>
    <row r="90" spans="1:7">
      <c r="A90">
        <v>338</v>
      </c>
      <c r="B90">
        <v>0.22226000000000001</v>
      </c>
      <c r="C90">
        <v>0.10181999999999999</v>
      </c>
      <c r="D90">
        <v>0.31796000000000002</v>
      </c>
      <c r="E90">
        <v>0.71838000000000002</v>
      </c>
      <c r="F90">
        <v>0.54049000000000003</v>
      </c>
      <c r="G90">
        <v>0.37165999999999999</v>
      </c>
    </row>
    <row r="91" spans="1:7">
      <c r="A91">
        <v>339</v>
      </c>
      <c r="B91">
        <v>0.22155</v>
      </c>
      <c r="C91">
        <v>0.10056</v>
      </c>
      <c r="D91">
        <v>0.31995000000000001</v>
      </c>
      <c r="E91">
        <v>0.71633999999999998</v>
      </c>
      <c r="F91">
        <v>0.53478999999999999</v>
      </c>
      <c r="G91">
        <v>0.36797000000000002</v>
      </c>
    </row>
    <row r="92" spans="1:7">
      <c r="A92">
        <v>340</v>
      </c>
      <c r="B92">
        <v>0.22233</v>
      </c>
      <c r="C92">
        <v>9.9159999999999998E-2</v>
      </c>
      <c r="D92">
        <v>0.32144</v>
      </c>
      <c r="E92">
        <v>0.72348000000000001</v>
      </c>
      <c r="F92">
        <v>0.53208999999999995</v>
      </c>
      <c r="G92">
        <v>0.36670000000000003</v>
      </c>
    </row>
    <row r="93" spans="1:7">
      <c r="A93">
        <v>341</v>
      </c>
      <c r="B93">
        <v>0.22131000000000001</v>
      </c>
      <c r="C93">
        <v>9.8150000000000001E-2</v>
      </c>
      <c r="D93">
        <v>0.32384000000000002</v>
      </c>
      <c r="E93">
        <v>0.72152000000000005</v>
      </c>
      <c r="F93">
        <v>0.52681999999999995</v>
      </c>
      <c r="G93">
        <v>0.36276999999999998</v>
      </c>
    </row>
    <row r="94" spans="1:7">
      <c r="A94">
        <v>342</v>
      </c>
      <c r="B94">
        <v>0.21978</v>
      </c>
      <c r="C94">
        <v>9.7250000000000003E-2</v>
      </c>
      <c r="D94">
        <v>0.32685999999999998</v>
      </c>
      <c r="E94">
        <v>0.7208</v>
      </c>
      <c r="F94">
        <v>0.52114000000000005</v>
      </c>
      <c r="G94">
        <v>0.35858000000000001</v>
      </c>
    </row>
    <row r="95" spans="1:7">
      <c r="A95">
        <v>343</v>
      </c>
      <c r="B95">
        <v>0.219</v>
      </c>
      <c r="C95">
        <v>9.6869999999999998E-2</v>
      </c>
      <c r="D95">
        <v>0.33015</v>
      </c>
      <c r="E95">
        <v>0.71943999999999997</v>
      </c>
      <c r="F95">
        <v>0.51627999999999996</v>
      </c>
      <c r="G95">
        <v>0.35557</v>
      </c>
    </row>
    <row r="96" spans="1:7">
      <c r="A96">
        <v>344</v>
      </c>
      <c r="B96">
        <v>0.21776000000000001</v>
      </c>
      <c r="C96">
        <v>9.6460000000000004E-2</v>
      </c>
      <c r="D96">
        <v>0.33393</v>
      </c>
      <c r="E96">
        <v>0.71887000000000001</v>
      </c>
      <c r="F96">
        <v>0.51200999999999997</v>
      </c>
      <c r="G96">
        <v>0.35243999999999998</v>
      </c>
    </row>
    <row r="97" spans="1:7">
      <c r="A97">
        <v>345</v>
      </c>
      <c r="B97">
        <v>0.21676000000000001</v>
      </c>
      <c r="C97">
        <v>9.6250000000000002E-2</v>
      </c>
      <c r="D97">
        <v>0.33799000000000001</v>
      </c>
      <c r="E97">
        <v>0.71869000000000005</v>
      </c>
      <c r="F97">
        <v>0.50765000000000005</v>
      </c>
      <c r="G97">
        <v>0.34966000000000003</v>
      </c>
    </row>
    <row r="98" spans="1:7">
      <c r="A98">
        <v>346</v>
      </c>
      <c r="B98">
        <v>0.21590000000000001</v>
      </c>
      <c r="C98">
        <v>9.6089999999999995E-2</v>
      </c>
      <c r="D98">
        <v>0.34183000000000002</v>
      </c>
      <c r="E98">
        <v>0.71889000000000003</v>
      </c>
      <c r="F98">
        <v>0.50414999999999999</v>
      </c>
      <c r="G98">
        <v>0.34719</v>
      </c>
    </row>
    <row r="99" spans="1:7">
      <c r="A99">
        <v>347</v>
      </c>
      <c r="B99">
        <v>0.21456</v>
      </c>
      <c r="C99">
        <v>9.6129999999999993E-2</v>
      </c>
      <c r="D99">
        <v>0.34621000000000002</v>
      </c>
      <c r="E99">
        <v>0.71921999999999997</v>
      </c>
      <c r="F99">
        <v>0.50078999999999996</v>
      </c>
      <c r="G99">
        <v>0.34525</v>
      </c>
    </row>
    <row r="100" spans="1:7">
      <c r="A100">
        <v>348</v>
      </c>
      <c r="B100">
        <v>0.2137</v>
      </c>
      <c r="C100">
        <v>9.6240000000000006E-2</v>
      </c>
      <c r="D100">
        <v>0.3503</v>
      </c>
      <c r="E100">
        <v>0.72023000000000004</v>
      </c>
      <c r="F100">
        <v>0.49819000000000002</v>
      </c>
      <c r="G100">
        <v>0.34377000000000002</v>
      </c>
    </row>
    <row r="101" spans="1:7">
      <c r="A101">
        <v>349</v>
      </c>
      <c r="B101">
        <v>0.21265999999999999</v>
      </c>
      <c r="C101">
        <v>9.6280000000000004E-2</v>
      </c>
      <c r="D101">
        <v>0.35396</v>
      </c>
      <c r="E101">
        <v>0.72026999999999997</v>
      </c>
      <c r="F101">
        <v>0.49535000000000001</v>
      </c>
      <c r="G101">
        <v>0.34189999999999998</v>
      </c>
    </row>
    <row r="102" spans="1:7">
      <c r="A102">
        <v>350</v>
      </c>
      <c r="B102">
        <v>0.21213000000000001</v>
      </c>
      <c r="C102">
        <v>9.6500000000000002E-2</v>
      </c>
      <c r="D102">
        <v>0.35851</v>
      </c>
      <c r="E102">
        <v>0.72130000000000005</v>
      </c>
      <c r="F102">
        <v>0.49402000000000001</v>
      </c>
      <c r="G102">
        <v>0.34115000000000001</v>
      </c>
    </row>
    <row r="103" spans="1:7">
      <c r="A103">
        <v>351</v>
      </c>
      <c r="B103">
        <v>0.21096999999999999</v>
      </c>
      <c r="C103">
        <v>9.6430000000000002E-2</v>
      </c>
      <c r="D103">
        <v>0.36313000000000001</v>
      </c>
      <c r="E103">
        <v>0.72180999999999995</v>
      </c>
      <c r="F103">
        <v>0.4919</v>
      </c>
      <c r="G103">
        <v>0.33968999999999999</v>
      </c>
    </row>
    <row r="104" spans="1:7">
      <c r="A104">
        <v>352</v>
      </c>
      <c r="B104">
        <v>0.21009</v>
      </c>
      <c r="C104">
        <v>9.6409999999999996E-2</v>
      </c>
      <c r="D104">
        <v>0.36808000000000002</v>
      </c>
      <c r="E104">
        <v>0.72324999999999995</v>
      </c>
      <c r="F104">
        <v>0.49060999999999999</v>
      </c>
      <c r="G104">
        <v>0.33866000000000002</v>
      </c>
    </row>
    <row r="105" spans="1:7">
      <c r="A105">
        <v>353</v>
      </c>
      <c r="B105">
        <v>0.20932000000000001</v>
      </c>
      <c r="C105">
        <v>9.6180000000000002E-2</v>
      </c>
      <c r="D105">
        <v>0.37301000000000001</v>
      </c>
      <c r="E105">
        <v>0.72406000000000004</v>
      </c>
      <c r="F105">
        <v>0.48876999999999998</v>
      </c>
      <c r="G105">
        <v>0.33783000000000002</v>
      </c>
    </row>
    <row r="106" spans="1:7">
      <c r="A106">
        <v>354</v>
      </c>
      <c r="B106">
        <v>0.20824999999999999</v>
      </c>
      <c r="C106">
        <v>9.579E-2</v>
      </c>
      <c r="D106">
        <v>0.37808999999999998</v>
      </c>
      <c r="E106">
        <v>0.72543999999999997</v>
      </c>
      <c r="F106">
        <v>0.48734</v>
      </c>
      <c r="G106">
        <v>0.33705000000000002</v>
      </c>
    </row>
    <row r="107" spans="1:7">
      <c r="A107">
        <v>355</v>
      </c>
      <c r="B107">
        <v>0.20713000000000001</v>
      </c>
      <c r="C107">
        <v>9.5130000000000006E-2</v>
      </c>
      <c r="D107">
        <v>0.38369999999999999</v>
      </c>
      <c r="E107">
        <v>0.72682000000000002</v>
      </c>
      <c r="F107">
        <v>0.48604000000000003</v>
      </c>
      <c r="G107">
        <v>0.33592</v>
      </c>
    </row>
    <row r="108" spans="1:7">
      <c r="A108">
        <v>356</v>
      </c>
      <c r="B108">
        <v>0.20635999999999999</v>
      </c>
      <c r="C108">
        <v>9.443E-2</v>
      </c>
      <c r="D108">
        <v>0.38967000000000002</v>
      </c>
      <c r="E108">
        <v>0.72885999999999995</v>
      </c>
      <c r="F108">
        <v>0.48459000000000002</v>
      </c>
      <c r="G108">
        <v>0.3347</v>
      </c>
    </row>
    <row r="109" spans="1:7">
      <c r="A109">
        <v>357</v>
      </c>
      <c r="B109">
        <v>0.20549000000000001</v>
      </c>
      <c r="C109">
        <v>9.3160000000000007E-2</v>
      </c>
      <c r="D109">
        <v>0.39549000000000001</v>
      </c>
      <c r="E109">
        <v>0.73065999999999998</v>
      </c>
      <c r="F109">
        <v>0.48288999999999999</v>
      </c>
      <c r="G109">
        <v>0.33354</v>
      </c>
    </row>
    <row r="110" spans="1:7">
      <c r="A110">
        <v>358</v>
      </c>
      <c r="B110">
        <v>0.20430999999999999</v>
      </c>
      <c r="C110">
        <v>9.1969999999999996E-2</v>
      </c>
      <c r="D110">
        <v>0.40128999999999998</v>
      </c>
      <c r="E110">
        <v>0.73197999999999996</v>
      </c>
      <c r="F110">
        <v>0.48122999999999999</v>
      </c>
      <c r="G110">
        <v>0.33240999999999998</v>
      </c>
    </row>
    <row r="111" spans="1:7">
      <c r="A111">
        <v>359</v>
      </c>
      <c r="B111">
        <v>0.20365</v>
      </c>
      <c r="C111">
        <v>9.0679999999999997E-2</v>
      </c>
      <c r="D111">
        <v>0.40676000000000001</v>
      </c>
      <c r="E111">
        <v>0.73382999999999998</v>
      </c>
      <c r="F111">
        <v>0.47949000000000003</v>
      </c>
      <c r="G111">
        <v>0.33123999999999998</v>
      </c>
    </row>
    <row r="112" spans="1:7">
      <c r="A112">
        <v>360</v>
      </c>
      <c r="B112">
        <v>0.20282</v>
      </c>
      <c r="C112">
        <v>8.9080000000000006E-2</v>
      </c>
      <c r="D112">
        <v>0.41221999999999998</v>
      </c>
      <c r="E112">
        <v>0.73558999999999997</v>
      </c>
      <c r="F112">
        <v>0.47793999999999998</v>
      </c>
      <c r="G112">
        <v>0.33001000000000003</v>
      </c>
    </row>
    <row r="113" spans="1:7">
      <c r="A113">
        <v>361</v>
      </c>
      <c r="B113">
        <v>0.20202999999999999</v>
      </c>
      <c r="C113">
        <v>8.7480000000000002E-2</v>
      </c>
      <c r="D113">
        <v>0.41731000000000001</v>
      </c>
      <c r="E113">
        <v>0.73655000000000004</v>
      </c>
      <c r="F113">
        <v>0.47611999999999999</v>
      </c>
      <c r="G113">
        <v>0.32826</v>
      </c>
    </row>
    <row r="114" spans="1:7">
      <c r="A114">
        <v>362</v>
      </c>
      <c r="B114">
        <v>0.20127999999999999</v>
      </c>
      <c r="C114">
        <v>8.5940000000000003E-2</v>
      </c>
      <c r="D114">
        <v>0.42253000000000002</v>
      </c>
      <c r="E114">
        <v>0.73826999999999998</v>
      </c>
      <c r="F114">
        <v>0.47434999999999999</v>
      </c>
      <c r="G114">
        <v>0.32694000000000001</v>
      </c>
    </row>
    <row r="115" spans="1:7">
      <c r="A115">
        <v>363</v>
      </c>
      <c r="B115">
        <v>0.20033999999999999</v>
      </c>
      <c r="C115">
        <v>8.4099999999999994E-2</v>
      </c>
      <c r="D115">
        <v>0.42707000000000001</v>
      </c>
      <c r="E115">
        <v>0.73960000000000004</v>
      </c>
      <c r="F115">
        <v>0.47209000000000001</v>
      </c>
      <c r="G115">
        <v>0.32500000000000001</v>
      </c>
    </row>
    <row r="116" spans="1:7">
      <c r="A116">
        <v>364</v>
      </c>
      <c r="B116">
        <v>0.19954</v>
      </c>
      <c r="C116">
        <v>8.2430000000000003E-2</v>
      </c>
      <c r="D116">
        <v>0.43236999999999998</v>
      </c>
      <c r="E116">
        <v>0.74119000000000002</v>
      </c>
      <c r="F116">
        <v>0.46972999999999998</v>
      </c>
      <c r="G116">
        <v>0.32317000000000001</v>
      </c>
    </row>
    <row r="117" spans="1:7">
      <c r="A117">
        <v>365</v>
      </c>
      <c r="B117">
        <v>0.19861000000000001</v>
      </c>
      <c r="C117">
        <v>8.0579999999999999E-2</v>
      </c>
      <c r="D117">
        <v>0.43690000000000001</v>
      </c>
      <c r="E117">
        <v>0.74251999999999996</v>
      </c>
      <c r="F117">
        <v>0.46754000000000001</v>
      </c>
      <c r="G117">
        <v>0.32153999999999999</v>
      </c>
    </row>
    <row r="118" spans="1:7">
      <c r="A118">
        <v>366</v>
      </c>
      <c r="B118">
        <v>0.19781000000000001</v>
      </c>
      <c r="C118">
        <v>7.8729999999999994E-2</v>
      </c>
      <c r="D118">
        <v>0.44152999999999998</v>
      </c>
      <c r="E118">
        <v>0.74268000000000001</v>
      </c>
      <c r="F118">
        <v>0.46466000000000002</v>
      </c>
      <c r="G118">
        <v>0.31952000000000003</v>
      </c>
    </row>
    <row r="119" spans="1:7">
      <c r="A119">
        <v>367</v>
      </c>
      <c r="B119">
        <v>0.19703999999999999</v>
      </c>
      <c r="C119">
        <v>7.7030000000000001E-2</v>
      </c>
      <c r="D119">
        <v>0.44652999999999998</v>
      </c>
      <c r="E119">
        <v>0.74470999999999998</v>
      </c>
      <c r="F119">
        <v>0.46256000000000003</v>
      </c>
      <c r="G119">
        <v>0.31777</v>
      </c>
    </row>
    <row r="120" spans="1:7">
      <c r="A120">
        <v>368</v>
      </c>
      <c r="B120">
        <v>0.19645000000000001</v>
      </c>
      <c r="C120">
        <v>7.5389999999999999E-2</v>
      </c>
      <c r="D120">
        <v>0.45113999999999999</v>
      </c>
      <c r="E120">
        <v>0.74567000000000005</v>
      </c>
      <c r="F120">
        <v>0.46022000000000002</v>
      </c>
      <c r="G120">
        <v>0.31585999999999997</v>
      </c>
    </row>
    <row r="121" spans="1:7">
      <c r="A121">
        <v>369</v>
      </c>
      <c r="B121">
        <v>0.19564999999999999</v>
      </c>
      <c r="C121">
        <v>7.3730000000000004E-2</v>
      </c>
      <c r="D121">
        <v>0.45557999999999998</v>
      </c>
      <c r="E121">
        <v>0.74636999999999998</v>
      </c>
      <c r="F121">
        <v>0.45779999999999998</v>
      </c>
      <c r="G121">
        <v>0.31434000000000001</v>
      </c>
    </row>
    <row r="122" spans="1:7">
      <c r="A122">
        <v>370</v>
      </c>
      <c r="B122">
        <v>0.19594</v>
      </c>
      <c r="C122">
        <v>7.2779999999999997E-2</v>
      </c>
      <c r="D122">
        <v>0.46054</v>
      </c>
      <c r="E122">
        <v>0.74856</v>
      </c>
      <c r="F122">
        <v>0.45639999999999997</v>
      </c>
      <c r="G122">
        <v>0.31351000000000001</v>
      </c>
    </row>
    <row r="123" spans="1:7">
      <c r="A123">
        <v>371</v>
      </c>
      <c r="B123">
        <v>0.19372</v>
      </c>
      <c r="C123">
        <v>7.0389999999999994E-2</v>
      </c>
      <c r="D123">
        <v>0.46226</v>
      </c>
      <c r="E123">
        <v>0.74621000000000004</v>
      </c>
      <c r="F123">
        <v>0.44851000000000002</v>
      </c>
      <c r="G123">
        <v>0.30715999999999999</v>
      </c>
    </row>
    <row r="124" spans="1:7">
      <c r="A124">
        <v>372</v>
      </c>
      <c r="B124">
        <v>0.19289000000000001</v>
      </c>
      <c r="C124">
        <v>6.9139999999999993E-2</v>
      </c>
      <c r="D124">
        <v>0.46565000000000001</v>
      </c>
      <c r="E124">
        <v>0.74624999999999997</v>
      </c>
      <c r="F124">
        <v>0.44577</v>
      </c>
      <c r="G124">
        <v>0.30513000000000001</v>
      </c>
    </row>
    <row r="125" spans="1:7">
      <c r="A125">
        <v>373</v>
      </c>
      <c r="B125">
        <v>0.19219</v>
      </c>
      <c r="C125">
        <v>6.7960000000000007E-2</v>
      </c>
      <c r="D125">
        <v>0.46883999999999998</v>
      </c>
      <c r="E125">
        <v>0.74578</v>
      </c>
      <c r="F125">
        <v>0.44349</v>
      </c>
      <c r="G125">
        <v>0.30368000000000001</v>
      </c>
    </row>
    <row r="126" spans="1:7">
      <c r="A126">
        <v>374</v>
      </c>
      <c r="B126">
        <v>0.19170999999999999</v>
      </c>
      <c r="C126">
        <v>6.7089999999999997E-2</v>
      </c>
      <c r="D126">
        <v>0.47248000000000001</v>
      </c>
      <c r="E126">
        <v>0.74548000000000003</v>
      </c>
      <c r="F126">
        <v>0.44191000000000003</v>
      </c>
      <c r="G126">
        <v>0.3024</v>
      </c>
    </row>
    <row r="127" spans="1:7">
      <c r="A127">
        <v>375</v>
      </c>
      <c r="B127">
        <v>0.19091</v>
      </c>
      <c r="C127">
        <v>6.608E-2</v>
      </c>
      <c r="D127">
        <v>0.47549000000000002</v>
      </c>
      <c r="E127">
        <v>0.74490999999999996</v>
      </c>
      <c r="F127">
        <v>0.43935999999999997</v>
      </c>
      <c r="G127">
        <v>0.30055999999999999</v>
      </c>
    </row>
    <row r="128" spans="1:7">
      <c r="A128">
        <v>376</v>
      </c>
      <c r="B128">
        <v>0.19048000000000001</v>
      </c>
      <c r="C128">
        <v>6.5259999999999999E-2</v>
      </c>
      <c r="D128">
        <v>0.47921999999999998</v>
      </c>
      <c r="E128">
        <v>0.74490000000000001</v>
      </c>
      <c r="F128">
        <v>0.43783</v>
      </c>
      <c r="G128">
        <v>0.29944999999999999</v>
      </c>
    </row>
    <row r="129" spans="1:7">
      <c r="A129">
        <v>377</v>
      </c>
      <c r="B129">
        <v>0.18945000000000001</v>
      </c>
      <c r="C129">
        <v>6.4199999999999993E-2</v>
      </c>
      <c r="D129">
        <v>0.48214000000000001</v>
      </c>
      <c r="E129">
        <v>0.74336999999999998</v>
      </c>
      <c r="F129">
        <v>0.43534</v>
      </c>
      <c r="G129">
        <v>0.29735</v>
      </c>
    </row>
    <row r="130" spans="1:7">
      <c r="A130">
        <v>378</v>
      </c>
      <c r="B130">
        <v>0.18904000000000001</v>
      </c>
      <c r="C130">
        <v>6.3549999999999995E-2</v>
      </c>
      <c r="D130">
        <v>0.48581000000000002</v>
      </c>
      <c r="E130">
        <v>0.74236999999999997</v>
      </c>
      <c r="F130">
        <v>0.43354999999999999</v>
      </c>
      <c r="G130">
        <v>0.29636000000000001</v>
      </c>
    </row>
    <row r="131" spans="1:7">
      <c r="A131">
        <v>379</v>
      </c>
      <c r="B131">
        <v>0.188</v>
      </c>
      <c r="C131">
        <v>6.2780000000000002E-2</v>
      </c>
      <c r="D131">
        <v>0.48916999999999999</v>
      </c>
      <c r="E131">
        <v>0.74131999999999998</v>
      </c>
      <c r="F131">
        <v>0.43182999999999999</v>
      </c>
      <c r="G131">
        <v>0.29498999999999997</v>
      </c>
    </row>
    <row r="132" spans="1:7">
      <c r="A132">
        <v>380</v>
      </c>
      <c r="B132">
        <v>0.18737999999999999</v>
      </c>
      <c r="C132">
        <v>6.1990000000000003E-2</v>
      </c>
      <c r="D132">
        <v>0.49303000000000002</v>
      </c>
      <c r="E132">
        <v>0.73948999999999998</v>
      </c>
      <c r="F132">
        <v>0.42979000000000001</v>
      </c>
      <c r="G132">
        <v>0.29344999999999999</v>
      </c>
    </row>
    <row r="133" spans="1:7">
      <c r="A133">
        <v>381</v>
      </c>
      <c r="B133">
        <v>0.18640000000000001</v>
      </c>
      <c r="C133">
        <v>6.1219999999999997E-2</v>
      </c>
      <c r="D133">
        <v>0.49623</v>
      </c>
      <c r="E133">
        <v>0.73782000000000003</v>
      </c>
      <c r="F133">
        <v>0.42762</v>
      </c>
      <c r="G133">
        <v>0.29193000000000002</v>
      </c>
    </row>
    <row r="134" spans="1:7">
      <c r="A134">
        <v>382</v>
      </c>
      <c r="B134">
        <v>0.18497</v>
      </c>
      <c r="C134">
        <v>6.0330000000000002E-2</v>
      </c>
      <c r="D134">
        <v>0.49908000000000002</v>
      </c>
      <c r="E134">
        <v>0.73516000000000004</v>
      </c>
      <c r="F134">
        <v>0.42523</v>
      </c>
      <c r="G134">
        <v>0.29000999999999999</v>
      </c>
    </row>
    <row r="135" spans="1:7">
      <c r="A135">
        <v>383</v>
      </c>
      <c r="B135">
        <v>0.18507999999999999</v>
      </c>
      <c r="C135">
        <v>6.0260000000000001E-2</v>
      </c>
      <c r="D135">
        <v>0.50316000000000005</v>
      </c>
      <c r="E135">
        <v>0.73302999999999996</v>
      </c>
      <c r="F135">
        <v>0.42402000000000001</v>
      </c>
      <c r="G135">
        <v>0.28963</v>
      </c>
    </row>
    <row r="136" spans="1:7">
      <c r="A136">
        <v>384</v>
      </c>
      <c r="B136">
        <v>0.18462000000000001</v>
      </c>
      <c r="C136">
        <v>5.9909999999999998E-2</v>
      </c>
      <c r="D136">
        <v>0.50648000000000004</v>
      </c>
      <c r="E136">
        <v>0.73150000000000004</v>
      </c>
      <c r="F136">
        <v>0.42260999999999999</v>
      </c>
      <c r="G136">
        <v>0.28881000000000001</v>
      </c>
    </row>
    <row r="137" spans="1:7">
      <c r="A137">
        <v>385</v>
      </c>
      <c r="B137">
        <v>0.18376000000000001</v>
      </c>
      <c r="C137">
        <v>5.9470000000000002E-2</v>
      </c>
      <c r="D137">
        <v>0.50958000000000003</v>
      </c>
      <c r="E137">
        <v>0.72892999999999997</v>
      </c>
      <c r="F137">
        <v>0.42121999999999998</v>
      </c>
      <c r="G137">
        <v>0.28771000000000002</v>
      </c>
    </row>
    <row r="138" spans="1:7">
      <c r="A138">
        <v>386</v>
      </c>
      <c r="B138">
        <v>0.1835</v>
      </c>
      <c r="C138">
        <v>5.9220000000000002E-2</v>
      </c>
      <c r="D138">
        <v>0.51271999999999995</v>
      </c>
      <c r="E138">
        <v>0.72724999999999995</v>
      </c>
      <c r="F138">
        <v>0.42004999999999998</v>
      </c>
      <c r="G138">
        <v>0.28716999999999998</v>
      </c>
    </row>
    <row r="139" spans="1:7">
      <c r="A139">
        <v>387</v>
      </c>
      <c r="B139">
        <v>0.18275</v>
      </c>
      <c r="C139">
        <v>5.8869999999999999E-2</v>
      </c>
      <c r="D139">
        <v>0.51600000000000001</v>
      </c>
      <c r="E139">
        <v>0.72465999999999997</v>
      </c>
      <c r="F139">
        <v>0.41882999999999998</v>
      </c>
      <c r="G139">
        <v>0.28615000000000002</v>
      </c>
    </row>
    <row r="140" spans="1:7">
      <c r="A140">
        <v>388</v>
      </c>
      <c r="B140">
        <v>0.182</v>
      </c>
      <c r="C140">
        <v>5.8599999999999999E-2</v>
      </c>
      <c r="D140">
        <v>0.51873000000000002</v>
      </c>
      <c r="E140">
        <v>0.72187999999999997</v>
      </c>
      <c r="F140">
        <v>0.41728999999999999</v>
      </c>
      <c r="G140">
        <v>0.28505999999999998</v>
      </c>
    </row>
    <row r="141" spans="1:7">
      <c r="A141">
        <v>389</v>
      </c>
      <c r="B141">
        <v>0.18146999999999999</v>
      </c>
      <c r="C141">
        <v>5.8340000000000003E-2</v>
      </c>
      <c r="D141">
        <v>0.52229000000000003</v>
      </c>
      <c r="E141">
        <v>0.71887000000000001</v>
      </c>
      <c r="F141">
        <v>0.41616999999999998</v>
      </c>
      <c r="G141">
        <v>0.2843</v>
      </c>
    </row>
    <row r="142" spans="1:7">
      <c r="A142">
        <v>390</v>
      </c>
      <c r="B142">
        <v>0.18090999999999999</v>
      </c>
      <c r="C142">
        <v>5.8180000000000003E-2</v>
      </c>
      <c r="D142">
        <v>0.52561000000000002</v>
      </c>
      <c r="E142">
        <v>0.71645999999999999</v>
      </c>
      <c r="F142">
        <v>0.4148</v>
      </c>
      <c r="G142">
        <v>0.28350999999999998</v>
      </c>
    </row>
    <row r="143" spans="1:7">
      <c r="A143">
        <v>391</v>
      </c>
      <c r="B143">
        <v>0.18042</v>
      </c>
      <c r="C143">
        <v>5.8110000000000002E-2</v>
      </c>
      <c r="D143">
        <v>0.52932999999999997</v>
      </c>
      <c r="E143">
        <v>0.71380999999999994</v>
      </c>
      <c r="F143">
        <v>0.41385</v>
      </c>
      <c r="G143">
        <v>0.28271000000000002</v>
      </c>
    </row>
    <row r="144" spans="1:7">
      <c r="A144">
        <v>392</v>
      </c>
      <c r="B144">
        <v>0.17971000000000001</v>
      </c>
      <c r="C144">
        <v>5.7939999999999998E-2</v>
      </c>
      <c r="D144">
        <v>0.53290999999999999</v>
      </c>
      <c r="E144">
        <v>0.71087</v>
      </c>
      <c r="F144">
        <v>0.41253000000000001</v>
      </c>
      <c r="G144">
        <v>0.28198000000000001</v>
      </c>
    </row>
    <row r="145" spans="1:7">
      <c r="A145">
        <v>393</v>
      </c>
      <c r="B145">
        <v>0.17901</v>
      </c>
      <c r="C145">
        <v>5.7799999999999997E-2</v>
      </c>
      <c r="D145">
        <v>0.53688000000000002</v>
      </c>
      <c r="E145">
        <v>0.70760000000000001</v>
      </c>
      <c r="F145">
        <v>0.41159000000000001</v>
      </c>
      <c r="G145">
        <v>0.28145999999999999</v>
      </c>
    </row>
    <row r="146" spans="1:7">
      <c r="A146">
        <v>394</v>
      </c>
      <c r="B146">
        <v>0.17837</v>
      </c>
      <c r="C146">
        <v>5.7709999999999997E-2</v>
      </c>
      <c r="D146">
        <v>0.54086999999999996</v>
      </c>
      <c r="E146">
        <v>0.70452999999999999</v>
      </c>
      <c r="F146">
        <v>0.4103</v>
      </c>
      <c r="G146">
        <v>0.28066999999999998</v>
      </c>
    </row>
    <row r="147" spans="1:7">
      <c r="A147">
        <v>395</v>
      </c>
      <c r="B147">
        <v>0.17780000000000001</v>
      </c>
      <c r="C147">
        <v>5.7680000000000002E-2</v>
      </c>
      <c r="D147">
        <v>0.54488999999999999</v>
      </c>
      <c r="E147">
        <v>0.70213000000000003</v>
      </c>
      <c r="F147">
        <v>0.40947</v>
      </c>
      <c r="G147">
        <v>0.28009000000000001</v>
      </c>
    </row>
    <row r="148" spans="1:7">
      <c r="A148">
        <v>396</v>
      </c>
      <c r="B148">
        <v>0.17729</v>
      </c>
      <c r="C148">
        <v>5.7790000000000001E-2</v>
      </c>
      <c r="D148">
        <v>0.54915999999999998</v>
      </c>
      <c r="E148">
        <v>0.69977999999999996</v>
      </c>
      <c r="F148">
        <v>0.40871000000000002</v>
      </c>
      <c r="G148">
        <v>0.27977999999999997</v>
      </c>
    </row>
    <row r="149" spans="1:7">
      <c r="A149">
        <v>397</v>
      </c>
      <c r="B149">
        <v>0.17682</v>
      </c>
      <c r="C149">
        <v>5.7799999999999997E-2</v>
      </c>
      <c r="D149">
        <v>0.55349000000000004</v>
      </c>
      <c r="E149">
        <v>0.69745999999999997</v>
      </c>
      <c r="F149">
        <v>0.40811999999999998</v>
      </c>
      <c r="G149">
        <v>0.27927999999999997</v>
      </c>
    </row>
    <row r="150" spans="1:7">
      <c r="A150">
        <v>398</v>
      </c>
      <c r="B150">
        <v>0.17649999999999999</v>
      </c>
      <c r="C150">
        <v>5.7919999999999999E-2</v>
      </c>
      <c r="D150">
        <v>0.55825999999999998</v>
      </c>
      <c r="E150">
        <v>0.69569000000000003</v>
      </c>
      <c r="F150">
        <v>0.40767999999999999</v>
      </c>
      <c r="G150">
        <v>0.27916999999999997</v>
      </c>
    </row>
    <row r="151" spans="1:7">
      <c r="A151">
        <v>399</v>
      </c>
      <c r="B151">
        <v>0.17621000000000001</v>
      </c>
      <c r="C151">
        <v>5.8130000000000001E-2</v>
      </c>
      <c r="D151">
        <v>0.56369999999999998</v>
      </c>
      <c r="E151">
        <v>0.69394999999999996</v>
      </c>
      <c r="F151">
        <v>0.40750999999999998</v>
      </c>
      <c r="G151">
        <v>0.27915000000000001</v>
      </c>
    </row>
    <row r="152" spans="1:7">
      <c r="A152">
        <v>400</v>
      </c>
      <c r="B152">
        <v>0.17574000000000001</v>
      </c>
      <c r="C152">
        <v>5.8200000000000002E-2</v>
      </c>
      <c r="D152">
        <v>0.56952000000000003</v>
      </c>
      <c r="E152">
        <v>0.69210000000000005</v>
      </c>
      <c r="F152">
        <v>0.40688999999999997</v>
      </c>
      <c r="G152">
        <v>0.27893000000000001</v>
      </c>
    </row>
    <row r="153" spans="1:7">
      <c r="A153">
        <v>401</v>
      </c>
      <c r="B153">
        <v>0.17526</v>
      </c>
      <c r="C153">
        <v>5.8319999999999997E-2</v>
      </c>
      <c r="D153">
        <v>0.57604</v>
      </c>
      <c r="E153">
        <v>0.69057999999999997</v>
      </c>
      <c r="F153">
        <v>0.40662999999999999</v>
      </c>
      <c r="G153">
        <v>0.27867999999999998</v>
      </c>
    </row>
    <row r="154" spans="1:7">
      <c r="A154">
        <v>402</v>
      </c>
      <c r="B154">
        <v>0.17484</v>
      </c>
      <c r="C154">
        <v>5.8500000000000003E-2</v>
      </c>
      <c r="D154">
        <v>0.58350999999999997</v>
      </c>
      <c r="E154">
        <v>0.68927000000000005</v>
      </c>
      <c r="F154">
        <v>0.40649000000000002</v>
      </c>
      <c r="G154">
        <v>0.27872999999999998</v>
      </c>
    </row>
    <row r="155" spans="1:7">
      <c r="A155">
        <v>403</v>
      </c>
      <c r="B155">
        <v>0.17430999999999999</v>
      </c>
      <c r="C155">
        <v>5.8659999999999997E-2</v>
      </c>
      <c r="D155">
        <v>0.59208000000000005</v>
      </c>
      <c r="E155">
        <v>0.68798999999999999</v>
      </c>
      <c r="F155">
        <v>0.40622999999999998</v>
      </c>
      <c r="G155">
        <v>0.27878999999999998</v>
      </c>
    </row>
    <row r="156" spans="1:7">
      <c r="A156">
        <v>404</v>
      </c>
      <c r="B156">
        <v>0.17376</v>
      </c>
      <c r="C156">
        <v>5.8790000000000002E-2</v>
      </c>
      <c r="D156">
        <v>0.60185</v>
      </c>
      <c r="E156">
        <v>0.68710000000000004</v>
      </c>
      <c r="F156">
        <v>0.40619</v>
      </c>
      <c r="G156">
        <v>0.27868999999999999</v>
      </c>
    </row>
    <row r="157" spans="1:7">
      <c r="A157">
        <v>405</v>
      </c>
      <c r="B157">
        <v>0.17327999999999999</v>
      </c>
      <c r="C157">
        <v>5.9020000000000003E-2</v>
      </c>
      <c r="D157">
        <v>0.61248999999999998</v>
      </c>
      <c r="E157">
        <v>0.68662000000000001</v>
      </c>
      <c r="F157">
        <v>0.40626000000000001</v>
      </c>
      <c r="G157">
        <v>0.27877000000000002</v>
      </c>
    </row>
    <row r="158" spans="1:7">
      <c r="A158">
        <v>406</v>
      </c>
      <c r="B158">
        <v>0.17276</v>
      </c>
      <c r="C158">
        <v>5.9209999999999999E-2</v>
      </c>
      <c r="D158">
        <v>0.62453999999999998</v>
      </c>
      <c r="E158">
        <v>0.68633999999999995</v>
      </c>
      <c r="F158">
        <v>0.40637000000000001</v>
      </c>
      <c r="G158">
        <v>0.27921000000000001</v>
      </c>
    </row>
    <row r="159" spans="1:7">
      <c r="A159">
        <v>407</v>
      </c>
      <c r="B159">
        <v>0.17211000000000001</v>
      </c>
      <c r="C159">
        <v>5.9319999999999998E-2</v>
      </c>
      <c r="D159">
        <v>0.63715999999999995</v>
      </c>
      <c r="E159">
        <v>0.68620000000000003</v>
      </c>
      <c r="F159">
        <v>0.40673999999999999</v>
      </c>
      <c r="G159">
        <v>0.27939000000000003</v>
      </c>
    </row>
    <row r="160" spans="1:7">
      <c r="A160">
        <v>408</v>
      </c>
      <c r="B160">
        <v>0.1716</v>
      </c>
      <c r="C160">
        <v>5.9499999999999997E-2</v>
      </c>
      <c r="D160">
        <v>0.65063000000000004</v>
      </c>
      <c r="E160">
        <v>0.68693000000000004</v>
      </c>
      <c r="F160">
        <v>0.40720000000000001</v>
      </c>
      <c r="G160">
        <v>0.27975</v>
      </c>
    </row>
    <row r="161" spans="1:7">
      <c r="A161">
        <v>409</v>
      </c>
      <c r="B161">
        <v>0.17102999999999999</v>
      </c>
      <c r="C161">
        <v>5.9670000000000001E-2</v>
      </c>
      <c r="D161">
        <v>0.66534000000000004</v>
      </c>
      <c r="E161">
        <v>0.68777999999999995</v>
      </c>
      <c r="F161">
        <v>0.40784999999999999</v>
      </c>
      <c r="G161">
        <v>0.28022999999999998</v>
      </c>
    </row>
    <row r="162" spans="1:7">
      <c r="A162">
        <v>410</v>
      </c>
      <c r="B162">
        <v>0.17063</v>
      </c>
      <c r="C162">
        <v>5.9920000000000001E-2</v>
      </c>
      <c r="D162">
        <v>0.68130999999999997</v>
      </c>
      <c r="E162">
        <v>0.68933</v>
      </c>
      <c r="F162">
        <v>0.40870000000000001</v>
      </c>
      <c r="G162">
        <v>0.28108</v>
      </c>
    </row>
    <row r="163" spans="1:7">
      <c r="A163">
        <v>411</v>
      </c>
      <c r="B163">
        <v>0.17007</v>
      </c>
      <c r="C163">
        <v>6.0109999999999997E-2</v>
      </c>
      <c r="D163">
        <v>0.69872000000000001</v>
      </c>
      <c r="E163">
        <v>0.69120000000000004</v>
      </c>
      <c r="F163">
        <v>0.40972999999999998</v>
      </c>
      <c r="G163">
        <v>0.28190999999999999</v>
      </c>
    </row>
    <row r="164" spans="1:7">
      <c r="A164">
        <v>412</v>
      </c>
      <c r="B164">
        <v>0.16946</v>
      </c>
      <c r="C164">
        <v>6.0290000000000003E-2</v>
      </c>
      <c r="D164">
        <v>0.71852000000000005</v>
      </c>
      <c r="E164">
        <v>0.69423999999999997</v>
      </c>
      <c r="F164">
        <v>0.41108</v>
      </c>
      <c r="G164">
        <v>0.28287000000000001</v>
      </c>
    </row>
    <row r="165" spans="1:7">
      <c r="A165">
        <v>413</v>
      </c>
      <c r="B165">
        <v>0.16885</v>
      </c>
      <c r="C165">
        <v>6.0490000000000002E-2</v>
      </c>
      <c r="D165">
        <v>0.73987999999999998</v>
      </c>
      <c r="E165">
        <v>0.69777</v>
      </c>
      <c r="F165">
        <v>0.41265000000000002</v>
      </c>
      <c r="G165">
        <v>0.28410999999999997</v>
      </c>
    </row>
    <row r="166" spans="1:7">
      <c r="A166">
        <v>414</v>
      </c>
      <c r="B166">
        <v>0.16825000000000001</v>
      </c>
      <c r="C166">
        <v>6.0720000000000003E-2</v>
      </c>
      <c r="D166">
        <v>0.76293</v>
      </c>
      <c r="E166">
        <v>0.70230999999999999</v>
      </c>
      <c r="F166">
        <v>0.41454000000000002</v>
      </c>
      <c r="G166">
        <v>0.28542000000000001</v>
      </c>
    </row>
    <row r="167" spans="1:7">
      <c r="A167">
        <v>415</v>
      </c>
      <c r="B167">
        <v>0.16764999999999999</v>
      </c>
      <c r="C167">
        <v>6.0929999999999998E-2</v>
      </c>
      <c r="D167">
        <v>0.78796999999999995</v>
      </c>
      <c r="E167">
        <v>0.70772000000000002</v>
      </c>
      <c r="F167">
        <v>0.41682999999999998</v>
      </c>
      <c r="G167">
        <v>0.28711999999999999</v>
      </c>
    </row>
    <row r="168" spans="1:7">
      <c r="A168">
        <v>416</v>
      </c>
      <c r="B168">
        <v>0.16682</v>
      </c>
      <c r="C168">
        <v>6.1060000000000003E-2</v>
      </c>
      <c r="D168">
        <v>0.81549000000000005</v>
      </c>
      <c r="E168">
        <v>0.71425000000000005</v>
      </c>
      <c r="F168">
        <v>0.41938999999999999</v>
      </c>
      <c r="G168">
        <v>0.28888000000000003</v>
      </c>
    </row>
    <row r="169" spans="1:7">
      <c r="A169">
        <v>417</v>
      </c>
      <c r="B169">
        <v>0.16592999999999999</v>
      </c>
      <c r="C169">
        <v>6.1219999999999997E-2</v>
      </c>
      <c r="D169">
        <v>0.84323000000000004</v>
      </c>
      <c r="E169">
        <v>0.72185999999999995</v>
      </c>
      <c r="F169">
        <v>0.42221999999999998</v>
      </c>
      <c r="G169">
        <v>0.29083999999999999</v>
      </c>
    </row>
    <row r="170" spans="1:7">
      <c r="A170">
        <v>418</v>
      </c>
      <c r="B170">
        <v>0.16531999999999999</v>
      </c>
      <c r="C170">
        <v>6.1359999999999998E-2</v>
      </c>
      <c r="D170">
        <v>0.87175000000000002</v>
      </c>
      <c r="E170">
        <v>0.73028000000000004</v>
      </c>
      <c r="F170">
        <v>0.42558000000000001</v>
      </c>
      <c r="G170">
        <v>0.29315000000000002</v>
      </c>
    </row>
    <row r="171" spans="1:7">
      <c r="A171">
        <v>419</v>
      </c>
      <c r="B171">
        <v>0.16467999999999999</v>
      </c>
      <c r="C171">
        <v>6.1550000000000001E-2</v>
      </c>
      <c r="D171">
        <v>0.89988999999999997</v>
      </c>
      <c r="E171">
        <v>0.73909000000000002</v>
      </c>
      <c r="F171">
        <v>0.42882999999999999</v>
      </c>
      <c r="G171">
        <v>0.29548999999999997</v>
      </c>
    </row>
    <row r="172" spans="1:7">
      <c r="A172">
        <v>420</v>
      </c>
      <c r="B172">
        <v>0.16400999999999999</v>
      </c>
      <c r="C172">
        <v>6.1699999999999998E-2</v>
      </c>
      <c r="D172">
        <v>0.92757999999999996</v>
      </c>
      <c r="E172">
        <v>0.74848999999999999</v>
      </c>
      <c r="F172">
        <v>0.43225000000000002</v>
      </c>
      <c r="G172">
        <v>0.29798999999999998</v>
      </c>
    </row>
    <row r="173" spans="1:7">
      <c r="A173">
        <v>421</v>
      </c>
      <c r="B173">
        <v>0.16317999999999999</v>
      </c>
      <c r="C173">
        <v>6.173E-2</v>
      </c>
      <c r="D173">
        <v>0.95423999999999998</v>
      </c>
      <c r="E173">
        <v>0.75793999999999995</v>
      </c>
      <c r="F173">
        <v>0.43567</v>
      </c>
      <c r="G173">
        <v>0.30034</v>
      </c>
    </row>
    <row r="174" spans="1:7">
      <c r="A174">
        <v>422</v>
      </c>
      <c r="B174">
        <v>0.16253999999999999</v>
      </c>
      <c r="C174">
        <v>6.182E-2</v>
      </c>
      <c r="D174">
        <v>0.98097000000000001</v>
      </c>
      <c r="E174">
        <v>0.76795000000000002</v>
      </c>
      <c r="F174">
        <v>0.43940000000000001</v>
      </c>
      <c r="G174">
        <v>0.30284</v>
      </c>
    </row>
    <row r="175" spans="1:7">
      <c r="A175">
        <v>423</v>
      </c>
      <c r="B175">
        <v>0.16188</v>
      </c>
      <c r="C175">
        <v>6.1960000000000001E-2</v>
      </c>
      <c r="D175">
        <v>1.00807</v>
      </c>
      <c r="E175">
        <v>0.77842</v>
      </c>
      <c r="F175">
        <v>0.44314999999999999</v>
      </c>
      <c r="G175">
        <v>0.30556</v>
      </c>
    </row>
    <row r="176" spans="1:7">
      <c r="A176">
        <v>424</v>
      </c>
      <c r="B176">
        <v>0.16119</v>
      </c>
      <c r="C176">
        <v>6.2019999999999999E-2</v>
      </c>
      <c r="D176">
        <v>1.03491</v>
      </c>
      <c r="E176">
        <v>0.78913999999999995</v>
      </c>
      <c r="F176">
        <v>0.44707000000000002</v>
      </c>
      <c r="G176">
        <v>0.30826999999999999</v>
      </c>
    </row>
    <row r="177" spans="1:7">
      <c r="A177">
        <v>425</v>
      </c>
      <c r="B177">
        <v>0.16048999999999999</v>
      </c>
      <c r="C177">
        <v>6.207E-2</v>
      </c>
      <c r="D177">
        <v>1.0615300000000001</v>
      </c>
      <c r="E177">
        <v>0.80013000000000001</v>
      </c>
      <c r="F177">
        <v>0.45118999999999998</v>
      </c>
      <c r="G177">
        <v>0.31113000000000002</v>
      </c>
    </row>
    <row r="178" spans="1:7">
      <c r="A178">
        <v>426</v>
      </c>
      <c r="B178">
        <v>0.1598</v>
      </c>
      <c r="C178">
        <v>6.2120000000000002E-2</v>
      </c>
      <c r="D178">
        <v>1.0887</v>
      </c>
      <c r="E178">
        <v>0.81162000000000001</v>
      </c>
      <c r="F178">
        <v>0.45551000000000003</v>
      </c>
      <c r="G178">
        <v>0.31411</v>
      </c>
    </row>
    <row r="179" spans="1:7">
      <c r="A179">
        <v>427</v>
      </c>
      <c r="B179">
        <v>0.15911</v>
      </c>
      <c r="C179">
        <v>6.2219999999999998E-2</v>
      </c>
      <c r="D179">
        <v>1.11582</v>
      </c>
      <c r="E179">
        <v>0.82350000000000001</v>
      </c>
      <c r="F179">
        <v>0.46002999999999999</v>
      </c>
      <c r="G179">
        <v>0.31720999999999999</v>
      </c>
    </row>
    <row r="180" spans="1:7">
      <c r="A180">
        <v>428</v>
      </c>
      <c r="B180">
        <v>0.15841</v>
      </c>
      <c r="C180">
        <v>6.2260000000000003E-2</v>
      </c>
      <c r="D180">
        <v>1.14249</v>
      </c>
      <c r="E180">
        <v>0.83513999999999999</v>
      </c>
      <c r="F180">
        <v>0.46448</v>
      </c>
      <c r="G180">
        <v>0.32029000000000002</v>
      </c>
    </row>
    <row r="181" spans="1:7">
      <c r="A181">
        <v>429</v>
      </c>
      <c r="B181">
        <v>0.15767999999999999</v>
      </c>
      <c r="C181">
        <v>6.2309999999999997E-2</v>
      </c>
      <c r="D181">
        <v>1.16811</v>
      </c>
      <c r="E181">
        <v>0.84658999999999995</v>
      </c>
      <c r="F181">
        <v>0.46882000000000001</v>
      </c>
      <c r="G181">
        <v>0.32339000000000001</v>
      </c>
    </row>
    <row r="182" spans="1:7">
      <c r="A182">
        <v>430</v>
      </c>
      <c r="B182">
        <v>0.15703</v>
      </c>
      <c r="C182">
        <v>6.2379999999999998E-2</v>
      </c>
      <c r="D182">
        <v>1.19309</v>
      </c>
      <c r="E182">
        <v>0.85780999999999996</v>
      </c>
      <c r="F182">
        <v>0.47333999999999998</v>
      </c>
      <c r="G182">
        <v>0.32657000000000003</v>
      </c>
    </row>
    <row r="183" spans="1:7">
      <c r="A183">
        <v>431</v>
      </c>
      <c r="B183">
        <v>0.15636</v>
      </c>
      <c r="C183">
        <v>6.2429999999999999E-2</v>
      </c>
      <c r="D183">
        <v>1.21627</v>
      </c>
      <c r="E183">
        <v>0.86802000000000001</v>
      </c>
      <c r="F183">
        <v>0.47743999999999998</v>
      </c>
      <c r="G183">
        <v>0.32945999999999998</v>
      </c>
    </row>
    <row r="184" spans="1:7">
      <c r="A184">
        <v>432</v>
      </c>
      <c r="B184">
        <v>0.15590000000000001</v>
      </c>
      <c r="C184">
        <v>6.2520000000000006E-2</v>
      </c>
      <c r="D184">
        <v>1.2383599999999999</v>
      </c>
      <c r="E184">
        <v>0.87814999999999999</v>
      </c>
      <c r="F184">
        <v>0.48146</v>
      </c>
      <c r="G184">
        <v>0.33223000000000003</v>
      </c>
    </row>
    <row r="185" spans="1:7">
      <c r="A185">
        <v>433</v>
      </c>
      <c r="B185">
        <v>0.15529999999999999</v>
      </c>
      <c r="C185">
        <v>6.2619999999999995E-2</v>
      </c>
      <c r="D185">
        <v>1.2595099999999999</v>
      </c>
      <c r="E185">
        <v>0.88829000000000002</v>
      </c>
      <c r="F185">
        <v>0.48538999999999999</v>
      </c>
      <c r="G185">
        <v>0.33496999999999999</v>
      </c>
    </row>
    <row r="186" spans="1:7">
      <c r="A186">
        <v>434</v>
      </c>
      <c r="B186">
        <v>0.15462999999999999</v>
      </c>
      <c r="C186">
        <v>6.2659999999999993E-2</v>
      </c>
      <c r="D186">
        <v>1.2796000000000001</v>
      </c>
      <c r="E186">
        <v>0.89798999999999995</v>
      </c>
      <c r="F186">
        <v>0.48925000000000002</v>
      </c>
      <c r="G186">
        <v>0.33757999999999999</v>
      </c>
    </row>
    <row r="187" spans="1:7">
      <c r="A187">
        <v>435</v>
      </c>
      <c r="B187">
        <v>0.15404000000000001</v>
      </c>
      <c r="C187">
        <v>6.2789999999999999E-2</v>
      </c>
      <c r="D187">
        <v>1.29949</v>
      </c>
      <c r="E187">
        <v>0.90803</v>
      </c>
      <c r="F187">
        <v>0.49323</v>
      </c>
      <c r="G187">
        <v>0.34057999999999999</v>
      </c>
    </row>
    <row r="188" spans="1:7">
      <c r="A188">
        <v>436</v>
      </c>
      <c r="B188">
        <v>0.15351000000000001</v>
      </c>
      <c r="C188">
        <v>6.2899999999999998E-2</v>
      </c>
      <c r="D188">
        <v>1.3198799999999999</v>
      </c>
      <c r="E188">
        <v>0.91920999999999997</v>
      </c>
      <c r="F188">
        <v>0.49774000000000002</v>
      </c>
      <c r="G188">
        <v>0.34351999999999999</v>
      </c>
    </row>
    <row r="189" spans="1:7">
      <c r="A189">
        <v>437</v>
      </c>
      <c r="B189">
        <v>0.15298</v>
      </c>
      <c r="C189">
        <v>6.3020000000000007E-2</v>
      </c>
      <c r="D189">
        <v>1.33978</v>
      </c>
      <c r="E189">
        <v>0.93098999999999998</v>
      </c>
      <c r="F189">
        <v>0.50236999999999998</v>
      </c>
      <c r="G189">
        <v>0.34667999999999999</v>
      </c>
    </row>
    <row r="190" spans="1:7">
      <c r="A190">
        <v>438</v>
      </c>
      <c r="B190">
        <v>0.15240000000000001</v>
      </c>
      <c r="C190">
        <v>6.3159999999999994E-2</v>
      </c>
      <c r="D190">
        <v>1.35867</v>
      </c>
      <c r="E190">
        <v>0.94371000000000005</v>
      </c>
      <c r="F190">
        <v>0.50714000000000004</v>
      </c>
      <c r="G190">
        <v>0.35</v>
      </c>
    </row>
    <row r="191" spans="1:7">
      <c r="A191">
        <v>439</v>
      </c>
      <c r="B191">
        <v>0.15187999999999999</v>
      </c>
      <c r="C191">
        <v>6.3399999999999998E-2</v>
      </c>
      <c r="D191">
        <v>1.37805</v>
      </c>
      <c r="E191">
        <v>0.95813000000000004</v>
      </c>
      <c r="F191">
        <v>0.51261999999999996</v>
      </c>
      <c r="G191">
        <v>0.35382999999999998</v>
      </c>
    </row>
    <row r="192" spans="1:7">
      <c r="A192">
        <v>440</v>
      </c>
      <c r="B192">
        <v>0.15140999999999999</v>
      </c>
      <c r="C192">
        <v>6.3670000000000004E-2</v>
      </c>
      <c r="D192">
        <v>1.39662</v>
      </c>
      <c r="E192">
        <v>0.97416999999999998</v>
      </c>
      <c r="F192">
        <v>0.51863000000000004</v>
      </c>
      <c r="G192">
        <v>0.35819000000000001</v>
      </c>
    </row>
    <row r="193" spans="1:7">
      <c r="A193">
        <v>441</v>
      </c>
      <c r="B193">
        <v>0.15073</v>
      </c>
      <c r="C193">
        <v>6.3769999999999993E-2</v>
      </c>
      <c r="D193">
        <v>1.41201</v>
      </c>
      <c r="E193">
        <v>0.99033000000000004</v>
      </c>
      <c r="F193">
        <v>0.52478000000000002</v>
      </c>
      <c r="G193">
        <v>0.36221999999999999</v>
      </c>
    </row>
    <row r="194" spans="1:7">
      <c r="A194">
        <v>442</v>
      </c>
      <c r="B194">
        <v>0.15034</v>
      </c>
      <c r="C194">
        <v>6.4089999999999994E-2</v>
      </c>
      <c r="D194">
        <v>1.42679</v>
      </c>
      <c r="E194">
        <v>1.0088600000000001</v>
      </c>
      <c r="F194">
        <v>0.53136000000000005</v>
      </c>
      <c r="G194">
        <v>0.36684</v>
      </c>
    </row>
    <row r="195" spans="1:7">
      <c r="A195">
        <v>443</v>
      </c>
      <c r="B195">
        <v>0.14989</v>
      </c>
      <c r="C195">
        <v>6.4360000000000001E-2</v>
      </c>
      <c r="D195">
        <v>1.43821</v>
      </c>
      <c r="E195">
        <v>1.0279499999999999</v>
      </c>
      <c r="F195">
        <v>0.53795000000000004</v>
      </c>
      <c r="G195">
        <v>0.37141999999999997</v>
      </c>
    </row>
    <row r="196" spans="1:7">
      <c r="A196">
        <v>444</v>
      </c>
      <c r="B196">
        <v>0.14943000000000001</v>
      </c>
      <c r="C196">
        <v>6.4659999999999995E-2</v>
      </c>
      <c r="D196">
        <v>1.4479500000000001</v>
      </c>
      <c r="E196">
        <v>1.04684</v>
      </c>
      <c r="F196">
        <v>0.54461000000000004</v>
      </c>
      <c r="G196">
        <v>0.37598999999999999</v>
      </c>
    </row>
    <row r="197" spans="1:7">
      <c r="A197">
        <v>445</v>
      </c>
      <c r="B197">
        <v>0.14876</v>
      </c>
      <c r="C197">
        <v>6.4920000000000005E-2</v>
      </c>
      <c r="D197">
        <v>1.45479</v>
      </c>
      <c r="E197">
        <v>1.06657</v>
      </c>
      <c r="F197">
        <v>0.55105000000000004</v>
      </c>
      <c r="G197">
        <v>0.38039000000000001</v>
      </c>
    </row>
    <row r="198" spans="1:7">
      <c r="A198">
        <v>446</v>
      </c>
      <c r="B198">
        <v>0.14821999999999999</v>
      </c>
      <c r="C198">
        <v>6.5299999999999997E-2</v>
      </c>
      <c r="D198">
        <v>1.46021</v>
      </c>
      <c r="E198">
        <v>1.0874299999999999</v>
      </c>
      <c r="F198">
        <v>0.55796999999999997</v>
      </c>
      <c r="G198">
        <v>0.3851</v>
      </c>
    </row>
    <row r="199" spans="1:7">
      <c r="A199">
        <v>447</v>
      </c>
      <c r="B199">
        <v>0.14802999999999999</v>
      </c>
      <c r="C199">
        <v>6.5629999999999994E-2</v>
      </c>
      <c r="D199">
        <v>1.46353</v>
      </c>
      <c r="E199">
        <v>1.1091299999999999</v>
      </c>
      <c r="F199">
        <v>0.56537000000000004</v>
      </c>
      <c r="G199">
        <v>0.39046999999999998</v>
      </c>
    </row>
    <row r="200" spans="1:7">
      <c r="A200">
        <v>448</v>
      </c>
      <c r="B200">
        <v>0.14723</v>
      </c>
      <c r="C200">
        <v>6.6030000000000005E-2</v>
      </c>
      <c r="D200">
        <v>1.4638899999999999</v>
      </c>
      <c r="E200">
        <v>1.13218</v>
      </c>
      <c r="F200">
        <v>0.57254000000000005</v>
      </c>
      <c r="G200">
        <v>0.39510000000000001</v>
      </c>
    </row>
    <row r="201" spans="1:7">
      <c r="A201">
        <v>449</v>
      </c>
      <c r="B201">
        <v>0.14674999999999999</v>
      </c>
      <c r="C201">
        <v>6.6610000000000003E-2</v>
      </c>
      <c r="D201">
        <v>1.4621500000000001</v>
      </c>
      <c r="E201">
        <v>1.15594</v>
      </c>
      <c r="F201">
        <v>0.58026999999999995</v>
      </c>
      <c r="G201">
        <v>0.40071000000000001</v>
      </c>
    </row>
    <row r="202" spans="1:7">
      <c r="A202">
        <v>450</v>
      </c>
      <c r="B202">
        <v>0.14742</v>
      </c>
      <c r="C202">
        <v>6.7760000000000001E-2</v>
      </c>
      <c r="D202">
        <v>1.45896</v>
      </c>
      <c r="E202">
        <v>1.18007</v>
      </c>
      <c r="F202">
        <v>0.58836999999999995</v>
      </c>
      <c r="G202">
        <v>0.40676000000000001</v>
      </c>
    </row>
    <row r="203" spans="1:7">
      <c r="A203">
        <v>451</v>
      </c>
      <c r="B203">
        <v>0.14588000000000001</v>
      </c>
      <c r="C203">
        <v>6.8180000000000004E-2</v>
      </c>
      <c r="D203">
        <v>1.4325699999999999</v>
      </c>
      <c r="E203">
        <v>1.19845</v>
      </c>
      <c r="F203">
        <v>0.59377999999999997</v>
      </c>
      <c r="G203">
        <v>0.40955000000000003</v>
      </c>
    </row>
    <row r="204" spans="1:7">
      <c r="A204">
        <v>452</v>
      </c>
      <c r="B204">
        <v>0.14524999999999999</v>
      </c>
      <c r="C204">
        <v>6.8989999999999996E-2</v>
      </c>
      <c r="D204">
        <v>1.42269</v>
      </c>
      <c r="E204">
        <v>1.2238500000000001</v>
      </c>
      <c r="F204">
        <v>0.60141</v>
      </c>
      <c r="G204">
        <v>0.41500999999999999</v>
      </c>
    </row>
    <row r="205" spans="1:7">
      <c r="A205">
        <v>453</v>
      </c>
      <c r="B205">
        <v>0.14469000000000001</v>
      </c>
      <c r="C205">
        <v>6.9989999999999997E-2</v>
      </c>
      <c r="D205">
        <v>1.409</v>
      </c>
      <c r="E205">
        <v>1.24743</v>
      </c>
      <c r="F205">
        <v>0.60836999999999997</v>
      </c>
      <c r="G205">
        <v>0.41982999999999998</v>
      </c>
    </row>
    <row r="206" spans="1:7">
      <c r="A206">
        <v>454</v>
      </c>
      <c r="B206">
        <v>0.14424999999999999</v>
      </c>
      <c r="C206">
        <v>7.1099999999999997E-2</v>
      </c>
      <c r="D206">
        <v>1.3946099999999999</v>
      </c>
      <c r="E206">
        <v>1.2702899999999999</v>
      </c>
      <c r="F206">
        <v>0.61509000000000003</v>
      </c>
      <c r="G206">
        <v>0.42469000000000001</v>
      </c>
    </row>
    <row r="207" spans="1:7">
      <c r="A207">
        <v>455</v>
      </c>
      <c r="B207">
        <v>0.14374000000000001</v>
      </c>
      <c r="C207">
        <v>7.2300000000000003E-2</v>
      </c>
      <c r="D207">
        <v>1.37771</v>
      </c>
      <c r="E207">
        <v>1.28921</v>
      </c>
      <c r="F207">
        <v>0.62102999999999997</v>
      </c>
      <c r="G207">
        <v>0.42892000000000002</v>
      </c>
    </row>
    <row r="208" spans="1:7">
      <c r="A208">
        <v>456</v>
      </c>
      <c r="B208">
        <v>0.14335000000000001</v>
      </c>
      <c r="C208">
        <v>7.3649999999999993E-2</v>
      </c>
      <c r="D208">
        <v>1.3619600000000001</v>
      </c>
      <c r="E208">
        <v>1.30714</v>
      </c>
      <c r="F208">
        <v>0.62636000000000003</v>
      </c>
      <c r="G208">
        <v>0.43273</v>
      </c>
    </row>
    <row r="209" spans="1:7">
      <c r="A209">
        <v>457</v>
      </c>
      <c r="B209">
        <v>0.14291999999999999</v>
      </c>
      <c r="C209">
        <v>7.5039999999999996E-2</v>
      </c>
      <c r="D209">
        <v>1.34375</v>
      </c>
      <c r="E209">
        <v>1.3220700000000001</v>
      </c>
      <c r="F209">
        <v>0.63099000000000005</v>
      </c>
      <c r="G209">
        <v>0.43631999999999999</v>
      </c>
    </row>
    <row r="210" spans="1:7">
      <c r="A210">
        <v>458</v>
      </c>
      <c r="B210">
        <v>0.14257</v>
      </c>
      <c r="C210">
        <v>7.6700000000000004E-2</v>
      </c>
      <c r="D210">
        <v>1.3256699999999999</v>
      </c>
      <c r="E210">
        <v>1.33728</v>
      </c>
      <c r="F210">
        <v>0.63573000000000002</v>
      </c>
      <c r="G210">
        <v>0.43979000000000001</v>
      </c>
    </row>
    <row r="211" spans="1:7">
      <c r="A211">
        <v>459</v>
      </c>
      <c r="B211">
        <v>0.14210999999999999</v>
      </c>
      <c r="C211">
        <v>7.8479999999999994E-2</v>
      </c>
      <c r="D211">
        <v>1.3073600000000001</v>
      </c>
      <c r="E211">
        <v>1.34971</v>
      </c>
      <c r="F211">
        <v>0.63985000000000003</v>
      </c>
      <c r="G211">
        <v>0.44297999999999998</v>
      </c>
    </row>
    <row r="212" spans="1:7">
      <c r="A212">
        <v>460</v>
      </c>
      <c r="B212">
        <v>0.14180000000000001</v>
      </c>
      <c r="C212">
        <v>8.0379999999999993E-2</v>
      </c>
      <c r="D212">
        <v>1.28938</v>
      </c>
      <c r="E212">
        <v>1.36</v>
      </c>
      <c r="F212">
        <v>0.64344999999999997</v>
      </c>
      <c r="G212">
        <v>0.44596000000000002</v>
      </c>
    </row>
    <row r="213" spans="1:7">
      <c r="A213">
        <v>461</v>
      </c>
      <c r="B213">
        <v>0.14155999999999999</v>
      </c>
      <c r="C213">
        <v>8.2549999999999998E-2</v>
      </c>
      <c r="D213">
        <v>1.27152</v>
      </c>
      <c r="E213">
        <v>1.36985</v>
      </c>
      <c r="F213">
        <v>0.64686999999999995</v>
      </c>
      <c r="G213">
        <v>0.44869999999999999</v>
      </c>
    </row>
    <row r="214" spans="1:7">
      <c r="A214">
        <v>462</v>
      </c>
      <c r="B214">
        <v>0.14105000000000001</v>
      </c>
      <c r="C214">
        <v>8.4909999999999999E-2</v>
      </c>
      <c r="D214">
        <v>1.2546999999999999</v>
      </c>
      <c r="E214">
        <v>1.37714</v>
      </c>
      <c r="F214">
        <v>0.64968999999999999</v>
      </c>
      <c r="G214">
        <v>0.45132</v>
      </c>
    </row>
    <row r="215" spans="1:7">
      <c r="A215">
        <v>463</v>
      </c>
      <c r="B215">
        <v>0.14058999999999999</v>
      </c>
      <c r="C215">
        <v>8.7550000000000003E-2</v>
      </c>
      <c r="D215">
        <v>1.2393700000000001</v>
      </c>
      <c r="E215">
        <v>1.3835299999999999</v>
      </c>
      <c r="F215">
        <v>0.6522</v>
      </c>
      <c r="G215">
        <v>0.45369999999999999</v>
      </c>
    </row>
    <row r="216" spans="1:7">
      <c r="A216">
        <v>464</v>
      </c>
      <c r="B216">
        <v>0.14004</v>
      </c>
      <c r="C216">
        <v>9.0240000000000001E-2</v>
      </c>
      <c r="D216">
        <v>1.22678</v>
      </c>
      <c r="E216">
        <v>1.38812</v>
      </c>
      <c r="F216">
        <v>0.65424000000000004</v>
      </c>
      <c r="G216">
        <v>0.45577000000000001</v>
      </c>
    </row>
    <row r="217" spans="1:7">
      <c r="A217">
        <v>465</v>
      </c>
      <c r="B217">
        <v>0.13968</v>
      </c>
      <c r="C217">
        <v>9.3219999999999997E-2</v>
      </c>
      <c r="D217">
        <v>1.21601</v>
      </c>
      <c r="E217">
        <v>1.3915</v>
      </c>
      <c r="F217">
        <v>0.65637999999999996</v>
      </c>
      <c r="G217">
        <v>0.45824999999999999</v>
      </c>
    </row>
    <row r="218" spans="1:7">
      <c r="A218">
        <v>466</v>
      </c>
      <c r="B218">
        <v>0.13911999999999999</v>
      </c>
      <c r="C218">
        <v>9.6250000000000002E-2</v>
      </c>
      <c r="D218">
        <v>1.20838</v>
      </c>
      <c r="E218">
        <v>1.39408</v>
      </c>
      <c r="F218">
        <v>0.65859999999999996</v>
      </c>
      <c r="G218">
        <v>0.46056000000000002</v>
      </c>
    </row>
    <row r="219" spans="1:7">
      <c r="A219">
        <v>467</v>
      </c>
      <c r="B219">
        <v>0.13865</v>
      </c>
      <c r="C219">
        <v>9.9159999999999998E-2</v>
      </c>
      <c r="D219">
        <v>1.2038800000000001</v>
      </c>
      <c r="E219">
        <v>1.3958699999999999</v>
      </c>
      <c r="F219">
        <v>0.66076999999999997</v>
      </c>
      <c r="G219">
        <v>0.46274999999999999</v>
      </c>
    </row>
    <row r="220" spans="1:7">
      <c r="A220">
        <v>468</v>
      </c>
      <c r="B220">
        <v>0.13832</v>
      </c>
      <c r="C220">
        <v>0.10216</v>
      </c>
      <c r="D220">
        <v>1.20163</v>
      </c>
      <c r="E220">
        <v>1.39801</v>
      </c>
      <c r="F220">
        <v>0.66324000000000005</v>
      </c>
      <c r="G220">
        <v>0.46515000000000001</v>
      </c>
    </row>
    <row r="221" spans="1:7">
      <c r="A221">
        <v>469</v>
      </c>
      <c r="B221">
        <v>0.13788</v>
      </c>
      <c r="C221">
        <v>0.10514999999999999</v>
      </c>
      <c r="D221">
        <v>1.2011499999999999</v>
      </c>
      <c r="E221">
        <v>1.39978</v>
      </c>
      <c r="F221">
        <v>0.66576000000000002</v>
      </c>
      <c r="G221">
        <v>0.46761000000000003</v>
      </c>
    </row>
    <row r="222" spans="1:7">
      <c r="A222">
        <v>470</v>
      </c>
      <c r="B222">
        <v>0.13750000000000001</v>
      </c>
      <c r="C222">
        <v>0.10827000000000001</v>
      </c>
      <c r="D222">
        <v>1.2024999999999999</v>
      </c>
      <c r="E222">
        <v>1.40212</v>
      </c>
      <c r="F222">
        <v>0.66881999999999997</v>
      </c>
      <c r="G222">
        <v>0.47076000000000001</v>
      </c>
    </row>
    <row r="223" spans="1:7">
      <c r="A223">
        <v>471</v>
      </c>
      <c r="B223">
        <v>0.1371</v>
      </c>
      <c r="C223">
        <v>0.11141</v>
      </c>
      <c r="D223">
        <v>1.20505</v>
      </c>
      <c r="E223">
        <v>1.40526</v>
      </c>
      <c r="F223">
        <v>0.67239000000000004</v>
      </c>
      <c r="G223">
        <v>0.47392000000000001</v>
      </c>
    </row>
    <row r="224" spans="1:7">
      <c r="A224">
        <v>472</v>
      </c>
      <c r="B224">
        <v>0.13669999999999999</v>
      </c>
      <c r="C224">
        <v>0.11458</v>
      </c>
      <c r="D224">
        <v>1.2082999999999999</v>
      </c>
      <c r="E224">
        <v>1.4092499999999999</v>
      </c>
      <c r="F224">
        <v>0.67649999999999999</v>
      </c>
      <c r="G224">
        <v>0.47761999999999999</v>
      </c>
    </row>
    <row r="225" spans="1:7">
      <c r="A225">
        <v>473</v>
      </c>
      <c r="B225">
        <v>0.13632</v>
      </c>
      <c r="C225">
        <v>0.11785</v>
      </c>
      <c r="D225">
        <v>1.21201</v>
      </c>
      <c r="E225">
        <v>1.41499</v>
      </c>
      <c r="F225">
        <v>0.68123999999999996</v>
      </c>
      <c r="G225">
        <v>0.48182000000000003</v>
      </c>
    </row>
    <row r="226" spans="1:7">
      <c r="A226">
        <v>474</v>
      </c>
      <c r="B226">
        <v>0.13582</v>
      </c>
      <c r="C226">
        <v>0.12091</v>
      </c>
      <c r="D226">
        <v>1.21522</v>
      </c>
      <c r="E226">
        <v>1.4213899999999999</v>
      </c>
      <c r="F226">
        <v>0.68613999999999997</v>
      </c>
      <c r="G226">
        <v>0.48586000000000001</v>
      </c>
    </row>
    <row r="227" spans="1:7">
      <c r="A227">
        <v>475</v>
      </c>
      <c r="B227">
        <v>0.13558999999999999</v>
      </c>
      <c r="C227">
        <v>0.12486</v>
      </c>
      <c r="D227">
        <v>1.2179</v>
      </c>
      <c r="E227">
        <v>1.43164</v>
      </c>
      <c r="F227">
        <v>0.69294999999999995</v>
      </c>
      <c r="G227">
        <v>0.49193999999999999</v>
      </c>
    </row>
    <row r="228" spans="1:7">
      <c r="A228">
        <v>476</v>
      </c>
      <c r="B228">
        <v>0.13524</v>
      </c>
      <c r="C228">
        <v>0.12856000000000001</v>
      </c>
      <c r="D228">
        <v>1.2194</v>
      </c>
      <c r="E228">
        <v>1.44262</v>
      </c>
      <c r="F228">
        <v>0.69996000000000003</v>
      </c>
      <c r="G228">
        <v>0.49752999999999997</v>
      </c>
    </row>
    <row r="229" spans="1:7">
      <c r="A229">
        <v>477</v>
      </c>
      <c r="B229">
        <v>0.13492999999999999</v>
      </c>
      <c r="C229">
        <v>0.1323</v>
      </c>
      <c r="D229">
        <v>1.2181900000000001</v>
      </c>
      <c r="E229">
        <v>1.45505</v>
      </c>
      <c r="F229">
        <v>0.70694000000000001</v>
      </c>
      <c r="G229">
        <v>0.50314000000000003</v>
      </c>
    </row>
    <row r="230" spans="1:7">
      <c r="A230">
        <v>478</v>
      </c>
      <c r="B230">
        <v>0.13450000000000001</v>
      </c>
      <c r="C230">
        <v>0.13619999999999999</v>
      </c>
      <c r="D230">
        <v>1.2137899999999999</v>
      </c>
      <c r="E230">
        <v>1.46946</v>
      </c>
      <c r="F230">
        <v>0.71414</v>
      </c>
      <c r="G230">
        <v>0.50897999999999999</v>
      </c>
    </row>
    <row r="231" spans="1:7">
      <c r="A231">
        <v>479</v>
      </c>
      <c r="B231">
        <v>0.13408</v>
      </c>
      <c r="C231">
        <v>0.14001</v>
      </c>
      <c r="D231">
        <v>1.20635</v>
      </c>
      <c r="E231">
        <v>1.48508</v>
      </c>
      <c r="F231">
        <v>0.72119999999999995</v>
      </c>
      <c r="G231">
        <v>0.51453000000000004</v>
      </c>
    </row>
    <row r="232" spans="1:7">
      <c r="A232">
        <v>480</v>
      </c>
      <c r="B232">
        <v>0.13371</v>
      </c>
      <c r="C232">
        <v>0.14380000000000001</v>
      </c>
      <c r="D232">
        <v>1.19577</v>
      </c>
      <c r="E232">
        <v>1.5004200000000001</v>
      </c>
      <c r="F232">
        <v>0.72743000000000002</v>
      </c>
      <c r="G232">
        <v>0.51976</v>
      </c>
    </row>
    <row r="233" spans="1:7">
      <c r="A233">
        <v>481</v>
      </c>
      <c r="B233">
        <v>0.13349</v>
      </c>
      <c r="C233">
        <v>0.14796999999999999</v>
      </c>
      <c r="D233">
        <v>1.18224</v>
      </c>
      <c r="E233">
        <v>1.5165500000000001</v>
      </c>
      <c r="F233">
        <v>0.73375999999999997</v>
      </c>
      <c r="G233">
        <v>0.5252</v>
      </c>
    </row>
    <row r="234" spans="1:7">
      <c r="A234">
        <v>482</v>
      </c>
      <c r="B234">
        <v>0.13314000000000001</v>
      </c>
      <c r="C234">
        <v>0.15243000000000001</v>
      </c>
      <c r="D234">
        <v>1.16435</v>
      </c>
      <c r="E234">
        <v>1.53267</v>
      </c>
      <c r="F234">
        <v>0.73978999999999995</v>
      </c>
      <c r="G234">
        <v>0.53037000000000001</v>
      </c>
    </row>
    <row r="235" spans="1:7">
      <c r="A235">
        <v>483</v>
      </c>
      <c r="B235">
        <v>0.13278999999999999</v>
      </c>
      <c r="C235">
        <v>0.15720000000000001</v>
      </c>
      <c r="D235">
        <v>1.14307</v>
      </c>
      <c r="E235">
        <v>1.5500499999999999</v>
      </c>
      <c r="F235">
        <v>0.74555000000000005</v>
      </c>
      <c r="G235">
        <v>0.53541000000000005</v>
      </c>
    </row>
    <row r="236" spans="1:7">
      <c r="A236">
        <v>484</v>
      </c>
      <c r="B236">
        <v>0.13247</v>
      </c>
      <c r="C236">
        <v>0.16263</v>
      </c>
      <c r="D236">
        <v>1.11683</v>
      </c>
      <c r="E236">
        <v>1.5677300000000001</v>
      </c>
      <c r="F236">
        <v>0.751</v>
      </c>
      <c r="G236">
        <v>0.54037999999999997</v>
      </c>
    </row>
    <row r="237" spans="1:7">
      <c r="A237">
        <v>485</v>
      </c>
      <c r="B237">
        <v>0.13209000000000001</v>
      </c>
      <c r="C237">
        <v>0.16866</v>
      </c>
      <c r="D237">
        <v>1.08589</v>
      </c>
      <c r="E237">
        <v>1.58531</v>
      </c>
      <c r="F237">
        <v>0.75624999999999998</v>
      </c>
      <c r="G237">
        <v>0.54515999999999998</v>
      </c>
    </row>
    <row r="238" spans="1:7">
      <c r="A238">
        <v>486</v>
      </c>
      <c r="B238">
        <v>0.13167999999999999</v>
      </c>
      <c r="C238">
        <v>0.17560000000000001</v>
      </c>
      <c r="D238">
        <v>1.0494699999999999</v>
      </c>
      <c r="E238">
        <v>1.6015999999999999</v>
      </c>
      <c r="F238">
        <v>0.76054999999999995</v>
      </c>
      <c r="G238">
        <v>0.54991000000000001</v>
      </c>
    </row>
    <row r="239" spans="1:7">
      <c r="A239">
        <v>487</v>
      </c>
      <c r="B239">
        <v>0.13136</v>
      </c>
      <c r="C239">
        <v>0.18317</v>
      </c>
      <c r="D239">
        <v>1.0099100000000001</v>
      </c>
      <c r="E239">
        <v>1.61853</v>
      </c>
      <c r="F239">
        <v>0.76451000000000002</v>
      </c>
      <c r="G239">
        <v>0.5544</v>
      </c>
    </row>
    <row r="240" spans="1:7">
      <c r="A240">
        <v>488</v>
      </c>
      <c r="B240">
        <v>0.13100999999999999</v>
      </c>
      <c r="C240">
        <v>0.19211</v>
      </c>
      <c r="D240">
        <v>0.96297999999999995</v>
      </c>
      <c r="E240">
        <v>1.63402</v>
      </c>
      <c r="F240">
        <v>0.76754</v>
      </c>
      <c r="G240">
        <v>0.55852000000000002</v>
      </c>
    </row>
    <row r="241" spans="1:7">
      <c r="A241">
        <v>489</v>
      </c>
      <c r="B241">
        <v>0.13059999999999999</v>
      </c>
      <c r="C241">
        <v>0.20152999999999999</v>
      </c>
      <c r="D241">
        <v>0.91515999999999997</v>
      </c>
      <c r="E241">
        <v>1.6475299999999999</v>
      </c>
      <c r="F241">
        <v>0.76983000000000001</v>
      </c>
      <c r="G241">
        <v>0.56208999999999998</v>
      </c>
    </row>
    <row r="242" spans="1:7">
      <c r="A242">
        <v>490</v>
      </c>
      <c r="B242">
        <v>0.13009000000000001</v>
      </c>
      <c r="C242">
        <v>0.21165999999999999</v>
      </c>
      <c r="D242">
        <v>0.86534999999999995</v>
      </c>
      <c r="E242">
        <v>1.65618</v>
      </c>
      <c r="F242">
        <v>0.77073000000000003</v>
      </c>
      <c r="G242">
        <v>0.56513000000000002</v>
      </c>
    </row>
    <row r="243" spans="1:7">
      <c r="A243">
        <v>491</v>
      </c>
      <c r="B243">
        <v>0.12987000000000001</v>
      </c>
      <c r="C243">
        <v>0.22211</v>
      </c>
      <c r="D243">
        <v>0.81657000000000002</v>
      </c>
      <c r="E243">
        <v>1.66249</v>
      </c>
      <c r="F243">
        <v>0.77122999999999997</v>
      </c>
      <c r="G243">
        <v>0.56786999999999999</v>
      </c>
    </row>
    <row r="244" spans="1:7">
      <c r="A244">
        <v>492</v>
      </c>
      <c r="B244">
        <v>0.12937000000000001</v>
      </c>
      <c r="C244">
        <v>0.23305999999999999</v>
      </c>
      <c r="D244">
        <v>0.76781999999999995</v>
      </c>
      <c r="E244">
        <v>1.6660699999999999</v>
      </c>
      <c r="F244">
        <v>0.77068999999999999</v>
      </c>
      <c r="G244">
        <v>0.56984999999999997</v>
      </c>
    </row>
    <row r="245" spans="1:7">
      <c r="A245">
        <v>493</v>
      </c>
      <c r="B245">
        <v>0.12906999999999999</v>
      </c>
      <c r="C245">
        <v>0.24403</v>
      </c>
      <c r="D245">
        <v>0.72209999999999996</v>
      </c>
      <c r="E245">
        <v>1.66618</v>
      </c>
      <c r="F245">
        <v>0.76970000000000005</v>
      </c>
      <c r="G245">
        <v>0.57172000000000001</v>
      </c>
    </row>
    <row r="246" spans="1:7">
      <c r="A246">
        <v>494</v>
      </c>
      <c r="B246">
        <v>0.12877</v>
      </c>
      <c r="C246">
        <v>0.25625999999999999</v>
      </c>
      <c r="D246">
        <v>0.67422000000000004</v>
      </c>
      <c r="E246">
        <v>1.6648499999999999</v>
      </c>
      <c r="F246">
        <v>0.76800000000000002</v>
      </c>
      <c r="G246">
        <v>0.57326999999999995</v>
      </c>
    </row>
    <row r="247" spans="1:7">
      <c r="A247">
        <v>495</v>
      </c>
      <c r="B247">
        <v>0.12848000000000001</v>
      </c>
      <c r="C247">
        <v>0.26929999999999998</v>
      </c>
      <c r="D247">
        <v>0.62570999999999999</v>
      </c>
      <c r="E247">
        <v>1.65821</v>
      </c>
      <c r="F247">
        <v>0.76571</v>
      </c>
      <c r="G247">
        <v>0.57455000000000001</v>
      </c>
    </row>
    <row r="248" spans="1:7">
      <c r="A248">
        <v>496</v>
      </c>
      <c r="B248">
        <v>0.12822</v>
      </c>
      <c r="C248">
        <v>0.28326000000000001</v>
      </c>
      <c r="D248">
        <v>0.57852000000000003</v>
      </c>
      <c r="E248">
        <v>1.64849</v>
      </c>
      <c r="F248">
        <v>0.76248000000000005</v>
      </c>
      <c r="G248">
        <v>0.57552999999999999</v>
      </c>
    </row>
    <row r="249" spans="1:7">
      <c r="A249">
        <v>497</v>
      </c>
      <c r="B249">
        <v>0.12795999999999999</v>
      </c>
      <c r="C249">
        <v>0.29772999999999999</v>
      </c>
      <c r="D249">
        <v>0.5323</v>
      </c>
      <c r="E249">
        <v>1.63551</v>
      </c>
      <c r="F249">
        <v>0.75875000000000004</v>
      </c>
      <c r="G249">
        <v>0.57613999999999999</v>
      </c>
    </row>
    <row r="250" spans="1:7">
      <c r="A250">
        <v>498</v>
      </c>
      <c r="B250">
        <v>0.12758</v>
      </c>
      <c r="C250">
        <v>0.31352000000000002</v>
      </c>
      <c r="D250">
        <v>0.48551</v>
      </c>
      <c r="E250">
        <v>1.6158600000000001</v>
      </c>
      <c r="F250">
        <v>0.75416000000000005</v>
      </c>
      <c r="G250">
        <v>0.57672999999999996</v>
      </c>
    </row>
    <row r="251" spans="1:7">
      <c r="A251">
        <v>499</v>
      </c>
      <c r="B251">
        <v>0.12728999999999999</v>
      </c>
      <c r="C251">
        <v>0.32943</v>
      </c>
      <c r="D251">
        <v>0.44191999999999998</v>
      </c>
      <c r="E251">
        <v>1.5925499999999999</v>
      </c>
      <c r="F251">
        <v>0.74927999999999995</v>
      </c>
      <c r="G251">
        <v>0.57693000000000005</v>
      </c>
    </row>
    <row r="252" spans="1:7">
      <c r="A252">
        <v>500</v>
      </c>
      <c r="B252">
        <v>0.12684000000000001</v>
      </c>
      <c r="C252">
        <v>0.34623999999999999</v>
      </c>
      <c r="D252">
        <v>0.39913999999999999</v>
      </c>
      <c r="E252">
        <v>1.5638399999999999</v>
      </c>
      <c r="F252">
        <v>0.74399999999999999</v>
      </c>
      <c r="G252">
        <v>0.57711000000000001</v>
      </c>
    </row>
    <row r="253" spans="1:7">
      <c r="A253">
        <v>501</v>
      </c>
      <c r="B253">
        <v>0.12656000000000001</v>
      </c>
      <c r="C253">
        <v>0.36299999999999999</v>
      </c>
      <c r="D253">
        <v>0.35981999999999997</v>
      </c>
      <c r="E253">
        <v>1.5309900000000001</v>
      </c>
      <c r="F253">
        <v>0.73863000000000001</v>
      </c>
      <c r="G253">
        <v>0.57738</v>
      </c>
    </row>
    <row r="254" spans="1:7">
      <c r="A254">
        <v>502</v>
      </c>
      <c r="B254">
        <v>0.12622</v>
      </c>
      <c r="C254">
        <v>0.379</v>
      </c>
      <c r="D254">
        <v>0.32438</v>
      </c>
      <c r="E254">
        <v>1.49329</v>
      </c>
      <c r="F254">
        <v>0.73311999999999999</v>
      </c>
      <c r="G254">
        <v>0.57738999999999996</v>
      </c>
    </row>
    <row r="255" spans="1:7">
      <c r="A255">
        <v>503</v>
      </c>
      <c r="B255">
        <v>0.12595999999999999</v>
      </c>
      <c r="C255">
        <v>0.39361000000000002</v>
      </c>
      <c r="D255">
        <v>0.29450999999999999</v>
      </c>
      <c r="E255">
        <v>1.4555899999999999</v>
      </c>
      <c r="F255">
        <v>0.72867000000000004</v>
      </c>
      <c r="G255">
        <v>0.57765</v>
      </c>
    </row>
    <row r="256" spans="1:7">
      <c r="A256">
        <v>504</v>
      </c>
      <c r="B256">
        <v>0.12558</v>
      </c>
      <c r="C256">
        <v>0.40690999999999999</v>
      </c>
      <c r="D256">
        <v>0.26723999999999998</v>
      </c>
      <c r="E256">
        <v>1.41537</v>
      </c>
      <c r="F256">
        <v>0.72465000000000002</v>
      </c>
      <c r="G256">
        <v>0.57779999999999998</v>
      </c>
    </row>
    <row r="257" spans="1:7">
      <c r="A257">
        <v>505</v>
      </c>
      <c r="B257">
        <v>0.12539</v>
      </c>
      <c r="C257">
        <v>0.41918</v>
      </c>
      <c r="D257">
        <v>0.24324999999999999</v>
      </c>
      <c r="E257">
        <v>1.37286</v>
      </c>
      <c r="F257">
        <v>0.72094000000000003</v>
      </c>
      <c r="G257">
        <v>0.57826</v>
      </c>
    </row>
    <row r="258" spans="1:7">
      <c r="A258">
        <v>506</v>
      </c>
      <c r="B258">
        <v>0.12504000000000001</v>
      </c>
      <c r="C258">
        <v>0.43058999999999997</v>
      </c>
      <c r="D258">
        <v>0.22119</v>
      </c>
      <c r="E258">
        <v>1.32803</v>
      </c>
      <c r="F258">
        <v>0.71782000000000001</v>
      </c>
      <c r="G258">
        <v>0.57854000000000005</v>
      </c>
    </row>
    <row r="259" spans="1:7">
      <c r="A259">
        <v>507</v>
      </c>
      <c r="B259">
        <v>0.12478</v>
      </c>
      <c r="C259">
        <v>0.44085999999999997</v>
      </c>
      <c r="D259">
        <v>0.20130999999999999</v>
      </c>
      <c r="E259">
        <v>1.2803100000000001</v>
      </c>
      <c r="F259">
        <v>0.71548</v>
      </c>
      <c r="G259">
        <v>0.57937000000000005</v>
      </c>
    </row>
    <row r="260" spans="1:7">
      <c r="A260">
        <v>508</v>
      </c>
      <c r="B260">
        <v>0.12436999999999999</v>
      </c>
      <c r="C260">
        <v>0.45023000000000002</v>
      </c>
      <c r="D260">
        <v>0.18260000000000001</v>
      </c>
      <c r="E260">
        <v>1.22848</v>
      </c>
      <c r="F260">
        <v>0.71367999999999998</v>
      </c>
      <c r="G260">
        <v>0.58021999999999996</v>
      </c>
    </row>
    <row r="261" spans="1:7">
      <c r="A261">
        <v>509</v>
      </c>
      <c r="B261">
        <v>0.12413</v>
      </c>
      <c r="C261">
        <v>0.45818999999999999</v>
      </c>
      <c r="D261">
        <v>0.16611000000000001</v>
      </c>
      <c r="E261">
        <v>1.17578</v>
      </c>
      <c r="F261">
        <v>0.71282999999999996</v>
      </c>
      <c r="G261">
        <v>0.58128000000000002</v>
      </c>
    </row>
    <row r="262" spans="1:7">
      <c r="A262">
        <v>510</v>
      </c>
      <c r="B262">
        <v>0.12385</v>
      </c>
      <c r="C262">
        <v>0.46498</v>
      </c>
      <c r="D262">
        <v>0.15096000000000001</v>
      </c>
      <c r="E262">
        <v>1.1205499999999999</v>
      </c>
      <c r="F262">
        <v>0.71308000000000005</v>
      </c>
      <c r="G262">
        <v>0.58287</v>
      </c>
    </row>
    <row r="263" spans="1:7">
      <c r="A263">
        <v>511</v>
      </c>
      <c r="B263">
        <v>0.12343999999999999</v>
      </c>
      <c r="C263">
        <v>0.47021000000000002</v>
      </c>
      <c r="D263">
        <v>0.13793</v>
      </c>
      <c r="E263">
        <v>1.0650200000000001</v>
      </c>
      <c r="F263">
        <v>0.71418999999999999</v>
      </c>
      <c r="G263">
        <v>0.58481000000000005</v>
      </c>
    </row>
    <row r="264" spans="1:7">
      <c r="A264">
        <v>512</v>
      </c>
      <c r="B264">
        <v>0.12314</v>
      </c>
      <c r="C264">
        <v>0.47443000000000002</v>
      </c>
      <c r="D264">
        <v>0.12590999999999999</v>
      </c>
      <c r="E264">
        <v>1.0066200000000001</v>
      </c>
      <c r="F264">
        <v>0.71657999999999999</v>
      </c>
      <c r="G264">
        <v>0.58738999999999997</v>
      </c>
    </row>
    <row r="265" spans="1:7">
      <c r="A265">
        <v>513</v>
      </c>
      <c r="B265">
        <v>0.12280000000000001</v>
      </c>
      <c r="C265">
        <v>0.47760999999999998</v>
      </c>
      <c r="D265">
        <v>0.1157</v>
      </c>
      <c r="E265">
        <v>0.94994000000000001</v>
      </c>
      <c r="F265">
        <v>0.72004000000000001</v>
      </c>
      <c r="G265">
        <v>0.59033999999999998</v>
      </c>
    </row>
    <row r="266" spans="1:7">
      <c r="A266">
        <v>514</v>
      </c>
      <c r="B266">
        <v>0.12239999999999999</v>
      </c>
      <c r="C266">
        <v>0.48008000000000001</v>
      </c>
      <c r="D266">
        <v>0.10695</v>
      </c>
      <c r="E266">
        <v>0.89590000000000003</v>
      </c>
      <c r="F266">
        <v>0.72421999999999997</v>
      </c>
      <c r="G266">
        <v>0.59374000000000005</v>
      </c>
    </row>
    <row r="267" spans="1:7">
      <c r="A267">
        <v>515</v>
      </c>
      <c r="B267">
        <v>0.12228</v>
      </c>
      <c r="C267">
        <v>0.48205999999999999</v>
      </c>
      <c r="D267">
        <v>0.10014000000000001</v>
      </c>
      <c r="E267">
        <v>0.84726999999999997</v>
      </c>
      <c r="F267">
        <v>0.72918000000000005</v>
      </c>
      <c r="G267">
        <v>0.59741</v>
      </c>
    </row>
    <row r="268" spans="1:7">
      <c r="A268">
        <v>516</v>
      </c>
      <c r="B268">
        <v>0.122</v>
      </c>
      <c r="C268">
        <v>0.48407</v>
      </c>
      <c r="D268">
        <v>9.4259999999999997E-2</v>
      </c>
      <c r="E268">
        <v>0.80142000000000002</v>
      </c>
      <c r="F268">
        <v>0.73451</v>
      </c>
      <c r="G268">
        <v>0.60129999999999995</v>
      </c>
    </row>
    <row r="269" spans="1:7">
      <c r="A269">
        <v>517</v>
      </c>
      <c r="B269">
        <v>0.12179</v>
      </c>
      <c r="C269">
        <v>0.48654999999999998</v>
      </c>
      <c r="D269">
        <v>8.9440000000000006E-2</v>
      </c>
      <c r="E269">
        <v>0.76032999999999995</v>
      </c>
      <c r="F269">
        <v>0.74009999999999998</v>
      </c>
      <c r="G269">
        <v>0.60546999999999995</v>
      </c>
    </row>
    <row r="270" spans="1:7">
      <c r="A270">
        <v>518</v>
      </c>
      <c r="B270">
        <v>0.12154</v>
      </c>
      <c r="C270">
        <v>0.48979</v>
      </c>
      <c r="D270">
        <v>8.4940000000000002E-2</v>
      </c>
      <c r="E270">
        <v>0.71802999999999995</v>
      </c>
      <c r="F270">
        <v>0.74661999999999995</v>
      </c>
      <c r="G270">
        <v>0.61045000000000005</v>
      </c>
    </row>
    <row r="271" spans="1:7">
      <c r="A271">
        <v>519</v>
      </c>
      <c r="B271">
        <v>0.12129</v>
      </c>
      <c r="C271">
        <v>0.49418000000000001</v>
      </c>
      <c r="D271">
        <v>8.1240000000000007E-2</v>
      </c>
      <c r="E271">
        <v>0.68057000000000001</v>
      </c>
      <c r="F271">
        <v>0.75307999999999997</v>
      </c>
      <c r="G271">
        <v>0.61567000000000005</v>
      </c>
    </row>
    <row r="272" spans="1:7">
      <c r="A272">
        <v>520</v>
      </c>
      <c r="B272">
        <v>0.12105</v>
      </c>
      <c r="C272">
        <v>0.49995000000000001</v>
      </c>
      <c r="D272">
        <v>7.7969999999999998E-2</v>
      </c>
      <c r="E272">
        <v>0.64471999999999996</v>
      </c>
      <c r="F272">
        <v>0.75929999999999997</v>
      </c>
      <c r="G272">
        <v>0.62119000000000002</v>
      </c>
    </row>
    <row r="273" spans="1:7">
      <c r="A273">
        <v>521</v>
      </c>
      <c r="B273">
        <v>0.12086</v>
      </c>
      <c r="C273">
        <v>0.50775000000000003</v>
      </c>
      <c r="D273">
        <v>7.5009999999999993E-2</v>
      </c>
      <c r="E273">
        <v>0.61023000000000005</v>
      </c>
      <c r="F273">
        <v>0.76600000000000001</v>
      </c>
      <c r="G273">
        <v>0.62712000000000001</v>
      </c>
    </row>
    <row r="274" spans="1:7">
      <c r="A274">
        <v>522</v>
      </c>
      <c r="B274">
        <v>0.12059</v>
      </c>
      <c r="C274">
        <v>0.51781999999999995</v>
      </c>
      <c r="D274">
        <v>7.2450000000000001E-2</v>
      </c>
      <c r="E274">
        <v>0.57774000000000003</v>
      </c>
      <c r="F274">
        <v>0.77220999999999995</v>
      </c>
      <c r="G274">
        <v>0.63341000000000003</v>
      </c>
    </row>
    <row r="275" spans="1:7">
      <c r="A275">
        <v>523</v>
      </c>
      <c r="B275">
        <v>0.12026000000000001</v>
      </c>
      <c r="C275">
        <v>0.53037000000000001</v>
      </c>
      <c r="D275">
        <v>7.0239999999999997E-2</v>
      </c>
      <c r="E275">
        <v>0.54905000000000004</v>
      </c>
      <c r="F275">
        <v>0.77786</v>
      </c>
      <c r="G275">
        <v>0.63968999999999998</v>
      </c>
    </row>
    <row r="276" spans="1:7">
      <c r="A276">
        <v>524</v>
      </c>
      <c r="B276">
        <v>0.11996999999999999</v>
      </c>
      <c r="C276">
        <v>0.54629000000000005</v>
      </c>
      <c r="D276">
        <v>6.8290000000000003E-2</v>
      </c>
      <c r="E276">
        <v>0.52168999999999999</v>
      </c>
      <c r="F276">
        <v>0.78281999999999996</v>
      </c>
      <c r="G276">
        <v>0.64653000000000005</v>
      </c>
    </row>
    <row r="277" spans="1:7">
      <c r="A277">
        <v>525</v>
      </c>
      <c r="B277">
        <v>0.11952</v>
      </c>
      <c r="C277">
        <v>0.56494999999999995</v>
      </c>
      <c r="D277">
        <v>6.6449999999999995E-2</v>
      </c>
      <c r="E277">
        <v>0.49736999999999998</v>
      </c>
      <c r="F277">
        <v>0.78700999999999999</v>
      </c>
      <c r="G277">
        <v>0.65314000000000005</v>
      </c>
    </row>
    <row r="278" spans="1:7">
      <c r="A278">
        <v>526</v>
      </c>
      <c r="B278">
        <v>0.11924999999999999</v>
      </c>
      <c r="C278">
        <v>0.58613000000000004</v>
      </c>
      <c r="D278">
        <v>6.5019999999999994E-2</v>
      </c>
      <c r="E278">
        <v>0.47621999999999998</v>
      </c>
      <c r="F278">
        <v>0.79024000000000005</v>
      </c>
      <c r="G278">
        <v>0.66015999999999997</v>
      </c>
    </row>
    <row r="279" spans="1:7">
      <c r="A279">
        <v>527</v>
      </c>
      <c r="B279">
        <v>0.11902</v>
      </c>
      <c r="C279">
        <v>0.60933000000000004</v>
      </c>
      <c r="D279">
        <v>6.3820000000000002E-2</v>
      </c>
      <c r="E279">
        <v>0.45838000000000001</v>
      </c>
      <c r="F279">
        <v>0.79261000000000004</v>
      </c>
      <c r="G279">
        <v>0.66681000000000001</v>
      </c>
    </row>
    <row r="280" spans="1:7">
      <c r="A280">
        <v>528</v>
      </c>
      <c r="B280">
        <v>0.11879000000000001</v>
      </c>
      <c r="C280">
        <v>0.63399000000000005</v>
      </c>
      <c r="D280">
        <v>6.2820000000000001E-2</v>
      </c>
      <c r="E280">
        <v>0.44280999999999998</v>
      </c>
      <c r="F280">
        <v>0.79420999999999997</v>
      </c>
      <c r="G280">
        <v>0.67325000000000002</v>
      </c>
    </row>
    <row r="281" spans="1:7">
      <c r="A281">
        <v>529</v>
      </c>
      <c r="B281">
        <v>0.11859</v>
      </c>
      <c r="C281">
        <v>0.66035999999999995</v>
      </c>
      <c r="D281">
        <v>6.1870000000000001E-2</v>
      </c>
      <c r="E281">
        <v>0.42923</v>
      </c>
      <c r="F281">
        <v>0.79523999999999995</v>
      </c>
      <c r="G281">
        <v>0.67964000000000002</v>
      </c>
    </row>
    <row r="282" spans="1:7">
      <c r="A282">
        <v>530</v>
      </c>
      <c r="B282">
        <v>0.1183</v>
      </c>
      <c r="C282">
        <v>0.69021999999999994</v>
      </c>
      <c r="D282">
        <v>6.0900000000000003E-2</v>
      </c>
      <c r="E282">
        <v>0.41669</v>
      </c>
      <c r="F282">
        <v>0.79607000000000006</v>
      </c>
      <c r="G282">
        <v>0.68671000000000004</v>
      </c>
    </row>
    <row r="283" spans="1:7">
      <c r="A283">
        <v>531</v>
      </c>
      <c r="B283">
        <v>0.11827</v>
      </c>
      <c r="C283">
        <v>0.72272999999999998</v>
      </c>
      <c r="D283">
        <v>6.0220000000000003E-2</v>
      </c>
      <c r="E283">
        <v>0.40553</v>
      </c>
      <c r="F283">
        <v>0.79742999999999997</v>
      </c>
      <c r="G283">
        <v>0.69489000000000001</v>
      </c>
    </row>
    <row r="284" spans="1:7">
      <c r="A284">
        <v>532</v>
      </c>
      <c r="B284">
        <v>0.1178</v>
      </c>
      <c r="C284">
        <v>0.75741999999999998</v>
      </c>
      <c r="D284">
        <v>5.9339999999999997E-2</v>
      </c>
      <c r="E284">
        <v>0.39529999999999998</v>
      </c>
      <c r="F284">
        <v>0.79883000000000004</v>
      </c>
      <c r="G284">
        <v>0.70352999999999999</v>
      </c>
    </row>
    <row r="285" spans="1:7">
      <c r="A285">
        <v>533</v>
      </c>
      <c r="B285">
        <v>0.11754000000000001</v>
      </c>
      <c r="C285">
        <v>0.79537000000000002</v>
      </c>
      <c r="D285">
        <v>5.885E-2</v>
      </c>
      <c r="E285">
        <v>0.38630999999999999</v>
      </c>
      <c r="F285">
        <v>0.80164999999999997</v>
      </c>
      <c r="G285">
        <v>0.71384000000000003</v>
      </c>
    </row>
    <row r="286" spans="1:7">
      <c r="A286">
        <v>534</v>
      </c>
      <c r="B286">
        <v>0.11727</v>
      </c>
      <c r="C286">
        <v>0.83613999999999999</v>
      </c>
      <c r="D286">
        <v>5.8270000000000002E-2</v>
      </c>
      <c r="E286">
        <v>0.37814999999999999</v>
      </c>
      <c r="F286">
        <v>0.80562</v>
      </c>
      <c r="G286">
        <v>0.72585</v>
      </c>
    </row>
    <row r="287" spans="1:7">
      <c r="A287">
        <v>535</v>
      </c>
      <c r="B287">
        <v>0.11691</v>
      </c>
      <c r="C287">
        <v>0.87856000000000001</v>
      </c>
      <c r="D287">
        <v>5.7799999999999997E-2</v>
      </c>
      <c r="E287">
        <v>0.37101000000000001</v>
      </c>
      <c r="F287">
        <v>0.81115000000000004</v>
      </c>
      <c r="G287">
        <v>0.73926999999999998</v>
      </c>
    </row>
    <row r="288" spans="1:7">
      <c r="A288">
        <v>536</v>
      </c>
      <c r="B288">
        <v>0.11684</v>
      </c>
      <c r="C288">
        <v>0.92315000000000003</v>
      </c>
      <c r="D288">
        <v>5.7660000000000003E-2</v>
      </c>
      <c r="E288">
        <v>0.36480000000000001</v>
      </c>
      <c r="F288">
        <v>0.81935000000000002</v>
      </c>
      <c r="G288">
        <v>0.75543000000000005</v>
      </c>
    </row>
    <row r="289" spans="1:7">
      <c r="A289">
        <v>537</v>
      </c>
      <c r="B289">
        <v>0.1166</v>
      </c>
      <c r="C289">
        <v>0.96969000000000005</v>
      </c>
      <c r="D289">
        <v>5.74E-2</v>
      </c>
      <c r="E289">
        <v>0.35898999999999998</v>
      </c>
      <c r="F289">
        <v>0.82984000000000002</v>
      </c>
      <c r="G289">
        <v>0.77317999999999998</v>
      </c>
    </row>
    <row r="290" spans="1:7">
      <c r="A290">
        <v>538</v>
      </c>
      <c r="B290">
        <v>0.11627</v>
      </c>
      <c r="C290">
        <v>1.0131300000000001</v>
      </c>
      <c r="D290">
        <v>5.6980000000000003E-2</v>
      </c>
      <c r="E290">
        <v>0.35387000000000002</v>
      </c>
      <c r="F290">
        <v>0.84274000000000004</v>
      </c>
      <c r="G290">
        <v>0.79273000000000005</v>
      </c>
    </row>
    <row r="291" spans="1:7">
      <c r="A291">
        <v>539</v>
      </c>
      <c r="B291">
        <v>0.11599</v>
      </c>
      <c r="C291">
        <v>1.0551699999999999</v>
      </c>
      <c r="D291">
        <v>5.7149999999999999E-2</v>
      </c>
      <c r="E291">
        <v>0.35004000000000002</v>
      </c>
      <c r="F291">
        <v>0.85790999999999995</v>
      </c>
      <c r="G291">
        <v>0.81327000000000005</v>
      </c>
    </row>
    <row r="292" spans="1:7">
      <c r="A292">
        <v>540</v>
      </c>
      <c r="B292">
        <v>0.11566</v>
      </c>
      <c r="C292">
        <v>1.09344</v>
      </c>
      <c r="D292">
        <v>5.7119999999999997E-2</v>
      </c>
      <c r="E292">
        <v>0.34665000000000001</v>
      </c>
      <c r="F292">
        <v>0.87509000000000003</v>
      </c>
      <c r="G292">
        <v>0.83474000000000004</v>
      </c>
    </row>
    <row r="293" spans="1:7">
      <c r="A293">
        <v>541</v>
      </c>
      <c r="B293">
        <v>0.11547</v>
      </c>
      <c r="C293">
        <v>1.13076</v>
      </c>
      <c r="D293">
        <v>5.7239999999999999E-2</v>
      </c>
      <c r="E293">
        <v>0.34355000000000002</v>
      </c>
      <c r="F293">
        <v>0.89464999999999995</v>
      </c>
      <c r="G293">
        <v>0.85731000000000002</v>
      </c>
    </row>
    <row r="294" spans="1:7">
      <c r="A294">
        <v>542</v>
      </c>
      <c r="B294">
        <v>0.11532000000000001</v>
      </c>
      <c r="C294">
        <v>1.1636899999999999</v>
      </c>
      <c r="D294">
        <v>5.7660000000000003E-2</v>
      </c>
      <c r="E294">
        <v>0.34089999999999998</v>
      </c>
      <c r="F294">
        <v>0.91647999999999996</v>
      </c>
      <c r="G294">
        <v>0.88119000000000003</v>
      </c>
    </row>
    <row r="295" spans="1:7">
      <c r="A295">
        <v>543</v>
      </c>
      <c r="B295">
        <v>0.11550000000000001</v>
      </c>
      <c r="C295">
        <v>1.1935899999999999</v>
      </c>
      <c r="D295">
        <v>5.8439999999999999E-2</v>
      </c>
      <c r="E295">
        <v>0.33922999999999998</v>
      </c>
      <c r="F295">
        <v>0.94115000000000004</v>
      </c>
      <c r="G295">
        <v>0.90620999999999996</v>
      </c>
    </row>
    <row r="296" spans="1:7">
      <c r="A296">
        <v>544</v>
      </c>
      <c r="B296">
        <v>0.11498</v>
      </c>
      <c r="C296">
        <v>1.21976</v>
      </c>
      <c r="D296">
        <v>5.8630000000000002E-2</v>
      </c>
      <c r="E296">
        <v>0.33711000000000002</v>
      </c>
      <c r="F296">
        <v>0.96777000000000002</v>
      </c>
      <c r="G296">
        <v>0.93166000000000004</v>
      </c>
    </row>
    <row r="297" spans="1:7">
      <c r="A297">
        <v>545</v>
      </c>
      <c r="B297">
        <v>0.11457000000000001</v>
      </c>
      <c r="C297">
        <v>1.2412799999999999</v>
      </c>
      <c r="D297">
        <v>5.9049999999999998E-2</v>
      </c>
      <c r="E297">
        <v>0.33515</v>
      </c>
      <c r="F297">
        <v>0.99670999999999998</v>
      </c>
      <c r="G297">
        <v>0.95779000000000003</v>
      </c>
    </row>
    <row r="298" spans="1:7">
      <c r="A298">
        <v>546</v>
      </c>
      <c r="B298">
        <v>0.11429</v>
      </c>
      <c r="C298">
        <v>1.2545500000000001</v>
      </c>
      <c r="D298">
        <v>5.9700000000000003E-2</v>
      </c>
      <c r="E298">
        <v>0.33367999999999998</v>
      </c>
      <c r="F298">
        <v>1.0278</v>
      </c>
      <c r="G298">
        <v>0.98353999999999997</v>
      </c>
    </row>
    <row r="299" spans="1:7">
      <c r="A299">
        <v>547</v>
      </c>
      <c r="B299">
        <v>0.11401</v>
      </c>
      <c r="C299">
        <v>1.2646900000000001</v>
      </c>
      <c r="D299">
        <v>6.037E-2</v>
      </c>
      <c r="E299">
        <v>0.33238000000000001</v>
      </c>
      <c r="F299">
        <v>1.0602100000000001</v>
      </c>
      <c r="G299">
        <v>1.0086299999999999</v>
      </c>
    </row>
    <row r="300" spans="1:7">
      <c r="A300">
        <v>548</v>
      </c>
      <c r="B300">
        <v>0.11366</v>
      </c>
      <c r="C300">
        <v>1.2643599999999999</v>
      </c>
      <c r="D300">
        <v>6.114E-2</v>
      </c>
      <c r="E300">
        <v>0.33123000000000002</v>
      </c>
      <c r="F300">
        <v>1.09405</v>
      </c>
      <c r="G300">
        <v>1.0327900000000001</v>
      </c>
    </row>
    <row r="301" spans="1:7">
      <c r="A301">
        <v>549</v>
      </c>
      <c r="B301">
        <v>0.11343</v>
      </c>
      <c r="C301">
        <v>1.2554799999999999</v>
      </c>
      <c r="D301">
        <v>6.2059999999999997E-2</v>
      </c>
      <c r="E301">
        <v>0.33026</v>
      </c>
      <c r="F301">
        <v>1.1277699999999999</v>
      </c>
      <c r="G301">
        <v>1.0543100000000001</v>
      </c>
    </row>
    <row r="302" spans="1:7">
      <c r="A302">
        <v>550</v>
      </c>
      <c r="B302">
        <v>0.11321000000000001</v>
      </c>
      <c r="C302">
        <v>1.23967</v>
      </c>
      <c r="D302">
        <v>6.3030000000000003E-2</v>
      </c>
      <c r="E302">
        <v>0.32946999999999999</v>
      </c>
      <c r="F302">
        <v>1.1599299999999999</v>
      </c>
      <c r="G302">
        <v>1.07212</v>
      </c>
    </row>
    <row r="303" spans="1:7">
      <c r="A303">
        <v>551</v>
      </c>
      <c r="B303">
        <v>0.11298</v>
      </c>
      <c r="C303">
        <v>1.21376</v>
      </c>
      <c r="D303">
        <v>6.3969999999999999E-2</v>
      </c>
      <c r="E303">
        <v>0.32887</v>
      </c>
      <c r="F303">
        <v>1.18912</v>
      </c>
      <c r="G303">
        <v>1.0864</v>
      </c>
    </row>
    <row r="304" spans="1:7">
      <c r="A304">
        <v>552</v>
      </c>
      <c r="B304">
        <v>0.1128</v>
      </c>
      <c r="C304">
        <v>1.1824300000000001</v>
      </c>
      <c r="D304">
        <v>6.4839999999999995E-2</v>
      </c>
      <c r="E304">
        <v>0.32834000000000002</v>
      </c>
      <c r="F304">
        <v>1.2154700000000001</v>
      </c>
      <c r="G304">
        <v>1.0963499999999999</v>
      </c>
    </row>
    <row r="305" spans="1:7">
      <c r="A305">
        <v>553</v>
      </c>
      <c r="B305">
        <v>0.11260000000000001</v>
      </c>
      <c r="C305">
        <v>1.1425700000000001</v>
      </c>
      <c r="D305">
        <v>6.5710000000000005E-2</v>
      </c>
      <c r="E305">
        <v>0.32785999999999998</v>
      </c>
      <c r="F305">
        <v>1.2385900000000001</v>
      </c>
      <c r="G305">
        <v>1.10273</v>
      </c>
    </row>
    <row r="306" spans="1:7">
      <c r="A306">
        <v>554</v>
      </c>
      <c r="B306">
        <v>0.11248</v>
      </c>
      <c r="C306">
        <v>1.09538</v>
      </c>
      <c r="D306">
        <v>6.6729999999999998E-2</v>
      </c>
      <c r="E306">
        <v>0.32740000000000002</v>
      </c>
      <c r="F306">
        <v>1.26033</v>
      </c>
      <c r="G306">
        <v>1.10622</v>
      </c>
    </row>
    <row r="307" spans="1:7">
      <c r="A307">
        <v>555</v>
      </c>
      <c r="B307">
        <v>0.11223</v>
      </c>
      <c r="C307">
        <v>1.0441800000000001</v>
      </c>
      <c r="D307">
        <v>6.7589999999999997E-2</v>
      </c>
      <c r="E307">
        <v>0.32699</v>
      </c>
      <c r="F307">
        <v>1.27918</v>
      </c>
      <c r="G307">
        <v>1.10625</v>
      </c>
    </row>
    <row r="308" spans="1:7">
      <c r="A308">
        <v>556</v>
      </c>
      <c r="B308">
        <v>0.11204</v>
      </c>
      <c r="C308">
        <v>0.98606000000000005</v>
      </c>
      <c r="D308">
        <v>6.8589999999999998E-2</v>
      </c>
      <c r="E308">
        <v>0.3266</v>
      </c>
      <c r="F308">
        <v>1.2948</v>
      </c>
      <c r="G308">
        <v>1.10293</v>
      </c>
    </row>
    <row r="309" spans="1:7">
      <c r="A309">
        <v>557</v>
      </c>
      <c r="B309">
        <v>0.11189</v>
      </c>
      <c r="C309">
        <v>0.92027999999999999</v>
      </c>
      <c r="D309">
        <v>6.9610000000000005E-2</v>
      </c>
      <c r="E309">
        <v>0.32632</v>
      </c>
      <c r="F309">
        <v>1.30867</v>
      </c>
      <c r="G309">
        <v>1.0960700000000001</v>
      </c>
    </row>
    <row r="310" spans="1:7">
      <c r="A310">
        <v>558</v>
      </c>
      <c r="B310">
        <v>0.11172</v>
      </c>
      <c r="C310">
        <v>0.85138999999999998</v>
      </c>
      <c r="D310">
        <v>7.0510000000000003E-2</v>
      </c>
      <c r="E310">
        <v>0.32607000000000003</v>
      </c>
      <c r="F310">
        <v>1.3184100000000001</v>
      </c>
      <c r="G310">
        <v>1.0860300000000001</v>
      </c>
    </row>
    <row r="311" spans="1:7">
      <c r="A311">
        <v>559</v>
      </c>
      <c r="B311">
        <v>0.11155</v>
      </c>
      <c r="C311">
        <v>0.78105000000000002</v>
      </c>
      <c r="D311">
        <v>7.1319999999999995E-2</v>
      </c>
      <c r="E311">
        <v>0.32562000000000002</v>
      </c>
      <c r="F311">
        <v>1.3241000000000001</v>
      </c>
      <c r="G311">
        <v>1.07311</v>
      </c>
    </row>
    <row r="312" spans="1:7">
      <c r="A312">
        <v>560</v>
      </c>
      <c r="B312">
        <v>0.11129</v>
      </c>
      <c r="C312">
        <v>0.70650000000000002</v>
      </c>
      <c r="D312">
        <v>7.1999999999999995E-2</v>
      </c>
      <c r="E312">
        <v>0.32494000000000001</v>
      </c>
      <c r="F312">
        <v>1.3258700000000001</v>
      </c>
      <c r="G312">
        <v>1.05701</v>
      </c>
    </row>
    <row r="313" spans="1:7">
      <c r="A313">
        <v>561</v>
      </c>
      <c r="B313">
        <v>0.11117</v>
      </c>
      <c r="C313">
        <v>0.63553000000000004</v>
      </c>
      <c r="D313">
        <v>7.263E-2</v>
      </c>
      <c r="E313">
        <v>0.32444000000000001</v>
      </c>
      <c r="F313">
        <v>1.32446</v>
      </c>
      <c r="G313">
        <v>1.0386899999999999</v>
      </c>
    </row>
    <row r="314" spans="1:7">
      <c r="A314">
        <v>562</v>
      </c>
      <c r="B314">
        <v>0.11093</v>
      </c>
      <c r="C314">
        <v>0.56993000000000005</v>
      </c>
      <c r="D314">
        <v>7.2940000000000005E-2</v>
      </c>
      <c r="E314">
        <v>0.32362000000000002</v>
      </c>
      <c r="F314">
        <v>1.3184400000000001</v>
      </c>
      <c r="G314">
        <v>1.0188600000000001</v>
      </c>
    </row>
    <row r="315" spans="1:7">
      <c r="A315">
        <v>563</v>
      </c>
      <c r="B315">
        <v>0.11072</v>
      </c>
      <c r="C315">
        <v>0.50956999999999997</v>
      </c>
      <c r="D315">
        <v>7.3249999999999996E-2</v>
      </c>
      <c r="E315">
        <v>0.32272000000000001</v>
      </c>
      <c r="F315">
        <v>1.3092900000000001</v>
      </c>
      <c r="G315">
        <v>0.99885000000000002</v>
      </c>
    </row>
    <row r="316" spans="1:7">
      <c r="A316">
        <v>564</v>
      </c>
      <c r="B316">
        <v>0.11058999999999999</v>
      </c>
      <c r="C316">
        <v>0.45491999999999999</v>
      </c>
      <c r="D316">
        <v>7.3459999999999998E-2</v>
      </c>
      <c r="E316">
        <v>0.32183</v>
      </c>
      <c r="F316">
        <v>1.2967299999999999</v>
      </c>
      <c r="G316">
        <v>0.97743999999999998</v>
      </c>
    </row>
    <row r="317" spans="1:7">
      <c r="A317">
        <v>565</v>
      </c>
      <c r="B317">
        <v>0.11024</v>
      </c>
      <c r="C317">
        <v>0.40793000000000001</v>
      </c>
      <c r="D317">
        <v>7.3279999999999998E-2</v>
      </c>
      <c r="E317">
        <v>0.32072000000000001</v>
      </c>
      <c r="F317">
        <v>1.2822</v>
      </c>
      <c r="G317">
        <v>0.95648</v>
      </c>
    </row>
    <row r="318" spans="1:7">
      <c r="A318">
        <v>566</v>
      </c>
      <c r="B318">
        <v>0.10989</v>
      </c>
      <c r="C318">
        <v>0.36309000000000002</v>
      </c>
      <c r="D318">
        <v>7.281E-2</v>
      </c>
      <c r="E318">
        <v>0.31928000000000001</v>
      </c>
      <c r="F318">
        <v>1.2636499999999999</v>
      </c>
      <c r="G318">
        <v>0.93393999999999999</v>
      </c>
    </row>
    <row r="319" spans="1:7">
      <c r="A319">
        <v>567</v>
      </c>
      <c r="B319">
        <v>0.10964</v>
      </c>
      <c r="C319">
        <v>0.32046000000000002</v>
      </c>
      <c r="D319">
        <v>7.2419999999999998E-2</v>
      </c>
      <c r="E319">
        <v>0.31788</v>
      </c>
      <c r="F319">
        <v>1.2417499999999999</v>
      </c>
      <c r="G319">
        <v>0.90932000000000002</v>
      </c>
    </row>
    <row r="320" spans="1:7">
      <c r="A320">
        <v>568</v>
      </c>
      <c r="B320">
        <v>0.10942</v>
      </c>
      <c r="C320">
        <v>0.28255000000000002</v>
      </c>
      <c r="D320">
        <v>7.1840000000000001E-2</v>
      </c>
      <c r="E320">
        <v>0.31636999999999998</v>
      </c>
      <c r="F320">
        <v>1.21644</v>
      </c>
      <c r="G320">
        <v>0.88388</v>
      </c>
    </row>
    <row r="321" spans="1:7">
      <c r="A321">
        <v>569</v>
      </c>
      <c r="B321">
        <v>0.10896</v>
      </c>
      <c r="C321">
        <v>0.24768000000000001</v>
      </c>
      <c r="D321">
        <v>7.0849999999999996E-2</v>
      </c>
      <c r="E321">
        <v>0.31441000000000002</v>
      </c>
      <c r="F321">
        <v>1.18747</v>
      </c>
      <c r="G321">
        <v>0.85638999999999998</v>
      </c>
    </row>
    <row r="322" spans="1:7">
      <c r="A322">
        <v>570</v>
      </c>
      <c r="B322">
        <v>0.10888</v>
      </c>
      <c r="C322">
        <v>0.21582000000000001</v>
      </c>
      <c r="D322">
        <v>7.0069999999999993E-2</v>
      </c>
      <c r="E322">
        <v>0.31259999999999999</v>
      </c>
      <c r="F322">
        <v>1.1546700000000001</v>
      </c>
      <c r="G322">
        <v>0.82765999999999995</v>
      </c>
    </row>
    <row r="323" spans="1:7">
      <c r="A323">
        <v>571</v>
      </c>
      <c r="B323">
        <v>0.1085</v>
      </c>
      <c r="C323">
        <v>0.18855</v>
      </c>
      <c r="D323">
        <v>6.9019999999999998E-2</v>
      </c>
      <c r="E323">
        <v>0.31062000000000001</v>
      </c>
      <c r="F323">
        <v>1.1193900000000001</v>
      </c>
      <c r="G323">
        <v>0.79759000000000002</v>
      </c>
    </row>
    <row r="324" spans="1:7">
      <c r="A324">
        <v>572</v>
      </c>
      <c r="B324">
        <v>0.10817</v>
      </c>
      <c r="C324">
        <v>0.16413</v>
      </c>
      <c r="D324">
        <v>6.7799999999999999E-2</v>
      </c>
      <c r="E324">
        <v>0.30836000000000002</v>
      </c>
      <c r="F324">
        <v>1.08</v>
      </c>
      <c r="G324">
        <v>0.76602000000000003</v>
      </c>
    </row>
    <row r="325" spans="1:7">
      <c r="A325">
        <v>573</v>
      </c>
      <c r="B325">
        <v>0.10799</v>
      </c>
      <c r="C325">
        <v>0.14233000000000001</v>
      </c>
      <c r="D325">
        <v>6.651E-2</v>
      </c>
      <c r="E325">
        <v>0.30604999999999999</v>
      </c>
      <c r="F325">
        <v>1.03691</v>
      </c>
      <c r="G325">
        <v>0.73238999999999999</v>
      </c>
    </row>
    <row r="326" spans="1:7">
      <c r="A326">
        <v>574</v>
      </c>
      <c r="B326">
        <v>0.10785</v>
      </c>
      <c r="C326">
        <v>0.12468</v>
      </c>
      <c r="D326">
        <v>6.5280000000000005E-2</v>
      </c>
      <c r="E326">
        <v>0.30388999999999999</v>
      </c>
      <c r="F326">
        <v>0.99356999999999995</v>
      </c>
      <c r="G326">
        <v>0.69937000000000005</v>
      </c>
    </row>
    <row r="327" spans="1:7">
      <c r="A327">
        <v>575</v>
      </c>
      <c r="B327">
        <v>0.10756</v>
      </c>
      <c r="C327">
        <v>0.11008</v>
      </c>
      <c r="D327">
        <v>6.3750000000000001E-2</v>
      </c>
      <c r="E327">
        <v>0.30169000000000001</v>
      </c>
      <c r="F327">
        <v>0.95076000000000005</v>
      </c>
      <c r="G327">
        <v>0.66773000000000005</v>
      </c>
    </row>
    <row r="328" spans="1:7">
      <c r="A328">
        <v>576</v>
      </c>
      <c r="B328">
        <v>0.10721</v>
      </c>
      <c r="C328">
        <v>9.8019999999999996E-2</v>
      </c>
      <c r="D328">
        <v>6.2269999999999999E-2</v>
      </c>
      <c r="E328">
        <v>0.29938999999999999</v>
      </c>
      <c r="F328">
        <v>0.90880000000000005</v>
      </c>
      <c r="G328">
        <v>0.63714000000000004</v>
      </c>
    </row>
    <row r="329" spans="1:7">
      <c r="A329">
        <v>577</v>
      </c>
      <c r="B329">
        <v>0.10681</v>
      </c>
      <c r="C329">
        <v>8.7730000000000002E-2</v>
      </c>
      <c r="D329">
        <v>6.0839999999999998E-2</v>
      </c>
      <c r="E329">
        <v>0.29736000000000001</v>
      </c>
      <c r="F329">
        <v>0.86648000000000003</v>
      </c>
      <c r="G329">
        <v>0.60643000000000002</v>
      </c>
    </row>
    <row r="330" spans="1:7">
      <c r="A330">
        <v>578</v>
      </c>
      <c r="B330">
        <v>0.10631</v>
      </c>
      <c r="C330">
        <v>7.8619999999999995E-2</v>
      </c>
      <c r="D330">
        <v>5.9360000000000003E-2</v>
      </c>
      <c r="E330">
        <v>0.29513</v>
      </c>
      <c r="F330">
        <v>0.82267999999999997</v>
      </c>
      <c r="G330">
        <v>0.57479000000000002</v>
      </c>
    </row>
    <row r="331" spans="1:7">
      <c r="A331">
        <v>579</v>
      </c>
      <c r="B331">
        <v>0.10589</v>
      </c>
      <c r="C331">
        <v>7.0459999999999995E-2</v>
      </c>
      <c r="D331">
        <v>5.7610000000000001E-2</v>
      </c>
      <c r="E331">
        <v>0.2928</v>
      </c>
      <c r="F331">
        <v>0.77846000000000004</v>
      </c>
      <c r="G331">
        <v>0.54315000000000002</v>
      </c>
    </row>
    <row r="332" spans="1:7">
      <c r="A332">
        <v>580</v>
      </c>
      <c r="B332">
        <v>0.10587000000000001</v>
      </c>
      <c r="C332">
        <v>6.3710000000000003E-2</v>
      </c>
      <c r="D332">
        <v>5.6529999999999997E-2</v>
      </c>
      <c r="E332">
        <v>0.29128999999999999</v>
      </c>
      <c r="F332">
        <v>0.73414000000000001</v>
      </c>
      <c r="G332">
        <v>0.51163999999999998</v>
      </c>
    </row>
    <row r="333" spans="1:7">
      <c r="A333">
        <v>581</v>
      </c>
      <c r="B333">
        <v>0.10539999999999999</v>
      </c>
      <c r="C333">
        <v>5.7630000000000001E-2</v>
      </c>
      <c r="D333">
        <v>5.5059999999999998E-2</v>
      </c>
      <c r="E333">
        <v>0.28893000000000002</v>
      </c>
      <c r="F333">
        <v>0.68930999999999998</v>
      </c>
      <c r="G333">
        <v>0.47935</v>
      </c>
    </row>
    <row r="334" spans="1:7">
      <c r="A334">
        <v>582</v>
      </c>
      <c r="B334">
        <v>0.10580000000000001</v>
      </c>
      <c r="C334">
        <v>5.2589999999999998E-2</v>
      </c>
      <c r="D334">
        <v>5.4059999999999997E-2</v>
      </c>
      <c r="E334">
        <v>0.28710000000000002</v>
      </c>
      <c r="F334">
        <v>0.64424000000000003</v>
      </c>
      <c r="G334">
        <v>0.44762000000000002</v>
      </c>
    </row>
    <row r="335" spans="1:7">
      <c r="A335">
        <v>583</v>
      </c>
      <c r="B335">
        <v>0.10562000000000001</v>
      </c>
      <c r="C335">
        <v>4.8059999999999999E-2</v>
      </c>
      <c r="D335">
        <v>5.287E-2</v>
      </c>
      <c r="E335">
        <v>0.28515000000000001</v>
      </c>
      <c r="F335">
        <v>0.60072000000000003</v>
      </c>
      <c r="G335">
        <v>0.41674</v>
      </c>
    </row>
    <row r="336" spans="1:7">
      <c r="A336">
        <v>584</v>
      </c>
      <c r="B336">
        <v>0.10535</v>
      </c>
      <c r="C336">
        <v>4.4209999999999999E-2</v>
      </c>
      <c r="D336">
        <v>5.1630000000000002E-2</v>
      </c>
      <c r="E336">
        <v>0.28327999999999998</v>
      </c>
      <c r="F336">
        <v>0.55944000000000005</v>
      </c>
      <c r="G336">
        <v>0.38724999999999998</v>
      </c>
    </row>
    <row r="337" spans="1:7">
      <c r="A337">
        <v>585</v>
      </c>
      <c r="B337">
        <v>0.10499</v>
      </c>
      <c r="C337">
        <v>4.1099999999999998E-2</v>
      </c>
      <c r="D337">
        <v>5.0509999999999999E-2</v>
      </c>
      <c r="E337">
        <v>0.28138999999999997</v>
      </c>
      <c r="F337">
        <v>0.52232999999999996</v>
      </c>
      <c r="G337">
        <v>0.36076999999999998</v>
      </c>
    </row>
    <row r="338" spans="1:7">
      <c r="A338">
        <v>586</v>
      </c>
      <c r="B338">
        <v>0.10556</v>
      </c>
      <c r="C338">
        <v>3.8690000000000002E-2</v>
      </c>
      <c r="D338">
        <v>5.0319999999999997E-2</v>
      </c>
      <c r="E338">
        <v>0.28004000000000001</v>
      </c>
      <c r="F338">
        <v>0.48297000000000001</v>
      </c>
      <c r="G338">
        <v>0.33417000000000002</v>
      </c>
    </row>
    <row r="339" spans="1:7">
      <c r="A339">
        <v>587</v>
      </c>
      <c r="B339">
        <v>0.10534</v>
      </c>
      <c r="C339">
        <v>3.6609999999999997E-2</v>
      </c>
      <c r="D339">
        <v>4.9619999999999997E-2</v>
      </c>
      <c r="E339">
        <v>0.27844000000000002</v>
      </c>
      <c r="F339">
        <v>0.45267000000000002</v>
      </c>
      <c r="G339">
        <v>0.31165999999999999</v>
      </c>
    </row>
    <row r="340" spans="1:7">
      <c r="A340">
        <v>588</v>
      </c>
      <c r="B340">
        <v>0.10489999999999999</v>
      </c>
      <c r="C340">
        <v>3.4770000000000002E-2</v>
      </c>
      <c r="D340">
        <v>4.8779999999999997E-2</v>
      </c>
      <c r="E340">
        <v>0.27704000000000001</v>
      </c>
      <c r="F340">
        <v>0.42553999999999997</v>
      </c>
      <c r="G340">
        <v>0.29227999999999998</v>
      </c>
    </row>
    <row r="341" spans="1:7">
      <c r="A341">
        <v>589</v>
      </c>
      <c r="B341">
        <v>0.10427</v>
      </c>
      <c r="C341">
        <v>3.32E-2</v>
      </c>
      <c r="D341">
        <v>4.7780000000000003E-2</v>
      </c>
      <c r="E341">
        <v>0.27564</v>
      </c>
      <c r="F341">
        <v>0.40288000000000002</v>
      </c>
      <c r="G341">
        <v>0.27611000000000002</v>
      </c>
    </row>
    <row r="342" spans="1:7">
      <c r="A342">
        <v>590</v>
      </c>
      <c r="B342">
        <v>0.10511</v>
      </c>
      <c r="C342">
        <v>3.2250000000000001E-2</v>
      </c>
      <c r="D342">
        <v>4.7899999999999998E-2</v>
      </c>
      <c r="E342">
        <v>0.27539999999999998</v>
      </c>
      <c r="F342">
        <v>0.38024000000000002</v>
      </c>
      <c r="G342">
        <v>0.25975999999999999</v>
      </c>
    </row>
    <row r="343" spans="1:7">
      <c r="A343">
        <v>591</v>
      </c>
      <c r="B343">
        <v>0.10468</v>
      </c>
      <c r="C343">
        <v>3.0980000000000001E-2</v>
      </c>
      <c r="D343">
        <v>4.7309999999999998E-2</v>
      </c>
      <c r="E343">
        <v>0.27383999999999997</v>
      </c>
      <c r="F343">
        <v>0.35903000000000002</v>
      </c>
      <c r="G343">
        <v>0.24431</v>
      </c>
    </row>
    <row r="344" spans="1:7">
      <c r="A344">
        <v>592</v>
      </c>
      <c r="B344">
        <v>0.10465000000000001</v>
      </c>
      <c r="C344">
        <v>3.024E-2</v>
      </c>
      <c r="D344">
        <v>4.709E-2</v>
      </c>
      <c r="E344">
        <v>0.27331</v>
      </c>
      <c r="F344">
        <v>0.34114</v>
      </c>
      <c r="G344">
        <v>0.23172000000000001</v>
      </c>
    </row>
    <row r="345" spans="1:7">
      <c r="A345">
        <v>593</v>
      </c>
      <c r="B345">
        <v>0.10425</v>
      </c>
      <c r="C345">
        <v>2.9389999999999999E-2</v>
      </c>
      <c r="D345">
        <v>4.6649999999999997E-2</v>
      </c>
      <c r="E345">
        <v>0.27216000000000001</v>
      </c>
      <c r="F345">
        <v>0.32457000000000003</v>
      </c>
      <c r="G345">
        <v>0.21984999999999999</v>
      </c>
    </row>
    <row r="346" spans="1:7">
      <c r="A346">
        <v>594</v>
      </c>
      <c r="B346">
        <v>0.10403</v>
      </c>
      <c r="C346">
        <v>2.8570000000000002E-2</v>
      </c>
      <c r="D346">
        <v>4.5870000000000001E-2</v>
      </c>
      <c r="E346">
        <v>0.27084000000000003</v>
      </c>
      <c r="F346">
        <v>0.30953000000000003</v>
      </c>
      <c r="G346">
        <v>0.20906</v>
      </c>
    </row>
    <row r="347" spans="1:7">
      <c r="A347">
        <v>595</v>
      </c>
      <c r="B347">
        <v>0.10394</v>
      </c>
      <c r="C347">
        <v>2.811E-2</v>
      </c>
      <c r="D347">
        <v>4.6059999999999997E-2</v>
      </c>
      <c r="E347">
        <v>0.27051999999999998</v>
      </c>
      <c r="F347">
        <v>0.29719000000000001</v>
      </c>
      <c r="G347">
        <v>0.20027</v>
      </c>
    </row>
    <row r="348" spans="1:7">
      <c r="A348">
        <v>596</v>
      </c>
      <c r="B348">
        <v>0.10378</v>
      </c>
      <c r="C348">
        <v>2.7490000000000001E-2</v>
      </c>
      <c r="D348">
        <v>4.5490000000000003E-2</v>
      </c>
      <c r="E348">
        <v>0.26966000000000001</v>
      </c>
      <c r="F348">
        <v>0.28537000000000001</v>
      </c>
      <c r="G348">
        <v>0.19198000000000001</v>
      </c>
    </row>
    <row r="349" spans="1:7">
      <c r="A349">
        <v>597</v>
      </c>
      <c r="B349">
        <v>0.10339</v>
      </c>
      <c r="C349">
        <v>2.707E-2</v>
      </c>
      <c r="D349">
        <v>4.5289999999999997E-2</v>
      </c>
      <c r="E349">
        <v>0.26846999999999999</v>
      </c>
      <c r="F349">
        <v>0.27495000000000003</v>
      </c>
      <c r="G349">
        <v>0.18443999999999999</v>
      </c>
    </row>
    <row r="350" spans="1:7">
      <c r="A350">
        <v>598</v>
      </c>
      <c r="B350">
        <v>0.10317999999999999</v>
      </c>
      <c r="C350">
        <v>2.6589999999999999E-2</v>
      </c>
      <c r="D350">
        <v>4.505E-2</v>
      </c>
      <c r="E350">
        <v>0.26790000000000003</v>
      </c>
      <c r="F350">
        <v>0.26629000000000003</v>
      </c>
      <c r="G350">
        <v>0.17834</v>
      </c>
    </row>
    <row r="351" spans="1:7">
      <c r="A351">
        <v>599</v>
      </c>
      <c r="B351">
        <v>0.10287</v>
      </c>
      <c r="C351">
        <v>2.6370000000000001E-2</v>
      </c>
      <c r="D351">
        <v>4.4760000000000001E-2</v>
      </c>
      <c r="E351">
        <v>0.26705000000000001</v>
      </c>
      <c r="F351">
        <v>0.25911000000000001</v>
      </c>
      <c r="G351">
        <v>0.17330999999999999</v>
      </c>
    </row>
    <row r="352" spans="1:7">
      <c r="A352">
        <v>600</v>
      </c>
      <c r="B352">
        <v>0.10259</v>
      </c>
      <c r="C352">
        <v>2.6069999999999999E-2</v>
      </c>
      <c r="D352">
        <v>4.4670000000000001E-2</v>
      </c>
      <c r="E352">
        <v>0.26649</v>
      </c>
      <c r="F352">
        <v>0.25313000000000002</v>
      </c>
      <c r="G352">
        <v>0.16900999999999999</v>
      </c>
    </row>
    <row r="353" spans="1:7">
      <c r="A353">
        <v>601</v>
      </c>
      <c r="B353">
        <v>0.10256999999999999</v>
      </c>
      <c r="C353">
        <v>2.588E-2</v>
      </c>
      <c r="D353">
        <v>4.4659999999999998E-2</v>
      </c>
      <c r="E353">
        <v>0.26591999999999999</v>
      </c>
      <c r="F353">
        <v>0.24784999999999999</v>
      </c>
      <c r="G353">
        <v>0.16541</v>
      </c>
    </row>
    <row r="354" spans="1:7">
      <c r="A354">
        <v>602</v>
      </c>
      <c r="B354">
        <v>0.1026</v>
      </c>
      <c r="C354">
        <v>2.581E-2</v>
      </c>
      <c r="D354">
        <v>4.4810000000000003E-2</v>
      </c>
      <c r="E354">
        <v>0.26574999999999999</v>
      </c>
      <c r="F354">
        <v>0.24345</v>
      </c>
      <c r="G354">
        <v>0.16261999999999999</v>
      </c>
    </row>
    <row r="355" spans="1:7">
      <c r="A355">
        <v>603</v>
      </c>
      <c r="B355">
        <v>0.10224999999999999</v>
      </c>
      <c r="C355">
        <v>2.5590000000000002E-2</v>
      </c>
      <c r="D355">
        <v>4.4490000000000002E-2</v>
      </c>
      <c r="E355">
        <v>0.26486999999999999</v>
      </c>
      <c r="F355">
        <v>0.23913999999999999</v>
      </c>
      <c r="G355">
        <v>0.15934000000000001</v>
      </c>
    </row>
    <row r="356" spans="1:7">
      <c r="A356">
        <v>604</v>
      </c>
      <c r="B356">
        <v>0.10194</v>
      </c>
      <c r="C356">
        <v>2.537E-2</v>
      </c>
      <c r="D356">
        <v>4.437E-2</v>
      </c>
      <c r="E356">
        <v>0.26418999999999998</v>
      </c>
      <c r="F356">
        <v>0.23521</v>
      </c>
      <c r="G356">
        <v>0.15648000000000001</v>
      </c>
    </row>
    <row r="357" spans="1:7">
      <c r="A357">
        <v>605</v>
      </c>
      <c r="B357">
        <v>0.10184</v>
      </c>
      <c r="C357">
        <v>2.5260000000000001E-2</v>
      </c>
      <c r="D357">
        <v>4.4350000000000001E-2</v>
      </c>
      <c r="E357">
        <v>0.26368999999999998</v>
      </c>
      <c r="F357">
        <v>0.23186000000000001</v>
      </c>
      <c r="G357">
        <v>0.15426000000000001</v>
      </c>
    </row>
    <row r="358" spans="1:7">
      <c r="A358">
        <v>606</v>
      </c>
      <c r="B358">
        <v>0.10154000000000001</v>
      </c>
      <c r="C358">
        <v>2.5090000000000001E-2</v>
      </c>
      <c r="D358">
        <v>4.4179999999999997E-2</v>
      </c>
      <c r="E358">
        <v>0.26302999999999999</v>
      </c>
      <c r="F358">
        <v>0.22864000000000001</v>
      </c>
      <c r="G358">
        <v>0.15211</v>
      </c>
    </row>
    <row r="359" spans="1:7">
      <c r="A359">
        <v>607</v>
      </c>
      <c r="B359">
        <v>0.10125000000000001</v>
      </c>
      <c r="C359">
        <v>2.4979999999999999E-2</v>
      </c>
      <c r="D359">
        <v>4.4049999999999999E-2</v>
      </c>
      <c r="E359">
        <v>0.26234000000000002</v>
      </c>
      <c r="F359">
        <v>0.22574</v>
      </c>
      <c r="G359">
        <v>0.15006</v>
      </c>
    </row>
    <row r="360" spans="1:7">
      <c r="A360">
        <v>608</v>
      </c>
      <c r="B360">
        <v>0.10101</v>
      </c>
      <c r="C360">
        <v>2.4850000000000001E-2</v>
      </c>
      <c r="D360">
        <v>4.3959999999999999E-2</v>
      </c>
      <c r="E360">
        <v>0.26171</v>
      </c>
      <c r="F360">
        <v>0.22317999999999999</v>
      </c>
      <c r="G360">
        <v>0.14828</v>
      </c>
    </row>
    <row r="361" spans="1:7">
      <c r="A361">
        <v>609</v>
      </c>
      <c r="B361">
        <v>0.10083</v>
      </c>
      <c r="C361">
        <v>2.4719999999999999E-2</v>
      </c>
      <c r="D361">
        <v>4.3799999999999999E-2</v>
      </c>
      <c r="E361">
        <v>0.26094000000000001</v>
      </c>
      <c r="F361">
        <v>0.22092999999999999</v>
      </c>
      <c r="G361">
        <v>0.14671999999999999</v>
      </c>
    </row>
    <row r="362" spans="1:7">
      <c r="A362">
        <v>610</v>
      </c>
      <c r="B362">
        <v>0.10058</v>
      </c>
      <c r="C362">
        <v>2.4629999999999999E-2</v>
      </c>
      <c r="D362">
        <v>4.376E-2</v>
      </c>
      <c r="E362">
        <v>0.26029000000000002</v>
      </c>
      <c r="F362">
        <v>0.21893000000000001</v>
      </c>
      <c r="G362">
        <v>0.14527999999999999</v>
      </c>
    </row>
    <row r="363" spans="1:7">
      <c r="A363">
        <v>611</v>
      </c>
      <c r="B363">
        <v>0.10043000000000001</v>
      </c>
      <c r="C363">
        <v>2.453E-2</v>
      </c>
      <c r="D363">
        <v>4.3679999999999997E-2</v>
      </c>
      <c r="E363">
        <v>0.25962000000000002</v>
      </c>
      <c r="F363">
        <v>0.21718000000000001</v>
      </c>
      <c r="G363">
        <v>0.14408000000000001</v>
      </c>
    </row>
    <row r="364" spans="1:7">
      <c r="A364">
        <v>612</v>
      </c>
      <c r="B364">
        <v>0.10029</v>
      </c>
      <c r="C364">
        <v>2.4459999999999999E-2</v>
      </c>
      <c r="D364">
        <v>4.3610000000000003E-2</v>
      </c>
      <c r="E364">
        <v>0.25905</v>
      </c>
      <c r="F364">
        <v>0.21561</v>
      </c>
      <c r="G364">
        <v>0.14293</v>
      </c>
    </row>
    <row r="365" spans="1:7">
      <c r="A365">
        <v>613</v>
      </c>
      <c r="B365">
        <v>0.10009</v>
      </c>
      <c r="C365">
        <v>2.444E-2</v>
      </c>
      <c r="D365">
        <v>4.3529999999999999E-2</v>
      </c>
      <c r="E365">
        <v>0.25849</v>
      </c>
      <c r="F365">
        <v>0.21426000000000001</v>
      </c>
      <c r="G365">
        <v>0.14201</v>
      </c>
    </row>
    <row r="366" spans="1:7">
      <c r="A366">
        <v>614</v>
      </c>
      <c r="B366">
        <v>9.9879999999999997E-2</v>
      </c>
      <c r="C366">
        <v>2.4379999999999999E-2</v>
      </c>
      <c r="D366">
        <v>4.3470000000000002E-2</v>
      </c>
      <c r="E366">
        <v>0.25796000000000002</v>
      </c>
      <c r="F366">
        <v>0.21293999999999999</v>
      </c>
      <c r="G366">
        <v>0.14113999999999999</v>
      </c>
    </row>
    <row r="367" spans="1:7">
      <c r="A367">
        <v>615</v>
      </c>
      <c r="B367">
        <v>9.9729999999999999E-2</v>
      </c>
      <c r="C367">
        <v>2.4299999999999999E-2</v>
      </c>
      <c r="D367">
        <v>4.3459999999999999E-2</v>
      </c>
      <c r="E367">
        <v>0.25724999999999998</v>
      </c>
      <c r="F367">
        <v>0.21159</v>
      </c>
      <c r="G367">
        <v>0.14025000000000001</v>
      </c>
    </row>
    <row r="368" spans="1:7">
      <c r="A368">
        <v>616</v>
      </c>
      <c r="B368">
        <v>9.962E-2</v>
      </c>
      <c r="C368">
        <v>2.427E-2</v>
      </c>
      <c r="D368">
        <v>4.3490000000000001E-2</v>
      </c>
      <c r="E368">
        <v>0.25675999999999999</v>
      </c>
      <c r="F368">
        <v>0.21051</v>
      </c>
      <c r="G368">
        <v>0.13954</v>
      </c>
    </row>
    <row r="369" spans="1:7">
      <c r="A369">
        <v>617</v>
      </c>
      <c r="B369">
        <v>9.9430000000000004E-2</v>
      </c>
      <c r="C369">
        <v>2.4209999999999999E-2</v>
      </c>
      <c r="D369">
        <v>4.3479999999999998E-2</v>
      </c>
      <c r="E369">
        <v>0.25624999999999998</v>
      </c>
      <c r="F369">
        <v>0.20943999999999999</v>
      </c>
      <c r="G369">
        <v>0.13882</v>
      </c>
    </row>
    <row r="370" spans="1:7">
      <c r="A370">
        <v>618</v>
      </c>
      <c r="B370">
        <v>9.9210000000000007E-2</v>
      </c>
      <c r="C370">
        <v>2.4170000000000001E-2</v>
      </c>
      <c r="D370">
        <v>4.3380000000000002E-2</v>
      </c>
      <c r="E370">
        <v>0.25555</v>
      </c>
      <c r="F370">
        <v>0.20832999999999999</v>
      </c>
      <c r="G370">
        <v>0.13807</v>
      </c>
    </row>
    <row r="371" spans="1:7">
      <c r="A371">
        <v>619</v>
      </c>
      <c r="B371">
        <v>9.9059999999999995E-2</v>
      </c>
      <c r="C371">
        <v>2.4109999999999999E-2</v>
      </c>
      <c r="D371">
        <v>4.3310000000000001E-2</v>
      </c>
      <c r="E371">
        <v>0.25485999999999998</v>
      </c>
      <c r="F371">
        <v>0.20735000000000001</v>
      </c>
      <c r="G371">
        <v>0.13738</v>
      </c>
    </row>
    <row r="372" spans="1:7">
      <c r="A372">
        <v>620</v>
      </c>
      <c r="B372">
        <v>9.8970000000000002E-2</v>
      </c>
      <c r="C372">
        <v>2.4150000000000001E-2</v>
      </c>
      <c r="D372">
        <v>4.3389999999999998E-2</v>
      </c>
      <c r="E372">
        <v>0.25440000000000002</v>
      </c>
      <c r="F372">
        <v>0.20660999999999999</v>
      </c>
      <c r="G372">
        <v>0.13682</v>
      </c>
    </row>
    <row r="373" spans="1:7">
      <c r="A373">
        <v>621</v>
      </c>
      <c r="B373">
        <v>9.8760000000000001E-2</v>
      </c>
      <c r="C373">
        <v>2.4119999999999999E-2</v>
      </c>
      <c r="D373">
        <v>4.3360000000000003E-2</v>
      </c>
      <c r="E373">
        <v>0.25379000000000002</v>
      </c>
      <c r="F373">
        <v>0.20566999999999999</v>
      </c>
      <c r="G373">
        <v>0.13628000000000001</v>
      </c>
    </row>
    <row r="374" spans="1:7">
      <c r="A374">
        <v>622</v>
      </c>
      <c r="B374">
        <v>9.8599999999999993E-2</v>
      </c>
      <c r="C374">
        <v>2.4109999999999999E-2</v>
      </c>
      <c r="D374">
        <v>4.3360000000000003E-2</v>
      </c>
      <c r="E374">
        <v>0.25322</v>
      </c>
      <c r="F374">
        <v>0.20487</v>
      </c>
      <c r="G374">
        <v>0.13566</v>
      </c>
    </row>
    <row r="375" spans="1:7">
      <c r="A375">
        <v>623</v>
      </c>
      <c r="B375">
        <v>9.851E-2</v>
      </c>
      <c r="C375">
        <v>2.4109999999999999E-2</v>
      </c>
      <c r="D375">
        <v>4.3389999999999998E-2</v>
      </c>
      <c r="E375">
        <v>0.25267000000000001</v>
      </c>
      <c r="F375">
        <v>0.20413999999999999</v>
      </c>
      <c r="G375">
        <v>0.13519999999999999</v>
      </c>
    </row>
    <row r="376" spans="1:7">
      <c r="A376">
        <v>624</v>
      </c>
      <c r="B376">
        <v>9.8350000000000007E-2</v>
      </c>
      <c r="C376">
        <v>2.4070000000000001E-2</v>
      </c>
      <c r="D376">
        <v>4.3299999999999998E-2</v>
      </c>
      <c r="E376">
        <v>0.25202000000000002</v>
      </c>
      <c r="F376">
        <v>0.20347000000000001</v>
      </c>
      <c r="G376">
        <v>0.13472999999999999</v>
      </c>
    </row>
    <row r="377" spans="1:7">
      <c r="A377">
        <v>625</v>
      </c>
      <c r="B377">
        <v>9.8119999999999999E-2</v>
      </c>
      <c r="C377">
        <v>2.402E-2</v>
      </c>
      <c r="D377">
        <v>4.3240000000000001E-2</v>
      </c>
      <c r="E377">
        <v>0.25135999999999997</v>
      </c>
      <c r="F377">
        <v>0.20258999999999999</v>
      </c>
      <c r="G377">
        <v>0.13419</v>
      </c>
    </row>
    <row r="378" spans="1:7">
      <c r="A378">
        <v>626</v>
      </c>
      <c r="B378">
        <v>9.7909999999999997E-2</v>
      </c>
      <c r="C378">
        <v>2.393E-2</v>
      </c>
      <c r="D378">
        <v>4.308E-2</v>
      </c>
      <c r="E378">
        <v>0.25068000000000001</v>
      </c>
      <c r="F378">
        <v>0.20183000000000001</v>
      </c>
      <c r="G378">
        <v>0.13353000000000001</v>
      </c>
    </row>
    <row r="379" spans="1:7">
      <c r="A379">
        <v>627</v>
      </c>
      <c r="B379">
        <v>9.7680000000000003E-2</v>
      </c>
      <c r="C379">
        <v>2.3879999999999998E-2</v>
      </c>
      <c r="D379">
        <v>4.2979999999999997E-2</v>
      </c>
      <c r="E379">
        <v>0.25015999999999999</v>
      </c>
      <c r="F379">
        <v>0.20118</v>
      </c>
      <c r="G379">
        <v>0.13306999999999999</v>
      </c>
    </row>
    <row r="380" spans="1:7">
      <c r="A380">
        <v>628</v>
      </c>
      <c r="B380">
        <v>9.7489999999999993E-2</v>
      </c>
      <c r="C380">
        <v>2.3800000000000002E-2</v>
      </c>
      <c r="D380">
        <v>4.2900000000000001E-2</v>
      </c>
      <c r="E380">
        <v>0.24948000000000001</v>
      </c>
      <c r="F380">
        <v>0.20041</v>
      </c>
      <c r="G380">
        <v>0.13250999999999999</v>
      </c>
    </row>
    <row r="381" spans="1:7">
      <c r="A381">
        <v>629</v>
      </c>
      <c r="B381">
        <v>9.7280000000000005E-2</v>
      </c>
      <c r="C381">
        <v>2.3789999999999999E-2</v>
      </c>
      <c r="D381">
        <v>4.2889999999999998E-2</v>
      </c>
      <c r="E381">
        <v>0.24887000000000001</v>
      </c>
      <c r="F381">
        <v>0.19972999999999999</v>
      </c>
      <c r="G381">
        <v>0.1321</v>
      </c>
    </row>
    <row r="382" spans="1:7">
      <c r="A382">
        <v>630</v>
      </c>
      <c r="B382">
        <v>9.715E-2</v>
      </c>
      <c r="C382">
        <v>2.3789999999999999E-2</v>
      </c>
      <c r="D382">
        <v>4.2939999999999999E-2</v>
      </c>
      <c r="E382">
        <v>0.24837000000000001</v>
      </c>
      <c r="F382">
        <v>0.19924</v>
      </c>
      <c r="G382">
        <v>0.13177</v>
      </c>
    </row>
    <row r="383" spans="1:7">
      <c r="A383">
        <v>631</v>
      </c>
      <c r="B383">
        <v>9.7019999999999995E-2</v>
      </c>
      <c r="C383">
        <v>2.3779999999999999E-2</v>
      </c>
      <c r="D383">
        <v>4.2779999999999999E-2</v>
      </c>
      <c r="E383">
        <v>0.24771000000000001</v>
      </c>
      <c r="F383">
        <v>0.19843</v>
      </c>
      <c r="G383">
        <v>0.13134000000000001</v>
      </c>
    </row>
    <row r="384" spans="1:7">
      <c r="A384">
        <v>632</v>
      </c>
      <c r="B384">
        <v>9.6809999999999993E-2</v>
      </c>
      <c r="C384">
        <v>2.376E-2</v>
      </c>
      <c r="D384">
        <v>4.2840000000000003E-2</v>
      </c>
      <c r="E384">
        <v>0.24715000000000001</v>
      </c>
      <c r="F384">
        <v>0.19778000000000001</v>
      </c>
      <c r="G384">
        <v>0.13083</v>
      </c>
    </row>
    <row r="385" spans="1:7">
      <c r="A385">
        <v>633</v>
      </c>
      <c r="B385">
        <v>9.6589999999999995E-2</v>
      </c>
      <c r="C385">
        <v>2.3740000000000001E-2</v>
      </c>
      <c r="D385">
        <v>4.2790000000000002E-2</v>
      </c>
      <c r="E385">
        <v>0.24657999999999999</v>
      </c>
      <c r="F385">
        <v>0.19711999999999999</v>
      </c>
      <c r="G385">
        <v>0.13038</v>
      </c>
    </row>
    <row r="386" spans="1:7">
      <c r="A386">
        <v>634</v>
      </c>
      <c r="B386">
        <v>9.6500000000000002E-2</v>
      </c>
      <c r="C386">
        <v>2.3720000000000001E-2</v>
      </c>
      <c r="D386">
        <v>4.2810000000000001E-2</v>
      </c>
      <c r="E386">
        <v>0.24598999999999999</v>
      </c>
      <c r="F386">
        <v>0.19664999999999999</v>
      </c>
      <c r="G386">
        <v>0.13006000000000001</v>
      </c>
    </row>
    <row r="387" spans="1:7">
      <c r="A387">
        <v>635</v>
      </c>
      <c r="B387">
        <v>9.6409999999999996E-2</v>
      </c>
      <c r="C387">
        <v>2.3699999999999999E-2</v>
      </c>
      <c r="D387">
        <v>4.2810000000000001E-2</v>
      </c>
      <c r="E387">
        <v>0.24537999999999999</v>
      </c>
      <c r="F387">
        <v>0.19606999999999999</v>
      </c>
      <c r="G387">
        <v>0.12967000000000001</v>
      </c>
    </row>
    <row r="388" spans="1:7">
      <c r="A388">
        <v>636</v>
      </c>
      <c r="B388">
        <v>9.6199999999999994E-2</v>
      </c>
      <c r="C388">
        <v>2.3650000000000001E-2</v>
      </c>
      <c r="D388">
        <v>4.2779999999999999E-2</v>
      </c>
      <c r="E388">
        <v>0.24485000000000001</v>
      </c>
      <c r="F388">
        <v>0.19550999999999999</v>
      </c>
      <c r="G388">
        <v>0.12934000000000001</v>
      </c>
    </row>
    <row r="389" spans="1:7">
      <c r="A389">
        <v>637</v>
      </c>
      <c r="B389">
        <v>9.6009999999999998E-2</v>
      </c>
      <c r="C389">
        <v>2.367E-2</v>
      </c>
      <c r="D389">
        <v>4.2709999999999998E-2</v>
      </c>
      <c r="E389">
        <v>0.24442</v>
      </c>
      <c r="F389">
        <v>0.19506000000000001</v>
      </c>
      <c r="G389">
        <v>0.129</v>
      </c>
    </row>
    <row r="390" spans="1:7">
      <c r="A390">
        <v>638</v>
      </c>
      <c r="B390">
        <v>9.5829999999999999E-2</v>
      </c>
      <c r="C390">
        <v>2.3599999999999999E-2</v>
      </c>
      <c r="D390">
        <v>4.258E-2</v>
      </c>
      <c r="E390">
        <v>0.24384</v>
      </c>
      <c r="F390">
        <v>0.19438</v>
      </c>
      <c r="G390">
        <v>0.12853999999999999</v>
      </c>
    </row>
    <row r="391" spans="1:7">
      <c r="A391">
        <v>639</v>
      </c>
      <c r="B391">
        <v>9.5699999999999993E-2</v>
      </c>
      <c r="C391">
        <v>2.358E-2</v>
      </c>
      <c r="D391">
        <v>4.2560000000000001E-2</v>
      </c>
      <c r="E391">
        <v>0.24335999999999999</v>
      </c>
      <c r="F391">
        <v>0.19392999999999999</v>
      </c>
      <c r="G391">
        <v>0.12825</v>
      </c>
    </row>
    <row r="392" spans="1:7">
      <c r="A392">
        <v>640</v>
      </c>
      <c r="B392">
        <v>9.554E-2</v>
      </c>
      <c r="C392">
        <v>2.3560000000000001E-2</v>
      </c>
      <c r="D392">
        <v>4.2520000000000002E-2</v>
      </c>
      <c r="E392">
        <v>0.24268999999999999</v>
      </c>
      <c r="F392">
        <v>0.19345000000000001</v>
      </c>
      <c r="G392">
        <v>0.12797</v>
      </c>
    </row>
    <row r="393" spans="1:7">
      <c r="A393">
        <v>641</v>
      </c>
      <c r="B393">
        <v>9.5449999999999993E-2</v>
      </c>
      <c r="C393">
        <v>2.3560000000000001E-2</v>
      </c>
      <c r="D393">
        <v>4.2500000000000003E-2</v>
      </c>
      <c r="E393">
        <v>0.24218999999999999</v>
      </c>
      <c r="F393">
        <v>0.193</v>
      </c>
      <c r="G393">
        <v>0.12759999999999999</v>
      </c>
    </row>
    <row r="394" spans="1:7">
      <c r="A394">
        <v>642</v>
      </c>
      <c r="B394">
        <v>9.5259999999999997E-2</v>
      </c>
      <c r="C394">
        <v>2.3560000000000001E-2</v>
      </c>
      <c r="D394">
        <v>4.2450000000000002E-2</v>
      </c>
      <c r="E394">
        <v>0.24165</v>
      </c>
      <c r="F394">
        <v>0.19252</v>
      </c>
      <c r="G394">
        <v>0.12723999999999999</v>
      </c>
    </row>
    <row r="395" spans="1:7">
      <c r="A395">
        <v>643</v>
      </c>
      <c r="B395">
        <v>9.5200000000000007E-2</v>
      </c>
      <c r="C395">
        <v>2.359E-2</v>
      </c>
      <c r="D395">
        <v>4.2590000000000003E-2</v>
      </c>
      <c r="E395">
        <v>0.24121000000000001</v>
      </c>
      <c r="F395">
        <v>0.19213</v>
      </c>
      <c r="G395">
        <v>0.12698999999999999</v>
      </c>
    </row>
    <row r="396" spans="1:7">
      <c r="A396">
        <v>644</v>
      </c>
      <c r="B396">
        <v>9.5070000000000002E-2</v>
      </c>
      <c r="C396">
        <v>2.359E-2</v>
      </c>
      <c r="D396">
        <v>4.265E-2</v>
      </c>
      <c r="E396">
        <v>0.24073</v>
      </c>
      <c r="F396">
        <v>0.19167999999999999</v>
      </c>
      <c r="G396">
        <v>0.12664</v>
      </c>
    </row>
    <row r="397" spans="1:7">
      <c r="A397">
        <v>645</v>
      </c>
      <c r="B397">
        <v>9.493E-2</v>
      </c>
      <c r="C397">
        <v>2.3570000000000001E-2</v>
      </c>
      <c r="D397">
        <v>4.2619999999999998E-2</v>
      </c>
      <c r="E397">
        <v>0.24018</v>
      </c>
      <c r="F397">
        <v>0.19120000000000001</v>
      </c>
      <c r="G397">
        <v>0.12629000000000001</v>
      </c>
    </row>
    <row r="398" spans="1:7">
      <c r="A398">
        <v>646</v>
      </c>
      <c r="B398">
        <v>9.4839999999999994E-2</v>
      </c>
      <c r="C398">
        <v>2.3560000000000001E-2</v>
      </c>
      <c r="D398">
        <v>4.2639999999999997E-2</v>
      </c>
      <c r="E398">
        <v>0.23971000000000001</v>
      </c>
      <c r="F398">
        <v>0.19083</v>
      </c>
      <c r="G398">
        <v>0.12601000000000001</v>
      </c>
    </row>
    <row r="399" spans="1:7">
      <c r="A399">
        <v>647</v>
      </c>
      <c r="B399">
        <v>9.4579999999999997E-2</v>
      </c>
      <c r="C399">
        <v>2.3519999999999999E-2</v>
      </c>
      <c r="D399">
        <v>4.2540000000000001E-2</v>
      </c>
      <c r="E399">
        <v>0.23915</v>
      </c>
      <c r="F399">
        <v>0.19044</v>
      </c>
      <c r="G399">
        <v>0.12567</v>
      </c>
    </row>
    <row r="400" spans="1:7">
      <c r="A400">
        <v>648</v>
      </c>
      <c r="B400">
        <v>9.443E-2</v>
      </c>
      <c r="C400">
        <v>2.3470000000000001E-2</v>
      </c>
      <c r="D400">
        <v>4.2500000000000003E-2</v>
      </c>
      <c r="E400">
        <v>0.23863000000000001</v>
      </c>
      <c r="F400">
        <v>0.19001000000000001</v>
      </c>
      <c r="G400">
        <v>0.12529999999999999</v>
      </c>
    </row>
    <row r="401" spans="1:7">
      <c r="A401">
        <v>649</v>
      </c>
      <c r="B401">
        <v>9.4210000000000002E-2</v>
      </c>
      <c r="C401">
        <v>2.341E-2</v>
      </c>
      <c r="D401">
        <v>4.2500000000000003E-2</v>
      </c>
      <c r="E401">
        <v>0.23813999999999999</v>
      </c>
      <c r="F401">
        <v>0.18955</v>
      </c>
      <c r="G401">
        <v>0.12497999999999999</v>
      </c>
    </row>
    <row r="402" spans="1:7">
      <c r="A402">
        <v>650</v>
      </c>
      <c r="B402">
        <v>9.4049999999999995E-2</v>
      </c>
      <c r="C402">
        <v>2.3390000000000001E-2</v>
      </c>
      <c r="D402">
        <v>4.2349999999999999E-2</v>
      </c>
      <c r="E402">
        <v>0.23768</v>
      </c>
      <c r="F402">
        <v>0.18923999999999999</v>
      </c>
      <c r="G402">
        <v>0.12468</v>
      </c>
    </row>
    <row r="403" spans="1:7">
      <c r="A403">
        <v>651</v>
      </c>
      <c r="B403">
        <v>9.3869999999999995E-2</v>
      </c>
      <c r="C403">
        <v>2.3359999999999999E-2</v>
      </c>
      <c r="D403">
        <v>4.2299999999999997E-2</v>
      </c>
      <c r="E403">
        <v>0.23716999999999999</v>
      </c>
      <c r="F403">
        <v>0.1888</v>
      </c>
      <c r="G403">
        <v>0.12432</v>
      </c>
    </row>
    <row r="404" spans="1:7">
      <c r="A404">
        <v>652</v>
      </c>
      <c r="B404">
        <v>9.3799999999999994E-2</v>
      </c>
      <c r="C404">
        <v>2.3400000000000001E-2</v>
      </c>
      <c r="D404">
        <v>4.2320000000000003E-2</v>
      </c>
      <c r="E404">
        <v>0.23674000000000001</v>
      </c>
      <c r="F404">
        <v>0.18842</v>
      </c>
      <c r="G404">
        <v>0.12411</v>
      </c>
    </row>
    <row r="405" spans="1:7">
      <c r="A405">
        <v>653</v>
      </c>
      <c r="B405">
        <v>9.3719999999999998E-2</v>
      </c>
      <c r="C405">
        <v>2.3429999999999999E-2</v>
      </c>
      <c r="D405">
        <v>4.2380000000000001E-2</v>
      </c>
      <c r="E405">
        <v>0.23627999999999999</v>
      </c>
      <c r="F405">
        <v>0.18809999999999999</v>
      </c>
      <c r="G405">
        <v>0.12386999999999999</v>
      </c>
    </row>
    <row r="406" spans="1:7">
      <c r="A406">
        <v>654</v>
      </c>
      <c r="B406">
        <v>9.3630000000000005E-2</v>
      </c>
      <c r="C406">
        <v>2.342E-2</v>
      </c>
      <c r="D406">
        <v>4.2439999999999999E-2</v>
      </c>
      <c r="E406">
        <v>0.23577999999999999</v>
      </c>
      <c r="F406">
        <v>0.18770000000000001</v>
      </c>
      <c r="G406">
        <v>0.12368</v>
      </c>
    </row>
    <row r="407" spans="1:7">
      <c r="A407">
        <v>655</v>
      </c>
      <c r="B407">
        <v>9.357E-2</v>
      </c>
      <c r="C407">
        <v>2.3439999999999999E-2</v>
      </c>
      <c r="D407">
        <v>4.2500000000000003E-2</v>
      </c>
      <c r="E407">
        <v>0.23530000000000001</v>
      </c>
      <c r="F407">
        <v>0.18745000000000001</v>
      </c>
      <c r="G407">
        <v>0.12342</v>
      </c>
    </row>
    <row r="408" spans="1:7">
      <c r="A408">
        <v>656</v>
      </c>
      <c r="B408">
        <v>9.3439999999999995E-2</v>
      </c>
      <c r="C408">
        <v>2.3460000000000002E-2</v>
      </c>
      <c r="D408">
        <v>4.2549999999999998E-2</v>
      </c>
      <c r="E408">
        <v>0.23486000000000001</v>
      </c>
      <c r="F408">
        <v>0.18712000000000001</v>
      </c>
      <c r="G408">
        <v>0.12323000000000001</v>
      </c>
    </row>
    <row r="409" spans="1:7">
      <c r="A409">
        <v>657</v>
      </c>
      <c r="B409">
        <v>9.332E-2</v>
      </c>
      <c r="C409">
        <v>2.3480000000000001E-2</v>
      </c>
      <c r="D409">
        <v>4.2639999999999997E-2</v>
      </c>
      <c r="E409">
        <v>0.23449999999999999</v>
      </c>
      <c r="F409">
        <v>0.18673000000000001</v>
      </c>
      <c r="G409">
        <v>0.12307</v>
      </c>
    </row>
    <row r="410" spans="1:7">
      <c r="A410">
        <v>658</v>
      </c>
      <c r="B410">
        <v>9.3160000000000007E-2</v>
      </c>
      <c r="C410">
        <v>2.3460000000000002E-2</v>
      </c>
      <c r="D410">
        <v>4.267E-2</v>
      </c>
      <c r="E410">
        <v>0.23402000000000001</v>
      </c>
      <c r="F410">
        <v>0.18640999999999999</v>
      </c>
      <c r="G410">
        <v>0.12284</v>
      </c>
    </row>
    <row r="411" spans="1:7">
      <c r="A411">
        <v>659</v>
      </c>
      <c r="B411">
        <v>9.3090000000000006E-2</v>
      </c>
      <c r="C411">
        <v>2.3470000000000001E-2</v>
      </c>
      <c r="D411">
        <v>4.2709999999999998E-2</v>
      </c>
      <c r="E411">
        <v>0.23352000000000001</v>
      </c>
      <c r="F411">
        <v>0.18615000000000001</v>
      </c>
      <c r="G411">
        <v>0.12255000000000001</v>
      </c>
    </row>
    <row r="412" spans="1:7">
      <c r="A412">
        <v>660</v>
      </c>
      <c r="B412">
        <v>9.2990000000000003E-2</v>
      </c>
      <c r="C412">
        <v>2.3470000000000001E-2</v>
      </c>
      <c r="D412">
        <v>4.2750000000000003E-2</v>
      </c>
      <c r="E412">
        <v>0.23308000000000001</v>
      </c>
      <c r="F412">
        <v>0.18582000000000001</v>
      </c>
      <c r="G412">
        <v>0.12237000000000001</v>
      </c>
    </row>
    <row r="413" spans="1:7">
      <c r="A413">
        <v>661</v>
      </c>
      <c r="B413">
        <v>9.2910000000000006E-2</v>
      </c>
      <c r="C413">
        <v>2.3449999999999999E-2</v>
      </c>
      <c r="D413">
        <v>4.2750000000000003E-2</v>
      </c>
      <c r="E413">
        <v>0.23266999999999999</v>
      </c>
      <c r="F413">
        <v>0.18551999999999999</v>
      </c>
      <c r="G413">
        <v>0.12211</v>
      </c>
    </row>
    <row r="414" spans="1:7">
      <c r="A414">
        <v>662</v>
      </c>
      <c r="B414">
        <v>9.2689999999999995E-2</v>
      </c>
      <c r="C414">
        <v>2.3460000000000002E-2</v>
      </c>
      <c r="D414">
        <v>4.2759999999999999E-2</v>
      </c>
      <c r="E414">
        <v>0.23222000000000001</v>
      </c>
      <c r="F414">
        <v>0.18509999999999999</v>
      </c>
      <c r="G414">
        <v>0.12187000000000001</v>
      </c>
    </row>
    <row r="415" spans="1:7">
      <c r="A415">
        <v>663</v>
      </c>
      <c r="B415">
        <v>9.2530000000000001E-2</v>
      </c>
      <c r="C415">
        <v>2.3439999999999999E-2</v>
      </c>
      <c r="D415">
        <v>4.2819999999999997E-2</v>
      </c>
      <c r="E415">
        <v>0.23177</v>
      </c>
      <c r="F415">
        <v>0.18472</v>
      </c>
      <c r="G415">
        <v>0.12159</v>
      </c>
    </row>
    <row r="416" spans="1:7">
      <c r="A416">
        <v>664</v>
      </c>
      <c r="B416">
        <v>9.2499999999999999E-2</v>
      </c>
      <c r="C416">
        <v>2.3480000000000001E-2</v>
      </c>
      <c r="D416">
        <v>4.2889999999999998E-2</v>
      </c>
      <c r="E416">
        <v>0.23139999999999999</v>
      </c>
      <c r="F416">
        <v>0.18447</v>
      </c>
      <c r="G416">
        <v>0.12149</v>
      </c>
    </row>
    <row r="417" spans="1:7">
      <c r="A417">
        <v>665</v>
      </c>
      <c r="B417">
        <v>9.2410000000000006E-2</v>
      </c>
      <c r="C417">
        <v>2.3460000000000002E-2</v>
      </c>
      <c r="D417">
        <v>4.2860000000000002E-2</v>
      </c>
      <c r="E417">
        <v>0.23100000000000001</v>
      </c>
      <c r="F417">
        <v>0.18407999999999999</v>
      </c>
      <c r="G417">
        <v>0.12126000000000001</v>
      </c>
    </row>
    <row r="418" spans="1:7">
      <c r="A418">
        <v>666</v>
      </c>
      <c r="B418">
        <v>9.2359999999999998E-2</v>
      </c>
      <c r="C418">
        <v>2.3460000000000002E-2</v>
      </c>
      <c r="D418">
        <v>4.2889999999999998E-2</v>
      </c>
      <c r="E418">
        <v>0.23068</v>
      </c>
      <c r="F418">
        <v>0.18373</v>
      </c>
      <c r="G418">
        <v>0.12099</v>
      </c>
    </row>
    <row r="419" spans="1:7">
      <c r="A419">
        <v>667</v>
      </c>
      <c r="B419">
        <v>9.214E-2</v>
      </c>
      <c r="C419">
        <v>2.3390000000000001E-2</v>
      </c>
      <c r="D419">
        <v>4.2790000000000002E-2</v>
      </c>
      <c r="E419">
        <v>0.23014000000000001</v>
      </c>
      <c r="F419">
        <v>0.18334</v>
      </c>
      <c r="G419">
        <v>0.12064999999999999</v>
      </c>
    </row>
    <row r="420" spans="1:7">
      <c r="A420">
        <v>668</v>
      </c>
      <c r="B420">
        <v>9.1899999999999996E-2</v>
      </c>
      <c r="C420">
        <v>2.3380000000000001E-2</v>
      </c>
      <c r="D420">
        <v>4.2729999999999997E-2</v>
      </c>
      <c r="E420">
        <v>0.22964000000000001</v>
      </c>
      <c r="F420">
        <v>0.18298</v>
      </c>
      <c r="G420">
        <v>0.12042</v>
      </c>
    </row>
    <row r="421" spans="1:7">
      <c r="A421">
        <v>669</v>
      </c>
      <c r="B421">
        <v>9.1689999999999994E-2</v>
      </c>
      <c r="C421">
        <v>2.332E-2</v>
      </c>
      <c r="D421">
        <v>4.265E-2</v>
      </c>
      <c r="E421">
        <v>0.22907</v>
      </c>
      <c r="F421">
        <v>0.18251999999999999</v>
      </c>
      <c r="G421">
        <v>0.12014</v>
      </c>
    </row>
    <row r="422" spans="1:7">
      <c r="A422">
        <v>670</v>
      </c>
      <c r="B422">
        <v>9.1499999999999998E-2</v>
      </c>
      <c r="C422">
        <v>2.3279999999999999E-2</v>
      </c>
      <c r="D422">
        <v>4.258E-2</v>
      </c>
      <c r="E422">
        <v>0.22853999999999999</v>
      </c>
      <c r="F422">
        <v>0.18210999999999999</v>
      </c>
      <c r="G422">
        <v>0.11985999999999999</v>
      </c>
    </row>
    <row r="423" spans="1:7">
      <c r="A423">
        <v>671</v>
      </c>
      <c r="B423">
        <v>9.1469999999999996E-2</v>
      </c>
      <c r="C423">
        <v>2.3300000000000001E-2</v>
      </c>
      <c r="D423">
        <v>4.2619999999999998E-2</v>
      </c>
      <c r="E423">
        <v>0.22813</v>
      </c>
      <c r="F423">
        <v>0.18187999999999999</v>
      </c>
      <c r="G423">
        <v>0.11967</v>
      </c>
    </row>
    <row r="424" spans="1:7">
      <c r="A424">
        <v>672</v>
      </c>
      <c r="B424">
        <v>9.1259999999999994E-2</v>
      </c>
      <c r="C424">
        <v>2.3259999999999999E-2</v>
      </c>
      <c r="D424">
        <v>4.2560000000000001E-2</v>
      </c>
      <c r="E424">
        <v>0.22772999999999999</v>
      </c>
      <c r="F424">
        <v>0.18149000000000001</v>
      </c>
      <c r="G424">
        <v>0.11941</v>
      </c>
    </row>
    <row r="425" spans="1:7">
      <c r="A425">
        <v>673</v>
      </c>
      <c r="B425">
        <v>9.1120000000000007E-2</v>
      </c>
      <c r="C425">
        <v>2.3220000000000001E-2</v>
      </c>
      <c r="D425">
        <v>4.2540000000000001E-2</v>
      </c>
      <c r="E425">
        <v>0.22720000000000001</v>
      </c>
      <c r="F425">
        <v>0.18110999999999999</v>
      </c>
      <c r="G425">
        <v>0.11917999999999999</v>
      </c>
    </row>
    <row r="426" spans="1:7">
      <c r="A426">
        <v>674</v>
      </c>
      <c r="B426">
        <v>9.0980000000000005E-2</v>
      </c>
      <c r="C426">
        <v>2.3259999999999999E-2</v>
      </c>
      <c r="D426">
        <v>4.2590000000000003E-2</v>
      </c>
      <c r="E426">
        <v>0.22697000000000001</v>
      </c>
      <c r="F426">
        <v>0.18082999999999999</v>
      </c>
      <c r="G426">
        <v>0.11905</v>
      </c>
    </row>
    <row r="427" spans="1:7">
      <c r="A427">
        <v>675</v>
      </c>
      <c r="B427">
        <v>9.0999999999999998E-2</v>
      </c>
      <c r="C427">
        <v>2.3290000000000002E-2</v>
      </c>
      <c r="D427">
        <v>4.265E-2</v>
      </c>
      <c r="E427">
        <v>0.22653999999999999</v>
      </c>
      <c r="F427">
        <v>0.18060999999999999</v>
      </c>
      <c r="G427">
        <v>0.11897000000000001</v>
      </c>
    </row>
    <row r="428" spans="1:7">
      <c r="A428">
        <v>676</v>
      </c>
      <c r="B428">
        <v>9.0810000000000002E-2</v>
      </c>
      <c r="C428">
        <v>2.3300000000000001E-2</v>
      </c>
      <c r="D428">
        <v>4.2619999999999998E-2</v>
      </c>
      <c r="E428">
        <v>0.22616</v>
      </c>
      <c r="F428">
        <v>0.18028</v>
      </c>
      <c r="G428">
        <v>0.11872000000000001</v>
      </c>
    </row>
    <row r="429" spans="1:7">
      <c r="A429">
        <v>677</v>
      </c>
      <c r="B429">
        <v>9.0759999999999993E-2</v>
      </c>
      <c r="C429">
        <v>2.332E-2</v>
      </c>
      <c r="D429">
        <v>4.2639999999999997E-2</v>
      </c>
      <c r="E429">
        <v>0.22595000000000001</v>
      </c>
      <c r="F429">
        <v>0.18013000000000001</v>
      </c>
      <c r="G429">
        <v>0.11863</v>
      </c>
    </row>
    <row r="430" spans="1:7">
      <c r="A430">
        <v>678</v>
      </c>
      <c r="B430">
        <v>9.0679999999999997E-2</v>
      </c>
      <c r="C430">
        <v>2.3349999999999999E-2</v>
      </c>
      <c r="D430">
        <v>4.2630000000000001E-2</v>
      </c>
      <c r="E430">
        <v>0.22558</v>
      </c>
      <c r="F430">
        <v>0.17987</v>
      </c>
      <c r="G430">
        <v>0.11851</v>
      </c>
    </row>
    <row r="431" spans="1:7">
      <c r="A431">
        <v>679</v>
      </c>
      <c r="B431">
        <v>9.0480000000000005E-2</v>
      </c>
      <c r="C431">
        <v>2.3279999999999999E-2</v>
      </c>
      <c r="D431">
        <v>4.2599999999999999E-2</v>
      </c>
      <c r="E431">
        <v>0.22509000000000001</v>
      </c>
      <c r="F431">
        <v>0.17945</v>
      </c>
      <c r="G431">
        <v>0.11819</v>
      </c>
    </row>
    <row r="432" spans="1:7">
      <c r="A432">
        <v>680</v>
      </c>
      <c r="B432">
        <v>9.0399999999999994E-2</v>
      </c>
      <c r="C432">
        <v>2.332E-2</v>
      </c>
      <c r="D432">
        <v>4.2630000000000001E-2</v>
      </c>
      <c r="E432">
        <v>0.22478999999999999</v>
      </c>
      <c r="F432">
        <v>0.17918999999999999</v>
      </c>
      <c r="G432">
        <v>0.11801</v>
      </c>
    </row>
    <row r="433" spans="1:7">
      <c r="A433">
        <v>681</v>
      </c>
      <c r="B433">
        <v>9.0279999999999999E-2</v>
      </c>
      <c r="C433">
        <v>2.3290000000000002E-2</v>
      </c>
      <c r="D433">
        <v>4.2610000000000002E-2</v>
      </c>
      <c r="E433">
        <v>0.22431000000000001</v>
      </c>
      <c r="F433">
        <v>0.17885999999999999</v>
      </c>
      <c r="G433">
        <v>0.1179</v>
      </c>
    </row>
    <row r="434" spans="1:7">
      <c r="A434">
        <v>682</v>
      </c>
      <c r="B434">
        <v>9.0109999999999996E-2</v>
      </c>
      <c r="C434">
        <v>2.3269999999999999E-2</v>
      </c>
      <c r="D434">
        <v>4.2610000000000002E-2</v>
      </c>
      <c r="E434">
        <v>0.22375999999999999</v>
      </c>
      <c r="F434">
        <v>0.17842</v>
      </c>
      <c r="G434">
        <v>0.11768000000000001</v>
      </c>
    </row>
    <row r="435" spans="1:7">
      <c r="A435">
        <v>683</v>
      </c>
      <c r="B435">
        <v>9.0029999999999999E-2</v>
      </c>
      <c r="C435">
        <v>2.3269999999999999E-2</v>
      </c>
      <c r="D435">
        <v>4.2680000000000003E-2</v>
      </c>
      <c r="E435">
        <v>0.22347</v>
      </c>
      <c r="F435">
        <v>0.17813000000000001</v>
      </c>
      <c r="G435">
        <v>0.11749</v>
      </c>
    </row>
    <row r="436" spans="1:7">
      <c r="A436">
        <v>684</v>
      </c>
      <c r="B436">
        <v>8.9950000000000002E-2</v>
      </c>
      <c r="C436">
        <v>2.3279999999999999E-2</v>
      </c>
      <c r="D436">
        <v>4.2720000000000001E-2</v>
      </c>
      <c r="E436">
        <v>0.22312000000000001</v>
      </c>
      <c r="F436">
        <v>0.17785000000000001</v>
      </c>
      <c r="G436">
        <v>0.11731</v>
      </c>
    </row>
    <row r="437" spans="1:7">
      <c r="A437">
        <v>685</v>
      </c>
      <c r="B437">
        <v>8.9849999999999999E-2</v>
      </c>
      <c r="C437">
        <v>2.3279999999999999E-2</v>
      </c>
      <c r="D437">
        <v>4.2770000000000002E-2</v>
      </c>
      <c r="E437">
        <v>0.22278000000000001</v>
      </c>
      <c r="F437">
        <v>0.17757999999999999</v>
      </c>
      <c r="G437">
        <v>0.11713999999999999</v>
      </c>
    </row>
    <row r="438" spans="1:7">
      <c r="A438">
        <v>686</v>
      </c>
      <c r="B438">
        <v>8.9690000000000006E-2</v>
      </c>
      <c r="C438">
        <v>2.3269999999999999E-2</v>
      </c>
      <c r="D438">
        <v>4.2720000000000001E-2</v>
      </c>
      <c r="E438">
        <v>0.22244</v>
      </c>
      <c r="F438">
        <v>0.1772</v>
      </c>
      <c r="G438">
        <v>0.11695999999999999</v>
      </c>
    </row>
    <row r="439" spans="1:7">
      <c r="A439">
        <v>687</v>
      </c>
      <c r="B439">
        <v>8.9649999999999994E-2</v>
      </c>
      <c r="C439">
        <v>2.3259999999999999E-2</v>
      </c>
      <c r="D439">
        <v>4.2779999999999999E-2</v>
      </c>
      <c r="E439">
        <v>0.22209000000000001</v>
      </c>
      <c r="F439">
        <v>0.17695</v>
      </c>
      <c r="G439">
        <v>0.11685</v>
      </c>
    </row>
    <row r="440" spans="1:7">
      <c r="A440">
        <v>688</v>
      </c>
      <c r="B440">
        <v>8.9499999999999996E-2</v>
      </c>
      <c r="C440">
        <v>2.3259999999999999E-2</v>
      </c>
      <c r="D440">
        <v>4.2720000000000001E-2</v>
      </c>
      <c r="E440">
        <v>0.22172</v>
      </c>
      <c r="F440">
        <v>0.17652000000000001</v>
      </c>
      <c r="G440">
        <v>0.11662</v>
      </c>
    </row>
    <row r="441" spans="1:7">
      <c r="A441">
        <v>689</v>
      </c>
      <c r="B441">
        <v>8.9370000000000005E-2</v>
      </c>
      <c r="C441">
        <v>2.3220000000000001E-2</v>
      </c>
      <c r="D441">
        <v>4.2659999999999997E-2</v>
      </c>
      <c r="E441">
        <v>0.22140000000000001</v>
      </c>
      <c r="F441">
        <v>0.17607999999999999</v>
      </c>
      <c r="G441">
        <v>0.1163</v>
      </c>
    </row>
    <row r="442" spans="1:7">
      <c r="A442">
        <v>690</v>
      </c>
      <c r="B442">
        <v>8.9209999999999998E-2</v>
      </c>
      <c r="C442">
        <v>2.3220000000000001E-2</v>
      </c>
      <c r="D442">
        <v>4.2680000000000003E-2</v>
      </c>
      <c r="E442">
        <v>0.22109000000000001</v>
      </c>
      <c r="F442">
        <v>0.17582</v>
      </c>
      <c r="G442">
        <v>0.11613999999999999</v>
      </c>
    </row>
    <row r="443" spans="1:7">
      <c r="A443">
        <v>691</v>
      </c>
      <c r="B443">
        <v>8.9050000000000004E-2</v>
      </c>
      <c r="C443">
        <v>2.3140000000000001E-2</v>
      </c>
      <c r="D443">
        <v>4.258E-2</v>
      </c>
      <c r="E443">
        <v>0.22064</v>
      </c>
      <c r="F443">
        <v>0.17538000000000001</v>
      </c>
      <c r="G443">
        <v>0.11589000000000001</v>
      </c>
    </row>
    <row r="444" spans="1:7">
      <c r="A444">
        <v>692</v>
      </c>
      <c r="B444">
        <v>8.8959999999999997E-2</v>
      </c>
      <c r="C444">
        <v>2.3140000000000001E-2</v>
      </c>
      <c r="D444">
        <v>4.2569999999999997E-2</v>
      </c>
      <c r="E444">
        <v>0.22034000000000001</v>
      </c>
      <c r="F444">
        <v>0.17499000000000001</v>
      </c>
      <c r="G444">
        <v>0.11566</v>
      </c>
    </row>
    <row r="445" spans="1:7">
      <c r="A445">
        <v>693</v>
      </c>
      <c r="B445">
        <v>8.8870000000000005E-2</v>
      </c>
      <c r="C445">
        <v>2.317E-2</v>
      </c>
      <c r="D445">
        <v>4.2560000000000001E-2</v>
      </c>
      <c r="E445">
        <v>0.22006000000000001</v>
      </c>
      <c r="F445">
        <v>0.17459</v>
      </c>
      <c r="G445">
        <v>0.11545999999999999</v>
      </c>
    </row>
    <row r="446" spans="1:7">
      <c r="A446">
        <v>694</v>
      </c>
      <c r="B446">
        <v>8.8760000000000006E-2</v>
      </c>
      <c r="C446">
        <v>2.3179999999999999E-2</v>
      </c>
      <c r="D446">
        <v>4.2549999999999998E-2</v>
      </c>
      <c r="E446">
        <v>0.21976999999999999</v>
      </c>
      <c r="F446">
        <v>0.17424000000000001</v>
      </c>
      <c r="G446">
        <v>0.11534</v>
      </c>
    </row>
    <row r="447" spans="1:7">
      <c r="A447">
        <v>695</v>
      </c>
      <c r="B447">
        <v>8.8580000000000006E-2</v>
      </c>
      <c r="C447">
        <v>2.317E-2</v>
      </c>
      <c r="D447">
        <v>4.2529999999999998E-2</v>
      </c>
      <c r="E447">
        <v>0.21931999999999999</v>
      </c>
      <c r="F447">
        <v>0.17394999999999999</v>
      </c>
      <c r="G447">
        <v>0.11511</v>
      </c>
    </row>
    <row r="448" spans="1:7">
      <c r="A448">
        <v>696</v>
      </c>
      <c r="B448">
        <v>8.8520000000000001E-2</v>
      </c>
      <c r="C448">
        <v>2.3179999999999999E-2</v>
      </c>
      <c r="D448">
        <v>4.2509999999999999E-2</v>
      </c>
      <c r="E448">
        <v>0.21906</v>
      </c>
      <c r="F448">
        <v>0.17362</v>
      </c>
      <c r="G448">
        <v>0.1149</v>
      </c>
    </row>
    <row r="449" spans="1:7">
      <c r="A449">
        <v>697</v>
      </c>
      <c r="B449">
        <v>8.8520000000000001E-2</v>
      </c>
      <c r="C449">
        <v>2.3210000000000001E-2</v>
      </c>
      <c r="D449">
        <v>4.2599999999999999E-2</v>
      </c>
      <c r="E449">
        <v>0.21890000000000001</v>
      </c>
      <c r="F449">
        <v>0.17327000000000001</v>
      </c>
      <c r="G449">
        <v>0.11486</v>
      </c>
    </row>
    <row r="450" spans="1:7">
      <c r="A450">
        <v>698</v>
      </c>
      <c r="B450">
        <v>8.8520000000000001E-2</v>
      </c>
      <c r="C450">
        <v>2.3259999999999999E-2</v>
      </c>
      <c r="D450">
        <v>4.2680000000000003E-2</v>
      </c>
      <c r="E450">
        <v>0.21865999999999999</v>
      </c>
      <c r="F450">
        <v>0.17302999999999999</v>
      </c>
      <c r="G450">
        <v>0.11473999999999999</v>
      </c>
    </row>
    <row r="451" spans="1:7">
      <c r="A451">
        <v>699</v>
      </c>
      <c r="B451">
        <v>8.8469999999999993E-2</v>
      </c>
      <c r="C451">
        <v>2.3290000000000002E-2</v>
      </c>
      <c r="D451">
        <v>4.2759999999999999E-2</v>
      </c>
      <c r="E451">
        <v>0.21837000000000001</v>
      </c>
      <c r="F451">
        <v>0.17282</v>
      </c>
      <c r="G451">
        <v>0.11464000000000001</v>
      </c>
    </row>
    <row r="452" spans="1:7">
      <c r="A452">
        <v>700</v>
      </c>
      <c r="B452">
        <v>8.8450000000000001E-2</v>
      </c>
      <c r="C452">
        <v>2.3300000000000001E-2</v>
      </c>
      <c r="D452">
        <v>4.2840000000000003E-2</v>
      </c>
      <c r="E452">
        <v>0.21818000000000001</v>
      </c>
      <c r="F452">
        <v>0.17258000000000001</v>
      </c>
      <c r="G452">
        <v>0.11448999999999999</v>
      </c>
    </row>
    <row r="453" spans="1:7">
      <c r="A453">
        <v>701</v>
      </c>
      <c r="B453">
        <v>8.8330000000000006E-2</v>
      </c>
      <c r="C453">
        <v>2.3300000000000001E-2</v>
      </c>
      <c r="D453">
        <v>4.2840000000000003E-2</v>
      </c>
      <c r="E453">
        <v>0.21792</v>
      </c>
      <c r="F453">
        <v>0.17218</v>
      </c>
      <c r="G453">
        <v>0.11434999999999999</v>
      </c>
    </row>
    <row r="454" spans="1:7">
      <c r="A454">
        <v>702</v>
      </c>
      <c r="B454">
        <v>8.8209999999999997E-2</v>
      </c>
      <c r="C454">
        <v>2.3300000000000001E-2</v>
      </c>
      <c r="D454">
        <v>4.2840000000000003E-2</v>
      </c>
      <c r="E454">
        <v>0.21759000000000001</v>
      </c>
      <c r="F454">
        <v>0.17188999999999999</v>
      </c>
      <c r="G454">
        <v>0.11426</v>
      </c>
    </row>
    <row r="455" spans="1:7">
      <c r="A455">
        <v>703</v>
      </c>
      <c r="B455">
        <v>8.8150000000000006E-2</v>
      </c>
      <c r="C455">
        <v>2.3310000000000001E-2</v>
      </c>
      <c r="D455">
        <v>4.2860000000000002E-2</v>
      </c>
      <c r="E455">
        <v>0.21725</v>
      </c>
      <c r="F455">
        <v>0.17155000000000001</v>
      </c>
      <c r="G455">
        <v>0.11407</v>
      </c>
    </row>
    <row r="456" spans="1:7">
      <c r="A456">
        <v>704</v>
      </c>
      <c r="B456">
        <v>8.8069999999999996E-2</v>
      </c>
      <c r="C456">
        <v>2.332E-2</v>
      </c>
      <c r="D456">
        <v>4.2860000000000002E-2</v>
      </c>
      <c r="E456">
        <v>0.21697</v>
      </c>
      <c r="F456">
        <v>0.17125000000000001</v>
      </c>
      <c r="G456">
        <v>0.1139</v>
      </c>
    </row>
    <row r="457" spans="1:7">
      <c r="A457">
        <v>705</v>
      </c>
      <c r="B457">
        <v>8.7999999999999995E-2</v>
      </c>
      <c r="C457">
        <v>2.332E-2</v>
      </c>
      <c r="D457">
        <v>4.2880000000000001E-2</v>
      </c>
      <c r="E457">
        <v>0.21662999999999999</v>
      </c>
      <c r="F457">
        <v>0.17096</v>
      </c>
      <c r="G457">
        <v>0.11366999999999999</v>
      </c>
    </row>
    <row r="458" spans="1:7">
      <c r="A458">
        <v>706</v>
      </c>
      <c r="B458">
        <v>8.7929999999999994E-2</v>
      </c>
      <c r="C458">
        <v>2.3349999999999999E-2</v>
      </c>
      <c r="D458">
        <v>4.2970000000000001E-2</v>
      </c>
      <c r="E458">
        <v>0.21634999999999999</v>
      </c>
      <c r="F458">
        <v>0.17074</v>
      </c>
      <c r="G458">
        <v>0.11360000000000001</v>
      </c>
    </row>
    <row r="459" spans="1:7">
      <c r="A459">
        <v>707</v>
      </c>
      <c r="B459">
        <v>8.7840000000000001E-2</v>
      </c>
      <c r="C459">
        <v>2.3349999999999999E-2</v>
      </c>
      <c r="D459">
        <v>4.2970000000000001E-2</v>
      </c>
      <c r="E459">
        <v>0.21601999999999999</v>
      </c>
      <c r="F459">
        <v>0.17050000000000001</v>
      </c>
      <c r="G459">
        <v>0.1134</v>
      </c>
    </row>
    <row r="460" spans="1:7">
      <c r="A460">
        <v>708</v>
      </c>
      <c r="B460">
        <v>8.7840000000000001E-2</v>
      </c>
      <c r="C460">
        <v>2.341E-2</v>
      </c>
      <c r="D460">
        <v>4.3029999999999999E-2</v>
      </c>
      <c r="E460">
        <v>0.21579999999999999</v>
      </c>
      <c r="F460">
        <v>0.17025999999999999</v>
      </c>
      <c r="G460">
        <v>0.11327</v>
      </c>
    </row>
    <row r="461" spans="1:7">
      <c r="A461">
        <v>709</v>
      </c>
      <c r="B461">
        <v>8.7809999999999999E-2</v>
      </c>
      <c r="C461">
        <v>2.3439999999999999E-2</v>
      </c>
      <c r="D461">
        <v>4.3049999999999998E-2</v>
      </c>
      <c r="E461">
        <v>0.21546999999999999</v>
      </c>
      <c r="F461">
        <v>0.1699</v>
      </c>
      <c r="G461">
        <v>0.11310000000000001</v>
      </c>
    </row>
    <row r="462" spans="1:7">
      <c r="A462">
        <v>710</v>
      </c>
      <c r="B462">
        <v>8.7809999999999999E-2</v>
      </c>
      <c r="C462">
        <v>2.3470000000000001E-2</v>
      </c>
      <c r="D462">
        <v>4.3119999999999999E-2</v>
      </c>
      <c r="E462">
        <v>0.21521999999999999</v>
      </c>
      <c r="F462">
        <v>0.16965</v>
      </c>
      <c r="G462">
        <v>0.11298999999999999</v>
      </c>
    </row>
    <row r="463" spans="1:7">
      <c r="A463">
        <v>711</v>
      </c>
      <c r="B463">
        <v>8.7790000000000007E-2</v>
      </c>
      <c r="C463">
        <v>2.3519999999999999E-2</v>
      </c>
      <c r="D463">
        <v>4.3180000000000003E-2</v>
      </c>
      <c r="E463">
        <v>0.21490999999999999</v>
      </c>
      <c r="F463">
        <v>0.16939000000000001</v>
      </c>
      <c r="G463">
        <v>0.11289</v>
      </c>
    </row>
    <row r="464" spans="1:7">
      <c r="A464">
        <v>712</v>
      </c>
      <c r="B464">
        <v>8.7770000000000001E-2</v>
      </c>
      <c r="C464">
        <v>2.3560000000000001E-2</v>
      </c>
      <c r="D464">
        <v>4.3229999999999998E-2</v>
      </c>
      <c r="E464">
        <v>0.21465000000000001</v>
      </c>
      <c r="F464">
        <v>0.16911000000000001</v>
      </c>
      <c r="G464">
        <v>0.11280999999999999</v>
      </c>
    </row>
    <row r="465" spans="1:7">
      <c r="A465">
        <v>713</v>
      </c>
      <c r="B465">
        <v>8.7800000000000003E-2</v>
      </c>
      <c r="C465">
        <v>2.3619999999999999E-2</v>
      </c>
      <c r="D465">
        <v>4.3290000000000002E-2</v>
      </c>
      <c r="E465">
        <v>0.21442</v>
      </c>
      <c r="F465">
        <v>0.16897999999999999</v>
      </c>
      <c r="G465">
        <v>0.11278000000000001</v>
      </c>
    </row>
    <row r="466" spans="1:7">
      <c r="A466">
        <v>714</v>
      </c>
      <c r="B466">
        <v>8.7779999999999997E-2</v>
      </c>
      <c r="C466">
        <v>2.3689999999999999E-2</v>
      </c>
      <c r="D466">
        <v>4.3400000000000001E-2</v>
      </c>
      <c r="E466">
        <v>0.21418999999999999</v>
      </c>
      <c r="F466">
        <v>0.16872999999999999</v>
      </c>
      <c r="G466">
        <v>0.11273</v>
      </c>
    </row>
    <row r="467" spans="1:7">
      <c r="A467">
        <v>715</v>
      </c>
      <c r="B467">
        <v>8.7790000000000007E-2</v>
      </c>
      <c r="C467">
        <v>2.3709999999999998E-2</v>
      </c>
      <c r="D467">
        <v>4.3490000000000001E-2</v>
      </c>
      <c r="E467">
        <v>0.21395</v>
      </c>
      <c r="F467">
        <v>0.16847000000000001</v>
      </c>
      <c r="G467">
        <v>0.11268</v>
      </c>
    </row>
    <row r="468" spans="1:7">
      <c r="A468">
        <v>716</v>
      </c>
      <c r="B468">
        <v>8.7910000000000002E-2</v>
      </c>
      <c r="C468">
        <v>2.3810000000000001E-2</v>
      </c>
      <c r="D468">
        <v>4.367E-2</v>
      </c>
      <c r="E468">
        <v>0.21379000000000001</v>
      </c>
      <c r="F468">
        <v>0.16841999999999999</v>
      </c>
      <c r="G468">
        <v>0.11273</v>
      </c>
    </row>
    <row r="469" spans="1:7">
      <c r="A469">
        <v>717</v>
      </c>
      <c r="B469">
        <v>8.8069999999999996E-2</v>
      </c>
      <c r="C469">
        <v>2.3939999999999999E-2</v>
      </c>
      <c r="D469">
        <v>4.3909999999999998E-2</v>
      </c>
      <c r="E469">
        <v>0.21362</v>
      </c>
      <c r="F469">
        <v>0.16833999999999999</v>
      </c>
      <c r="G469">
        <v>0.11280999999999999</v>
      </c>
    </row>
    <row r="470" spans="1:7">
      <c r="A470">
        <v>718</v>
      </c>
      <c r="B470">
        <v>8.8160000000000002E-2</v>
      </c>
      <c r="C470">
        <v>2.4049999999999998E-2</v>
      </c>
      <c r="D470">
        <v>4.4130000000000003E-2</v>
      </c>
      <c r="E470">
        <v>0.2135</v>
      </c>
      <c r="F470">
        <v>0.16829</v>
      </c>
      <c r="G470">
        <v>0.11291</v>
      </c>
    </row>
    <row r="471" spans="1:7">
      <c r="A471">
        <v>719</v>
      </c>
      <c r="B471">
        <v>8.8319999999999996E-2</v>
      </c>
      <c r="C471">
        <v>2.4140000000000002E-2</v>
      </c>
      <c r="D471">
        <v>4.4310000000000002E-2</v>
      </c>
      <c r="E471">
        <v>0.21325</v>
      </c>
      <c r="F471">
        <v>0.16814999999999999</v>
      </c>
      <c r="G471">
        <v>0.11298999999999999</v>
      </c>
    </row>
    <row r="472" spans="1:7">
      <c r="A472">
        <v>720</v>
      </c>
      <c r="B472">
        <v>8.8349999999999998E-2</v>
      </c>
      <c r="C472">
        <v>2.4240000000000001E-2</v>
      </c>
      <c r="D472">
        <v>4.4470000000000003E-2</v>
      </c>
      <c r="E472">
        <v>0.21309</v>
      </c>
      <c r="F472">
        <v>0.16800000000000001</v>
      </c>
      <c r="G472">
        <v>0.11298999999999999</v>
      </c>
    </row>
    <row r="473" spans="1:7">
      <c r="A473">
        <v>721</v>
      </c>
      <c r="B473">
        <v>8.8450000000000001E-2</v>
      </c>
      <c r="C473">
        <v>2.4340000000000001E-2</v>
      </c>
      <c r="D473">
        <v>4.4639999999999999E-2</v>
      </c>
      <c r="E473">
        <v>0.21290000000000001</v>
      </c>
      <c r="F473">
        <v>0.1678</v>
      </c>
      <c r="G473">
        <v>0.11298999999999999</v>
      </c>
    </row>
    <row r="474" spans="1:7">
      <c r="A474">
        <v>722</v>
      </c>
      <c r="B474">
        <v>8.8539999999999994E-2</v>
      </c>
      <c r="C474">
        <v>2.444E-2</v>
      </c>
      <c r="D474">
        <v>4.4790000000000003E-2</v>
      </c>
      <c r="E474">
        <v>0.21276</v>
      </c>
      <c r="F474">
        <v>0.1678</v>
      </c>
      <c r="G474">
        <v>0.113</v>
      </c>
    </row>
    <row r="475" spans="1:7">
      <c r="A475">
        <v>723</v>
      </c>
      <c r="B475">
        <v>8.8650000000000007E-2</v>
      </c>
      <c r="C475">
        <v>2.4510000000000001E-2</v>
      </c>
      <c r="D475">
        <v>4.4999999999999998E-2</v>
      </c>
      <c r="E475">
        <v>0.21259</v>
      </c>
      <c r="F475">
        <v>0.16767000000000001</v>
      </c>
      <c r="G475">
        <v>0.11305</v>
      </c>
    </row>
    <row r="476" spans="1:7">
      <c r="A476">
        <v>724</v>
      </c>
      <c r="B476">
        <v>8.8789999999999994E-2</v>
      </c>
      <c r="C476">
        <v>2.462E-2</v>
      </c>
      <c r="D476">
        <v>4.5229999999999999E-2</v>
      </c>
      <c r="E476">
        <v>0.21253</v>
      </c>
      <c r="F476">
        <v>0.16763</v>
      </c>
      <c r="G476">
        <v>0.11317000000000001</v>
      </c>
    </row>
    <row r="477" spans="1:7">
      <c r="A477">
        <v>725</v>
      </c>
      <c r="B477">
        <v>8.8880000000000001E-2</v>
      </c>
      <c r="C477">
        <v>2.4729999999999999E-2</v>
      </c>
      <c r="D477">
        <v>4.5469999999999997E-2</v>
      </c>
      <c r="E477">
        <v>0.21234</v>
      </c>
      <c r="F477">
        <v>0.1676</v>
      </c>
      <c r="G477">
        <v>0.11319</v>
      </c>
    </row>
    <row r="478" spans="1:7">
      <c r="A478">
        <v>726</v>
      </c>
      <c r="B478">
        <v>8.899E-2</v>
      </c>
      <c r="C478">
        <v>2.4819999999999998E-2</v>
      </c>
      <c r="D478">
        <v>4.564E-2</v>
      </c>
      <c r="E478">
        <v>0.21217</v>
      </c>
      <c r="F478">
        <v>0.16746</v>
      </c>
      <c r="G478">
        <v>0.11322</v>
      </c>
    </row>
    <row r="479" spans="1:7">
      <c r="A479">
        <v>727</v>
      </c>
      <c r="B479">
        <v>8.9169999999999999E-2</v>
      </c>
      <c r="C479">
        <v>2.4969999999999999E-2</v>
      </c>
      <c r="D479">
        <v>4.5920000000000002E-2</v>
      </c>
      <c r="E479">
        <v>0.21207999999999999</v>
      </c>
      <c r="F479">
        <v>0.16735</v>
      </c>
      <c r="G479">
        <v>0.11339</v>
      </c>
    </row>
    <row r="480" spans="1:7">
      <c r="A480">
        <v>728</v>
      </c>
      <c r="B480">
        <v>8.949E-2</v>
      </c>
      <c r="C480">
        <v>2.5190000000000001E-2</v>
      </c>
      <c r="D480">
        <v>4.6269999999999999E-2</v>
      </c>
      <c r="E480">
        <v>0.21209</v>
      </c>
      <c r="F480">
        <v>0.16730999999999999</v>
      </c>
      <c r="G480">
        <v>0.11361</v>
      </c>
    </row>
    <row r="481" spans="1:7">
      <c r="A481">
        <v>729</v>
      </c>
      <c r="B481">
        <v>8.9730000000000004E-2</v>
      </c>
      <c r="C481">
        <v>2.5360000000000001E-2</v>
      </c>
      <c r="D481">
        <v>4.6670000000000003E-2</v>
      </c>
      <c r="E481">
        <v>0.21204999999999999</v>
      </c>
      <c r="F481">
        <v>0.16739999999999999</v>
      </c>
      <c r="G481">
        <v>0.11379</v>
      </c>
    </row>
    <row r="482" spans="1:7">
      <c r="A482">
        <v>730</v>
      </c>
      <c r="B482">
        <v>9.0179999999999996E-2</v>
      </c>
      <c r="C482">
        <v>2.5569999999999999E-2</v>
      </c>
      <c r="D482">
        <v>4.7149999999999997E-2</v>
      </c>
      <c r="E482">
        <v>0.21224000000000001</v>
      </c>
      <c r="F482">
        <v>0.16758000000000001</v>
      </c>
      <c r="G482">
        <v>0.11409999999999999</v>
      </c>
    </row>
    <row r="483" spans="1:7">
      <c r="A483">
        <v>731</v>
      </c>
      <c r="B483">
        <v>9.0579999999999994E-2</v>
      </c>
      <c r="C483">
        <v>2.5819999999999999E-2</v>
      </c>
      <c r="D483">
        <v>4.7629999999999999E-2</v>
      </c>
      <c r="E483">
        <v>0.21235000000000001</v>
      </c>
      <c r="F483">
        <v>0.16777</v>
      </c>
      <c r="G483">
        <v>0.11445</v>
      </c>
    </row>
    <row r="484" spans="1:7">
      <c r="A484">
        <v>732</v>
      </c>
      <c r="B484">
        <v>9.0889999999999999E-2</v>
      </c>
      <c r="C484">
        <v>2.6009999999999998E-2</v>
      </c>
      <c r="D484">
        <v>4.8099999999999997E-2</v>
      </c>
      <c r="E484">
        <v>0.21243999999999999</v>
      </c>
      <c r="F484">
        <v>0.16799</v>
      </c>
      <c r="G484">
        <v>0.11465</v>
      </c>
    </row>
    <row r="485" spans="1:7">
      <c r="A485">
        <v>733</v>
      </c>
      <c r="B485">
        <v>9.1219999999999996E-2</v>
      </c>
      <c r="C485">
        <v>2.623E-2</v>
      </c>
      <c r="D485">
        <v>4.8559999999999999E-2</v>
      </c>
      <c r="E485">
        <v>0.21254000000000001</v>
      </c>
      <c r="F485">
        <v>0.16814000000000001</v>
      </c>
      <c r="G485">
        <v>0.11495</v>
      </c>
    </row>
    <row r="486" spans="1:7">
      <c r="A486">
        <v>734</v>
      </c>
      <c r="B486">
        <v>9.1520000000000004E-2</v>
      </c>
      <c r="C486">
        <v>2.6429999999999999E-2</v>
      </c>
      <c r="D486">
        <v>4.8959999999999997E-2</v>
      </c>
      <c r="E486">
        <v>0.21259</v>
      </c>
      <c r="F486">
        <v>0.16822999999999999</v>
      </c>
      <c r="G486">
        <v>0.11516999999999999</v>
      </c>
    </row>
    <row r="487" spans="1:7">
      <c r="A487">
        <v>735</v>
      </c>
      <c r="B487">
        <v>9.1789999999999997E-2</v>
      </c>
      <c r="C487">
        <v>2.6610000000000002E-2</v>
      </c>
      <c r="D487">
        <v>4.9369999999999997E-2</v>
      </c>
      <c r="E487">
        <v>0.21256</v>
      </c>
      <c r="F487">
        <v>0.16833000000000001</v>
      </c>
      <c r="G487">
        <v>0.11541</v>
      </c>
    </row>
    <row r="488" spans="1:7">
      <c r="A488">
        <v>736</v>
      </c>
      <c r="B488">
        <v>9.2069999999999999E-2</v>
      </c>
      <c r="C488">
        <v>2.6790000000000001E-2</v>
      </c>
      <c r="D488">
        <v>4.9860000000000002E-2</v>
      </c>
      <c r="E488">
        <v>0.21262</v>
      </c>
      <c r="F488">
        <v>0.16839999999999999</v>
      </c>
      <c r="G488">
        <v>0.11567</v>
      </c>
    </row>
    <row r="489" spans="1:7">
      <c r="A489">
        <v>737</v>
      </c>
      <c r="B489">
        <v>9.2219999999999996E-2</v>
      </c>
      <c r="C489">
        <v>2.6939999999999999E-2</v>
      </c>
      <c r="D489">
        <v>5.0299999999999997E-2</v>
      </c>
      <c r="E489">
        <v>0.21268999999999999</v>
      </c>
      <c r="F489">
        <v>0.16846</v>
      </c>
      <c r="G489">
        <v>0.11583</v>
      </c>
    </row>
    <row r="490" spans="1:7">
      <c r="A490">
        <v>738</v>
      </c>
      <c r="B490">
        <v>9.2270000000000005E-2</v>
      </c>
      <c r="C490">
        <v>2.7E-2</v>
      </c>
      <c r="D490">
        <v>5.0479999999999997E-2</v>
      </c>
      <c r="E490">
        <v>0.21259</v>
      </c>
      <c r="F490">
        <v>0.16835</v>
      </c>
      <c r="G490">
        <v>0.11584999999999999</v>
      </c>
    </row>
    <row r="491" spans="1:7">
      <c r="A491">
        <v>739</v>
      </c>
      <c r="B491">
        <v>9.2319999999999999E-2</v>
      </c>
      <c r="C491">
        <v>2.708E-2</v>
      </c>
      <c r="D491">
        <v>5.076E-2</v>
      </c>
      <c r="E491">
        <v>0.21235000000000001</v>
      </c>
      <c r="F491">
        <v>0.16825999999999999</v>
      </c>
      <c r="G491">
        <v>0.11595</v>
      </c>
    </row>
    <row r="492" spans="1:7">
      <c r="A492">
        <v>740</v>
      </c>
      <c r="B492">
        <v>9.2359999999999998E-2</v>
      </c>
      <c r="C492">
        <v>2.7130000000000001E-2</v>
      </c>
      <c r="D492">
        <v>5.092E-2</v>
      </c>
      <c r="E492">
        <v>0.21214</v>
      </c>
      <c r="F492">
        <v>0.16811999999999999</v>
      </c>
      <c r="G492">
        <v>0.11593000000000001</v>
      </c>
    </row>
    <row r="493" spans="1:7">
      <c r="A493">
        <v>741</v>
      </c>
      <c r="B493">
        <v>9.2359999999999998E-2</v>
      </c>
      <c r="C493">
        <v>2.7150000000000001E-2</v>
      </c>
      <c r="D493">
        <v>5.1110000000000003E-2</v>
      </c>
      <c r="E493">
        <v>0.21207000000000001</v>
      </c>
      <c r="F493">
        <v>0.16786000000000001</v>
      </c>
      <c r="G493">
        <v>0.11586</v>
      </c>
    </row>
    <row r="494" spans="1:7">
      <c r="A494">
        <v>742</v>
      </c>
      <c r="B494">
        <v>9.2340000000000005E-2</v>
      </c>
      <c r="C494">
        <v>2.716E-2</v>
      </c>
      <c r="D494">
        <v>5.1209999999999999E-2</v>
      </c>
      <c r="E494">
        <v>0.21185999999999999</v>
      </c>
      <c r="F494">
        <v>0.1678</v>
      </c>
      <c r="G494">
        <v>0.11582000000000001</v>
      </c>
    </row>
    <row r="495" spans="1:7">
      <c r="A495">
        <v>743</v>
      </c>
      <c r="B495">
        <v>9.2280000000000001E-2</v>
      </c>
      <c r="C495">
        <v>2.717E-2</v>
      </c>
      <c r="D495">
        <v>5.1319999999999998E-2</v>
      </c>
      <c r="E495">
        <v>0.21149000000000001</v>
      </c>
      <c r="F495">
        <v>0.16761000000000001</v>
      </c>
      <c r="G495">
        <v>0.11566</v>
      </c>
    </row>
    <row r="496" spans="1:7">
      <c r="A496">
        <v>744</v>
      </c>
      <c r="B496">
        <v>9.2200000000000004E-2</v>
      </c>
      <c r="C496">
        <v>2.7150000000000001E-2</v>
      </c>
      <c r="D496">
        <v>5.1380000000000002E-2</v>
      </c>
      <c r="E496">
        <v>0.21121999999999999</v>
      </c>
      <c r="F496">
        <v>0.16739999999999999</v>
      </c>
      <c r="G496">
        <v>0.11552999999999999</v>
      </c>
    </row>
    <row r="497" spans="1:7">
      <c r="A497">
        <v>745</v>
      </c>
      <c r="B497">
        <v>9.2100000000000001E-2</v>
      </c>
      <c r="C497">
        <v>2.7109999999999999E-2</v>
      </c>
      <c r="D497">
        <v>5.1479999999999998E-2</v>
      </c>
      <c r="E497">
        <v>0.21085000000000001</v>
      </c>
      <c r="F497">
        <v>0.16708999999999999</v>
      </c>
      <c r="G497">
        <v>0.11531</v>
      </c>
    </row>
    <row r="498" spans="1:7">
      <c r="A498">
        <v>746</v>
      </c>
      <c r="B498">
        <v>9.1910000000000006E-2</v>
      </c>
      <c r="C498">
        <v>2.7099999999999999E-2</v>
      </c>
      <c r="D498">
        <v>5.1520000000000003E-2</v>
      </c>
      <c r="E498">
        <v>0.21049000000000001</v>
      </c>
      <c r="F498">
        <v>0.16686999999999999</v>
      </c>
      <c r="G498">
        <v>0.11513</v>
      </c>
    </row>
    <row r="499" spans="1:7">
      <c r="A499">
        <v>747</v>
      </c>
      <c r="B499">
        <v>9.178E-2</v>
      </c>
      <c r="C499">
        <v>2.708E-2</v>
      </c>
      <c r="D499">
        <v>5.16E-2</v>
      </c>
      <c r="E499">
        <v>0.21017</v>
      </c>
      <c r="F499">
        <v>0.16661999999999999</v>
      </c>
      <c r="G499">
        <v>0.11501</v>
      </c>
    </row>
    <row r="500" spans="1:7">
      <c r="A500">
        <v>748</v>
      </c>
      <c r="B500">
        <v>9.1730000000000006E-2</v>
      </c>
      <c r="C500">
        <v>2.708E-2</v>
      </c>
      <c r="D500">
        <v>5.1589999999999997E-2</v>
      </c>
      <c r="E500">
        <v>0.2099</v>
      </c>
      <c r="F500">
        <v>0.16636999999999999</v>
      </c>
      <c r="G500">
        <v>0.11487</v>
      </c>
    </row>
    <row r="501" spans="1:7">
      <c r="A501">
        <v>749</v>
      </c>
      <c r="B501">
        <v>9.1569999999999999E-2</v>
      </c>
      <c r="C501">
        <v>2.7050000000000001E-2</v>
      </c>
      <c r="D501">
        <v>5.1589999999999997E-2</v>
      </c>
      <c r="E501">
        <v>0.20946000000000001</v>
      </c>
      <c r="F501">
        <v>0.16597999999999999</v>
      </c>
      <c r="G501">
        <v>0.11459999999999999</v>
      </c>
    </row>
    <row r="502" spans="1:7">
      <c r="A502">
        <v>750</v>
      </c>
      <c r="B502">
        <v>9.1410000000000005E-2</v>
      </c>
      <c r="C502">
        <v>2.7019999999999999E-2</v>
      </c>
      <c r="D502">
        <v>5.151E-2</v>
      </c>
      <c r="E502">
        <v>0.20904</v>
      </c>
      <c r="F502">
        <v>0.16571</v>
      </c>
      <c r="G502">
        <v>0.11434999999999999</v>
      </c>
    </row>
    <row r="503" spans="1:7">
      <c r="A503">
        <v>751</v>
      </c>
      <c r="B503">
        <v>9.128E-2</v>
      </c>
      <c r="C503">
        <v>2.7E-2</v>
      </c>
      <c r="D503">
        <v>5.1529999999999999E-2</v>
      </c>
      <c r="E503">
        <v>0.20876</v>
      </c>
      <c r="F503">
        <v>0.16544</v>
      </c>
      <c r="G503">
        <v>0.11419</v>
      </c>
    </row>
    <row r="504" spans="1:7">
      <c r="A504">
        <v>752</v>
      </c>
      <c r="B504">
        <v>9.1209999999999999E-2</v>
      </c>
      <c r="C504">
        <v>2.6970000000000001E-2</v>
      </c>
      <c r="D504">
        <v>5.1499999999999997E-2</v>
      </c>
      <c r="E504">
        <v>0.20841000000000001</v>
      </c>
      <c r="F504">
        <v>0.16511000000000001</v>
      </c>
      <c r="G504">
        <v>0.11396000000000001</v>
      </c>
    </row>
    <row r="505" spans="1:7">
      <c r="A505">
        <v>753</v>
      </c>
      <c r="B505">
        <v>9.1090000000000004E-2</v>
      </c>
      <c r="C505">
        <v>2.6929999999999999E-2</v>
      </c>
      <c r="D505">
        <v>5.1529999999999999E-2</v>
      </c>
      <c r="E505">
        <v>0.20805000000000001</v>
      </c>
      <c r="F505">
        <v>0.16483999999999999</v>
      </c>
      <c r="G505">
        <v>0.11377</v>
      </c>
    </row>
    <row r="506" spans="1:7">
      <c r="A506">
        <v>754</v>
      </c>
      <c r="B506">
        <v>9.0999999999999998E-2</v>
      </c>
      <c r="C506">
        <v>2.6939999999999999E-2</v>
      </c>
      <c r="D506">
        <v>5.1560000000000002E-2</v>
      </c>
      <c r="E506">
        <v>0.20785000000000001</v>
      </c>
      <c r="F506">
        <v>0.16461000000000001</v>
      </c>
      <c r="G506">
        <v>0.11362</v>
      </c>
    </row>
    <row r="507" spans="1:7">
      <c r="A507">
        <v>755</v>
      </c>
      <c r="B507">
        <v>9.085E-2</v>
      </c>
      <c r="C507">
        <v>2.691E-2</v>
      </c>
      <c r="D507">
        <v>5.1639999999999998E-2</v>
      </c>
      <c r="E507">
        <v>0.20757999999999999</v>
      </c>
      <c r="F507">
        <v>0.16446</v>
      </c>
      <c r="G507">
        <v>0.11354</v>
      </c>
    </row>
    <row r="508" spans="1:7">
      <c r="A508">
        <v>756</v>
      </c>
      <c r="B508">
        <v>9.0690000000000007E-2</v>
      </c>
      <c r="C508">
        <v>2.6880000000000001E-2</v>
      </c>
      <c r="D508">
        <v>5.1679999999999997E-2</v>
      </c>
      <c r="E508">
        <v>0.20713999999999999</v>
      </c>
      <c r="F508">
        <v>0.16417999999999999</v>
      </c>
      <c r="G508">
        <v>0.11330999999999999</v>
      </c>
    </row>
    <row r="509" spans="1:7">
      <c r="A509">
        <v>757</v>
      </c>
      <c r="B509">
        <v>9.06E-2</v>
      </c>
      <c r="C509">
        <v>2.6849999999999999E-2</v>
      </c>
      <c r="D509">
        <v>5.1729999999999998E-2</v>
      </c>
      <c r="E509">
        <v>0.20674999999999999</v>
      </c>
      <c r="F509">
        <v>0.16399</v>
      </c>
      <c r="G509">
        <v>0.11317000000000001</v>
      </c>
    </row>
    <row r="510" spans="1:7">
      <c r="A510">
        <v>758</v>
      </c>
      <c r="B510">
        <v>9.0550000000000005E-2</v>
      </c>
      <c r="C510">
        <v>2.6849999999999999E-2</v>
      </c>
      <c r="D510">
        <v>5.1729999999999998E-2</v>
      </c>
      <c r="E510">
        <v>0.20644999999999999</v>
      </c>
      <c r="F510">
        <v>0.1638</v>
      </c>
      <c r="G510">
        <v>0.11312999999999999</v>
      </c>
    </row>
    <row r="511" spans="1:7">
      <c r="A511">
        <v>759</v>
      </c>
      <c r="B511">
        <v>9.042E-2</v>
      </c>
      <c r="C511">
        <v>2.6839999999999999E-2</v>
      </c>
      <c r="D511">
        <v>5.176E-2</v>
      </c>
      <c r="E511">
        <v>0.20616000000000001</v>
      </c>
      <c r="F511">
        <v>0.16361000000000001</v>
      </c>
      <c r="G511">
        <v>0.11279</v>
      </c>
    </row>
    <row r="512" spans="1:7">
      <c r="A512">
        <v>760</v>
      </c>
      <c r="B512">
        <v>9.0359999999999996E-2</v>
      </c>
      <c r="C512">
        <v>2.6849999999999999E-2</v>
      </c>
      <c r="D512">
        <v>5.1869999999999999E-2</v>
      </c>
      <c r="E512">
        <v>0.20576</v>
      </c>
      <c r="F512">
        <v>0.16339000000000001</v>
      </c>
      <c r="G512">
        <v>0.11267000000000001</v>
      </c>
    </row>
    <row r="513" spans="1:7">
      <c r="A513">
        <v>761</v>
      </c>
      <c r="B513">
        <v>9.0219999999999995E-2</v>
      </c>
      <c r="C513">
        <v>2.6839999999999999E-2</v>
      </c>
      <c r="D513">
        <v>5.185E-2</v>
      </c>
      <c r="E513">
        <v>0.20547000000000001</v>
      </c>
      <c r="F513">
        <v>0.16314000000000001</v>
      </c>
      <c r="G513">
        <v>0.11254</v>
      </c>
    </row>
    <row r="514" spans="1:7">
      <c r="A514">
        <v>762</v>
      </c>
      <c r="B514">
        <v>9.0130000000000002E-2</v>
      </c>
      <c r="C514">
        <v>2.6800000000000001E-2</v>
      </c>
      <c r="D514">
        <v>5.1769999999999997E-2</v>
      </c>
      <c r="E514">
        <v>0.20516999999999999</v>
      </c>
      <c r="F514">
        <v>0.16278000000000001</v>
      </c>
      <c r="G514">
        <v>0.11237</v>
      </c>
    </row>
    <row r="515" spans="1:7">
      <c r="A515">
        <v>763</v>
      </c>
      <c r="B515">
        <v>8.9990000000000001E-2</v>
      </c>
      <c r="C515">
        <v>2.6769999999999999E-2</v>
      </c>
      <c r="D515">
        <v>5.1740000000000001E-2</v>
      </c>
      <c r="E515">
        <v>0.20480000000000001</v>
      </c>
      <c r="F515">
        <v>0.16258</v>
      </c>
      <c r="G515">
        <v>0.11221</v>
      </c>
    </row>
    <row r="516" spans="1:7">
      <c r="A516">
        <v>764</v>
      </c>
      <c r="B516">
        <v>8.9870000000000005E-2</v>
      </c>
      <c r="C516">
        <v>2.6759999999999999E-2</v>
      </c>
      <c r="D516">
        <v>5.1659999999999998E-2</v>
      </c>
      <c r="E516">
        <v>0.20451</v>
      </c>
      <c r="F516">
        <v>0.16222</v>
      </c>
      <c r="G516">
        <v>0.11212</v>
      </c>
    </row>
    <row r="517" spans="1:7">
      <c r="A517">
        <v>765</v>
      </c>
      <c r="B517">
        <v>8.9749999999999996E-2</v>
      </c>
      <c r="C517">
        <v>2.6689999999999998E-2</v>
      </c>
      <c r="D517">
        <v>5.1520000000000003E-2</v>
      </c>
      <c r="E517">
        <v>0.20421</v>
      </c>
      <c r="F517">
        <v>0.16198000000000001</v>
      </c>
      <c r="G517">
        <v>0.11201999999999999</v>
      </c>
    </row>
    <row r="518" spans="1:7">
      <c r="A518">
        <v>766</v>
      </c>
      <c r="B518">
        <v>8.9539999999999995E-2</v>
      </c>
      <c r="C518">
        <v>2.665E-2</v>
      </c>
      <c r="D518">
        <v>5.1310000000000001E-2</v>
      </c>
      <c r="E518">
        <v>0.20380999999999999</v>
      </c>
      <c r="F518">
        <v>0.16167999999999999</v>
      </c>
      <c r="G518">
        <v>0.11171</v>
      </c>
    </row>
    <row r="519" spans="1:7">
      <c r="A519">
        <v>767</v>
      </c>
      <c r="B519">
        <v>8.9429999999999996E-2</v>
      </c>
      <c r="C519">
        <v>2.664E-2</v>
      </c>
      <c r="D519">
        <v>5.1189999999999999E-2</v>
      </c>
      <c r="E519">
        <v>0.20347999999999999</v>
      </c>
      <c r="F519">
        <v>0.16139999999999999</v>
      </c>
      <c r="G519">
        <v>0.11154</v>
      </c>
    </row>
    <row r="520" spans="1:7">
      <c r="A520">
        <v>768</v>
      </c>
      <c r="B520">
        <v>8.9219999999999994E-2</v>
      </c>
      <c r="C520">
        <v>2.6550000000000001E-2</v>
      </c>
      <c r="D520">
        <v>5.0979999999999998E-2</v>
      </c>
      <c r="E520">
        <v>0.20316999999999999</v>
      </c>
      <c r="F520">
        <v>0.16098999999999999</v>
      </c>
      <c r="G520">
        <v>0.11128</v>
      </c>
    </row>
    <row r="521" spans="1:7">
      <c r="A521">
        <v>769</v>
      </c>
      <c r="B521">
        <v>8.9020000000000002E-2</v>
      </c>
      <c r="C521">
        <v>2.6460000000000001E-2</v>
      </c>
      <c r="D521">
        <v>5.0790000000000002E-2</v>
      </c>
      <c r="E521">
        <v>0.20280000000000001</v>
      </c>
      <c r="F521">
        <v>0.16070999999999999</v>
      </c>
      <c r="G521">
        <v>0.11097</v>
      </c>
    </row>
    <row r="522" spans="1:7">
      <c r="A522">
        <v>770</v>
      </c>
      <c r="B522">
        <v>8.8770000000000002E-2</v>
      </c>
      <c r="C522">
        <v>2.6409999999999999E-2</v>
      </c>
      <c r="D522">
        <v>5.0630000000000001E-2</v>
      </c>
      <c r="E522">
        <v>0.20241000000000001</v>
      </c>
      <c r="F522">
        <v>0.16037000000000001</v>
      </c>
      <c r="G522">
        <v>0.11074000000000001</v>
      </c>
    </row>
    <row r="523" spans="1:7">
      <c r="A523">
        <v>771</v>
      </c>
      <c r="B523">
        <v>8.8669999999999999E-2</v>
      </c>
      <c r="C523">
        <v>2.6360000000000001E-2</v>
      </c>
      <c r="D523">
        <v>5.042E-2</v>
      </c>
      <c r="E523">
        <v>0.20208000000000001</v>
      </c>
      <c r="F523">
        <v>0.16008</v>
      </c>
      <c r="G523">
        <v>0.1106</v>
      </c>
    </row>
    <row r="524" spans="1:7">
      <c r="A524">
        <v>772</v>
      </c>
      <c r="B524">
        <v>8.8459999999999997E-2</v>
      </c>
      <c r="C524">
        <v>2.6349999999999998E-2</v>
      </c>
      <c r="D524">
        <v>5.0259999999999999E-2</v>
      </c>
      <c r="E524">
        <v>0.20177999999999999</v>
      </c>
      <c r="F524">
        <v>0.15972</v>
      </c>
      <c r="G524">
        <v>0.11038000000000001</v>
      </c>
    </row>
    <row r="525" spans="1:7">
      <c r="A525">
        <v>773</v>
      </c>
      <c r="B525">
        <v>8.831E-2</v>
      </c>
      <c r="C525">
        <v>2.63E-2</v>
      </c>
      <c r="D525">
        <v>5.0139999999999997E-2</v>
      </c>
      <c r="E525">
        <v>0.20141000000000001</v>
      </c>
      <c r="F525">
        <v>0.15942000000000001</v>
      </c>
      <c r="G525">
        <v>0.11019</v>
      </c>
    </row>
    <row r="526" spans="1:7">
      <c r="A526">
        <v>774</v>
      </c>
      <c r="B526">
        <v>8.8179999999999994E-2</v>
      </c>
      <c r="C526">
        <v>2.63E-2</v>
      </c>
      <c r="D526">
        <v>5.0029999999999998E-2</v>
      </c>
      <c r="E526">
        <v>0.20100999999999999</v>
      </c>
      <c r="F526">
        <v>0.15919</v>
      </c>
      <c r="G526">
        <v>0.10997999999999999</v>
      </c>
    </row>
    <row r="527" spans="1:7">
      <c r="A527">
        <v>775</v>
      </c>
      <c r="B527">
        <v>8.7980000000000003E-2</v>
      </c>
      <c r="C527">
        <v>2.6249999999999999E-2</v>
      </c>
      <c r="D527">
        <v>4.9880000000000001E-2</v>
      </c>
      <c r="E527">
        <v>0.20063</v>
      </c>
      <c r="F527">
        <v>0.15889</v>
      </c>
      <c r="G527">
        <v>0.10976</v>
      </c>
    </row>
    <row r="528" spans="1:7">
      <c r="A528">
        <v>776</v>
      </c>
      <c r="B528">
        <v>8.7830000000000005E-2</v>
      </c>
      <c r="C528">
        <v>2.6210000000000001E-2</v>
      </c>
      <c r="D528">
        <v>4.9779999999999998E-2</v>
      </c>
      <c r="E528">
        <v>0.20019000000000001</v>
      </c>
      <c r="F528">
        <v>0.15856000000000001</v>
      </c>
      <c r="G528">
        <v>0.10954999999999999</v>
      </c>
    </row>
    <row r="529" spans="1:7">
      <c r="A529">
        <v>777</v>
      </c>
      <c r="B529">
        <v>8.7720000000000006E-2</v>
      </c>
      <c r="C529">
        <v>2.6190000000000001E-2</v>
      </c>
      <c r="D529">
        <v>4.9730000000000003E-2</v>
      </c>
      <c r="E529">
        <v>0.19983000000000001</v>
      </c>
      <c r="F529">
        <v>0.15828999999999999</v>
      </c>
      <c r="G529">
        <v>0.10942</v>
      </c>
    </row>
    <row r="530" spans="1:7">
      <c r="A530">
        <v>778</v>
      </c>
      <c r="B530">
        <v>8.763E-2</v>
      </c>
      <c r="C530">
        <v>2.6169999999999999E-2</v>
      </c>
      <c r="D530">
        <v>4.9619999999999997E-2</v>
      </c>
      <c r="E530">
        <v>0.19958000000000001</v>
      </c>
      <c r="F530">
        <v>0.15797</v>
      </c>
      <c r="G530">
        <v>0.10927000000000001</v>
      </c>
    </row>
    <row r="531" spans="1:7">
      <c r="A531">
        <v>779</v>
      </c>
      <c r="B531">
        <v>8.7510000000000004E-2</v>
      </c>
      <c r="C531">
        <v>2.615E-2</v>
      </c>
      <c r="D531">
        <v>4.9450000000000001E-2</v>
      </c>
      <c r="E531">
        <v>0.19928999999999999</v>
      </c>
      <c r="F531">
        <v>0.15759000000000001</v>
      </c>
      <c r="G531">
        <v>0.10904999999999999</v>
      </c>
    </row>
    <row r="532" spans="1:7">
      <c r="A532">
        <v>780</v>
      </c>
      <c r="B532">
        <v>8.7309999999999999E-2</v>
      </c>
      <c r="C532">
        <v>2.6089999999999999E-2</v>
      </c>
      <c r="D532">
        <v>4.9189999999999998E-2</v>
      </c>
      <c r="E532">
        <v>0.19891</v>
      </c>
      <c r="F532">
        <v>0.15723000000000001</v>
      </c>
      <c r="G532">
        <v>0.10878</v>
      </c>
    </row>
    <row r="533" spans="1:7">
      <c r="A533">
        <v>781</v>
      </c>
      <c r="B533">
        <v>8.7050000000000002E-2</v>
      </c>
      <c r="C533">
        <v>2.5999999999999999E-2</v>
      </c>
      <c r="D533">
        <v>4.8959999999999997E-2</v>
      </c>
      <c r="E533">
        <v>0.19844000000000001</v>
      </c>
      <c r="F533">
        <v>0.15692999999999999</v>
      </c>
      <c r="G533">
        <v>0.10851</v>
      </c>
    </row>
    <row r="534" spans="1:7">
      <c r="A534">
        <v>782</v>
      </c>
      <c r="B534">
        <v>8.6819999999999994E-2</v>
      </c>
      <c r="C534">
        <v>2.5919999999999999E-2</v>
      </c>
      <c r="D534">
        <v>4.8750000000000002E-2</v>
      </c>
      <c r="E534">
        <v>0.19803999999999999</v>
      </c>
      <c r="F534">
        <v>0.15664</v>
      </c>
      <c r="G534">
        <v>0.10826</v>
      </c>
    </row>
    <row r="535" spans="1:7">
      <c r="A535">
        <v>783</v>
      </c>
      <c r="B535">
        <v>8.6599999999999996E-2</v>
      </c>
      <c r="C535">
        <v>2.5829999999999999E-2</v>
      </c>
      <c r="D535">
        <v>4.8550000000000003E-2</v>
      </c>
      <c r="E535">
        <v>0.19757</v>
      </c>
      <c r="F535">
        <v>0.15633</v>
      </c>
      <c r="G535">
        <v>0.10799</v>
      </c>
    </row>
    <row r="536" spans="1:7">
      <c r="A536">
        <v>784</v>
      </c>
      <c r="B536">
        <v>8.6480000000000001E-2</v>
      </c>
      <c r="C536">
        <v>2.579E-2</v>
      </c>
      <c r="D536">
        <v>4.8399999999999999E-2</v>
      </c>
      <c r="E536">
        <v>0.19728000000000001</v>
      </c>
      <c r="F536">
        <v>0.156</v>
      </c>
      <c r="G536">
        <v>0.1077</v>
      </c>
    </row>
    <row r="537" spans="1:7">
      <c r="A537">
        <v>785</v>
      </c>
      <c r="B537">
        <v>8.6220000000000005E-2</v>
      </c>
      <c r="C537">
        <v>2.571E-2</v>
      </c>
      <c r="D537">
        <v>4.8250000000000001E-2</v>
      </c>
      <c r="E537">
        <v>0.19688</v>
      </c>
      <c r="F537">
        <v>0.1555</v>
      </c>
      <c r="G537">
        <v>0.10736999999999999</v>
      </c>
    </row>
    <row r="538" spans="1:7">
      <c r="A538">
        <v>786</v>
      </c>
      <c r="B538">
        <v>8.6040000000000005E-2</v>
      </c>
      <c r="C538">
        <v>2.5649999999999999E-2</v>
      </c>
      <c r="D538">
        <v>4.8039999999999999E-2</v>
      </c>
      <c r="E538">
        <v>0.19642999999999999</v>
      </c>
      <c r="F538">
        <v>0.15517</v>
      </c>
      <c r="G538">
        <v>0.10709</v>
      </c>
    </row>
    <row r="539" spans="1:7">
      <c r="A539">
        <v>787</v>
      </c>
      <c r="B539">
        <v>8.5809999999999997E-2</v>
      </c>
      <c r="C539">
        <v>2.5590000000000002E-2</v>
      </c>
      <c r="D539">
        <v>4.7890000000000002E-2</v>
      </c>
      <c r="E539">
        <v>0.19599</v>
      </c>
      <c r="F539">
        <v>0.15487999999999999</v>
      </c>
      <c r="G539">
        <v>0.10681</v>
      </c>
    </row>
    <row r="540" spans="1:7">
      <c r="A540">
        <v>788</v>
      </c>
      <c r="B540">
        <v>8.5569999999999993E-2</v>
      </c>
      <c r="C540">
        <v>2.554E-2</v>
      </c>
      <c r="D540">
        <v>4.7780000000000003E-2</v>
      </c>
      <c r="E540">
        <v>0.19564000000000001</v>
      </c>
      <c r="F540">
        <v>0.15459000000000001</v>
      </c>
      <c r="G540">
        <v>0.10649</v>
      </c>
    </row>
    <row r="541" spans="1:7">
      <c r="A541">
        <v>789</v>
      </c>
      <c r="B541">
        <v>8.5440000000000002E-2</v>
      </c>
      <c r="C541">
        <v>2.547E-2</v>
      </c>
      <c r="D541">
        <v>4.7750000000000001E-2</v>
      </c>
      <c r="E541">
        <v>0.19514000000000001</v>
      </c>
      <c r="F541">
        <v>0.15426000000000001</v>
      </c>
      <c r="G541">
        <v>0.10621</v>
      </c>
    </row>
    <row r="542" spans="1:7">
      <c r="A542">
        <v>790</v>
      </c>
      <c r="B542">
        <v>8.5239999999999996E-2</v>
      </c>
      <c r="C542">
        <v>2.5420000000000002E-2</v>
      </c>
      <c r="D542">
        <v>4.759E-2</v>
      </c>
      <c r="E542">
        <v>0.19464999999999999</v>
      </c>
      <c r="F542">
        <v>0.15389</v>
      </c>
      <c r="G542">
        <v>0.10587000000000001</v>
      </c>
    </row>
    <row r="543" spans="1:7">
      <c r="A543">
        <v>791</v>
      </c>
      <c r="B543">
        <v>8.5029999999999994E-2</v>
      </c>
      <c r="C543">
        <v>2.5340000000000001E-2</v>
      </c>
      <c r="D543">
        <v>4.7399999999999998E-2</v>
      </c>
      <c r="E543">
        <v>0.19423000000000001</v>
      </c>
      <c r="F543">
        <v>0.15354999999999999</v>
      </c>
      <c r="G543">
        <v>0.10556</v>
      </c>
    </row>
    <row r="544" spans="1:7">
      <c r="A544">
        <v>792</v>
      </c>
      <c r="B544">
        <v>8.4849999999999995E-2</v>
      </c>
      <c r="C544">
        <v>2.5250000000000002E-2</v>
      </c>
      <c r="D544">
        <v>4.7129999999999998E-2</v>
      </c>
      <c r="E544">
        <v>0.19381999999999999</v>
      </c>
      <c r="F544">
        <v>0.15312000000000001</v>
      </c>
      <c r="G544">
        <v>0.10523</v>
      </c>
    </row>
    <row r="545" spans="1:7">
      <c r="A545">
        <v>793</v>
      </c>
      <c r="B545">
        <v>8.4680000000000005E-2</v>
      </c>
      <c r="C545">
        <v>2.521E-2</v>
      </c>
      <c r="D545">
        <v>4.6929999999999999E-2</v>
      </c>
      <c r="E545">
        <v>0.19342999999999999</v>
      </c>
      <c r="F545">
        <v>0.15290999999999999</v>
      </c>
      <c r="G545">
        <v>0.10498</v>
      </c>
    </row>
    <row r="546" spans="1:7">
      <c r="A546">
        <v>794</v>
      </c>
      <c r="B546">
        <v>8.4370000000000001E-2</v>
      </c>
      <c r="C546">
        <v>2.5100000000000001E-2</v>
      </c>
      <c r="D546">
        <v>4.6670000000000003E-2</v>
      </c>
      <c r="E546">
        <v>0.19288</v>
      </c>
      <c r="F546">
        <v>0.15259</v>
      </c>
      <c r="G546">
        <v>0.10455</v>
      </c>
    </row>
    <row r="547" spans="1:7">
      <c r="A547">
        <v>795</v>
      </c>
      <c r="B547">
        <v>8.4239999999999995E-2</v>
      </c>
      <c r="C547">
        <v>2.5059999999999999E-2</v>
      </c>
      <c r="D547">
        <v>4.6640000000000001E-2</v>
      </c>
      <c r="E547">
        <v>0.19267999999999999</v>
      </c>
      <c r="F547">
        <v>0.15232999999999999</v>
      </c>
      <c r="G547">
        <v>0.10428</v>
      </c>
    </row>
    <row r="548" spans="1:7">
      <c r="A548">
        <v>796</v>
      </c>
      <c r="B548">
        <v>8.4019999999999997E-2</v>
      </c>
      <c r="C548">
        <v>2.5010000000000001E-2</v>
      </c>
      <c r="D548">
        <v>4.657E-2</v>
      </c>
      <c r="E548">
        <v>0.19237000000000001</v>
      </c>
      <c r="F548">
        <v>0.15214</v>
      </c>
      <c r="G548">
        <v>0.10403</v>
      </c>
    </row>
    <row r="549" spans="1:7">
      <c r="A549">
        <v>797</v>
      </c>
      <c r="B549">
        <v>8.3860000000000004E-2</v>
      </c>
      <c r="C549">
        <v>2.494E-2</v>
      </c>
      <c r="D549">
        <v>4.648E-2</v>
      </c>
      <c r="E549">
        <v>0.19211</v>
      </c>
      <c r="F549">
        <v>0.15182000000000001</v>
      </c>
      <c r="G549">
        <v>0.1038</v>
      </c>
    </row>
    <row r="550" spans="1:7">
      <c r="A550">
        <v>798</v>
      </c>
      <c r="B550">
        <v>8.3680000000000004E-2</v>
      </c>
      <c r="C550">
        <v>2.4840000000000001E-2</v>
      </c>
      <c r="D550">
        <v>4.632E-2</v>
      </c>
      <c r="E550">
        <v>0.19164</v>
      </c>
      <c r="F550">
        <v>0.1515</v>
      </c>
      <c r="G550">
        <v>0.10353</v>
      </c>
    </row>
    <row r="551" spans="1:7">
      <c r="A551">
        <v>799</v>
      </c>
      <c r="B551">
        <v>8.3460000000000006E-2</v>
      </c>
      <c r="C551">
        <v>2.4809999999999999E-2</v>
      </c>
      <c r="D551">
        <v>4.614E-2</v>
      </c>
      <c r="E551">
        <v>0.19133</v>
      </c>
      <c r="F551">
        <v>0.15114</v>
      </c>
      <c r="G551">
        <v>0.10331</v>
      </c>
    </row>
    <row r="552" spans="1:7">
      <c r="A552">
        <v>800</v>
      </c>
      <c r="B552">
        <v>8.3229999999999998E-2</v>
      </c>
      <c r="C552">
        <v>2.4729999999999999E-2</v>
      </c>
      <c r="D552">
        <v>4.5870000000000001E-2</v>
      </c>
      <c r="E552">
        <v>0.19098999999999999</v>
      </c>
      <c r="F552">
        <v>0.15071000000000001</v>
      </c>
      <c r="G552">
        <v>0.10302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4" workbookViewId="0">
      <selection activeCell="G7" sqref="G7:G14"/>
    </sheetView>
  </sheetViews>
  <sheetFormatPr defaultRowHeight="14.25"/>
  <cols>
    <col min="7" max="7" width="24" customWidth="1"/>
  </cols>
  <sheetData>
    <row r="1" spans="1:11">
      <c r="A1" s="1"/>
    </row>
    <row r="2" spans="1:11">
      <c r="A2" s="1"/>
    </row>
    <row r="3" spans="1:11">
      <c r="A3" s="1"/>
    </row>
    <row r="4" spans="1:11">
      <c r="A4" s="1"/>
    </row>
    <row r="5" spans="1:11">
      <c r="A5" s="1"/>
    </row>
    <row r="6" spans="1:11">
      <c r="A6" s="1"/>
      <c r="H6" t="s">
        <v>28</v>
      </c>
      <c r="I6" t="s">
        <v>29</v>
      </c>
      <c r="J6" t="s">
        <v>30</v>
      </c>
      <c r="K6" t="s">
        <v>34</v>
      </c>
    </row>
    <row r="7" spans="1:11">
      <c r="A7" s="1"/>
      <c r="G7" s="73" t="s">
        <v>362</v>
      </c>
      <c r="H7" s="1">
        <v>0</v>
      </c>
      <c r="I7" s="1">
        <v>43.598889999999997</v>
      </c>
      <c r="J7" s="1">
        <v>130.79669999999999</v>
      </c>
      <c r="K7" s="1">
        <v>162.505</v>
      </c>
    </row>
    <row r="8" spans="1:11">
      <c r="A8" s="1"/>
      <c r="G8" s="73" t="s">
        <v>349</v>
      </c>
      <c r="H8" s="1">
        <v>0</v>
      </c>
      <c r="I8" s="1">
        <v>75.307169999999999</v>
      </c>
      <c r="J8" s="1">
        <v>126.8331</v>
      </c>
      <c r="K8" s="1">
        <v>166.46850000000001</v>
      </c>
    </row>
    <row r="9" spans="1:11">
      <c r="A9" s="1"/>
      <c r="G9" s="73" t="s">
        <v>350</v>
      </c>
      <c r="H9" s="1">
        <v>0</v>
      </c>
      <c r="I9" s="1">
        <v>126.8331</v>
      </c>
      <c r="J9" s="1">
        <v>138.72370000000001</v>
      </c>
      <c r="K9" s="1">
        <v>158.54140000000001</v>
      </c>
    </row>
    <row r="10" spans="1:11">
      <c r="A10" s="1"/>
      <c r="G10" s="73" t="s">
        <v>351</v>
      </c>
      <c r="H10" s="1">
        <v>0</v>
      </c>
      <c r="I10" s="1">
        <v>43.598889999999997</v>
      </c>
      <c r="J10" s="1">
        <v>166.46850000000001</v>
      </c>
      <c r="K10" s="1">
        <v>142.68729999999999</v>
      </c>
    </row>
    <row r="11" spans="1:11">
      <c r="A11" s="1"/>
      <c r="G11" s="73" t="s">
        <v>352</v>
      </c>
      <c r="H11" s="1">
        <v>0</v>
      </c>
      <c r="I11" s="1">
        <v>11.890610000000001</v>
      </c>
      <c r="J11" s="1">
        <v>174.3956</v>
      </c>
      <c r="K11" s="1">
        <v>110.979</v>
      </c>
    </row>
    <row r="12" spans="1:11">
      <c r="A12" s="1"/>
      <c r="G12" s="73" t="s">
        <v>353</v>
      </c>
      <c r="H12" s="1">
        <v>0</v>
      </c>
      <c r="I12" s="1">
        <v>0</v>
      </c>
      <c r="J12" s="1">
        <v>150.61429999999999</v>
      </c>
      <c r="K12" s="1">
        <v>134.7602</v>
      </c>
    </row>
    <row r="13" spans="1:11">
      <c r="A13" s="1"/>
      <c r="G13" s="73" t="s">
        <v>354</v>
      </c>
      <c r="H13" s="1">
        <v>0</v>
      </c>
      <c r="I13" s="1">
        <v>0</v>
      </c>
      <c r="J13" s="1">
        <v>134.7602</v>
      </c>
      <c r="K13" s="1">
        <v>150.61429999999999</v>
      </c>
    </row>
    <row r="14" spans="1:11">
      <c r="A14" s="1"/>
      <c r="G14" s="73" t="s">
        <v>363</v>
      </c>
      <c r="H14" s="1">
        <v>0</v>
      </c>
      <c r="I14" s="1">
        <v>0</v>
      </c>
      <c r="J14" s="1">
        <v>150.61429999999999</v>
      </c>
      <c r="K14" s="1">
        <v>138.72370000000001</v>
      </c>
    </row>
    <row r="15" spans="1:11">
      <c r="A15" s="1"/>
    </row>
    <row r="16" spans="1:11">
      <c r="A16" s="1"/>
    </row>
    <row r="17" spans="1:11">
      <c r="A17" s="1"/>
    </row>
    <row r="18" spans="1:11">
      <c r="A18" s="1"/>
    </row>
    <row r="19" spans="1:11">
      <c r="A19" s="1"/>
      <c r="G19" s="38"/>
      <c r="H19" s="56" t="s">
        <v>28</v>
      </c>
      <c r="I19" s="56" t="s">
        <v>29</v>
      </c>
      <c r="J19" s="56" t="s">
        <v>30</v>
      </c>
      <c r="K19" s="57" t="s">
        <v>34</v>
      </c>
    </row>
    <row r="20" spans="1:11">
      <c r="A20" s="1"/>
      <c r="G20" s="62" t="s">
        <v>215</v>
      </c>
      <c r="H20" s="34">
        <v>0</v>
      </c>
      <c r="I20" s="34">
        <v>37.653582499999999</v>
      </c>
      <c r="J20" s="34">
        <v>146.65079999999998</v>
      </c>
      <c r="K20" s="42">
        <v>145.65992499999999</v>
      </c>
    </row>
    <row r="21" spans="1:11">
      <c r="A21" s="1"/>
      <c r="G21" s="62" t="s">
        <v>225</v>
      </c>
      <c r="H21" s="34">
        <v>0</v>
      </c>
      <c r="I21" s="34">
        <v>16.012595451360841</v>
      </c>
      <c r="J21" s="34">
        <v>6.0389403453456802</v>
      </c>
      <c r="K21" s="42">
        <v>6.3888153603373343</v>
      </c>
    </row>
    <row r="22" spans="1:11">
      <c r="A22" s="1"/>
      <c r="G22" s="62" t="s">
        <v>216</v>
      </c>
      <c r="H22" s="34">
        <v>8</v>
      </c>
      <c r="I22" s="34">
        <v>8</v>
      </c>
      <c r="J22" s="34">
        <v>8</v>
      </c>
      <c r="K22" s="42">
        <v>8</v>
      </c>
    </row>
    <row r="23" spans="1:11">
      <c r="A23" s="1"/>
      <c r="G23" s="62" t="s">
        <v>227</v>
      </c>
      <c r="H23" s="34"/>
      <c r="I23" s="34">
        <v>0.25800000000000001</v>
      </c>
      <c r="J23" s="34" t="s">
        <v>250</v>
      </c>
      <c r="K23" s="42" t="s">
        <v>250</v>
      </c>
    </row>
    <row r="24" spans="1:11">
      <c r="A24" s="1"/>
      <c r="G24" s="62" t="s">
        <v>228</v>
      </c>
      <c r="H24" s="34"/>
      <c r="I24" s="34"/>
      <c r="J24" s="34">
        <v>4.0000000000000001E-3</v>
      </c>
      <c r="K24" s="42">
        <v>4.0000000000000001E-3</v>
      </c>
    </row>
    <row r="25" spans="1:11">
      <c r="A25" s="1"/>
      <c r="G25" s="63" t="s">
        <v>256</v>
      </c>
      <c r="H25" s="44"/>
      <c r="I25" s="44"/>
      <c r="J25" s="44"/>
      <c r="K25" s="45">
        <v>0.94599999999999995</v>
      </c>
    </row>
    <row r="26" spans="1:11">
      <c r="A26" s="1"/>
    </row>
    <row r="27" spans="1:11">
      <c r="A27" s="1"/>
    </row>
    <row r="28" spans="1:11">
      <c r="A28" s="1"/>
    </row>
    <row r="29" spans="1:11">
      <c r="A29" s="1"/>
    </row>
    <row r="30" spans="1:11">
      <c r="A30" s="1"/>
    </row>
    <row r="31" spans="1:11">
      <c r="A31" s="1"/>
    </row>
    <row r="32" spans="1:11">
      <c r="A3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E7" sqref="E7:E14"/>
    </sheetView>
  </sheetViews>
  <sheetFormatPr defaultRowHeight="14.25"/>
  <cols>
    <col min="5" max="5" width="32.875" customWidth="1"/>
  </cols>
  <sheetData>
    <row r="1" spans="1:9">
      <c r="A1" s="1"/>
    </row>
    <row r="2" spans="1:9">
      <c r="A2" s="1"/>
    </row>
    <row r="3" spans="1:9">
      <c r="A3" s="1"/>
    </row>
    <row r="4" spans="1:9">
      <c r="A4" s="1"/>
    </row>
    <row r="5" spans="1:9">
      <c r="A5" s="1"/>
    </row>
    <row r="6" spans="1:9">
      <c r="A6" s="1"/>
      <c r="F6" t="s">
        <v>28</v>
      </c>
      <c r="G6" t="s">
        <v>29</v>
      </c>
      <c r="H6" t="s">
        <v>30</v>
      </c>
      <c r="I6" t="s">
        <v>34</v>
      </c>
    </row>
    <row r="7" spans="1:9">
      <c r="A7" s="1"/>
      <c r="E7" s="73" t="s">
        <v>362</v>
      </c>
      <c r="F7" s="1">
        <v>15.854139999999999</v>
      </c>
      <c r="G7" s="1">
        <v>39.215690000000002</v>
      </c>
      <c r="H7" s="1">
        <v>150.32679999999999</v>
      </c>
      <c r="I7" s="1">
        <v>142.68729999999999</v>
      </c>
    </row>
    <row r="8" spans="1:9">
      <c r="A8" s="1"/>
      <c r="E8" s="73" t="s">
        <v>349</v>
      </c>
      <c r="F8" s="1">
        <v>3.9635349999999998</v>
      </c>
      <c r="G8" s="1">
        <v>88.235290000000006</v>
      </c>
      <c r="H8" s="1">
        <v>117.64709999999999</v>
      </c>
      <c r="I8" s="1">
        <v>130.79669999999999</v>
      </c>
    </row>
    <row r="9" spans="1:9">
      <c r="A9" s="1"/>
      <c r="E9" s="73" t="s">
        <v>350</v>
      </c>
      <c r="F9" s="1">
        <v>0</v>
      </c>
      <c r="G9" s="1">
        <v>75.307169999999999</v>
      </c>
      <c r="H9" s="1">
        <v>150.32679999999999</v>
      </c>
      <c r="I9" s="1">
        <v>126.8331</v>
      </c>
    </row>
    <row r="10" spans="1:9">
      <c r="A10" s="1"/>
      <c r="E10" s="73" t="s">
        <v>351</v>
      </c>
      <c r="F10" s="1">
        <v>0</v>
      </c>
      <c r="G10" s="1">
        <v>83.23424</v>
      </c>
      <c r="H10" s="1">
        <v>162.505</v>
      </c>
      <c r="I10" s="1">
        <v>118.9061</v>
      </c>
    </row>
    <row r="11" spans="1:9">
      <c r="A11" s="1"/>
      <c r="E11" s="73" t="s">
        <v>352</v>
      </c>
      <c r="F11" s="1">
        <v>0</v>
      </c>
      <c r="G11" s="1">
        <v>83.23424</v>
      </c>
      <c r="H11" s="1">
        <v>154.5779</v>
      </c>
      <c r="I11" s="1">
        <v>154.5779</v>
      </c>
    </row>
    <row r="12" spans="1:9">
      <c r="A12" s="1"/>
      <c r="E12" s="73" t="s">
        <v>353</v>
      </c>
      <c r="F12" s="1">
        <v>0</v>
      </c>
      <c r="G12" s="1">
        <v>107.0155</v>
      </c>
      <c r="H12" s="1">
        <v>110.979</v>
      </c>
      <c r="I12" s="1">
        <v>118.9061</v>
      </c>
    </row>
    <row r="13" spans="1:9">
      <c r="A13" s="1"/>
      <c r="E13" s="73" t="s">
        <v>354</v>
      </c>
      <c r="F13" s="1">
        <v>0</v>
      </c>
      <c r="G13" s="1">
        <v>101.0702</v>
      </c>
      <c r="H13" s="1">
        <v>95.124849999999995</v>
      </c>
      <c r="I13" s="1">
        <v>136.74199999999999</v>
      </c>
    </row>
    <row r="14" spans="1:9">
      <c r="A14" s="1"/>
      <c r="E14" s="73" t="s">
        <v>363</v>
      </c>
      <c r="F14" s="1">
        <v>0</v>
      </c>
      <c r="G14" s="1">
        <v>130.71899999999999</v>
      </c>
      <c r="H14" s="1">
        <v>150.32679999999999</v>
      </c>
      <c r="I14" s="1">
        <v>170.43199999999999</v>
      </c>
    </row>
    <row r="15" spans="1:9">
      <c r="A15" s="1"/>
    </row>
    <row r="16" spans="1:9">
      <c r="A16" s="1"/>
    </row>
    <row r="17" spans="1:9">
      <c r="A17" s="1"/>
      <c r="E17" s="38"/>
      <c r="F17" s="56" t="s">
        <v>28</v>
      </c>
      <c r="G17" s="56" t="s">
        <v>29</v>
      </c>
      <c r="H17" s="56" t="s">
        <v>30</v>
      </c>
      <c r="I17" s="57" t="s">
        <v>34</v>
      </c>
    </row>
    <row r="18" spans="1:9">
      <c r="A18" s="1"/>
      <c r="E18" s="62" t="s">
        <v>215</v>
      </c>
      <c r="F18" s="34">
        <v>2.4772093749999997</v>
      </c>
      <c r="G18" s="34">
        <v>88.503916250000003</v>
      </c>
      <c r="H18" s="34">
        <v>136.47678124999999</v>
      </c>
      <c r="I18" s="42">
        <v>137.48515</v>
      </c>
    </row>
    <row r="19" spans="1:9">
      <c r="A19" s="1"/>
      <c r="E19" s="62" t="s">
        <v>225</v>
      </c>
      <c r="F19" s="34">
        <v>1.9729004868427396</v>
      </c>
      <c r="G19" s="34">
        <v>9.393955133030822</v>
      </c>
      <c r="H19" s="34">
        <v>8.7579185518222413</v>
      </c>
      <c r="I19" s="42">
        <v>6.3440571100045853</v>
      </c>
    </row>
    <row r="20" spans="1:9">
      <c r="A20" s="1"/>
      <c r="E20" s="62" t="s">
        <v>216</v>
      </c>
      <c r="F20" s="34">
        <v>8</v>
      </c>
      <c r="G20" s="34">
        <v>8</v>
      </c>
      <c r="H20" s="34">
        <v>8</v>
      </c>
      <c r="I20" s="42">
        <v>8</v>
      </c>
    </row>
    <row r="21" spans="1:9">
      <c r="A21" s="1"/>
      <c r="E21" s="62" t="s">
        <v>227</v>
      </c>
      <c r="F21" s="34"/>
      <c r="G21" s="34">
        <v>5.3999999999999999E-2</v>
      </c>
      <c r="H21" s="50" t="s">
        <v>250</v>
      </c>
      <c r="I21" s="51" t="s">
        <v>255</v>
      </c>
    </row>
    <row r="22" spans="1:9">
      <c r="A22" s="1"/>
      <c r="E22" s="62" t="s">
        <v>228</v>
      </c>
      <c r="F22" s="34"/>
      <c r="G22" s="34"/>
      <c r="H22" s="34">
        <v>2.7E-2</v>
      </c>
      <c r="I22" s="42">
        <v>2.1999999999999999E-2</v>
      </c>
    </row>
    <row r="23" spans="1:9">
      <c r="A23" s="1"/>
      <c r="E23" s="63" t="s">
        <v>256</v>
      </c>
      <c r="F23" s="44"/>
      <c r="G23" s="44"/>
      <c r="H23" s="44"/>
      <c r="I23" s="45">
        <v>0.93600000000000005</v>
      </c>
    </row>
    <row r="24" spans="1:9">
      <c r="A24" s="1"/>
    </row>
    <row r="25" spans="1:9">
      <c r="A25" s="1"/>
    </row>
    <row r="26" spans="1:9">
      <c r="A26" s="1"/>
    </row>
    <row r="27" spans="1:9">
      <c r="A27" s="1"/>
    </row>
    <row r="28" spans="1:9">
      <c r="A28" s="1"/>
    </row>
    <row r="29" spans="1:9">
      <c r="A29" s="1"/>
    </row>
    <row r="30" spans="1:9">
      <c r="A30" s="1"/>
    </row>
    <row r="31" spans="1:9">
      <c r="A31" s="1"/>
    </row>
    <row r="32" spans="1:9">
      <c r="A3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32"/>
  <sheetViews>
    <sheetView workbookViewId="0">
      <selection activeCell="F5" sqref="F5:F12"/>
    </sheetView>
  </sheetViews>
  <sheetFormatPr defaultRowHeight="14.25"/>
  <cols>
    <col min="6" max="6" width="26.625" customWidth="1"/>
  </cols>
  <sheetData>
    <row r="4" spans="1:10">
      <c r="G4" t="s">
        <v>28</v>
      </c>
      <c r="H4" t="s">
        <v>29</v>
      </c>
      <c r="I4" t="s">
        <v>30</v>
      </c>
      <c r="J4" t="s">
        <v>34</v>
      </c>
    </row>
    <row r="5" spans="1:10">
      <c r="F5" s="73" t="s">
        <v>362</v>
      </c>
      <c r="G5">
        <v>0</v>
      </c>
      <c r="H5">
        <v>100</v>
      </c>
      <c r="I5" s="2">
        <v>0.9857605177993527</v>
      </c>
      <c r="J5">
        <v>100</v>
      </c>
    </row>
    <row r="6" spans="1:10">
      <c r="F6" s="73" t="s">
        <v>349</v>
      </c>
      <c r="G6">
        <v>0</v>
      </c>
      <c r="H6">
        <v>100</v>
      </c>
      <c r="I6" s="2">
        <v>0.92342040634070111</v>
      </c>
      <c r="J6">
        <v>100</v>
      </c>
    </row>
    <row r="7" spans="1:10">
      <c r="F7" s="73" t="s">
        <v>350</v>
      </c>
      <c r="G7">
        <v>0</v>
      </c>
      <c r="H7">
        <v>100</v>
      </c>
      <c r="I7" s="2">
        <v>0.95493562231759654</v>
      </c>
      <c r="J7">
        <v>100</v>
      </c>
    </row>
    <row r="8" spans="1:10">
      <c r="F8" s="73" t="s">
        <v>351</v>
      </c>
      <c r="G8">
        <v>0</v>
      </c>
      <c r="H8">
        <v>100</v>
      </c>
      <c r="I8" s="2">
        <v>0.97622585438335818</v>
      </c>
      <c r="J8">
        <v>100</v>
      </c>
    </row>
    <row r="9" spans="1:10">
      <c r="F9" s="73" t="s">
        <v>352</v>
      </c>
      <c r="G9">
        <v>0</v>
      </c>
      <c r="H9" s="2">
        <v>0.46118816753614605</v>
      </c>
      <c r="I9" s="2">
        <v>0.98628691983122374</v>
      </c>
      <c r="J9">
        <v>100</v>
      </c>
    </row>
    <row r="10" spans="1:10">
      <c r="F10" s="73" t="s">
        <v>353</v>
      </c>
      <c r="G10">
        <v>0</v>
      </c>
      <c r="H10" s="2">
        <v>0.71769768199574135</v>
      </c>
      <c r="I10" s="2">
        <v>0.97486173956762201</v>
      </c>
      <c r="J10">
        <v>100</v>
      </c>
    </row>
    <row r="11" spans="1:10">
      <c r="F11" s="73" t="s">
        <v>354</v>
      </c>
      <c r="G11">
        <v>0</v>
      </c>
      <c r="H11" s="2">
        <v>0.67355476633505829</v>
      </c>
      <c r="I11" s="2">
        <v>0.95118364946331424</v>
      </c>
      <c r="J11" s="2">
        <v>0.85987175276141281</v>
      </c>
    </row>
    <row r="12" spans="1:10">
      <c r="F12" s="73" t="s">
        <v>363</v>
      </c>
      <c r="G12">
        <v>0</v>
      </c>
      <c r="H12" s="2">
        <v>0.55675734444881941</v>
      </c>
      <c r="I12" s="2">
        <v>1</v>
      </c>
      <c r="J12" s="2">
        <v>0.88221682767632681</v>
      </c>
    </row>
    <row r="13" spans="1:10">
      <c r="A13" s="2"/>
    </row>
    <row r="14" spans="1:10">
      <c r="A14" s="2"/>
      <c r="F14" s="38"/>
      <c r="G14" s="56" t="s">
        <v>28</v>
      </c>
      <c r="H14" s="56" t="s">
        <v>29</v>
      </c>
      <c r="I14" s="56" t="s">
        <v>30</v>
      </c>
      <c r="J14" s="57" t="s">
        <v>34</v>
      </c>
    </row>
    <row r="15" spans="1:10">
      <c r="A15" s="2"/>
      <c r="F15" s="62" t="s">
        <v>215</v>
      </c>
      <c r="G15" s="34">
        <v>0</v>
      </c>
      <c r="H15" s="34">
        <v>50.301149745039467</v>
      </c>
      <c r="I15" s="34">
        <v>0.96908433871289612</v>
      </c>
      <c r="J15" s="42">
        <v>75.217761072554708</v>
      </c>
    </row>
    <row r="16" spans="1:10">
      <c r="A16" s="2"/>
      <c r="F16" s="62" t="s">
        <v>225</v>
      </c>
      <c r="G16" s="34">
        <v>0</v>
      </c>
      <c r="H16" s="34">
        <v>18.784418939390296</v>
      </c>
      <c r="I16" s="34">
        <v>8.6808461533340996E-3</v>
      </c>
      <c r="J16" s="42">
        <v>16.223783819606819</v>
      </c>
    </row>
    <row r="17" spans="1:10">
      <c r="A17" s="2"/>
      <c r="F17" s="62" t="s">
        <v>216</v>
      </c>
      <c r="G17" s="34">
        <v>8</v>
      </c>
      <c r="H17" s="34">
        <v>8</v>
      </c>
      <c r="I17" s="34">
        <v>8</v>
      </c>
      <c r="J17" s="42">
        <v>8</v>
      </c>
    </row>
    <row r="18" spans="1:10">
      <c r="A18" s="2"/>
      <c r="F18" s="62" t="s">
        <v>227</v>
      </c>
      <c r="G18" s="34"/>
      <c r="H18" s="34">
        <v>2E-3</v>
      </c>
      <c r="I18" s="34">
        <v>2E-3</v>
      </c>
      <c r="J18" s="51" t="s">
        <v>250</v>
      </c>
    </row>
    <row r="19" spans="1:10">
      <c r="A19" s="2"/>
      <c r="F19" s="62" t="s">
        <v>228</v>
      </c>
      <c r="G19" s="34"/>
      <c r="H19" s="34"/>
      <c r="I19" s="34">
        <v>0.93400000000000005</v>
      </c>
      <c r="J19" s="42">
        <v>0.28499999999999998</v>
      </c>
    </row>
    <row r="20" spans="1:10">
      <c r="A20" s="2"/>
      <c r="F20" s="63" t="s">
        <v>256</v>
      </c>
      <c r="G20" s="44"/>
      <c r="H20" s="44"/>
      <c r="I20" s="44"/>
      <c r="J20" s="45">
        <v>0.32300000000000001</v>
      </c>
    </row>
    <row r="21" spans="1:10">
      <c r="A21" s="2"/>
      <c r="H21" s="2"/>
      <c r="I21" s="2"/>
    </row>
    <row r="22" spans="1:10">
      <c r="A22" s="2"/>
      <c r="H22" s="2"/>
      <c r="I22" s="2"/>
      <c r="J22" s="2"/>
    </row>
    <row r="23" spans="1:10">
      <c r="A23" s="2"/>
      <c r="H23" s="2"/>
      <c r="I23" s="2"/>
      <c r="J23" s="2"/>
    </row>
    <row r="24" spans="1:10">
      <c r="A24" s="2"/>
    </row>
    <row r="31" spans="1:10">
      <c r="A31" s="2"/>
    </row>
    <row r="32" spans="1:10">
      <c r="A32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1"/>
  <sheetViews>
    <sheetView workbookViewId="0">
      <selection activeCell="F4" sqref="F4:F6"/>
    </sheetView>
  </sheetViews>
  <sheetFormatPr defaultRowHeight="14.25"/>
  <cols>
    <col min="6" max="6" width="26.625" customWidth="1"/>
  </cols>
  <sheetData>
    <row r="3" spans="1:10">
      <c r="G3" t="s">
        <v>28</v>
      </c>
      <c r="H3" t="s">
        <v>29</v>
      </c>
      <c r="I3" t="s">
        <v>30</v>
      </c>
      <c r="J3" t="s">
        <v>34</v>
      </c>
    </row>
    <row r="4" spans="1:10">
      <c r="F4" s="73" t="s">
        <v>362</v>
      </c>
      <c r="G4">
        <v>0</v>
      </c>
      <c r="H4" s="1">
        <v>307.69229999999999</v>
      </c>
      <c r="I4">
        <v>384.61538460000003</v>
      </c>
      <c r="J4" s="1">
        <v>512.82050000000004</v>
      </c>
    </row>
    <row r="5" spans="1:10">
      <c r="F5" s="73" t="s">
        <v>349</v>
      </c>
      <c r="G5">
        <v>0</v>
      </c>
      <c r="H5" s="1">
        <v>346.15379999999999</v>
      </c>
      <c r="I5" s="1">
        <v>461.5385</v>
      </c>
      <c r="J5" s="1">
        <v>371.79489999999998</v>
      </c>
    </row>
    <row r="6" spans="1:10">
      <c r="F6" s="73" t="s">
        <v>350</v>
      </c>
      <c r="G6">
        <v>0</v>
      </c>
      <c r="H6" s="1">
        <v>282.05130000000003</v>
      </c>
      <c r="I6" s="1">
        <v>448.71789999999999</v>
      </c>
      <c r="J6" s="1">
        <v>410.25639999999999</v>
      </c>
    </row>
    <row r="7" spans="1:10">
      <c r="F7" s="73" t="s">
        <v>351</v>
      </c>
      <c r="G7">
        <v>0</v>
      </c>
      <c r="H7" s="1">
        <v>205.12819999999999</v>
      </c>
      <c r="I7" s="1">
        <v>500</v>
      </c>
      <c r="J7" s="1">
        <v>358.9744</v>
      </c>
    </row>
    <row r="8" spans="1:10">
      <c r="F8" s="73" t="s">
        <v>352</v>
      </c>
      <c r="G8">
        <v>0</v>
      </c>
      <c r="H8" s="1">
        <v>282.05130000000003</v>
      </c>
      <c r="I8" s="1">
        <v>487.17950000000002</v>
      </c>
      <c r="J8" s="1">
        <v>435.8974</v>
      </c>
    </row>
    <row r="9" spans="1:10">
      <c r="A9" s="1"/>
      <c r="F9" s="73" t="s">
        <v>353</v>
      </c>
      <c r="G9">
        <v>0</v>
      </c>
      <c r="H9" s="1">
        <v>358.9744</v>
      </c>
      <c r="I9" s="1">
        <v>525.64099999999996</v>
      </c>
      <c r="J9" s="1">
        <v>410.25639999999999</v>
      </c>
    </row>
    <row r="10" spans="1:10">
      <c r="A10" s="1"/>
      <c r="D10" s="1"/>
      <c r="F10" s="73" t="s">
        <v>354</v>
      </c>
      <c r="G10">
        <v>0</v>
      </c>
      <c r="H10" s="1">
        <v>256.41030000000001</v>
      </c>
      <c r="I10" s="1">
        <v>448.71789999999999</v>
      </c>
      <c r="J10" s="1">
        <v>384.61540000000002</v>
      </c>
    </row>
    <row r="11" spans="1:10">
      <c r="A11" s="1"/>
      <c r="D11" s="1"/>
      <c r="F11" s="73" t="s">
        <v>363</v>
      </c>
      <c r="G11">
        <v>0</v>
      </c>
      <c r="H11">
        <v>307.692307692307</v>
      </c>
      <c r="I11">
        <v>358.97435897435901</v>
      </c>
      <c r="J11">
        <v>525.64102564102564</v>
      </c>
    </row>
    <row r="12" spans="1:10">
      <c r="A12" s="1"/>
      <c r="D12" s="1"/>
    </row>
    <row r="13" spans="1:10">
      <c r="A13" s="1"/>
      <c r="D13" s="1"/>
    </row>
    <row r="14" spans="1:10">
      <c r="A14" s="1"/>
      <c r="D14" s="1"/>
    </row>
    <row r="15" spans="1:10">
      <c r="A15" s="1"/>
      <c r="D15" s="1"/>
    </row>
    <row r="16" spans="1:10">
      <c r="D16" s="1"/>
    </row>
    <row r="17" spans="1:10">
      <c r="D17" s="1"/>
      <c r="F17" s="38"/>
      <c r="G17" s="56" t="s">
        <v>28</v>
      </c>
      <c r="H17" s="56" t="s">
        <v>29</v>
      </c>
      <c r="I17" s="56" t="s">
        <v>30</v>
      </c>
      <c r="J17" s="57" t="s">
        <v>34</v>
      </c>
    </row>
    <row r="18" spans="1:10">
      <c r="A18" s="1"/>
      <c r="D18" s="1"/>
      <c r="F18" s="62" t="s">
        <v>215</v>
      </c>
      <c r="G18" s="34">
        <v>0</v>
      </c>
      <c r="H18" s="34">
        <v>293.26923846153841</v>
      </c>
      <c r="I18" s="34">
        <v>451.9230679467949</v>
      </c>
      <c r="J18" s="42">
        <v>426.28205320512825</v>
      </c>
    </row>
    <row r="19" spans="1:10">
      <c r="A19" s="1"/>
      <c r="D19" s="1"/>
      <c r="F19" s="62" t="s">
        <v>225</v>
      </c>
      <c r="G19" s="34">
        <v>0</v>
      </c>
      <c r="H19" s="34">
        <v>17.376658720583833</v>
      </c>
      <c r="I19" s="34">
        <v>19.942565020233999</v>
      </c>
      <c r="J19" s="42">
        <v>22.039933815921426</v>
      </c>
    </row>
    <row r="20" spans="1:10">
      <c r="A20" s="1"/>
      <c r="D20" s="1"/>
      <c r="F20" s="62" t="s">
        <v>216</v>
      </c>
      <c r="G20" s="34">
        <v>8</v>
      </c>
      <c r="H20" s="34">
        <v>8</v>
      </c>
      <c r="I20" s="34">
        <v>8</v>
      </c>
      <c r="J20" s="42">
        <v>8</v>
      </c>
    </row>
    <row r="21" spans="1:10">
      <c r="A21" s="1"/>
      <c r="D21" s="1"/>
      <c r="F21" s="62" t="s">
        <v>227</v>
      </c>
      <c r="G21" s="34"/>
      <c r="H21" s="34">
        <v>7.8E-2</v>
      </c>
      <c r="I21" s="50" t="s">
        <v>255</v>
      </c>
      <c r="J21" s="51" t="s">
        <v>250</v>
      </c>
    </row>
    <row r="22" spans="1:10">
      <c r="A22" s="1"/>
      <c r="D22" s="6"/>
      <c r="F22" s="62" t="s">
        <v>228</v>
      </c>
      <c r="G22" s="34"/>
      <c r="H22" s="34"/>
      <c r="I22" s="34">
        <v>7.0000000000000001E-3</v>
      </c>
      <c r="J22" s="42">
        <v>1.9E-2</v>
      </c>
    </row>
    <row r="23" spans="1:10">
      <c r="A23" s="1"/>
      <c r="D23" s="1"/>
      <c r="F23" s="63" t="s">
        <v>256</v>
      </c>
      <c r="G23" s="44"/>
      <c r="H23" s="44"/>
      <c r="I23" s="44"/>
      <c r="J23" s="45">
        <v>0.71699999999999997</v>
      </c>
    </row>
    <row r="24" spans="1:10">
      <c r="D24" s="1"/>
    </row>
    <row r="25" spans="1:10">
      <c r="A25" s="1"/>
      <c r="D25" s="1"/>
    </row>
    <row r="26" spans="1:10">
      <c r="A26" s="1"/>
      <c r="D26" s="1"/>
    </row>
    <row r="27" spans="1:10">
      <c r="A27" s="1"/>
      <c r="D27" s="1"/>
    </row>
    <row r="28" spans="1:10">
      <c r="A28" s="1"/>
      <c r="D28" s="1"/>
    </row>
    <row r="29" spans="1:10">
      <c r="A29" s="1"/>
      <c r="D29" s="1"/>
    </row>
    <row r="30" spans="1:10">
      <c r="A30" s="1"/>
      <c r="D30" s="1"/>
    </row>
    <row r="31" spans="1:10">
      <c r="A31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G15"/>
  <sheetViews>
    <sheetView workbookViewId="0">
      <selection activeCell="D4" sqref="D4:D6"/>
    </sheetView>
  </sheetViews>
  <sheetFormatPr defaultRowHeight="14.25"/>
  <cols>
    <col min="4" max="4" width="37" customWidth="1"/>
    <col min="6" max="6" width="14.125" customWidth="1"/>
    <col min="7" max="7" width="15.875" customWidth="1"/>
  </cols>
  <sheetData>
    <row r="3" spans="4:7">
      <c r="E3" t="s">
        <v>34</v>
      </c>
      <c r="F3" t="s">
        <v>35</v>
      </c>
      <c r="G3" t="s">
        <v>36</v>
      </c>
    </row>
    <row r="4" spans="4:7">
      <c r="D4" s="73" t="s">
        <v>362</v>
      </c>
      <c r="E4">
        <v>50</v>
      </c>
      <c r="F4">
        <v>110</v>
      </c>
      <c r="G4">
        <v>55</v>
      </c>
    </row>
    <row r="5" spans="4:7">
      <c r="D5" s="73" t="s">
        <v>349</v>
      </c>
      <c r="E5">
        <v>60</v>
      </c>
      <c r="F5">
        <v>120</v>
      </c>
      <c r="G5">
        <v>53</v>
      </c>
    </row>
    <row r="6" spans="4:7">
      <c r="D6" s="73" t="s">
        <v>350</v>
      </c>
      <c r="E6">
        <v>28</v>
      </c>
      <c r="F6">
        <v>70</v>
      </c>
      <c r="G6">
        <v>30</v>
      </c>
    </row>
    <row r="10" spans="4:7">
      <c r="D10" s="38"/>
      <c r="E10" s="56" t="s">
        <v>257</v>
      </c>
      <c r="F10" s="56" t="s">
        <v>259</v>
      </c>
      <c r="G10" s="57" t="s">
        <v>36</v>
      </c>
    </row>
    <row r="11" spans="4:7">
      <c r="D11" s="62" t="s">
        <v>215</v>
      </c>
      <c r="E11" s="34">
        <v>46</v>
      </c>
      <c r="F11" s="34">
        <v>100</v>
      </c>
      <c r="G11" s="42">
        <v>46</v>
      </c>
    </row>
    <row r="12" spans="4:7">
      <c r="D12" s="62" t="s">
        <v>225</v>
      </c>
      <c r="E12" s="34">
        <v>9.4516312525052175</v>
      </c>
      <c r="F12" s="34">
        <v>15.275252316519467</v>
      </c>
      <c r="G12" s="42">
        <v>8.0208062770106441</v>
      </c>
    </row>
    <row r="13" spans="4:7">
      <c r="D13" s="62" t="s">
        <v>216</v>
      </c>
      <c r="E13" s="34">
        <v>3</v>
      </c>
      <c r="F13" s="34">
        <v>3</v>
      </c>
      <c r="G13" s="42">
        <v>3</v>
      </c>
    </row>
    <row r="14" spans="4:7">
      <c r="D14" s="62" t="s">
        <v>258</v>
      </c>
      <c r="E14" s="34"/>
      <c r="F14" s="34">
        <v>1.2E-2</v>
      </c>
      <c r="G14" s="42">
        <v>1</v>
      </c>
    </row>
    <row r="15" spans="4:7">
      <c r="D15" s="63" t="s">
        <v>260</v>
      </c>
      <c r="E15" s="44"/>
      <c r="F15" s="44"/>
      <c r="G15" s="45">
        <v>0.02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D4" sqref="D4:D6"/>
    </sheetView>
  </sheetViews>
  <sheetFormatPr defaultRowHeight="14.25"/>
  <cols>
    <col min="4" max="4" width="32.75" customWidth="1"/>
    <col min="6" max="6" width="13.875" customWidth="1"/>
    <col min="7" max="7" width="15.625" customWidth="1"/>
  </cols>
  <sheetData>
    <row r="1" spans="1:7">
      <c r="A1" s="1"/>
    </row>
    <row r="2" spans="1:7">
      <c r="A2" s="1"/>
    </row>
    <row r="3" spans="1:7">
      <c r="A3" s="1"/>
      <c r="E3" t="s">
        <v>34</v>
      </c>
      <c r="F3" t="s">
        <v>35</v>
      </c>
      <c r="G3" t="s">
        <v>36</v>
      </c>
    </row>
    <row r="4" spans="1:7">
      <c r="A4" s="1"/>
      <c r="D4" s="73" t="s">
        <v>362</v>
      </c>
      <c r="E4" s="1">
        <v>0.30199999999999999</v>
      </c>
      <c r="F4" s="1">
        <v>0.22500000000000001</v>
      </c>
      <c r="G4" s="1">
        <v>12.257999999999999</v>
      </c>
    </row>
    <row r="5" spans="1:7">
      <c r="A5" s="1"/>
      <c r="D5" s="73" t="s">
        <v>349</v>
      </c>
      <c r="E5" s="1">
        <v>0.39700000000000002</v>
      </c>
      <c r="F5" s="1">
        <v>0.54900000000000004</v>
      </c>
      <c r="G5" s="1">
        <v>8.7319999999999993</v>
      </c>
    </row>
    <row r="6" spans="1:7">
      <c r="A6" s="1"/>
      <c r="D6" s="73" t="s">
        <v>350</v>
      </c>
      <c r="E6" s="1">
        <v>0.72199999999999998</v>
      </c>
      <c r="F6" s="1">
        <v>0.82899999999999996</v>
      </c>
      <c r="G6" s="1">
        <v>9.6379999999999999</v>
      </c>
    </row>
    <row r="7" spans="1:7">
      <c r="A7" s="1"/>
    </row>
    <row r="8" spans="1:7">
      <c r="A8" s="1"/>
    </row>
    <row r="9" spans="1:7">
      <c r="A9" s="1"/>
      <c r="D9" s="38"/>
      <c r="E9" s="56" t="s">
        <v>34</v>
      </c>
      <c r="F9" s="56" t="s">
        <v>35</v>
      </c>
      <c r="G9" s="57" t="s">
        <v>36</v>
      </c>
    </row>
    <row r="10" spans="1:7">
      <c r="D10" s="62" t="s">
        <v>215</v>
      </c>
      <c r="E10" s="34">
        <v>0.47366666666666668</v>
      </c>
      <c r="F10" s="34">
        <v>0.53433333333333333</v>
      </c>
      <c r="G10" s="42">
        <v>10.209333333333333</v>
      </c>
    </row>
    <row r="11" spans="1:7">
      <c r="D11" s="62" t="s">
        <v>225</v>
      </c>
      <c r="E11" s="34">
        <v>0.12715913040141649</v>
      </c>
      <c r="F11" s="34">
        <v>0.17451392812927891</v>
      </c>
      <c r="G11" s="42">
        <v>1.0571952410873662</v>
      </c>
    </row>
    <row r="12" spans="1:7">
      <c r="D12" s="62" t="s">
        <v>216</v>
      </c>
      <c r="E12" s="34">
        <v>3</v>
      </c>
      <c r="F12" s="34">
        <v>3</v>
      </c>
      <c r="G12" s="42">
        <v>3</v>
      </c>
    </row>
    <row r="13" spans="1:7">
      <c r="D13" s="62" t="s">
        <v>258</v>
      </c>
      <c r="E13" s="34"/>
      <c r="F13" s="34">
        <v>0.47799999999999998</v>
      </c>
      <c r="G13" s="42">
        <v>1.2999999999999999E-2</v>
      </c>
    </row>
    <row r="14" spans="1:7">
      <c r="D14" s="63" t="s">
        <v>260</v>
      </c>
      <c r="E14" s="44"/>
      <c r="F14" s="44"/>
      <c r="G14" s="45">
        <v>1.4999999999999999E-2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I17" sqref="I17"/>
    </sheetView>
  </sheetViews>
  <sheetFormatPr defaultRowHeight="14.25"/>
  <cols>
    <col min="4" max="4" width="31.125" customWidth="1"/>
    <col min="6" max="6" width="21.75" customWidth="1"/>
  </cols>
  <sheetData>
    <row r="1" spans="1:6">
      <c r="A1" s="1"/>
      <c r="B1" s="11"/>
    </row>
    <row r="2" spans="1:6">
      <c r="A2" s="1"/>
      <c r="B2" s="11"/>
    </row>
    <row r="3" spans="1:6">
      <c r="A3" s="1"/>
      <c r="B3" s="11"/>
      <c r="E3" s="30" t="s">
        <v>12</v>
      </c>
      <c r="F3" s="30" t="s">
        <v>27</v>
      </c>
    </row>
    <row r="4" spans="1:6">
      <c r="A4" s="1"/>
      <c r="B4" s="11"/>
      <c r="D4" s="73" t="s">
        <v>362</v>
      </c>
      <c r="E4" s="1">
        <v>18.79</v>
      </c>
      <c r="F4" s="1">
        <v>100</v>
      </c>
    </row>
    <row r="5" spans="1:6">
      <c r="A5" s="1"/>
      <c r="B5" s="11"/>
      <c r="D5" s="73" t="s">
        <v>349</v>
      </c>
      <c r="E5" s="1">
        <v>18.77</v>
      </c>
      <c r="F5" s="1">
        <v>54.07</v>
      </c>
    </row>
    <row r="6" spans="1:6">
      <c r="A6" s="1"/>
      <c r="B6" s="11"/>
      <c r="D6" s="73" t="s">
        <v>350</v>
      </c>
      <c r="E6" s="1">
        <v>14.85</v>
      </c>
      <c r="F6" s="1">
        <v>100</v>
      </c>
    </row>
    <row r="9" spans="1:6">
      <c r="D9" s="38"/>
      <c r="E9" s="39" t="s">
        <v>12</v>
      </c>
      <c r="F9" s="40" t="s">
        <v>262</v>
      </c>
    </row>
    <row r="10" spans="1:6">
      <c r="D10" s="62" t="s">
        <v>215</v>
      </c>
      <c r="E10" s="34">
        <f>AVERAGE(E4:E6)</f>
        <v>17.470000000000002</v>
      </c>
      <c r="F10" s="42">
        <f>AVERAGE(F4:F6)</f>
        <v>84.69</v>
      </c>
    </row>
    <row r="11" spans="1:6">
      <c r="D11" s="62" t="s">
        <v>225</v>
      </c>
      <c r="E11" s="34">
        <f>(STDEV(E4:E6))/SQRT(COUNT(E4:E6))</f>
        <v>1.3100127225845279</v>
      </c>
      <c r="F11" s="42">
        <f>(STDEV(F4:F6))/SQRT(COUNT(F4:F6))</f>
        <v>15.309999999999999</v>
      </c>
    </row>
    <row r="12" spans="1:6">
      <c r="D12" s="62" t="s">
        <v>216</v>
      </c>
      <c r="E12" s="34">
        <v>3</v>
      </c>
      <c r="F12" s="42">
        <v>3</v>
      </c>
    </row>
    <row r="13" spans="1:6">
      <c r="C13" s="34"/>
      <c r="D13" s="63" t="s">
        <v>261</v>
      </c>
      <c r="E13" s="44"/>
      <c r="F13" s="45">
        <v>4.7E-2</v>
      </c>
    </row>
    <row r="14" spans="1:6">
      <c r="C14" s="34"/>
      <c r="D14" s="3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workbookViewId="0">
      <selection activeCell="K20" sqref="K20"/>
    </sheetView>
  </sheetViews>
  <sheetFormatPr defaultRowHeight="14.25"/>
  <cols>
    <col min="1" max="1" width="14.75" customWidth="1"/>
    <col min="3" max="3" width="15.75" customWidth="1"/>
  </cols>
  <sheetData>
    <row r="1" spans="1:9">
      <c r="A1" t="s">
        <v>185</v>
      </c>
    </row>
    <row r="2" spans="1:9">
      <c r="A2">
        <v>250</v>
      </c>
      <c r="D2" t="s">
        <v>274</v>
      </c>
      <c r="E2" t="s">
        <v>275</v>
      </c>
      <c r="F2" t="s">
        <v>276</v>
      </c>
      <c r="G2" t="s">
        <v>277</v>
      </c>
      <c r="H2" t="s">
        <v>278</v>
      </c>
      <c r="I2" t="s">
        <v>279</v>
      </c>
    </row>
    <row r="3" spans="1:9">
      <c r="A3">
        <v>248.23599999999999</v>
      </c>
      <c r="D3">
        <v>157.322</v>
      </c>
      <c r="E3">
        <v>179.58500000000001</v>
      </c>
      <c r="F3">
        <v>198.44200000000001</v>
      </c>
      <c r="G3">
        <v>218.565</v>
      </c>
      <c r="H3">
        <v>239.74700000000001</v>
      </c>
      <c r="I3">
        <v>250</v>
      </c>
    </row>
    <row r="4" spans="1:9">
      <c r="A4">
        <v>244.63399999999999</v>
      </c>
      <c r="E4">
        <v>178.59</v>
      </c>
      <c r="F4">
        <v>198.4</v>
      </c>
      <c r="G4">
        <v>218.44499999999999</v>
      </c>
      <c r="H4">
        <v>238.035</v>
      </c>
      <c r="I4">
        <v>248.23599999999999</v>
      </c>
    </row>
    <row r="5" spans="1:9">
      <c r="A5">
        <v>243.68700000000001</v>
      </c>
      <c r="E5">
        <v>177.94499999999999</v>
      </c>
      <c r="F5">
        <v>198.31</v>
      </c>
      <c r="G5">
        <v>218.19800000000001</v>
      </c>
      <c r="H5">
        <v>237.16399999999999</v>
      </c>
      <c r="I5">
        <v>244.63399999999999</v>
      </c>
    </row>
    <row r="6" spans="1:9">
      <c r="A6">
        <v>239.74700000000001</v>
      </c>
      <c r="E6">
        <v>176.82400000000001</v>
      </c>
      <c r="F6">
        <v>197.93199999999999</v>
      </c>
      <c r="G6">
        <v>217.429</v>
      </c>
      <c r="H6">
        <v>236.25299999999999</v>
      </c>
      <c r="I6">
        <v>243.68700000000001</v>
      </c>
    </row>
    <row r="7" spans="1:9">
      <c r="A7">
        <v>238.035</v>
      </c>
      <c r="E7">
        <v>176.44200000000001</v>
      </c>
      <c r="F7">
        <v>197.16499999999999</v>
      </c>
      <c r="G7">
        <v>215.607</v>
      </c>
      <c r="H7">
        <v>231.86699999999999</v>
      </c>
    </row>
    <row r="8" spans="1:9">
      <c r="A8">
        <v>237.16399999999999</v>
      </c>
      <c r="E8">
        <v>176.32900000000001</v>
      </c>
      <c r="F8">
        <v>197.08</v>
      </c>
      <c r="G8">
        <v>215.398</v>
      </c>
      <c r="H8">
        <v>231.52199999999999</v>
      </c>
    </row>
    <row r="9" spans="1:9">
      <c r="A9">
        <v>236.25299999999999</v>
      </c>
      <c r="E9">
        <v>175.28899999999999</v>
      </c>
      <c r="F9">
        <v>196.96199999999999</v>
      </c>
      <c r="G9">
        <v>215.29300000000001</v>
      </c>
      <c r="H9">
        <v>228.84</v>
      </c>
    </row>
    <row r="10" spans="1:9">
      <c r="A10">
        <v>231.86699999999999</v>
      </c>
      <c r="E10">
        <v>175.023</v>
      </c>
      <c r="F10">
        <v>196.10599999999999</v>
      </c>
      <c r="G10">
        <v>213.82300000000001</v>
      </c>
      <c r="H10">
        <v>227.59800000000001</v>
      </c>
    </row>
    <row r="11" spans="1:9">
      <c r="A11">
        <v>231.52199999999999</v>
      </c>
      <c r="E11">
        <v>174.15199999999999</v>
      </c>
      <c r="F11">
        <v>196.065</v>
      </c>
      <c r="G11">
        <v>213.78399999999999</v>
      </c>
      <c r="H11">
        <v>224.911</v>
      </c>
    </row>
    <row r="12" spans="1:9">
      <c r="A12">
        <v>228.84</v>
      </c>
      <c r="E12">
        <v>172.31700000000001</v>
      </c>
      <c r="F12">
        <v>195.547</v>
      </c>
      <c r="G12">
        <v>213.66</v>
      </c>
      <c r="H12">
        <v>222.83500000000001</v>
      </c>
    </row>
    <row r="13" spans="1:9">
      <c r="A13">
        <v>227.59800000000001</v>
      </c>
      <c r="E13">
        <v>171.28</v>
      </c>
      <c r="F13">
        <v>194.78899999999999</v>
      </c>
      <c r="G13">
        <v>212.464</v>
      </c>
      <c r="H13">
        <v>222.47399999999999</v>
      </c>
    </row>
    <row r="14" spans="1:9">
      <c r="A14">
        <v>224.911</v>
      </c>
      <c r="E14">
        <v>170.994</v>
      </c>
      <c r="F14">
        <v>194.12700000000001</v>
      </c>
      <c r="G14">
        <v>212.44800000000001</v>
      </c>
      <c r="H14">
        <v>222.27600000000001</v>
      </c>
    </row>
    <row r="15" spans="1:9">
      <c r="A15">
        <v>222.83500000000001</v>
      </c>
      <c r="E15">
        <v>169.79599999999999</v>
      </c>
      <c r="F15">
        <v>193.946</v>
      </c>
      <c r="G15">
        <v>212.221</v>
      </c>
      <c r="H15">
        <v>221.00700000000001</v>
      </c>
    </row>
    <row r="16" spans="1:9">
      <c r="A16">
        <v>222.47399999999999</v>
      </c>
      <c r="E16">
        <v>169.74700000000001</v>
      </c>
      <c r="F16">
        <v>192.93700000000001</v>
      </c>
      <c r="G16">
        <v>212.06399999999999</v>
      </c>
      <c r="H16">
        <v>220.79599999999999</v>
      </c>
    </row>
    <row r="17" spans="1:8">
      <c r="A17">
        <v>222.27600000000001</v>
      </c>
      <c r="E17">
        <v>168.83</v>
      </c>
      <c r="F17">
        <v>191.88200000000001</v>
      </c>
      <c r="G17">
        <v>211.73099999999999</v>
      </c>
      <c r="H17">
        <v>220.07</v>
      </c>
    </row>
    <row r="18" spans="1:8">
      <c r="A18">
        <v>221.00700000000001</v>
      </c>
      <c r="E18">
        <v>167.75</v>
      </c>
      <c r="F18">
        <v>191.75399999999999</v>
      </c>
      <c r="G18">
        <v>206.857</v>
      </c>
    </row>
    <row r="19" spans="1:8">
      <c r="A19">
        <v>220.79599999999999</v>
      </c>
      <c r="F19">
        <v>190.34200000000001</v>
      </c>
      <c r="G19">
        <v>206.785</v>
      </c>
    </row>
    <row r="20" spans="1:8">
      <c r="A20">
        <v>220.07</v>
      </c>
      <c r="F20">
        <v>189.846</v>
      </c>
      <c r="G20">
        <v>206.6</v>
      </c>
    </row>
    <row r="21" spans="1:8">
      <c r="A21">
        <v>218.565</v>
      </c>
      <c r="F21">
        <v>189.816</v>
      </c>
      <c r="G21">
        <v>205.16300000000001</v>
      </c>
    </row>
    <row r="22" spans="1:8">
      <c r="A22">
        <v>218.44499999999999</v>
      </c>
      <c r="F22">
        <v>189.155</v>
      </c>
      <c r="G22">
        <v>204.917</v>
      </c>
    </row>
    <row r="23" spans="1:8">
      <c r="A23">
        <v>218.19800000000001</v>
      </c>
      <c r="F23">
        <v>187.53899999999999</v>
      </c>
      <c r="G23">
        <v>204.33099999999999</v>
      </c>
    </row>
    <row r="24" spans="1:8">
      <c r="A24">
        <v>217.429</v>
      </c>
      <c r="F24">
        <v>187.095</v>
      </c>
      <c r="G24">
        <v>203.75800000000001</v>
      </c>
    </row>
    <row r="25" spans="1:8">
      <c r="A25">
        <v>215.607</v>
      </c>
      <c r="F25">
        <v>187.095</v>
      </c>
      <c r="G25">
        <v>203.13800000000001</v>
      </c>
    </row>
    <row r="26" spans="1:8">
      <c r="A26">
        <v>215.398</v>
      </c>
      <c r="F26">
        <v>186.86199999999999</v>
      </c>
      <c r="G26">
        <v>201.82</v>
      </c>
    </row>
    <row r="27" spans="1:8">
      <c r="A27">
        <v>215.29300000000001</v>
      </c>
      <c r="F27">
        <v>186.251</v>
      </c>
      <c r="G27">
        <v>201.03700000000001</v>
      </c>
    </row>
    <row r="28" spans="1:8">
      <c r="A28">
        <v>213.82300000000001</v>
      </c>
      <c r="F28">
        <v>185.1</v>
      </c>
      <c r="G28">
        <v>200.93700000000001</v>
      </c>
    </row>
    <row r="29" spans="1:8">
      <c r="A29">
        <v>213.78399999999999</v>
      </c>
      <c r="F29">
        <v>184.77</v>
      </c>
    </row>
    <row r="30" spans="1:8">
      <c r="A30">
        <v>213.66</v>
      </c>
      <c r="F30">
        <v>184.749</v>
      </c>
    </row>
    <row r="31" spans="1:8">
      <c r="A31">
        <v>212.464</v>
      </c>
      <c r="F31">
        <v>184.017</v>
      </c>
    </row>
    <row r="32" spans="1:8">
      <c r="A32">
        <v>212.44800000000001</v>
      </c>
      <c r="F32">
        <v>183.96799999999999</v>
      </c>
    </row>
    <row r="33" spans="1:9">
      <c r="A33">
        <v>212.221</v>
      </c>
      <c r="F33">
        <v>183.96799999999999</v>
      </c>
    </row>
    <row r="34" spans="1:9">
      <c r="A34">
        <v>212.06399999999999</v>
      </c>
      <c r="F34">
        <v>183.577</v>
      </c>
    </row>
    <row r="35" spans="1:9">
      <c r="A35">
        <v>211.73099999999999</v>
      </c>
      <c r="F35">
        <v>183.50800000000001</v>
      </c>
    </row>
    <row r="36" spans="1:9">
      <c r="A36">
        <v>206.857</v>
      </c>
      <c r="F36">
        <v>183.392</v>
      </c>
    </row>
    <row r="37" spans="1:9">
      <c r="A37">
        <v>206.785</v>
      </c>
      <c r="F37">
        <v>183.34700000000001</v>
      </c>
    </row>
    <row r="38" spans="1:9">
      <c r="A38">
        <v>206.6</v>
      </c>
      <c r="F38">
        <v>181.37799999999999</v>
      </c>
    </row>
    <row r="39" spans="1:9">
      <c r="A39">
        <v>205.16300000000001</v>
      </c>
      <c r="F39">
        <v>180.648</v>
      </c>
    </row>
    <row r="40" spans="1:9">
      <c r="A40">
        <v>204.917</v>
      </c>
      <c r="F40">
        <v>180.51400000000001</v>
      </c>
    </row>
    <row r="41" spans="1:9">
      <c r="A41">
        <v>204.33099999999999</v>
      </c>
    </row>
    <row r="42" spans="1:9">
      <c r="A42">
        <v>203.75800000000001</v>
      </c>
    </row>
    <row r="43" spans="1:9">
      <c r="A43">
        <v>203.13800000000001</v>
      </c>
    </row>
    <row r="44" spans="1:9">
      <c r="A44">
        <v>201.82</v>
      </c>
      <c r="C44" s="38" t="s">
        <v>185</v>
      </c>
      <c r="D44" s="56" t="s">
        <v>274</v>
      </c>
      <c r="E44" s="56" t="s">
        <v>275</v>
      </c>
      <c r="F44" s="56" t="s">
        <v>276</v>
      </c>
      <c r="G44" s="56" t="s">
        <v>277</v>
      </c>
      <c r="H44" s="56" t="s">
        <v>278</v>
      </c>
      <c r="I44" s="57" t="s">
        <v>279</v>
      </c>
    </row>
    <row r="45" spans="1:9">
      <c r="A45">
        <v>201.03700000000001</v>
      </c>
      <c r="C45" s="47" t="s">
        <v>288</v>
      </c>
      <c r="D45" s="44">
        <v>1</v>
      </c>
      <c r="E45" s="44">
        <v>16</v>
      </c>
      <c r="F45" s="44">
        <v>38</v>
      </c>
      <c r="G45" s="44">
        <v>26</v>
      </c>
      <c r="H45" s="44">
        <v>15</v>
      </c>
      <c r="I45" s="45">
        <v>4</v>
      </c>
    </row>
    <row r="46" spans="1:9">
      <c r="A46">
        <v>200.93700000000001</v>
      </c>
    </row>
    <row r="47" spans="1:9">
      <c r="A47">
        <v>198.44200000000001</v>
      </c>
    </row>
    <row r="48" spans="1:9">
      <c r="A48">
        <v>198.4</v>
      </c>
    </row>
    <row r="49" spans="1:1">
      <c r="A49">
        <v>198.31</v>
      </c>
    </row>
    <row r="50" spans="1:1">
      <c r="A50">
        <v>197.93199999999999</v>
      </c>
    </row>
    <row r="51" spans="1:1">
      <c r="A51">
        <v>197.16499999999999</v>
      </c>
    </row>
    <row r="52" spans="1:1">
      <c r="A52">
        <v>197.08</v>
      </c>
    </row>
    <row r="53" spans="1:1">
      <c r="A53">
        <v>196.96199999999999</v>
      </c>
    </row>
    <row r="54" spans="1:1">
      <c r="A54">
        <v>196.10599999999999</v>
      </c>
    </row>
    <row r="55" spans="1:1">
      <c r="A55">
        <v>196.065</v>
      </c>
    </row>
    <row r="56" spans="1:1">
      <c r="A56">
        <v>195.547</v>
      </c>
    </row>
    <row r="57" spans="1:1">
      <c r="A57">
        <v>194.78899999999999</v>
      </c>
    </row>
    <row r="58" spans="1:1">
      <c r="A58">
        <v>194.12700000000001</v>
      </c>
    </row>
    <row r="59" spans="1:1">
      <c r="A59">
        <v>193.946</v>
      </c>
    </row>
    <row r="60" spans="1:1">
      <c r="A60">
        <v>192.93700000000001</v>
      </c>
    </row>
    <row r="61" spans="1:1">
      <c r="A61">
        <v>191.88200000000001</v>
      </c>
    </row>
    <row r="62" spans="1:1">
      <c r="A62">
        <v>191.75399999999999</v>
      </c>
    </row>
    <row r="63" spans="1:1">
      <c r="A63">
        <v>190.34200000000001</v>
      </c>
    </row>
    <row r="64" spans="1:1">
      <c r="A64">
        <v>189.846</v>
      </c>
    </row>
    <row r="65" spans="1:1">
      <c r="A65">
        <v>189.816</v>
      </c>
    </row>
    <row r="66" spans="1:1">
      <c r="A66">
        <v>189.155</v>
      </c>
    </row>
    <row r="67" spans="1:1">
      <c r="A67">
        <v>187.53899999999999</v>
      </c>
    </row>
    <row r="68" spans="1:1">
      <c r="A68">
        <v>187.095</v>
      </c>
    </row>
    <row r="69" spans="1:1">
      <c r="A69">
        <v>187.095</v>
      </c>
    </row>
    <row r="70" spans="1:1">
      <c r="A70">
        <v>186.86199999999999</v>
      </c>
    </row>
    <row r="71" spans="1:1">
      <c r="A71">
        <v>186.251</v>
      </c>
    </row>
    <row r="72" spans="1:1">
      <c r="A72">
        <v>185.1</v>
      </c>
    </row>
    <row r="73" spans="1:1">
      <c r="A73">
        <v>184.77</v>
      </c>
    </row>
    <row r="74" spans="1:1">
      <c r="A74">
        <v>184.749</v>
      </c>
    </row>
    <row r="75" spans="1:1">
      <c r="A75">
        <v>184.017</v>
      </c>
    </row>
    <row r="76" spans="1:1">
      <c r="A76">
        <v>183.96799999999999</v>
      </c>
    </row>
    <row r="77" spans="1:1">
      <c r="A77">
        <v>183.96799999999999</v>
      </c>
    </row>
    <row r="78" spans="1:1">
      <c r="A78">
        <v>183.577</v>
      </c>
    </row>
    <row r="79" spans="1:1">
      <c r="A79">
        <v>183.50800000000001</v>
      </c>
    </row>
    <row r="80" spans="1:1">
      <c r="A80">
        <v>183.392</v>
      </c>
    </row>
    <row r="81" spans="1:1">
      <c r="A81">
        <v>183.34700000000001</v>
      </c>
    </row>
    <row r="82" spans="1:1">
      <c r="A82">
        <v>181.37799999999999</v>
      </c>
    </row>
    <row r="83" spans="1:1">
      <c r="A83">
        <v>180.648</v>
      </c>
    </row>
    <row r="84" spans="1:1">
      <c r="A84">
        <v>180.51400000000001</v>
      </c>
    </row>
    <row r="85" spans="1:1">
      <c r="A85">
        <v>179.58500000000001</v>
      </c>
    </row>
    <row r="86" spans="1:1">
      <c r="A86">
        <v>178.59</v>
      </c>
    </row>
    <row r="87" spans="1:1">
      <c r="A87">
        <v>177.94499999999999</v>
      </c>
    </row>
    <row r="88" spans="1:1">
      <c r="A88">
        <v>176.82400000000001</v>
      </c>
    </row>
    <row r="89" spans="1:1">
      <c r="A89">
        <v>176.44200000000001</v>
      </c>
    </row>
    <row r="90" spans="1:1">
      <c r="A90">
        <v>176.32900000000001</v>
      </c>
    </row>
    <row r="91" spans="1:1">
      <c r="A91">
        <v>175.28899999999999</v>
      </c>
    </row>
    <row r="92" spans="1:1">
      <c r="A92">
        <v>175.023</v>
      </c>
    </row>
    <row r="93" spans="1:1">
      <c r="A93">
        <v>174.15199999999999</v>
      </c>
    </row>
    <row r="94" spans="1:1">
      <c r="A94">
        <v>172.31700000000001</v>
      </c>
    </row>
    <row r="95" spans="1:1">
      <c r="A95">
        <v>171.28</v>
      </c>
    </row>
    <row r="96" spans="1:1">
      <c r="A96">
        <v>170.994</v>
      </c>
    </row>
    <row r="97" spans="1:1">
      <c r="A97">
        <v>169.79599999999999</v>
      </c>
    </row>
    <row r="98" spans="1:1">
      <c r="A98">
        <v>169.74700000000001</v>
      </c>
    </row>
    <row r="99" spans="1:1">
      <c r="A99">
        <v>168.83</v>
      </c>
    </row>
    <row r="100" spans="1:1">
      <c r="A100">
        <v>167.75</v>
      </c>
    </row>
    <row r="101" spans="1:1">
      <c r="A101">
        <v>157.322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opLeftCell="A22" workbookViewId="0">
      <selection activeCell="J32" sqref="J32"/>
    </sheetView>
  </sheetViews>
  <sheetFormatPr defaultRowHeight="14.25"/>
  <cols>
    <col min="1" max="1" width="20.375" customWidth="1"/>
    <col min="3" max="3" width="15.875" customWidth="1"/>
  </cols>
  <sheetData>
    <row r="1" spans="1:9">
      <c r="A1" t="s">
        <v>186</v>
      </c>
    </row>
    <row r="2" spans="1:9">
      <c r="A2">
        <v>67.113</v>
      </c>
    </row>
    <row r="3" spans="1:9">
      <c r="A3">
        <v>64.349000000000004</v>
      </c>
    </row>
    <row r="4" spans="1:9">
      <c r="A4">
        <v>64.216999999999999</v>
      </c>
      <c r="D4" t="s">
        <v>285</v>
      </c>
      <c r="E4" t="s">
        <v>280</v>
      </c>
      <c r="F4" t="s">
        <v>281</v>
      </c>
      <c r="G4" t="s">
        <v>282</v>
      </c>
      <c r="H4" t="s">
        <v>283</v>
      </c>
      <c r="I4" t="s">
        <v>284</v>
      </c>
    </row>
    <row r="5" spans="1:9">
      <c r="A5">
        <v>64.02</v>
      </c>
      <c r="D5">
        <v>42.718000000000004</v>
      </c>
      <c r="E5">
        <v>47.48</v>
      </c>
      <c r="F5">
        <v>52.405999999999999</v>
      </c>
      <c r="G5">
        <v>56.143000000000001</v>
      </c>
      <c r="H5">
        <v>62.414999999999999</v>
      </c>
      <c r="I5">
        <v>67.113</v>
      </c>
    </row>
    <row r="6" spans="1:9">
      <c r="A6">
        <v>63.953000000000003</v>
      </c>
      <c r="D6">
        <v>42.718000000000004</v>
      </c>
      <c r="E6">
        <v>47.445</v>
      </c>
      <c r="F6">
        <v>52.191000000000003</v>
      </c>
      <c r="G6">
        <v>55.917000000000002</v>
      </c>
      <c r="H6">
        <v>61.665999999999997</v>
      </c>
      <c r="I6">
        <v>64.349000000000004</v>
      </c>
    </row>
    <row r="7" spans="1:9">
      <c r="A7">
        <v>63.755000000000003</v>
      </c>
      <c r="D7">
        <v>42.128999999999998</v>
      </c>
      <c r="E7">
        <v>47.375</v>
      </c>
      <c r="F7">
        <v>51.677999999999997</v>
      </c>
      <c r="G7">
        <v>55.841000000000001</v>
      </c>
      <c r="H7">
        <v>61.597999999999999</v>
      </c>
      <c r="I7">
        <v>64.216999999999999</v>
      </c>
    </row>
    <row r="8" spans="1:9">
      <c r="A8">
        <v>63.755000000000003</v>
      </c>
      <c r="D8">
        <v>42.01</v>
      </c>
      <c r="E8">
        <v>47.322000000000003</v>
      </c>
      <c r="F8">
        <v>51.613999999999997</v>
      </c>
      <c r="G8">
        <v>55.155999999999999</v>
      </c>
      <c r="H8">
        <v>61.597999999999999</v>
      </c>
      <c r="I8">
        <v>64.02</v>
      </c>
    </row>
    <row r="9" spans="1:9">
      <c r="A9">
        <v>63.344999999999999</v>
      </c>
      <c r="D9">
        <v>41.110999999999997</v>
      </c>
      <c r="E9">
        <v>46.874000000000002</v>
      </c>
      <c r="F9">
        <v>51.512</v>
      </c>
      <c r="G9">
        <v>55.155999999999999</v>
      </c>
      <c r="H9">
        <v>59.929000000000002</v>
      </c>
      <c r="I9">
        <v>63.953000000000003</v>
      </c>
    </row>
    <row r="10" spans="1:9">
      <c r="A10">
        <v>62.414999999999999</v>
      </c>
      <c r="D10">
        <v>40.804000000000002</v>
      </c>
      <c r="E10">
        <v>46.874000000000002</v>
      </c>
      <c r="F10">
        <v>51.512</v>
      </c>
      <c r="G10">
        <v>54.774999999999999</v>
      </c>
      <c r="H10">
        <v>59.290999999999997</v>
      </c>
      <c r="I10">
        <v>63.755000000000003</v>
      </c>
    </row>
    <row r="11" spans="1:9">
      <c r="A11">
        <v>61.665999999999997</v>
      </c>
      <c r="D11">
        <v>40.801000000000002</v>
      </c>
      <c r="E11">
        <v>46.774000000000001</v>
      </c>
      <c r="F11">
        <v>51.42</v>
      </c>
      <c r="G11">
        <v>54.307000000000002</v>
      </c>
      <c r="H11">
        <v>59.290999999999997</v>
      </c>
      <c r="I11">
        <v>63.755000000000003</v>
      </c>
    </row>
    <row r="12" spans="1:9">
      <c r="A12">
        <v>61.597999999999999</v>
      </c>
      <c r="D12">
        <v>40.518000000000001</v>
      </c>
      <c r="E12">
        <v>46.631</v>
      </c>
      <c r="F12">
        <v>50.768000000000001</v>
      </c>
      <c r="G12">
        <v>53.701000000000001</v>
      </c>
      <c r="H12">
        <v>58.862000000000002</v>
      </c>
      <c r="I12">
        <v>63.344999999999999</v>
      </c>
    </row>
    <row r="13" spans="1:9">
      <c r="A13">
        <v>61.597999999999999</v>
      </c>
      <c r="D13">
        <v>40.311999999999998</v>
      </c>
      <c r="E13">
        <v>46.524000000000001</v>
      </c>
      <c r="F13">
        <v>50.603999999999999</v>
      </c>
      <c r="G13">
        <v>53.668999999999997</v>
      </c>
      <c r="H13">
        <v>58.43</v>
      </c>
    </row>
    <row r="14" spans="1:9">
      <c r="A14">
        <v>59.929000000000002</v>
      </c>
      <c r="D14">
        <v>40.146000000000001</v>
      </c>
      <c r="E14">
        <v>46.524000000000001</v>
      </c>
      <c r="F14">
        <v>50.182000000000002</v>
      </c>
      <c r="G14">
        <v>53.601999999999997</v>
      </c>
      <c r="H14">
        <v>58.43</v>
      </c>
    </row>
    <row r="15" spans="1:9">
      <c r="A15">
        <v>59.290999999999997</v>
      </c>
      <c r="D15">
        <v>40.146000000000001</v>
      </c>
      <c r="E15">
        <v>45.73</v>
      </c>
      <c r="F15">
        <v>50.107999999999997</v>
      </c>
      <c r="G15">
        <v>53.444000000000003</v>
      </c>
      <c r="H15">
        <v>58.212000000000003</v>
      </c>
    </row>
    <row r="16" spans="1:9">
      <c r="A16">
        <v>59.290999999999997</v>
      </c>
      <c r="D16">
        <v>39.539000000000001</v>
      </c>
      <c r="E16">
        <v>45.62</v>
      </c>
      <c r="F16">
        <v>50.107999999999997</v>
      </c>
      <c r="G16">
        <v>53.295999999999999</v>
      </c>
      <c r="H16">
        <v>58.14</v>
      </c>
    </row>
    <row r="17" spans="1:7">
      <c r="A17">
        <v>58.862000000000002</v>
      </c>
      <c r="D17">
        <v>39.476999999999997</v>
      </c>
      <c r="E17">
        <v>45.07</v>
      </c>
      <c r="F17">
        <v>50.014000000000003</v>
      </c>
      <c r="G17">
        <v>53.139000000000003</v>
      </c>
    </row>
    <row r="18" spans="1:7">
      <c r="A18">
        <v>58.43</v>
      </c>
      <c r="E18">
        <v>44.468000000000004</v>
      </c>
      <c r="F18">
        <v>49.673999999999999</v>
      </c>
      <c r="G18">
        <v>52.951000000000001</v>
      </c>
    </row>
    <row r="19" spans="1:7">
      <c r="A19">
        <v>58.43</v>
      </c>
      <c r="E19">
        <v>44.136000000000003</v>
      </c>
      <c r="F19">
        <v>49.64</v>
      </c>
      <c r="G19">
        <v>52.951000000000001</v>
      </c>
    </row>
    <row r="20" spans="1:7">
      <c r="A20">
        <v>58.212000000000003</v>
      </c>
      <c r="E20">
        <v>44.136000000000003</v>
      </c>
      <c r="F20">
        <v>49.64</v>
      </c>
      <c r="G20">
        <v>52.92</v>
      </c>
    </row>
    <row r="21" spans="1:7">
      <c r="A21">
        <v>58.14</v>
      </c>
      <c r="E21">
        <v>43.947000000000003</v>
      </c>
      <c r="F21">
        <v>49.503999999999998</v>
      </c>
      <c r="G21">
        <v>52.92</v>
      </c>
    </row>
    <row r="22" spans="1:7">
      <c r="A22">
        <v>56.143000000000001</v>
      </c>
      <c r="E22">
        <v>43.947000000000003</v>
      </c>
      <c r="F22">
        <v>49.134999999999998</v>
      </c>
      <c r="G22">
        <v>52.648000000000003</v>
      </c>
    </row>
    <row r="23" spans="1:7">
      <c r="A23">
        <v>55.917000000000002</v>
      </c>
      <c r="E23">
        <v>43.872</v>
      </c>
      <c r="F23">
        <v>48.692</v>
      </c>
      <c r="G23">
        <v>52.648000000000003</v>
      </c>
    </row>
    <row r="24" spans="1:7">
      <c r="A24">
        <v>55.841000000000001</v>
      </c>
      <c r="E24">
        <v>43.834000000000003</v>
      </c>
      <c r="F24">
        <v>48.314999999999998</v>
      </c>
      <c r="G24">
        <v>52.636000000000003</v>
      </c>
    </row>
    <row r="25" spans="1:7">
      <c r="A25">
        <v>55.155999999999999</v>
      </c>
      <c r="E25">
        <v>43.604999999999997</v>
      </c>
      <c r="F25">
        <v>48.314999999999998</v>
      </c>
    </row>
    <row r="26" spans="1:7">
      <c r="A26">
        <v>55.155999999999999</v>
      </c>
      <c r="E26">
        <v>42.718000000000004</v>
      </c>
      <c r="F26">
        <v>48.119</v>
      </c>
    </row>
    <row r="27" spans="1:7">
      <c r="A27">
        <v>54.774999999999999</v>
      </c>
      <c r="E27">
        <v>42.718000000000004</v>
      </c>
      <c r="F27">
        <v>47.942999999999998</v>
      </c>
    </row>
    <row r="28" spans="1:7">
      <c r="A28">
        <v>54.307000000000002</v>
      </c>
      <c r="F28">
        <v>47.899000000000001</v>
      </c>
    </row>
    <row r="29" spans="1:7">
      <c r="A29">
        <v>53.701000000000001</v>
      </c>
      <c r="F29">
        <v>47.76</v>
      </c>
    </row>
    <row r="30" spans="1:7">
      <c r="A30">
        <v>53.668999999999997</v>
      </c>
      <c r="F30">
        <v>47.585000000000001</v>
      </c>
    </row>
    <row r="31" spans="1:7">
      <c r="A31">
        <v>53.601999999999997</v>
      </c>
    </row>
    <row r="32" spans="1:7">
      <c r="A32">
        <v>53.444000000000003</v>
      </c>
    </row>
    <row r="33" spans="1:9">
      <c r="A33">
        <v>53.295999999999999</v>
      </c>
    </row>
    <row r="34" spans="1:9">
      <c r="A34">
        <v>53.139000000000003</v>
      </c>
      <c r="C34" s="38" t="s">
        <v>286</v>
      </c>
      <c r="D34" s="56" t="s">
        <v>285</v>
      </c>
      <c r="E34" s="56" t="s">
        <v>280</v>
      </c>
      <c r="F34" s="56" t="s">
        <v>281</v>
      </c>
      <c r="G34" s="56" t="s">
        <v>282</v>
      </c>
      <c r="H34" s="56" t="s">
        <v>283</v>
      </c>
      <c r="I34" s="57" t="s">
        <v>284</v>
      </c>
    </row>
    <row r="35" spans="1:9">
      <c r="A35">
        <v>52.951000000000001</v>
      </c>
      <c r="C35" s="47" t="s">
        <v>287</v>
      </c>
      <c r="D35" s="44">
        <v>13</v>
      </c>
      <c r="E35" s="44">
        <v>25</v>
      </c>
      <c r="F35" s="44">
        <v>29</v>
      </c>
      <c r="G35" s="44">
        <v>13</v>
      </c>
      <c r="H35" s="44">
        <v>12</v>
      </c>
      <c r="I35" s="45">
        <v>8</v>
      </c>
    </row>
    <row r="36" spans="1:9">
      <c r="A36">
        <v>52.951000000000001</v>
      </c>
    </row>
    <row r="37" spans="1:9">
      <c r="A37">
        <v>52.92</v>
      </c>
    </row>
    <row r="38" spans="1:9">
      <c r="A38">
        <v>52.92</v>
      </c>
    </row>
    <row r="39" spans="1:9">
      <c r="A39">
        <v>52.648000000000003</v>
      </c>
    </row>
    <row r="40" spans="1:9">
      <c r="A40">
        <v>52.648000000000003</v>
      </c>
    </row>
    <row r="41" spans="1:9">
      <c r="A41">
        <v>52.636000000000003</v>
      </c>
    </row>
    <row r="42" spans="1:9">
      <c r="A42">
        <v>52.405999999999999</v>
      </c>
    </row>
    <row r="43" spans="1:9">
      <c r="A43">
        <v>52.191000000000003</v>
      </c>
    </row>
    <row r="44" spans="1:9">
      <c r="A44">
        <v>51.677999999999997</v>
      </c>
    </row>
    <row r="45" spans="1:9">
      <c r="A45">
        <v>51.613999999999997</v>
      </c>
    </row>
    <row r="46" spans="1:9">
      <c r="A46">
        <v>51.512</v>
      </c>
    </row>
    <row r="47" spans="1:9">
      <c r="A47">
        <v>51.512</v>
      </c>
    </row>
    <row r="48" spans="1:9">
      <c r="A48">
        <v>51.42</v>
      </c>
    </row>
    <row r="49" spans="1:1">
      <c r="A49">
        <v>50.768000000000001</v>
      </c>
    </row>
    <row r="50" spans="1:1">
      <c r="A50">
        <v>50.603999999999999</v>
      </c>
    </row>
    <row r="51" spans="1:1">
      <c r="A51">
        <v>50.182000000000002</v>
      </c>
    </row>
    <row r="52" spans="1:1">
      <c r="A52">
        <v>50.107999999999997</v>
      </c>
    </row>
    <row r="53" spans="1:1">
      <c r="A53">
        <v>50.107999999999997</v>
      </c>
    </row>
    <row r="54" spans="1:1">
      <c r="A54">
        <v>50.014000000000003</v>
      </c>
    </row>
    <row r="55" spans="1:1">
      <c r="A55">
        <v>49.673999999999999</v>
      </c>
    </row>
    <row r="56" spans="1:1">
      <c r="A56">
        <v>49.64</v>
      </c>
    </row>
    <row r="57" spans="1:1">
      <c r="A57">
        <v>49.64</v>
      </c>
    </row>
    <row r="58" spans="1:1">
      <c r="A58">
        <v>49.503999999999998</v>
      </c>
    </row>
    <row r="59" spans="1:1">
      <c r="A59">
        <v>49.134999999999998</v>
      </c>
    </row>
    <row r="60" spans="1:1">
      <c r="A60">
        <v>48.692</v>
      </c>
    </row>
    <row r="61" spans="1:1">
      <c r="A61">
        <v>48.314999999999998</v>
      </c>
    </row>
    <row r="62" spans="1:1">
      <c r="A62">
        <v>48.314999999999998</v>
      </c>
    </row>
    <row r="63" spans="1:1">
      <c r="A63">
        <v>48.119</v>
      </c>
    </row>
    <row r="64" spans="1:1">
      <c r="A64">
        <v>47.942999999999998</v>
      </c>
    </row>
    <row r="65" spans="1:1">
      <c r="A65">
        <v>47.899000000000001</v>
      </c>
    </row>
    <row r="66" spans="1:1">
      <c r="A66">
        <v>47.76</v>
      </c>
    </row>
    <row r="67" spans="1:1">
      <c r="A67">
        <v>47.585000000000001</v>
      </c>
    </row>
    <row r="68" spans="1:1">
      <c r="A68">
        <v>47.48</v>
      </c>
    </row>
    <row r="69" spans="1:1">
      <c r="A69">
        <v>47.445</v>
      </c>
    </row>
    <row r="70" spans="1:1">
      <c r="A70">
        <v>47.375</v>
      </c>
    </row>
    <row r="71" spans="1:1">
      <c r="A71">
        <v>47.322000000000003</v>
      </c>
    </row>
    <row r="72" spans="1:1">
      <c r="A72">
        <v>46.874000000000002</v>
      </c>
    </row>
    <row r="73" spans="1:1">
      <c r="A73">
        <v>46.874000000000002</v>
      </c>
    </row>
    <row r="74" spans="1:1">
      <c r="A74">
        <v>46.774000000000001</v>
      </c>
    </row>
    <row r="75" spans="1:1">
      <c r="A75">
        <v>46.631</v>
      </c>
    </row>
    <row r="76" spans="1:1">
      <c r="A76">
        <v>46.524000000000001</v>
      </c>
    </row>
    <row r="77" spans="1:1">
      <c r="A77">
        <v>46.524000000000001</v>
      </c>
    </row>
    <row r="78" spans="1:1">
      <c r="A78">
        <v>45.73</v>
      </c>
    </row>
    <row r="79" spans="1:1">
      <c r="A79">
        <v>45.62</v>
      </c>
    </row>
    <row r="80" spans="1:1">
      <c r="A80">
        <v>45.07</v>
      </c>
    </row>
    <row r="81" spans="1:1">
      <c r="A81">
        <v>44.468000000000004</v>
      </c>
    </row>
    <row r="82" spans="1:1">
      <c r="A82">
        <v>44.136000000000003</v>
      </c>
    </row>
    <row r="83" spans="1:1">
      <c r="A83">
        <v>44.136000000000003</v>
      </c>
    </row>
    <row r="84" spans="1:1">
      <c r="A84">
        <v>43.947000000000003</v>
      </c>
    </row>
    <row r="85" spans="1:1">
      <c r="A85">
        <v>43.947000000000003</v>
      </c>
    </row>
    <row r="86" spans="1:1">
      <c r="A86">
        <v>43.872</v>
      </c>
    </row>
    <row r="87" spans="1:1">
      <c r="A87">
        <v>43.834000000000003</v>
      </c>
    </row>
    <row r="88" spans="1:1">
      <c r="A88">
        <v>43.604999999999997</v>
      </c>
    </row>
    <row r="89" spans="1:1">
      <c r="A89">
        <v>42.718000000000004</v>
      </c>
    </row>
    <row r="90" spans="1:1">
      <c r="A90">
        <v>42.718000000000004</v>
      </c>
    </row>
    <row r="91" spans="1:1">
      <c r="A91">
        <v>42.128999999999998</v>
      </c>
    </row>
    <row r="92" spans="1:1">
      <c r="A92">
        <v>42.01</v>
      </c>
    </row>
    <row r="93" spans="1:1">
      <c r="A93">
        <v>41.110999999999997</v>
      </c>
    </row>
    <row r="94" spans="1:1">
      <c r="A94">
        <v>40.804000000000002</v>
      </c>
    </row>
    <row r="95" spans="1:1">
      <c r="A95">
        <v>40.801000000000002</v>
      </c>
    </row>
    <row r="96" spans="1:1">
      <c r="A96">
        <v>40.518000000000001</v>
      </c>
    </row>
    <row r="97" spans="1:1">
      <c r="A97">
        <v>40.311999999999998</v>
      </c>
    </row>
    <row r="98" spans="1:1">
      <c r="A98">
        <v>40.146000000000001</v>
      </c>
    </row>
    <row r="99" spans="1:1">
      <c r="A99">
        <v>40.146000000000001</v>
      </c>
    </row>
    <row r="100" spans="1:1">
      <c r="A100">
        <v>39.539000000000001</v>
      </c>
    </row>
    <row r="101" spans="1:1">
      <c r="A101">
        <v>39.476999999999997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3" workbookViewId="0">
      <selection activeCell="A29" sqref="A29"/>
    </sheetView>
  </sheetViews>
  <sheetFormatPr defaultRowHeight="14.25"/>
  <cols>
    <col min="1" max="1" width="12" customWidth="1"/>
    <col min="2" max="2" width="12.25" customWidth="1"/>
    <col min="3" max="3" width="15.625" customWidth="1"/>
    <col min="4" max="4" width="22.125" customWidth="1"/>
    <col min="5" max="5" width="31" customWidth="1"/>
  </cols>
  <sheetData>
    <row r="1" spans="1:5">
      <c r="B1" s="100" t="s">
        <v>181</v>
      </c>
      <c r="C1" s="100"/>
      <c r="D1" s="100"/>
      <c r="E1" s="100"/>
    </row>
    <row r="2" spans="1:5">
      <c r="A2" t="s">
        <v>182</v>
      </c>
      <c r="B2" t="s">
        <v>187</v>
      </c>
      <c r="C2" t="s">
        <v>188</v>
      </c>
      <c r="D2" t="s">
        <v>189</v>
      </c>
      <c r="E2" t="s">
        <v>190</v>
      </c>
    </row>
    <row r="3" spans="1:5">
      <c r="A3">
        <v>43.82</v>
      </c>
      <c r="B3">
        <v>0</v>
      </c>
      <c r="C3">
        <v>0</v>
      </c>
      <c r="D3">
        <v>0</v>
      </c>
      <c r="E3">
        <v>0</v>
      </c>
    </row>
    <row r="4" spans="1:5">
      <c r="A4">
        <v>50.75</v>
      </c>
      <c r="B4">
        <v>0</v>
      </c>
      <c r="C4">
        <v>0</v>
      </c>
      <c r="D4">
        <v>0</v>
      </c>
      <c r="E4">
        <v>0</v>
      </c>
    </row>
    <row r="5" spans="1:5">
      <c r="A5">
        <v>58.77</v>
      </c>
      <c r="B5">
        <v>0</v>
      </c>
      <c r="C5">
        <v>0</v>
      </c>
      <c r="D5">
        <v>0</v>
      </c>
      <c r="E5">
        <v>0</v>
      </c>
    </row>
    <row r="6" spans="1:5">
      <c r="A6">
        <v>68.06</v>
      </c>
      <c r="B6">
        <v>0</v>
      </c>
      <c r="C6">
        <v>0</v>
      </c>
      <c r="D6">
        <v>0</v>
      </c>
      <c r="E6">
        <v>0</v>
      </c>
    </row>
    <row r="7" spans="1:5">
      <c r="A7">
        <v>91.28</v>
      </c>
      <c r="B7">
        <v>0</v>
      </c>
      <c r="C7">
        <v>0</v>
      </c>
      <c r="D7">
        <v>0</v>
      </c>
      <c r="E7">
        <v>0.5</v>
      </c>
    </row>
    <row r="8" spans="1:5">
      <c r="A8">
        <v>105.7</v>
      </c>
      <c r="B8">
        <v>0</v>
      </c>
      <c r="C8">
        <v>0.2</v>
      </c>
      <c r="D8">
        <v>0</v>
      </c>
      <c r="E8">
        <v>1.6</v>
      </c>
    </row>
    <row r="9" spans="1:5">
      <c r="A9">
        <v>122.4</v>
      </c>
      <c r="B9">
        <v>1.8</v>
      </c>
      <c r="C9">
        <v>2.2000000000000002</v>
      </c>
      <c r="D9">
        <v>0</v>
      </c>
      <c r="E9">
        <v>3.3</v>
      </c>
    </row>
    <row r="10" spans="1:5">
      <c r="A10">
        <v>141.80000000000001</v>
      </c>
      <c r="B10">
        <v>6.3</v>
      </c>
      <c r="C10">
        <v>5.8</v>
      </c>
      <c r="D10">
        <v>1.1000000000000001</v>
      </c>
      <c r="E10">
        <v>5.4</v>
      </c>
    </row>
    <row r="11" spans="1:5">
      <c r="A11">
        <v>164.2</v>
      </c>
      <c r="B11">
        <v>12</v>
      </c>
      <c r="C11">
        <v>9.8000000000000007</v>
      </c>
      <c r="D11">
        <v>4.5</v>
      </c>
      <c r="E11">
        <v>7.6</v>
      </c>
    </row>
    <row r="12" spans="1:5">
      <c r="A12">
        <v>190.1</v>
      </c>
      <c r="B12">
        <v>16.8</v>
      </c>
      <c r="C12">
        <v>13.3</v>
      </c>
      <c r="D12">
        <v>9.1999999999999993</v>
      </c>
      <c r="E12">
        <v>9.6</v>
      </c>
    </row>
    <row r="13" spans="1:5">
      <c r="A13">
        <v>220.2</v>
      </c>
      <c r="B13">
        <v>18.899999999999999</v>
      </c>
      <c r="C13">
        <v>14.9</v>
      </c>
      <c r="D13">
        <v>13.8</v>
      </c>
      <c r="E13">
        <v>11.3</v>
      </c>
    </row>
    <row r="14" spans="1:5">
      <c r="A14">
        <v>255</v>
      </c>
      <c r="B14">
        <v>17.8</v>
      </c>
      <c r="C14">
        <v>15.5</v>
      </c>
      <c r="D14">
        <v>16.899999999999999</v>
      </c>
      <c r="E14">
        <v>12.3</v>
      </c>
    </row>
    <row r="15" spans="1:5">
      <c r="A15">
        <v>295.3</v>
      </c>
      <c r="B15">
        <v>13.8</v>
      </c>
      <c r="C15">
        <v>13.9</v>
      </c>
      <c r="D15">
        <v>17.399999999999999</v>
      </c>
      <c r="E15">
        <v>12.3</v>
      </c>
    </row>
    <row r="16" spans="1:5">
      <c r="A16">
        <v>342</v>
      </c>
      <c r="B16">
        <v>8.5</v>
      </c>
      <c r="C16">
        <v>10.9</v>
      </c>
      <c r="D16">
        <v>15.4</v>
      </c>
      <c r="E16">
        <v>11.4</v>
      </c>
    </row>
    <row r="17" spans="1:5">
      <c r="A17">
        <v>396.1</v>
      </c>
      <c r="B17">
        <v>3.6</v>
      </c>
      <c r="C17">
        <v>7.4</v>
      </c>
      <c r="D17">
        <v>11.4</v>
      </c>
      <c r="E17">
        <v>9.6999999999999993</v>
      </c>
    </row>
    <row r="18" spans="1:5">
      <c r="A18">
        <v>458.7</v>
      </c>
      <c r="B18">
        <v>0.6</v>
      </c>
      <c r="C18">
        <v>4</v>
      </c>
      <c r="D18">
        <v>6.9</v>
      </c>
      <c r="E18">
        <v>7.3</v>
      </c>
    </row>
    <row r="19" spans="1:5">
      <c r="A19">
        <v>531.20000000000005</v>
      </c>
      <c r="B19">
        <v>0</v>
      </c>
      <c r="C19">
        <v>1.5</v>
      </c>
      <c r="D19">
        <v>2.9</v>
      </c>
      <c r="E19">
        <v>4.7</v>
      </c>
    </row>
    <row r="20" spans="1:5">
      <c r="A20">
        <v>615.1</v>
      </c>
      <c r="B20">
        <v>0</v>
      </c>
      <c r="C20">
        <v>0.2</v>
      </c>
      <c r="D20">
        <v>0.6</v>
      </c>
      <c r="E20">
        <v>2.4</v>
      </c>
    </row>
    <row r="21" spans="1:5">
      <c r="A21">
        <v>712.4</v>
      </c>
      <c r="B21">
        <v>0</v>
      </c>
      <c r="C21">
        <v>0</v>
      </c>
      <c r="D21">
        <v>0</v>
      </c>
      <c r="E21">
        <v>0.7</v>
      </c>
    </row>
    <row r="22" spans="1:5">
      <c r="A22">
        <v>825</v>
      </c>
      <c r="B22">
        <v>0</v>
      </c>
      <c r="C22">
        <v>0</v>
      </c>
      <c r="D22">
        <v>0</v>
      </c>
      <c r="E22">
        <v>0</v>
      </c>
    </row>
    <row r="23" spans="1:5">
      <c r="A23">
        <v>955.4</v>
      </c>
      <c r="B23">
        <v>0</v>
      </c>
      <c r="C23">
        <v>0</v>
      </c>
      <c r="D23">
        <v>0</v>
      </c>
      <c r="E23">
        <v>0</v>
      </c>
    </row>
    <row r="24" spans="1:5">
      <c r="A24">
        <v>1106</v>
      </c>
      <c r="B24">
        <v>0</v>
      </c>
      <c r="C24">
        <v>0</v>
      </c>
      <c r="D24">
        <v>0</v>
      </c>
      <c r="E24">
        <v>0</v>
      </c>
    </row>
    <row r="25" spans="1:5">
      <c r="A25">
        <v>1281</v>
      </c>
      <c r="B25">
        <v>0</v>
      </c>
      <c r="C25">
        <v>0</v>
      </c>
      <c r="D25">
        <v>0</v>
      </c>
      <c r="E25">
        <v>0</v>
      </c>
    </row>
    <row r="28" spans="1:5">
      <c r="B28" t="s">
        <v>187</v>
      </c>
      <c r="C28" t="s">
        <v>188</v>
      </c>
      <c r="D28" t="s">
        <v>189</v>
      </c>
      <c r="E28" t="s">
        <v>190</v>
      </c>
    </row>
    <row r="29" spans="1:5">
      <c r="A29" s="107" t="s">
        <v>345</v>
      </c>
      <c r="B29">
        <v>8.3000000000000004E-2</v>
      </c>
      <c r="C29">
        <v>0.13700000000000001</v>
      </c>
      <c r="D29">
        <v>0.183</v>
      </c>
      <c r="E29">
        <v>0.125</v>
      </c>
    </row>
    <row r="30" spans="1:5">
      <c r="A30" s="107" t="s">
        <v>346</v>
      </c>
      <c r="B30">
        <v>5.7000000000000002E-2</v>
      </c>
      <c r="C30">
        <v>0.13400000000000001</v>
      </c>
      <c r="D30">
        <v>0.108</v>
      </c>
      <c r="E30">
        <v>0.14000000000000001</v>
      </c>
    </row>
    <row r="31" spans="1:5">
      <c r="A31" s="107" t="s">
        <v>347</v>
      </c>
      <c r="B31">
        <v>0.115</v>
      </c>
      <c r="C31">
        <v>0.1</v>
      </c>
      <c r="D31">
        <v>9.4E-2</v>
      </c>
      <c r="E31">
        <v>0.161</v>
      </c>
    </row>
    <row r="32" spans="1:5">
      <c r="A32" s="80" t="s">
        <v>215</v>
      </c>
      <c r="B32" s="56">
        <f>AVERAGE(B29:B31)</f>
        <v>8.5000000000000006E-2</v>
      </c>
      <c r="C32" s="56">
        <f t="shared" ref="C32:E32" si="0">AVERAGE(C29:C31)</f>
        <v>0.12366666666666666</v>
      </c>
      <c r="D32" s="56">
        <f t="shared" si="0"/>
        <v>0.12833333333333333</v>
      </c>
      <c r="E32" s="57">
        <f t="shared" si="0"/>
        <v>0.14200000000000002</v>
      </c>
    </row>
    <row r="33" spans="1:5">
      <c r="A33" s="63" t="s">
        <v>216</v>
      </c>
      <c r="B33" s="44">
        <v>3</v>
      </c>
      <c r="C33" s="44">
        <v>3</v>
      </c>
      <c r="D33" s="44">
        <v>3</v>
      </c>
      <c r="E33" s="45">
        <v>3</v>
      </c>
    </row>
    <row r="34" spans="1:5">
      <c r="A34" s="62"/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4"/>
  <sheetViews>
    <sheetView topLeftCell="D1" workbookViewId="0">
      <selection activeCell="K6" sqref="K6:K8"/>
    </sheetView>
  </sheetViews>
  <sheetFormatPr defaultRowHeight="14.25"/>
  <cols>
    <col min="1" max="1" width="32.75" customWidth="1"/>
    <col min="2" max="2" width="13.375" customWidth="1"/>
    <col min="3" max="4" width="11.625" customWidth="1"/>
    <col min="11" max="11" width="11.25" customWidth="1"/>
    <col min="13" max="13" width="23" customWidth="1"/>
    <col min="14" max="14" width="23.25" customWidth="1"/>
    <col min="15" max="15" width="30.625" customWidth="1"/>
  </cols>
  <sheetData>
    <row r="2" spans="1:16">
      <c r="B2" t="s">
        <v>175</v>
      </c>
      <c r="C2" t="s">
        <v>176</v>
      </c>
      <c r="D2" t="s">
        <v>176</v>
      </c>
      <c r="E2" t="s">
        <v>176</v>
      </c>
    </row>
    <row r="3" spans="1:16">
      <c r="A3" s="100" t="s">
        <v>177</v>
      </c>
      <c r="B3" s="14">
        <v>0</v>
      </c>
      <c r="C3" s="14">
        <v>1.6865000000000001</v>
      </c>
      <c r="D3" s="14">
        <v>1.2758</v>
      </c>
      <c r="E3" s="14">
        <v>1.7793000000000001</v>
      </c>
      <c r="F3" s="100" t="s">
        <v>231</v>
      </c>
      <c r="G3" s="55"/>
      <c r="H3" s="55"/>
      <c r="I3" s="55"/>
      <c r="K3" s="14"/>
      <c r="L3" s="14"/>
      <c r="M3" s="14"/>
      <c r="N3" s="2"/>
      <c r="O3" s="2"/>
      <c r="P3" s="2"/>
    </row>
    <row r="4" spans="1:16">
      <c r="A4" s="100"/>
      <c r="B4" s="14">
        <v>5</v>
      </c>
      <c r="C4" s="14">
        <v>1.6752</v>
      </c>
      <c r="D4" s="14">
        <v>1.2695000000000001</v>
      </c>
      <c r="E4" s="14">
        <v>1.7652000000000001</v>
      </c>
      <c r="F4" s="100"/>
      <c r="G4" s="2"/>
      <c r="H4" s="2"/>
      <c r="I4" s="2"/>
      <c r="N4" s="2"/>
      <c r="O4" s="2"/>
      <c r="P4" s="2"/>
    </row>
    <row r="5" spans="1:16">
      <c r="A5" s="100"/>
      <c r="B5" s="14">
        <v>10</v>
      </c>
      <c r="C5" s="14">
        <v>1.6877</v>
      </c>
      <c r="D5" s="14">
        <v>1.284</v>
      </c>
      <c r="E5" s="14">
        <v>1.7559</v>
      </c>
      <c r="F5" s="100"/>
      <c r="G5" s="2"/>
      <c r="H5" s="2"/>
      <c r="I5" s="2"/>
      <c r="K5" s="34"/>
      <c r="L5" s="34" t="s">
        <v>230</v>
      </c>
      <c r="M5" s="34" t="s">
        <v>239</v>
      </c>
      <c r="N5" s="34" t="s">
        <v>232</v>
      </c>
      <c r="O5" s="34" t="s">
        <v>233</v>
      </c>
      <c r="P5" s="2"/>
    </row>
    <row r="6" spans="1:16">
      <c r="A6" s="100"/>
      <c r="B6" s="14">
        <v>15</v>
      </c>
      <c r="C6" s="14">
        <v>1.6768000000000001</v>
      </c>
      <c r="D6" s="14">
        <v>1.2583</v>
      </c>
      <c r="E6" s="14">
        <v>1.7683</v>
      </c>
      <c r="F6" s="100"/>
      <c r="G6" s="2"/>
      <c r="H6" s="2"/>
      <c r="I6" s="2"/>
      <c r="J6" s="101" t="s">
        <v>234</v>
      </c>
      <c r="K6" s="106" t="s">
        <v>345</v>
      </c>
      <c r="L6" s="58">
        <v>1</v>
      </c>
      <c r="M6" s="58">
        <v>1</v>
      </c>
      <c r="N6" s="58">
        <v>1</v>
      </c>
      <c r="O6" s="58">
        <v>1</v>
      </c>
      <c r="P6" s="2"/>
    </row>
    <row r="7" spans="1:16">
      <c r="A7" s="100"/>
      <c r="B7" s="14">
        <v>20</v>
      </c>
      <c r="C7" s="14">
        <v>1.6705000000000001</v>
      </c>
      <c r="D7" s="14">
        <v>1.2728999999999999</v>
      </c>
      <c r="E7" s="14">
        <v>1.7548999999999999</v>
      </c>
      <c r="F7" s="100"/>
      <c r="G7" s="2"/>
      <c r="H7" s="2"/>
      <c r="I7" s="2"/>
      <c r="J7" s="101"/>
      <c r="K7" s="106" t="s">
        <v>346</v>
      </c>
      <c r="L7" s="58">
        <v>1</v>
      </c>
      <c r="M7" s="58">
        <v>1</v>
      </c>
      <c r="N7" s="58">
        <v>1</v>
      </c>
      <c r="O7" s="58">
        <v>1</v>
      </c>
      <c r="P7" s="2"/>
    </row>
    <row r="8" spans="1:16">
      <c r="B8" s="14"/>
      <c r="C8" s="14"/>
      <c r="D8" s="14"/>
      <c r="E8" s="14"/>
      <c r="G8" s="2"/>
      <c r="H8" s="2"/>
      <c r="I8" s="2"/>
      <c r="J8" s="101"/>
      <c r="K8" s="106" t="s">
        <v>347</v>
      </c>
      <c r="L8" s="58">
        <v>1</v>
      </c>
      <c r="M8" s="58">
        <v>1</v>
      </c>
      <c r="N8" s="58">
        <v>1</v>
      </c>
      <c r="O8" s="58">
        <v>1</v>
      </c>
      <c r="P8" s="2"/>
    </row>
    <row r="9" spans="1:16">
      <c r="A9" s="100" t="s">
        <v>178</v>
      </c>
      <c r="B9" s="14">
        <v>0</v>
      </c>
      <c r="C9" s="14">
        <v>1.8219000000000001</v>
      </c>
      <c r="D9" s="14">
        <v>1.4021999999999999</v>
      </c>
      <c r="E9" s="14">
        <v>2.0388999999999999</v>
      </c>
      <c r="F9" s="100" t="s">
        <v>233</v>
      </c>
      <c r="G9" s="55"/>
      <c r="H9" s="55"/>
      <c r="I9" s="55"/>
      <c r="J9" s="102" t="s">
        <v>235</v>
      </c>
      <c r="K9" s="106" t="s">
        <v>345</v>
      </c>
      <c r="L9" s="48">
        <v>1.0213104772610182</v>
      </c>
      <c r="M9" s="48">
        <v>0.99329973317521492</v>
      </c>
      <c r="N9" s="48">
        <v>0.993857493857494</v>
      </c>
      <c r="O9" s="48">
        <v>0.72847027828091548</v>
      </c>
      <c r="P9" s="2"/>
    </row>
    <row r="10" spans="1:16">
      <c r="A10" s="100"/>
      <c r="B10" s="14">
        <v>5</v>
      </c>
      <c r="C10" s="14">
        <v>1.3271999999999999</v>
      </c>
      <c r="D10" s="14">
        <v>0.99270000000000003</v>
      </c>
      <c r="E10" s="14">
        <v>1.7334000000000001</v>
      </c>
      <c r="F10" s="100"/>
      <c r="G10" s="2"/>
      <c r="H10" s="2"/>
      <c r="I10" s="2"/>
      <c r="J10" s="102"/>
      <c r="K10" s="106" t="s">
        <v>346</v>
      </c>
      <c r="L10" s="48">
        <v>1.0295466666666666</v>
      </c>
      <c r="M10" s="48">
        <v>0.99506192193133725</v>
      </c>
      <c r="N10" s="48">
        <v>0.99706791768845304</v>
      </c>
      <c r="O10" s="48">
        <v>0.70795892169448016</v>
      </c>
      <c r="P10" s="2"/>
    </row>
    <row r="11" spans="1:16">
      <c r="A11" s="100"/>
      <c r="B11" s="14">
        <v>10</v>
      </c>
      <c r="C11" s="14">
        <v>1.0064</v>
      </c>
      <c r="D11" s="14">
        <v>0.77939999999999998</v>
      </c>
      <c r="E11" s="14">
        <v>1.2225999999999999</v>
      </c>
      <c r="F11" s="100"/>
      <c r="G11" s="2"/>
      <c r="H11" s="2"/>
      <c r="I11" s="2"/>
      <c r="J11" s="102"/>
      <c r="K11" s="106" t="s">
        <v>347</v>
      </c>
      <c r="L11" s="48">
        <v>1.0151793928242869</v>
      </c>
      <c r="M11" s="48">
        <v>0.99207553532287973</v>
      </c>
      <c r="N11" s="48">
        <v>0.99894126543987904</v>
      </c>
      <c r="O11" s="48">
        <v>0.85016430428172063</v>
      </c>
      <c r="P11" s="2"/>
    </row>
    <row r="12" spans="1:16">
      <c r="A12" s="100"/>
      <c r="B12" s="14">
        <v>15</v>
      </c>
      <c r="C12" s="14">
        <v>0.83460000000000001</v>
      </c>
      <c r="D12" s="14">
        <v>0.44280000000000003</v>
      </c>
      <c r="E12" s="14">
        <v>0.84919999999999995</v>
      </c>
      <c r="F12" s="100"/>
      <c r="G12" s="2"/>
      <c r="H12" s="2"/>
      <c r="I12" s="2"/>
      <c r="J12" s="101" t="s">
        <v>236</v>
      </c>
      <c r="K12" s="106" t="s">
        <v>345</v>
      </c>
      <c r="L12" s="48">
        <v>1.0014987588403355</v>
      </c>
      <c r="M12" s="48">
        <v>1.0007115327601541</v>
      </c>
      <c r="N12" s="48">
        <v>1.0014742014742015</v>
      </c>
      <c r="O12" s="48">
        <v>0.55239036171030242</v>
      </c>
      <c r="P12" s="2"/>
    </row>
    <row r="13" spans="1:16">
      <c r="A13" s="100"/>
      <c r="B13" s="14">
        <v>20</v>
      </c>
      <c r="C13" s="14">
        <v>0.43809999999999999</v>
      </c>
      <c r="D13" s="14">
        <v>0.22</v>
      </c>
      <c r="E13" s="14">
        <v>0.49880000000000002</v>
      </c>
      <c r="F13" s="100"/>
      <c r="G13" s="2"/>
      <c r="H13" s="2"/>
      <c r="I13" s="2"/>
      <c r="J13" s="101"/>
      <c r="K13" s="106" t="s">
        <v>346</v>
      </c>
      <c r="L13" s="48">
        <v>1.0212266666666667</v>
      </c>
      <c r="M13" s="48">
        <v>1.0064273397084182</v>
      </c>
      <c r="N13" s="48">
        <v>0.98539289902974736</v>
      </c>
      <c r="O13" s="48">
        <v>0.55584082156611048</v>
      </c>
      <c r="P13" s="2"/>
    </row>
    <row r="14" spans="1:16">
      <c r="B14" s="14"/>
      <c r="C14" s="14"/>
      <c r="D14" s="14"/>
      <c r="E14" s="14"/>
      <c r="G14" s="2"/>
      <c r="H14" s="2"/>
      <c r="I14" s="2"/>
      <c r="J14" s="101"/>
      <c r="K14" s="106" t="s">
        <v>347</v>
      </c>
      <c r="L14" s="48">
        <v>0.98298068077276912</v>
      </c>
      <c r="M14" s="48">
        <v>0.98684876074860894</v>
      </c>
      <c r="N14" s="48">
        <v>1.0008066549029493</v>
      </c>
      <c r="O14" s="48">
        <v>0.59963705919858745</v>
      </c>
      <c r="P14" s="2"/>
    </row>
    <row r="15" spans="1:16">
      <c r="A15" s="100" t="s">
        <v>179</v>
      </c>
      <c r="B15" s="14">
        <v>0</v>
      </c>
      <c r="C15" s="14">
        <v>1.6279999999999999</v>
      </c>
      <c r="D15" s="14">
        <v>1.8757999999999999</v>
      </c>
      <c r="E15" s="14">
        <v>1.9835</v>
      </c>
      <c r="F15" s="100" t="s">
        <v>232</v>
      </c>
      <c r="G15" s="55"/>
      <c r="H15" s="55"/>
      <c r="I15" s="55"/>
      <c r="J15" s="101" t="s">
        <v>237</v>
      </c>
      <c r="K15" s="106" t="s">
        <v>345</v>
      </c>
      <c r="L15" s="48">
        <v>0.98819727413235914</v>
      </c>
      <c r="M15" s="48">
        <v>0.99424844352208719</v>
      </c>
      <c r="N15" s="48">
        <v>1.0027027027027029</v>
      </c>
      <c r="O15" s="48">
        <v>0.45809319940721221</v>
      </c>
      <c r="P15" s="2"/>
    </row>
    <row r="16" spans="1:16">
      <c r="A16" s="100"/>
      <c r="B16" s="14">
        <v>5</v>
      </c>
      <c r="C16" s="14">
        <v>1.6180000000000001</v>
      </c>
      <c r="D16" s="14">
        <v>1.8703000000000001</v>
      </c>
      <c r="E16" s="14">
        <v>1.9814000000000001</v>
      </c>
      <c r="F16" s="100"/>
      <c r="G16" s="2"/>
      <c r="H16" s="2"/>
      <c r="I16" s="2"/>
      <c r="J16" s="101"/>
      <c r="K16" s="106" t="s">
        <v>346</v>
      </c>
      <c r="L16" s="48">
        <v>1.0638933333333334</v>
      </c>
      <c r="M16" s="48">
        <v>0.98628311647593658</v>
      </c>
      <c r="N16" s="48">
        <v>0.97926218146923982</v>
      </c>
      <c r="O16" s="48">
        <v>0.31578947368421056</v>
      </c>
      <c r="P16" s="2"/>
    </row>
    <row r="17" spans="1:16">
      <c r="A17" s="100"/>
      <c r="B17" s="14">
        <v>10</v>
      </c>
      <c r="C17" s="14">
        <v>1.6304000000000001</v>
      </c>
      <c r="D17" s="14">
        <v>1.8484</v>
      </c>
      <c r="E17" s="14">
        <v>1.9851000000000001</v>
      </c>
      <c r="F17" s="100"/>
      <c r="G17" s="2"/>
      <c r="H17" s="2"/>
      <c r="I17" s="2"/>
      <c r="J17" s="101"/>
      <c r="K17" s="106" t="s">
        <v>347</v>
      </c>
      <c r="L17" s="48">
        <v>0.91858325666973328</v>
      </c>
      <c r="M17" s="48">
        <v>0.99381779351430333</v>
      </c>
      <c r="N17" s="48">
        <v>0.99576506175951607</v>
      </c>
      <c r="O17" s="48">
        <v>0.41649909264799645</v>
      </c>
      <c r="P17" s="2"/>
    </row>
    <row r="18" spans="1:16">
      <c r="A18" s="100"/>
      <c r="B18" s="14">
        <v>15</v>
      </c>
      <c r="C18" s="14">
        <v>1.6324000000000001</v>
      </c>
      <c r="D18" s="14">
        <v>1.8369</v>
      </c>
      <c r="E18" s="14">
        <v>1.9751000000000001</v>
      </c>
      <c r="F18" s="100"/>
      <c r="G18" s="2"/>
      <c r="H18" s="2"/>
      <c r="I18" s="2"/>
      <c r="J18" s="101" t="s">
        <v>238</v>
      </c>
      <c r="K18" s="106" t="s">
        <v>345</v>
      </c>
      <c r="L18" s="48">
        <v>0.98697953257458659</v>
      </c>
      <c r="M18" s="48">
        <v>0.99051289653127783</v>
      </c>
      <c r="N18" s="48">
        <v>1.003869778869779</v>
      </c>
      <c r="O18" s="48">
        <v>0.24046325264833415</v>
      </c>
      <c r="P18" s="2"/>
    </row>
    <row r="19" spans="1:16">
      <c r="A19" s="100"/>
      <c r="B19" s="14">
        <v>20</v>
      </c>
      <c r="C19" s="14">
        <v>1.6343000000000001</v>
      </c>
      <c r="D19" s="14">
        <v>1.8277000000000001</v>
      </c>
      <c r="E19" s="14">
        <v>1.9770000000000001</v>
      </c>
      <c r="F19" s="100"/>
      <c r="G19" s="2"/>
      <c r="H19" s="2"/>
      <c r="I19" s="2"/>
      <c r="J19" s="101"/>
      <c r="K19" s="106" t="s">
        <v>346</v>
      </c>
      <c r="L19" s="48">
        <v>0.97471999999999992</v>
      </c>
      <c r="M19" s="48">
        <v>0.99772691644458367</v>
      </c>
      <c r="N19" s="48">
        <v>0.97435760742083388</v>
      </c>
      <c r="O19" s="48">
        <v>0.15689630580516334</v>
      </c>
      <c r="P19" s="2"/>
    </row>
    <row r="20" spans="1:16">
      <c r="B20" s="14"/>
      <c r="C20" s="14"/>
      <c r="D20" s="14"/>
      <c r="E20" s="14"/>
      <c r="G20" s="2"/>
      <c r="H20" s="2"/>
      <c r="I20" s="2"/>
      <c r="J20" s="101"/>
      <c r="K20" s="106" t="s">
        <v>347</v>
      </c>
      <c r="L20" s="48">
        <v>0.99494020239190428</v>
      </c>
      <c r="M20" s="48">
        <v>0.98628674197718191</v>
      </c>
      <c r="N20" s="48">
        <v>0.99672296445676833</v>
      </c>
      <c r="O20" s="48">
        <v>0.24464171857374076</v>
      </c>
      <c r="P20" s="2"/>
    </row>
    <row r="21" spans="1:16">
      <c r="A21" s="100" t="s">
        <v>180</v>
      </c>
      <c r="B21" s="14">
        <v>0</v>
      </c>
      <c r="C21" s="14">
        <v>2.1351</v>
      </c>
      <c r="D21" s="14">
        <v>1.875</v>
      </c>
      <c r="E21" s="14">
        <v>2.1739999999999999</v>
      </c>
      <c r="F21" s="100" t="s">
        <v>230</v>
      </c>
      <c r="G21" s="55"/>
      <c r="H21" s="55"/>
      <c r="I21" s="55"/>
      <c r="N21" s="2"/>
      <c r="O21" s="2"/>
      <c r="P21" s="2"/>
    </row>
    <row r="22" spans="1:16">
      <c r="A22" s="100"/>
      <c r="B22" s="14">
        <v>5</v>
      </c>
      <c r="C22" s="14">
        <v>2.1806000000000001</v>
      </c>
      <c r="D22" s="14">
        <v>1.9303999999999999</v>
      </c>
      <c r="E22" s="14">
        <v>2.2069999999999999</v>
      </c>
      <c r="F22" s="100"/>
      <c r="G22" s="2"/>
      <c r="H22" s="2"/>
      <c r="I22" s="2"/>
      <c r="N22" s="2"/>
      <c r="O22" s="2"/>
      <c r="P22" s="2"/>
    </row>
    <row r="23" spans="1:16">
      <c r="A23" s="100"/>
      <c r="B23" s="14">
        <v>10</v>
      </c>
      <c r="C23" s="14">
        <v>2.1383000000000001</v>
      </c>
      <c r="D23" s="14">
        <v>1.9148000000000001</v>
      </c>
      <c r="E23" s="14">
        <v>2.137</v>
      </c>
      <c r="F23" s="100"/>
      <c r="G23" s="2"/>
      <c r="H23" s="2"/>
      <c r="I23" s="2"/>
      <c r="N23" s="2"/>
      <c r="O23" s="2"/>
      <c r="P23" s="2"/>
    </row>
    <row r="24" spans="1:16">
      <c r="A24" s="100"/>
      <c r="B24" s="14">
        <v>15</v>
      </c>
      <c r="C24" s="14">
        <v>2.1099000000000001</v>
      </c>
      <c r="D24" s="14">
        <v>1.9947999999999999</v>
      </c>
      <c r="E24" s="14">
        <v>1.9970000000000001</v>
      </c>
      <c r="F24" s="100"/>
      <c r="G24" s="2"/>
      <c r="H24" s="2"/>
      <c r="I24" s="2"/>
      <c r="N24" s="2"/>
      <c r="O24" s="2"/>
      <c r="P24" s="2"/>
    </row>
    <row r="25" spans="1:16">
      <c r="A25" s="100"/>
      <c r="B25" s="14">
        <v>20</v>
      </c>
      <c r="C25" s="14">
        <v>2.1073</v>
      </c>
      <c r="D25" s="14">
        <v>1.8275999999999999</v>
      </c>
      <c r="E25" s="14">
        <v>2.1629999999999998</v>
      </c>
      <c r="F25" s="100"/>
      <c r="G25" s="2"/>
      <c r="H25" s="2"/>
      <c r="I25" s="2"/>
      <c r="J25" s="38"/>
      <c r="K25" s="56"/>
      <c r="L25" s="56" t="s">
        <v>230</v>
      </c>
      <c r="M25" s="56" t="s">
        <v>239</v>
      </c>
      <c r="N25" s="56" t="s">
        <v>232</v>
      </c>
      <c r="O25" s="57" t="s">
        <v>233</v>
      </c>
      <c r="P25" s="2"/>
    </row>
    <row r="26" spans="1:16">
      <c r="J26" s="97" t="s">
        <v>234</v>
      </c>
      <c r="K26" s="34" t="s">
        <v>240</v>
      </c>
      <c r="L26" s="48">
        <v>1</v>
      </c>
      <c r="M26" s="48">
        <v>1</v>
      </c>
      <c r="N26" s="48">
        <v>1</v>
      </c>
      <c r="O26" s="49">
        <v>1</v>
      </c>
    </row>
    <row r="27" spans="1:16">
      <c r="J27" s="97"/>
      <c r="K27" s="34" t="s">
        <v>241</v>
      </c>
      <c r="L27" s="34">
        <v>0</v>
      </c>
      <c r="M27" s="34">
        <v>0</v>
      </c>
      <c r="N27" s="34">
        <v>0</v>
      </c>
      <c r="O27" s="42">
        <v>0</v>
      </c>
    </row>
    <row r="28" spans="1:16">
      <c r="J28" s="97"/>
      <c r="K28" s="34" t="s">
        <v>242</v>
      </c>
      <c r="L28" s="34">
        <v>3</v>
      </c>
      <c r="M28" s="34">
        <v>3</v>
      </c>
      <c r="N28" s="34">
        <v>3</v>
      </c>
      <c r="O28" s="42">
        <v>3</v>
      </c>
    </row>
    <row r="29" spans="1:16">
      <c r="J29" s="98" t="s">
        <v>235</v>
      </c>
      <c r="K29" s="34" t="s">
        <v>240</v>
      </c>
      <c r="L29" s="48">
        <v>1.0220121789173238</v>
      </c>
      <c r="M29" s="48">
        <v>0.9934790634764773</v>
      </c>
      <c r="N29" s="48">
        <v>0.99662222566194192</v>
      </c>
      <c r="O29" s="49">
        <v>0.76219783475237213</v>
      </c>
    </row>
    <row r="30" spans="1:16">
      <c r="J30" s="98"/>
      <c r="K30" s="34" t="s">
        <v>241</v>
      </c>
      <c r="L30" s="34">
        <v>4.1622881658341278E-3</v>
      </c>
      <c r="M30" s="34">
        <v>8.6674597614809382E-4</v>
      </c>
      <c r="N30" s="34">
        <v>1.4843813989153928E-3</v>
      </c>
      <c r="O30" s="42">
        <v>4.4380002096842862E-2</v>
      </c>
    </row>
    <row r="31" spans="1:16">
      <c r="J31" s="98"/>
      <c r="K31" s="34" t="s">
        <v>242</v>
      </c>
      <c r="L31" s="34">
        <v>3</v>
      </c>
      <c r="M31" s="34">
        <v>3</v>
      </c>
      <c r="N31" s="34">
        <v>3</v>
      </c>
      <c r="O31" s="42">
        <v>3</v>
      </c>
    </row>
    <row r="32" spans="1:16">
      <c r="J32" s="97" t="s">
        <v>236</v>
      </c>
      <c r="K32" s="34" t="s">
        <v>240</v>
      </c>
      <c r="L32" s="48">
        <v>1.0019020354265906</v>
      </c>
      <c r="M32" s="48">
        <v>0.99799587773906051</v>
      </c>
      <c r="N32" s="48">
        <v>0.99589125180229932</v>
      </c>
      <c r="O32" s="49">
        <v>0.56928941415833345</v>
      </c>
    </row>
    <row r="33" spans="10:15">
      <c r="J33" s="97"/>
      <c r="K33" s="34" t="s">
        <v>241</v>
      </c>
      <c r="L33" s="34">
        <v>1.10425062561724E-2</v>
      </c>
      <c r="M33" s="34">
        <v>5.8126664898468473E-3</v>
      </c>
      <c r="N33" s="34">
        <v>5.2527124043650324E-3</v>
      </c>
      <c r="O33" s="42">
        <v>1.520647984600727E-2</v>
      </c>
    </row>
    <row r="34" spans="10:15">
      <c r="J34" s="97"/>
      <c r="K34" s="34" t="s">
        <v>242</v>
      </c>
      <c r="L34" s="34">
        <v>3</v>
      </c>
      <c r="M34" s="34">
        <v>3</v>
      </c>
      <c r="N34" s="34">
        <v>3</v>
      </c>
      <c r="O34" s="42">
        <v>3</v>
      </c>
    </row>
    <row r="35" spans="10:15">
      <c r="J35" s="97" t="s">
        <v>237</v>
      </c>
      <c r="K35" s="34" t="s">
        <v>240</v>
      </c>
      <c r="L35" s="48">
        <v>0.99022462137847533</v>
      </c>
      <c r="M35" s="48">
        <v>0.99144978450410903</v>
      </c>
      <c r="N35" s="48">
        <v>0.99257664864381967</v>
      </c>
      <c r="O35" s="49">
        <v>0.39679392191313978</v>
      </c>
    </row>
    <row r="36" spans="10:15">
      <c r="J36" s="97"/>
      <c r="K36" s="34" t="s">
        <v>241</v>
      </c>
      <c r="L36" s="34">
        <v>4.1959652038744653E-2</v>
      </c>
      <c r="M36" s="34">
        <v>2.5863235645929017E-3</v>
      </c>
      <c r="N36" s="34">
        <v>6.9519539836261695E-3</v>
      </c>
      <c r="O36" s="42">
        <v>4.2244557455878941E-2</v>
      </c>
    </row>
    <row r="37" spans="10:15">
      <c r="J37" s="97"/>
      <c r="K37" s="34" t="s">
        <v>242</v>
      </c>
      <c r="L37" s="34">
        <v>3</v>
      </c>
      <c r="M37" s="34">
        <v>3</v>
      </c>
      <c r="N37" s="34">
        <v>3</v>
      </c>
      <c r="O37" s="42">
        <v>3</v>
      </c>
    </row>
    <row r="38" spans="10:15">
      <c r="J38" s="97" t="s">
        <v>238</v>
      </c>
      <c r="K38" s="34" t="s">
        <v>240</v>
      </c>
      <c r="L38" s="48">
        <v>0.98554657832216364</v>
      </c>
      <c r="M38" s="48">
        <v>0.99150885165101454</v>
      </c>
      <c r="N38" s="48">
        <v>0.99165011691579374</v>
      </c>
      <c r="O38" s="49">
        <v>0.21400042567574606</v>
      </c>
    </row>
    <row r="39" spans="10:15">
      <c r="J39" s="97"/>
      <c r="K39" s="34" t="s">
        <v>241</v>
      </c>
      <c r="L39" s="34">
        <v>5.8808776161824294E-3</v>
      </c>
      <c r="M39" s="34">
        <v>3.3398274861408117E-3</v>
      </c>
      <c r="N39" s="34">
        <v>8.888989491471308E-3</v>
      </c>
      <c r="O39" s="42">
        <v>2.8577527733155837E-2</v>
      </c>
    </row>
    <row r="40" spans="10:15">
      <c r="J40" s="99"/>
      <c r="K40" s="44" t="s">
        <v>242</v>
      </c>
      <c r="L40" s="44">
        <v>3</v>
      </c>
      <c r="M40" s="44">
        <v>3</v>
      </c>
      <c r="N40" s="44">
        <v>3</v>
      </c>
      <c r="O40" s="45">
        <v>3</v>
      </c>
    </row>
    <row r="42" spans="10:15">
      <c r="L42" s="2"/>
      <c r="M42" s="2"/>
      <c r="N42" s="2"/>
      <c r="O42" s="2"/>
    </row>
    <row r="45" spans="10:15">
      <c r="L45" s="2"/>
      <c r="M45" s="2"/>
      <c r="N45" s="2"/>
      <c r="O45" s="2"/>
    </row>
    <row r="48" spans="10:15">
      <c r="L48" s="2"/>
      <c r="M48" s="2"/>
      <c r="N48" s="2"/>
      <c r="O48" s="2"/>
    </row>
    <row r="51" spans="12:15">
      <c r="L51" s="2"/>
      <c r="M51" s="2"/>
      <c r="N51" s="2"/>
      <c r="O51" s="2"/>
    </row>
    <row r="54" spans="12:15">
      <c r="L54" s="2"/>
      <c r="M54" s="2"/>
      <c r="N54" s="2"/>
      <c r="O54" s="2"/>
    </row>
  </sheetData>
  <mergeCells count="18">
    <mergeCell ref="J15:J17"/>
    <mergeCell ref="J18:J20"/>
    <mergeCell ref="A3:A7"/>
    <mergeCell ref="A9:A13"/>
    <mergeCell ref="A15:A19"/>
    <mergeCell ref="A21:A25"/>
    <mergeCell ref="F21:F25"/>
    <mergeCell ref="F9:F13"/>
    <mergeCell ref="F3:F7"/>
    <mergeCell ref="F15:F19"/>
    <mergeCell ref="J6:J8"/>
    <mergeCell ref="J9:J11"/>
    <mergeCell ref="J12:J14"/>
    <mergeCell ref="J26:J28"/>
    <mergeCell ref="J29:J31"/>
    <mergeCell ref="J32:J34"/>
    <mergeCell ref="J35:J37"/>
    <mergeCell ref="J38:J40"/>
  </mergeCells>
  <phoneticPr fontId="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workbookViewId="0">
      <selection activeCell="G13" sqref="G13"/>
    </sheetView>
  </sheetViews>
  <sheetFormatPr defaultRowHeight="14.25"/>
  <cols>
    <col min="5" max="5" width="12.375" customWidth="1"/>
    <col min="6" max="6" width="15.625" customWidth="1"/>
    <col min="7" max="7" width="20.75" customWidth="1"/>
  </cols>
  <sheetData>
    <row r="1" spans="2:7">
      <c r="B1" s="100"/>
      <c r="C1" s="100"/>
      <c r="D1" s="100"/>
    </row>
    <row r="2" spans="2:7">
      <c r="B2" s="14"/>
      <c r="C2" s="14"/>
      <c r="D2" s="14"/>
    </row>
    <row r="3" spans="2:7">
      <c r="B3" s="14"/>
      <c r="C3" s="14"/>
      <c r="D3" s="14"/>
    </row>
    <row r="4" spans="2:7">
      <c r="B4" s="14"/>
      <c r="C4" s="14"/>
      <c r="D4" s="14"/>
    </row>
    <row r="5" spans="2:7">
      <c r="B5" s="14"/>
      <c r="C5" s="14"/>
      <c r="D5" s="14"/>
    </row>
    <row r="7" spans="2:7">
      <c r="D7" t="s">
        <v>187</v>
      </c>
      <c r="E7" t="s">
        <v>188</v>
      </c>
      <c r="F7" t="s">
        <v>189</v>
      </c>
      <c r="G7" t="s">
        <v>22</v>
      </c>
    </row>
    <row r="8" spans="2:7">
      <c r="C8" s="107" t="s">
        <v>345</v>
      </c>
      <c r="D8" s="14">
        <v>28.8</v>
      </c>
      <c r="E8" s="14">
        <v>24.1</v>
      </c>
      <c r="F8" s="14">
        <v>-2.93</v>
      </c>
      <c r="G8" s="14">
        <v>30.4</v>
      </c>
    </row>
    <row r="9" spans="2:7">
      <c r="C9" s="107" t="s">
        <v>346</v>
      </c>
      <c r="D9" s="14">
        <v>29</v>
      </c>
      <c r="E9" s="14">
        <v>24.4</v>
      </c>
      <c r="F9" s="14">
        <v>-1.18</v>
      </c>
      <c r="G9" s="14">
        <v>30.6</v>
      </c>
    </row>
    <row r="10" spans="2:7">
      <c r="C10" s="107" t="s">
        <v>347</v>
      </c>
      <c r="D10" s="14">
        <v>28.8</v>
      </c>
      <c r="E10" s="14">
        <v>24.5</v>
      </c>
      <c r="F10" s="14">
        <v>-2.89</v>
      </c>
      <c r="G10" s="14">
        <v>31.5</v>
      </c>
    </row>
    <row r="14" spans="2:7">
      <c r="C14" s="38"/>
      <c r="D14" s="56" t="s">
        <v>187</v>
      </c>
      <c r="E14" s="56" t="s">
        <v>188</v>
      </c>
      <c r="F14" s="56" t="s">
        <v>189</v>
      </c>
      <c r="G14" s="57" t="s">
        <v>22</v>
      </c>
    </row>
    <row r="15" spans="2:7">
      <c r="C15" s="62" t="s">
        <v>215</v>
      </c>
      <c r="D15" s="34">
        <v>28.866666666666664</v>
      </c>
      <c r="E15" s="34">
        <v>24.333333333333332</v>
      </c>
      <c r="F15" s="34">
        <v>-2.3333333333333335</v>
      </c>
      <c r="G15" s="42">
        <v>30.833333333333332</v>
      </c>
    </row>
    <row r="16" spans="2:7">
      <c r="C16" s="62" t="s">
        <v>225</v>
      </c>
      <c r="D16" s="34">
        <v>6.666666666666643E-2</v>
      </c>
      <c r="E16" s="34">
        <v>0.12018504251546572</v>
      </c>
      <c r="F16" s="34">
        <v>0.57678226201728666</v>
      </c>
      <c r="G16" s="42">
        <v>0.33829638550307412</v>
      </c>
    </row>
    <row r="17" spans="3:7">
      <c r="C17" s="63" t="s">
        <v>216</v>
      </c>
      <c r="D17" s="44">
        <v>3</v>
      </c>
      <c r="E17" s="44">
        <v>3</v>
      </c>
      <c r="F17" s="44">
        <v>3</v>
      </c>
      <c r="G17" s="45">
        <v>3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3"/>
  <sheetViews>
    <sheetView topLeftCell="H1" workbookViewId="0">
      <selection activeCell="N23" sqref="N23"/>
    </sheetView>
  </sheetViews>
  <sheetFormatPr defaultRowHeight="14.25"/>
  <sheetData>
    <row r="1" spans="1:27">
      <c r="A1" s="100" t="s">
        <v>191</v>
      </c>
      <c r="B1" s="100"/>
      <c r="C1" s="100"/>
      <c r="D1" s="100"/>
      <c r="E1" s="100"/>
      <c r="F1" s="100"/>
      <c r="H1" s="100" t="s">
        <v>192</v>
      </c>
      <c r="I1" s="100"/>
      <c r="J1" s="100"/>
      <c r="K1" s="100"/>
      <c r="L1" s="100"/>
      <c r="M1" s="100"/>
      <c r="O1" s="100" t="s">
        <v>198</v>
      </c>
      <c r="P1" s="100"/>
      <c r="Q1" s="100"/>
      <c r="R1" s="100"/>
      <c r="S1" s="100"/>
      <c r="T1" s="100"/>
      <c r="V1" s="100" t="s">
        <v>199</v>
      </c>
      <c r="W1" s="100"/>
      <c r="X1" s="100"/>
      <c r="Y1" s="100"/>
      <c r="Z1" s="100"/>
      <c r="AA1" s="100"/>
    </row>
    <row r="2" spans="1:27">
      <c r="A2" t="s">
        <v>174</v>
      </c>
      <c r="B2" t="s">
        <v>193</v>
      </c>
      <c r="C2" t="s">
        <v>194</v>
      </c>
      <c r="D2" t="s">
        <v>195</v>
      </c>
      <c r="E2" t="s">
        <v>196</v>
      </c>
      <c r="F2" t="s">
        <v>197</v>
      </c>
      <c r="H2" t="s">
        <v>174</v>
      </c>
      <c r="I2" t="s">
        <v>193</v>
      </c>
      <c r="J2" t="s">
        <v>194</v>
      </c>
      <c r="K2" t="s">
        <v>195</v>
      </c>
      <c r="L2" t="s">
        <v>196</v>
      </c>
      <c r="M2" t="s">
        <v>197</v>
      </c>
      <c r="O2" t="s">
        <v>174</v>
      </c>
      <c r="P2" t="s">
        <v>193</v>
      </c>
      <c r="Q2" t="s">
        <v>194</v>
      </c>
      <c r="R2" t="s">
        <v>195</v>
      </c>
      <c r="S2" t="s">
        <v>196</v>
      </c>
      <c r="T2" t="s">
        <v>197</v>
      </c>
      <c r="V2" t="s">
        <v>174</v>
      </c>
      <c r="W2" t="s">
        <v>193</v>
      </c>
      <c r="X2" t="s">
        <v>194</v>
      </c>
      <c r="Y2" t="s">
        <v>195</v>
      </c>
      <c r="Z2" t="s">
        <v>196</v>
      </c>
      <c r="AA2" t="s">
        <v>197</v>
      </c>
    </row>
    <row r="3" spans="1:27">
      <c r="A3">
        <v>300</v>
      </c>
      <c r="B3">
        <v>1.02695</v>
      </c>
      <c r="C3">
        <v>1.0086200000000001</v>
      </c>
      <c r="D3">
        <v>1.00349</v>
      </c>
      <c r="E3">
        <v>1.0043</v>
      </c>
      <c r="F3">
        <v>0.97108000000000005</v>
      </c>
      <c r="H3">
        <v>300</v>
      </c>
      <c r="I3">
        <v>0.72875999999999996</v>
      </c>
      <c r="J3">
        <v>0.73521999999999998</v>
      </c>
      <c r="K3">
        <v>0.72914999999999996</v>
      </c>
      <c r="L3">
        <v>0.72650000000000003</v>
      </c>
      <c r="M3">
        <v>0.72433999999999998</v>
      </c>
      <c r="O3">
        <v>300</v>
      </c>
      <c r="P3">
        <v>0.68525000000000003</v>
      </c>
      <c r="Q3">
        <v>0.70467000000000002</v>
      </c>
      <c r="R3">
        <v>0.68896999999999997</v>
      </c>
      <c r="S3">
        <v>0.69503000000000004</v>
      </c>
      <c r="T3">
        <v>0.69665999999999995</v>
      </c>
      <c r="V3">
        <v>300</v>
      </c>
      <c r="W3">
        <v>1.16455</v>
      </c>
      <c r="X3">
        <v>1.3104800000000001</v>
      </c>
      <c r="Y3">
        <v>1.47864</v>
      </c>
      <c r="Z3">
        <v>1.2096199999999999</v>
      </c>
      <c r="AA3">
        <v>1.2795700000000001</v>
      </c>
    </row>
    <row r="4" spans="1:27">
      <c r="A4">
        <v>301</v>
      </c>
      <c r="B4">
        <v>1.0264800000000001</v>
      </c>
      <c r="C4">
        <v>1.01023</v>
      </c>
      <c r="D4">
        <v>1.00362</v>
      </c>
      <c r="E4">
        <v>1.0049300000000001</v>
      </c>
      <c r="F4">
        <v>0.97167999999999999</v>
      </c>
      <c r="H4">
        <v>301</v>
      </c>
      <c r="I4">
        <v>0.73416999999999999</v>
      </c>
      <c r="J4">
        <v>0.74021000000000003</v>
      </c>
      <c r="K4">
        <v>0.73348000000000002</v>
      </c>
      <c r="L4">
        <v>0.73028000000000004</v>
      </c>
      <c r="M4">
        <v>0.72835000000000005</v>
      </c>
      <c r="O4">
        <v>301</v>
      </c>
      <c r="P4">
        <v>0.69257000000000002</v>
      </c>
      <c r="Q4">
        <v>0.71199000000000001</v>
      </c>
      <c r="R4">
        <v>0.69596000000000002</v>
      </c>
      <c r="S4">
        <v>0.70130999999999999</v>
      </c>
      <c r="T4">
        <v>0.70326999999999995</v>
      </c>
      <c r="V4">
        <v>301</v>
      </c>
      <c r="W4">
        <v>1.1350199999999999</v>
      </c>
      <c r="X4">
        <v>1.2528999999999999</v>
      </c>
      <c r="Y4">
        <v>1.38367</v>
      </c>
      <c r="Z4">
        <v>1.1333</v>
      </c>
      <c r="AA4">
        <v>1.1839500000000001</v>
      </c>
    </row>
    <row r="5" spans="1:27">
      <c r="A5">
        <v>302</v>
      </c>
      <c r="B5">
        <v>1.02671</v>
      </c>
      <c r="C5">
        <v>1.0121800000000001</v>
      </c>
      <c r="D5">
        <v>1.00569</v>
      </c>
      <c r="E5">
        <v>1.0065299999999999</v>
      </c>
      <c r="F5">
        <v>0.97397</v>
      </c>
      <c r="H5">
        <v>302</v>
      </c>
      <c r="I5">
        <v>0.7399</v>
      </c>
      <c r="J5">
        <v>0.74553000000000003</v>
      </c>
      <c r="K5">
        <v>0.73797999999999997</v>
      </c>
      <c r="L5">
        <v>0.73462000000000005</v>
      </c>
      <c r="M5">
        <v>0.73231999999999997</v>
      </c>
      <c r="O5">
        <v>302</v>
      </c>
      <c r="P5">
        <v>0.70050999999999997</v>
      </c>
      <c r="Q5">
        <v>0.71948000000000001</v>
      </c>
      <c r="R5">
        <v>0.70350999999999997</v>
      </c>
      <c r="S5">
        <v>0.70840999999999998</v>
      </c>
      <c r="T5">
        <v>0.71028999999999998</v>
      </c>
      <c r="V5">
        <v>302</v>
      </c>
      <c r="W5">
        <v>1.1086800000000001</v>
      </c>
      <c r="X5">
        <v>1.2015400000000001</v>
      </c>
      <c r="Y5">
        <v>1.29731</v>
      </c>
      <c r="Z5">
        <v>1.0632299999999999</v>
      </c>
      <c r="AA5">
        <v>1.09456</v>
      </c>
    </row>
    <row r="6" spans="1:27">
      <c r="A6">
        <v>303</v>
      </c>
      <c r="B6">
        <v>1.02844</v>
      </c>
      <c r="C6">
        <v>1.0163199999999999</v>
      </c>
      <c r="D6">
        <v>1.00945</v>
      </c>
      <c r="E6">
        <v>1.0084599999999999</v>
      </c>
      <c r="F6">
        <v>0.97597</v>
      </c>
      <c r="H6">
        <v>303</v>
      </c>
      <c r="I6">
        <v>0.74621000000000004</v>
      </c>
      <c r="J6">
        <v>0.75166999999999995</v>
      </c>
      <c r="K6">
        <v>0.74360000000000004</v>
      </c>
      <c r="L6">
        <v>0.73982999999999999</v>
      </c>
      <c r="M6">
        <v>0.73762000000000005</v>
      </c>
      <c r="O6">
        <v>303</v>
      </c>
      <c r="P6">
        <v>0.71055000000000001</v>
      </c>
      <c r="Q6">
        <v>0.72863</v>
      </c>
      <c r="R6">
        <v>0.71270999999999995</v>
      </c>
      <c r="S6">
        <v>0.71726999999999996</v>
      </c>
      <c r="T6">
        <v>0.71843999999999997</v>
      </c>
      <c r="V6">
        <v>303</v>
      </c>
      <c r="W6">
        <v>1.0860000000000001</v>
      </c>
      <c r="X6">
        <v>1.1529400000000001</v>
      </c>
      <c r="Y6">
        <v>1.21838</v>
      </c>
      <c r="Z6">
        <v>0.99682000000000004</v>
      </c>
      <c r="AA6">
        <v>1.01284</v>
      </c>
    </row>
    <row r="7" spans="1:27">
      <c r="A7">
        <v>304</v>
      </c>
      <c r="B7">
        <v>1.0319799999999999</v>
      </c>
      <c r="C7">
        <v>1.02108</v>
      </c>
      <c r="D7">
        <v>1.0142599999999999</v>
      </c>
      <c r="E7">
        <v>1.0134399999999999</v>
      </c>
      <c r="F7">
        <v>0.98116999999999999</v>
      </c>
      <c r="H7">
        <v>304</v>
      </c>
      <c r="I7">
        <v>0.75344</v>
      </c>
      <c r="J7">
        <v>0.75851999999999997</v>
      </c>
      <c r="K7">
        <v>0.75026999999999999</v>
      </c>
      <c r="L7">
        <v>0.74592000000000003</v>
      </c>
      <c r="M7">
        <v>0.74365000000000003</v>
      </c>
      <c r="O7">
        <v>304</v>
      </c>
      <c r="P7">
        <v>0.72214999999999996</v>
      </c>
      <c r="Q7">
        <v>0.73951</v>
      </c>
      <c r="R7">
        <v>0.72419</v>
      </c>
      <c r="S7">
        <v>0.72792000000000001</v>
      </c>
      <c r="T7">
        <v>0.72935000000000005</v>
      </c>
      <c r="V7">
        <v>304</v>
      </c>
      <c r="W7">
        <v>1.06806</v>
      </c>
      <c r="X7">
        <v>1.1107400000000001</v>
      </c>
      <c r="Y7">
        <v>1.1453899999999999</v>
      </c>
      <c r="Z7">
        <v>0.93805000000000005</v>
      </c>
      <c r="AA7">
        <v>0.93598999999999999</v>
      </c>
    </row>
    <row r="8" spans="1:27">
      <c r="A8">
        <v>305</v>
      </c>
      <c r="B8">
        <v>1.0371699999999999</v>
      </c>
      <c r="C8">
        <v>1.02793</v>
      </c>
      <c r="D8">
        <v>1.02142</v>
      </c>
      <c r="E8">
        <v>1.01986</v>
      </c>
      <c r="F8">
        <v>0.98895999999999995</v>
      </c>
      <c r="H8">
        <v>305</v>
      </c>
      <c r="I8">
        <v>0.76287000000000005</v>
      </c>
      <c r="J8">
        <v>0.76734999999999998</v>
      </c>
      <c r="K8">
        <v>0.75858999999999999</v>
      </c>
      <c r="L8">
        <v>0.75397000000000003</v>
      </c>
      <c r="M8">
        <v>0.75126999999999999</v>
      </c>
      <c r="O8">
        <v>305</v>
      </c>
      <c r="P8">
        <v>0.73533000000000004</v>
      </c>
      <c r="Q8">
        <v>0.75246999999999997</v>
      </c>
      <c r="R8">
        <v>0.73680999999999996</v>
      </c>
      <c r="S8">
        <v>0.73985999999999996</v>
      </c>
      <c r="T8">
        <v>0.74151999999999996</v>
      </c>
      <c r="V8">
        <v>305</v>
      </c>
      <c r="W8">
        <v>1.05565</v>
      </c>
      <c r="X8">
        <v>1.0770500000000001</v>
      </c>
      <c r="Y8">
        <v>1.08352</v>
      </c>
      <c r="Z8">
        <v>0.88724000000000003</v>
      </c>
      <c r="AA8">
        <v>0.871</v>
      </c>
    </row>
    <row r="9" spans="1:27">
      <c r="A9">
        <v>306</v>
      </c>
      <c r="B9">
        <v>1.04375</v>
      </c>
      <c r="C9">
        <v>1.0367200000000001</v>
      </c>
      <c r="D9">
        <v>1.0306599999999999</v>
      </c>
      <c r="E9">
        <v>1.02884</v>
      </c>
      <c r="F9">
        <v>0.99787000000000003</v>
      </c>
      <c r="H9">
        <v>306</v>
      </c>
      <c r="I9">
        <v>0.77454999999999996</v>
      </c>
      <c r="J9">
        <v>0.77883999999999998</v>
      </c>
      <c r="K9">
        <v>0.76951999999999998</v>
      </c>
      <c r="L9">
        <v>0.76412000000000002</v>
      </c>
      <c r="M9">
        <v>0.76137999999999995</v>
      </c>
      <c r="O9">
        <v>306</v>
      </c>
      <c r="P9">
        <v>0.75100999999999996</v>
      </c>
      <c r="Q9">
        <v>0.76749999999999996</v>
      </c>
      <c r="R9">
        <v>0.75163999999999997</v>
      </c>
      <c r="S9">
        <v>0.75444999999999995</v>
      </c>
      <c r="T9">
        <v>0.75546999999999997</v>
      </c>
      <c r="V9">
        <v>306</v>
      </c>
      <c r="W9">
        <v>1.0460499999999999</v>
      </c>
      <c r="X9">
        <v>1.0484199999999999</v>
      </c>
      <c r="Y9">
        <v>1.0310999999999999</v>
      </c>
      <c r="Z9">
        <v>0.84450999999999998</v>
      </c>
      <c r="AA9">
        <v>0.81366000000000005</v>
      </c>
    </row>
    <row r="10" spans="1:27">
      <c r="A10">
        <v>307</v>
      </c>
      <c r="B10">
        <v>1.05254</v>
      </c>
      <c r="C10">
        <v>1.0468999999999999</v>
      </c>
      <c r="D10">
        <v>1.04068</v>
      </c>
      <c r="E10">
        <v>1.0384500000000001</v>
      </c>
      <c r="F10">
        <v>1.00786</v>
      </c>
      <c r="H10">
        <v>307</v>
      </c>
      <c r="I10">
        <v>0.78891</v>
      </c>
      <c r="J10">
        <v>0.79274999999999995</v>
      </c>
      <c r="K10">
        <v>0.78281999999999996</v>
      </c>
      <c r="L10">
        <v>0.7772</v>
      </c>
      <c r="M10">
        <v>0.77410999999999996</v>
      </c>
      <c r="O10">
        <v>307</v>
      </c>
      <c r="P10">
        <v>0.76695000000000002</v>
      </c>
      <c r="Q10">
        <v>0.78349999999999997</v>
      </c>
      <c r="R10">
        <v>0.76781999999999995</v>
      </c>
      <c r="S10">
        <v>0.77024000000000004</v>
      </c>
      <c r="T10">
        <v>0.77112000000000003</v>
      </c>
      <c r="V10">
        <v>307</v>
      </c>
      <c r="W10">
        <v>1.0421199999999999</v>
      </c>
      <c r="X10">
        <v>1.0281400000000001</v>
      </c>
      <c r="Y10">
        <v>0.98692000000000002</v>
      </c>
      <c r="Z10">
        <v>0.80730000000000002</v>
      </c>
      <c r="AA10">
        <v>0.76407999999999998</v>
      </c>
    </row>
    <row r="11" spans="1:27">
      <c r="A11">
        <v>308</v>
      </c>
      <c r="B11">
        <v>1.0607899999999999</v>
      </c>
      <c r="C11">
        <v>1.0571600000000001</v>
      </c>
      <c r="D11">
        <v>1.05192</v>
      </c>
      <c r="E11">
        <v>1.0487899999999999</v>
      </c>
      <c r="F11">
        <v>1.01837</v>
      </c>
      <c r="H11">
        <v>308</v>
      </c>
      <c r="I11">
        <v>0.80552000000000001</v>
      </c>
      <c r="J11">
        <v>0.80896000000000001</v>
      </c>
      <c r="K11">
        <v>0.79818</v>
      </c>
      <c r="L11">
        <v>0.79230999999999996</v>
      </c>
      <c r="M11">
        <v>0.78947999999999996</v>
      </c>
      <c r="O11">
        <v>308</v>
      </c>
      <c r="P11">
        <v>0.78307000000000004</v>
      </c>
      <c r="Q11">
        <v>0.79891999999999996</v>
      </c>
      <c r="R11">
        <v>0.78269</v>
      </c>
      <c r="S11">
        <v>0.78459999999999996</v>
      </c>
      <c r="T11">
        <v>0.78600000000000003</v>
      </c>
      <c r="V11">
        <v>308</v>
      </c>
      <c r="W11">
        <v>1.0416700000000001</v>
      </c>
      <c r="X11">
        <v>1.0126599999999999</v>
      </c>
      <c r="Y11">
        <v>0.95106999999999997</v>
      </c>
      <c r="Z11">
        <v>0.77680000000000005</v>
      </c>
      <c r="AA11">
        <v>0.72114999999999996</v>
      </c>
    </row>
    <row r="12" spans="1:27">
      <c r="A12">
        <v>309</v>
      </c>
      <c r="B12">
        <v>1.0663400000000001</v>
      </c>
      <c r="C12">
        <v>1.0651900000000001</v>
      </c>
      <c r="D12">
        <v>1.0604199999999999</v>
      </c>
      <c r="E12">
        <v>1.0558700000000001</v>
      </c>
      <c r="F12">
        <v>1.0270900000000001</v>
      </c>
      <c r="H12">
        <v>309</v>
      </c>
      <c r="I12">
        <v>0.82294999999999996</v>
      </c>
      <c r="J12">
        <v>0.82642000000000004</v>
      </c>
      <c r="K12">
        <v>0.81498999999999999</v>
      </c>
      <c r="L12">
        <v>0.80849000000000004</v>
      </c>
      <c r="M12">
        <v>0.80549000000000004</v>
      </c>
      <c r="O12">
        <v>309</v>
      </c>
      <c r="P12">
        <v>0.79681000000000002</v>
      </c>
      <c r="Q12">
        <v>0.81223000000000001</v>
      </c>
      <c r="R12">
        <v>0.79561999999999999</v>
      </c>
      <c r="S12">
        <v>0.79747999999999997</v>
      </c>
      <c r="T12">
        <v>0.79854999999999998</v>
      </c>
      <c r="V12">
        <v>309</v>
      </c>
      <c r="W12">
        <v>1.04403</v>
      </c>
      <c r="X12">
        <v>1.00132</v>
      </c>
      <c r="Y12">
        <v>0.92174</v>
      </c>
      <c r="Z12">
        <v>0.75226000000000004</v>
      </c>
      <c r="AA12">
        <v>0.68708000000000002</v>
      </c>
    </row>
    <row r="13" spans="1:27">
      <c r="A13">
        <v>310</v>
      </c>
      <c r="B13">
        <v>1.0675699999999999</v>
      </c>
      <c r="C13">
        <v>1.06978</v>
      </c>
      <c r="D13">
        <v>1.0665</v>
      </c>
      <c r="E13">
        <v>1.0605800000000001</v>
      </c>
      <c r="F13">
        <v>1.0305800000000001</v>
      </c>
      <c r="H13">
        <v>310</v>
      </c>
      <c r="I13">
        <v>0.83943000000000001</v>
      </c>
      <c r="J13">
        <v>0.84243999999999997</v>
      </c>
      <c r="K13">
        <v>0.83038000000000001</v>
      </c>
      <c r="L13">
        <v>0.82332000000000005</v>
      </c>
      <c r="M13">
        <v>0.81977</v>
      </c>
      <c r="O13">
        <v>310</v>
      </c>
      <c r="P13">
        <v>0.80452999999999997</v>
      </c>
      <c r="Q13">
        <v>0.81899999999999995</v>
      </c>
      <c r="R13">
        <v>0.80276000000000003</v>
      </c>
      <c r="S13">
        <v>0.80374999999999996</v>
      </c>
      <c r="T13">
        <v>0.80478000000000005</v>
      </c>
      <c r="V13">
        <v>310</v>
      </c>
      <c r="W13">
        <v>1.04471</v>
      </c>
      <c r="X13">
        <v>0.99302000000000001</v>
      </c>
      <c r="Y13">
        <v>0.89849999999999997</v>
      </c>
      <c r="Z13">
        <v>0.73368</v>
      </c>
      <c r="AA13">
        <v>0.66020000000000001</v>
      </c>
    </row>
    <row r="14" spans="1:27">
      <c r="A14">
        <v>311</v>
      </c>
      <c r="B14">
        <v>1.06525</v>
      </c>
      <c r="C14">
        <v>1.06908</v>
      </c>
      <c r="D14">
        <v>1.0667199999999999</v>
      </c>
      <c r="E14">
        <v>1.05901</v>
      </c>
      <c r="F14">
        <v>1.03101</v>
      </c>
      <c r="H14">
        <v>311</v>
      </c>
      <c r="I14">
        <v>0.85202</v>
      </c>
      <c r="J14">
        <v>0.85465999999999998</v>
      </c>
      <c r="K14">
        <v>0.84223000000000003</v>
      </c>
      <c r="L14">
        <v>0.83443000000000001</v>
      </c>
      <c r="M14">
        <v>0.83111999999999997</v>
      </c>
      <c r="O14">
        <v>311</v>
      </c>
      <c r="P14">
        <v>0.80610000000000004</v>
      </c>
      <c r="Q14">
        <v>0.81989999999999996</v>
      </c>
      <c r="R14">
        <v>0.80381999999999998</v>
      </c>
      <c r="S14">
        <v>0.80476999999999999</v>
      </c>
      <c r="T14">
        <v>0.80596999999999996</v>
      </c>
      <c r="V14">
        <v>311</v>
      </c>
      <c r="W14">
        <v>1.0445800000000001</v>
      </c>
      <c r="X14">
        <v>0.98502999999999996</v>
      </c>
      <c r="Y14">
        <v>0.88168999999999997</v>
      </c>
      <c r="Z14">
        <v>0.71877999999999997</v>
      </c>
      <c r="AA14">
        <v>0.63995000000000002</v>
      </c>
    </row>
    <row r="15" spans="1:27">
      <c r="A15">
        <v>312</v>
      </c>
      <c r="B15">
        <v>1.06002</v>
      </c>
      <c r="C15">
        <v>1.06433</v>
      </c>
      <c r="D15">
        <v>1.06467</v>
      </c>
      <c r="E15">
        <v>1.05664</v>
      </c>
      <c r="F15">
        <v>1.02864</v>
      </c>
      <c r="H15">
        <v>312</v>
      </c>
      <c r="I15">
        <v>0.86097999999999997</v>
      </c>
      <c r="J15">
        <v>0.86380999999999997</v>
      </c>
      <c r="K15">
        <v>0.85091000000000006</v>
      </c>
      <c r="L15">
        <v>0.84304000000000001</v>
      </c>
      <c r="M15">
        <v>0.83974000000000004</v>
      </c>
      <c r="O15">
        <v>312</v>
      </c>
      <c r="P15">
        <v>0.80269000000000001</v>
      </c>
      <c r="Q15">
        <v>0.81711999999999996</v>
      </c>
      <c r="R15">
        <v>0.80052999999999996</v>
      </c>
      <c r="S15">
        <v>0.80208000000000002</v>
      </c>
      <c r="T15">
        <v>0.80269000000000001</v>
      </c>
      <c r="V15">
        <v>312</v>
      </c>
      <c r="W15">
        <v>1.0408500000000001</v>
      </c>
      <c r="X15">
        <v>0.97609000000000001</v>
      </c>
      <c r="Y15">
        <v>0.86568999999999996</v>
      </c>
      <c r="Z15">
        <v>0.70528000000000002</v>
      </c>
      <c r="AA15">
        <v>0.62263999999999997</v>
      </c>
    </row>
    <row r="16" spans="1:27">
      <c r="A16">
        <v>313</v>
      </c>
      <c r="B16">
        <v>1.0518099999999999</v>
      </c>
      <c r="C16">
        <v>1.05925</v>
      </c>
      <c r="D16">
        <v>1.05901</v>
      </c>
      <c r="E16">
        <v>1.04982</v>
      </c>
      <c r="F16">
        <v>1.02145</v>
      </c>
      <c r="H16">
        <v>313</v>
      </c>
      <c r="I16">
        <v>0.86487000000000003</v>
      </c>
      <c r="J16">
        <v>0.86770000000000003</v>
      </c>
      <c r="K16">
        <v>0.85377999999999998</v>
      </c>
      <c r="L16">
        <v>0.84694000000000003</v>
      </c>
      <c r="M16">
        <v>0.84386000000000005</v>
      </c>
      <c r="O16">
        <v>313</v>
      </c>
      <c r="P16">
        <v>0.79637000000000002</v>
      </c>
      <c r="Q16">
        <v>0.81062000000000001</v>
      </c>
      <c r="R16">
        <v>0.79369000000000001</v>
      </c>
      <c r="S16">
        <v>0.79515000000000002</v>
      </c>
      <c r="T16">
        <v>0.79579999999999995</v>
      </c>
      <c r="V16">
        <v>313</v>
      </c>
      <c r="W16">
        <v>1.03583</v>
      </c>
      <c r="X16">
        <v>0.96750999999999998</v>
      </c>
      <c r="Y16">
        <v>0.85294000000000003</v>
      </c>
      <c r="Z16">
        <v>0.69513999999999998</v>
      </c>
      <c r="AA16">
        <v>0.60970999999999997</v>
      </c>
    </row>
    <row r="17" spans="1:27">
      <c r="A17">
        <v>314</v>
      </c>
      <c r="B17">
        <v>1.04166</v>
      </c>
      <c r="C17">
        <v>1.05054</v>
      </c>
      <c r="D17">
        <v>1.05219</v>
      </c>
      <c r="E17">
        <v>1.0423500000000001</v>
      </c>
      <c r="F17">
        <v>1.0146200000000001</v>
      </c>
      <c r="H17">
        <v>314</v>
      </c>
      <c r="I17">
        <v>0.86465000000000003</v>
      </c>
      <c r="J17">
        <v>0.86719999999999997</v>
      </c>
      <c r="K17">
        <v>0.85355999999999999</v>
      </c>
      <c r="L17">
        <v>0.84643999999999997</v>
      </c>
      <c r="M17">
        <v>0.84331</v>
      </c>
      <c r="O17">
        <v>314</v>
      </c>
      <c r="P17">
        <v>0.78791</v>
      </c>
      <c r="Q17">
        <v>0.80191000000000001</v>
      </c>
      <c r="R17">
        <v>0.78547999999999996</v>
      </c>
      <c r="S17">
        <v>0.78612000000000004</v>
      </c>
      <c r="T17">
        <v>0.78744000000000003</v>
      </c>
      <c r="V17">
        <v>314</v>
      </c>
      <c r="W17">
        <v>1.0253699999999999</v>
      </c>
      <c r="X17">
        <v>0.95542000000000005</v>
      </c>
      <c r="Y17">
        <v>0.83753</v>
      </c>
      <c r="Z17">
        <v>0.68306</v>
      </c>
      <c r="AA17">
        <v>0.59626999999999997</v>
      </c>
    </row>
    <row r="18" spans="1:27">
      <c r="A18">
        <v>315</v>
      </c>
      <c r="B18">
        <v>1.03115</v>
      </c>
      <c r="C18">
        <v>1.04216</v>
      </c>
      <c r="D18">
        <v>1.04521</v>
      </c>
      <c r="E18">
        <v>1.03363</v>
      </c>
      <c r="F18">
        <v>1.0068999999999999</v>
      </c>
      <c r="H18">
        <v>315</v>
      </c>
      <c r="I18">
        <v>0.86072000000000004</v>
      </c>
      <c r="J18">
        <v>0.86365000000000003</v>
      </c>
      <c r="K18">
        <v>0.85024999999999995</v>
      </c>
      <c r="L18">
        <v>0.84258999999999995</v>
      </c>
      <c r="M18">
        <v>0.83935999999999999</v>
      </c>
      <c r="O18">
        <v>315</v>
      </c>
      <c r="P18">
        <v>0.77822999999999998</v>
      </c>
      <c r="Q18">
        <v>0.79174999999999995</v>
      </c>
      <c r="R18">
        <v>0.77619000000000005</v>
      </c>
      <c r="S18">
        <v>0.77686999999999995</v>
      </c>
      <c r="T18">
        <v>0.77769999999999995</v>
      </c>
      <c r="V18">
        <v>315</v>
      </c>
      <c r="W18">
        <v>1.0160100000000001</v>
      </c>
      <c r="X18">
        <v>0.94406999999999996</v>
      </c>
      <c r="Y18">
        <v>0.82499</v>
      </c>
      <c r="Z18">
        <v>0.67330000000000001</v>
      </c>
      <c r="AA18">
        <v>0.58601999999999999</v>
      </c>
    </row>
    <row r="19" spans="1:27">
      <c r="A19">
        <v>316</v>
      </c>
      <c r="B19">
        <v>1.0214399999999999</v>
      </c>
      <c r="C19">
        <v>1.0335799999999999</v>
      </c>
      <c r="D19">
        <v>1.03783</v>
      </c>
      <c r="E19">
        <v>1.0272600000000001</v>
      </c>
      <c r="F19">
        <v>0.99882000000000004</v>
      </c>
      <c r="H19">
        <v>316</v>
      </c>
      <c r="I19">
        <v>0.85370999999999997</v>
      </c>
      <c r="J19">
        <v>0.85690999999999995</v>
      </c>
      <c r="K19">
        <v>0.84363999999999995</v>
      </c>
      <c r="L19">
        <v>0.83616000000000001</v>
      </c>
      <c r="M19">
        <v>0.83289000000000002</v>
      </c>
      <c r="O19">
        <v>316</v>
      </c>
      <c r="P19">
        <v>0.76934000000000002</v>
      </c>
      <c r="Q19">
        <v>0.78273999999999999</v>
      </c>
      <c r="R19">
        <v>0.76736000000000004</v>
      </c>
      <c r="S19">
        <v>0.76841000000000004</v>
      </c>
      <c r="T19">
        <v>0.76881999999999995</v>
      </c>
      <c r="V19">
        <v>316</v>
      </c>
      <c r="W19">
        <v>1.00451</v>
      </c>
      <c r="X19">
        <v>0.93227000000000004</v>
      </c>
      <c r="Y19">
        <v>0.81274999999999997</v>
      </c>
      <c r="Z19">
        <v>0.66405999999999998</v>
      </c>
      <c r="AA19">
        <v>0.57687999999999995</v>
      </c>
    </row>
    <row r="20" spans="1:27">
      <c r="A20">
        <v>317</v>
      </c>
      <c r="B20">
        <v>1.01213</v>
      </c>
      <c r="C20">
        <v>1.0245200000000001</v>
      </c>
      <c r="D20">
        <v>1.0316000000000001</v>
      </c>
      <c r="E20">
        <v>1.02081</v>
      </c>
      <c r="F20">
        <v>0.99231000000000003</v>
      </c>
      <c r="H20">
        <v>317</v>
      </c>
      <c r="I20">
        <v>0.84406000000000003</v>
      </c>
      <c r="J20">
        <v>0.84731999999999996</v>
      </c>
      <c r="K20">
        <v>0.83404999999999996</v>
      </c>
      <c r="L20">
        <v>0.82699999999999996</v>
      </c>
      <c r="M20">
        <v>0.82347000000000004</v>
      </c>
      <c r="O20">
        <v>317</v>
      </c>
      <c r="P20">
        <v>0.76190000000000002</v>
      </c>
      <c r="Q20">
        <v>0.77520999999999995</v>
      </c>
      <c r="R20">
        <v>0.75993999999999995</v>
      </c>
      <c r="S20">
        <v>0.76078000000000001</v>
      </c>
      <c r="T20">
        <v>0.76214999999999999</v>
      </c>
      <c r="V20">
        <v>317</v>
      </c>
      <c r="W20">
        <v>0.99546999999999997</v>
      </c>
      <c r="X20">
        <v>0.92232999999999998</v>
      </c>
      <c r="Y20">
        <v>0.80256000000000005</v>
      </c>
      <c r="Z20">
        <v>0.65617999999999999</v>
      </c>
      <c r="AA20">
        <v>0.56916999999999995</v>
      </c>
    </row>
    <row r="21" spans="1:27">
      <c r="A21">
        <v>318</v>
      </c>
      <c r="B21">
        <v>1.00573</v>
      </c>
      <c r="C21">
        <v>1.0180499999999999</v>
      </c>
      <c r="D21">
        <v>1.0269200000000001</v>
      </c>
      <c r="E21">
        <v>1.0155000000000001</v>
      </c>
      <c r="F21">
        <v>0.98768</v>
      </c>
      <c r="H21">
        <v>318</v>
      </c>
      <c r="I21">
        <v>0.83362999999999998</v>
      </c>
      <c r="J21">
        <v>0.83735999999999999</v>
      </c>
      <c r="K21">
        <v>0.82457000000000003</v>
      </c>
      <c r="L21">
        <v>0.81691999999999998</v>
      </c>
      <c r="M21">
        <v>0.81359999999999999</v>
      </c>
      <c r="O21">
        <v>318</v>
      </c>
      <c r="P21">
        <v>0.75751000000000002</v>
      </c>
      <c r="Q21">
        <v>0.77049000000000001</v>
      </c>
      <c r="R21">
        <v>0.75555000000000005</v>
      </c>
      <c r="S21">
        <v>0.75688</v>
      </c>
      <c r="T21">
        <v>0.75727</v>
      </c>
      <c r="V21">
        <v>318</v>
      </c>
      <c r="W21">
        <v>0.98741999999999996</v>
      </c>
      <c r="X21">
        <v>0.91413</v>
      </c>
      <c r="Y21">
        <v>0.79405999999999999</v>
      </c>
      <c r="Z21">
        <v>0.64949000000000001</v>
      </c>
      <c r="AA21">
        <v>0.56286000000000003</v>
      </c>
    </row>
    <row r="22" spans="1:27">
      <c r="A22">
        <v>319</v>
      </c>
      <c r="B22">
        <v>1.00162</v>
      </c>
      <c r="C22">
        <v>1.01515</v>
      </c>
      <c r="D22">
        <v>1.02403</v>
      </c>
      <c r="E22">
        <v>1.0136400000000001</v>
      </c>
      <c r="F22">
        <v>0.98614999999999997</v>
      </c>
      <c r="H22">
        <v>319</v>
      </c>
      <c r="I22">
        <v>0.82391000000000003</v>
      </c>
      <c r="J22">
        <v>0.82799999999999996</v>
      </c>
      <c r="K22">
        <v>0.81527000000000005</v>
      </c>
      <c r="L22">
        <v>0.80813999999999997</v>
      </c>
      <c r="M22">
        <v>0.80479999999999996</v>
      </c>
      <c r="O22">
        <v>319</v>
      </c>
      <c r="P22">
        <v>0.75556000000000001</v>
      </c>
      <c r="Q22">
        <v>0.76810999999999996</v>
      </c>
      <c r="R22">
        <v>0.75434999999999997</v>
      </c>
      <c r="S22">
        <v>0.75519999999999998</v>
      </c>
      <c r="T22">
        <v>0.75573999999999997</v>
      </c>
      <c r="V22">
        <v>319</v>
      </c>
      <c r="W22">
        <v>0.98124</v>
      </c>
      <c r="X22">
        <v>0.90797000000000005</v>
      </c>
      <c r="Y22">
        <v>0.78815000000000002</v>
      </c>
      <c r="Z22">
        <v>0.64458000000000004</v>
      </c>
      <c r="AA22">
        <v>0.55774999999999997</v>
      </c>
    </row>
    <row r="23" spans="1:27">
      <c r="A23">
        <v>320</v>
      </c>
      <c r="B23">
        <v>1.00024</v>
      </c>
      <c r="C23">
        <v>1.0126900000000001</v>
      </c>
      <c r="D23">
        <v>1.02362</v>
      </c>
      <c r="E23">
        <v>1.0127600000000001</v>
      </c>
      <c r="F23">
        <v>0.98575000000000002</v>
      </c>
      <c r="H23">
        <v>320</v>
      </c>
      <c r="I23">
        <v>0.81637000000000004</v>
      </c>
      <c r="J23">
        <v>0.82149000000000005</v>
      </c>
      <c r="K23">
        <v>0.8085</v>
      </c>
      <c r="L23">
        <v>0.80142999999999998</v>
      </c>
      <c r="M23">
        <v>0.79788000000000003</v>
      </c>
      <c r="O23">
        <v>320</v>
      </c>
      <c r="P23">
        <v>0.75902000000000003</v>
      </c>
      <c r="Q23">
        <v>0.77064999999999995</v>
      </c>
      <c r="R23">
        <v>0.75622999999999996</v>
      </c>
      <c r="S23">
        <v>0.75802000000000003</v>
      </c>
      <c r="T23">
        <v>0.75824999999999998</v>
      </c>
      <c r="V23">
        <v>320</v>
      </c>
      <c r="W23">
        <v>0.97845000000000004</v>
      </c>
      <c r="X23">
        <v>0.90478999999999998</v>
      </c>
      <c r="Y23">
        <v>0.78410000000000002</v>
      </c>
      <c r="Z23">
        <v>0.64154999999999995</v>
      </c>
      <c r="AA23">
        <v>0.55396000000000001</v>
      </c>
    </row>
    <row r="24" spans="1:27">
      <c r="A24">
        <v>321</v>
      </c>
      <c r="B24">
        <v>1.0001</v>
      </c>
      <c r="C24">
        <v>1.01261</v>
      </c>
      <c r="D24">
        <v>1.0264899999999999</v>
      </c>
      <c r="E24">
        <v>1.0138199999999999</v>
      </c>
      <c r="F24">
        <v>0.9879</v>
      </c>
      <c r="H24">
        <v>321</v>
      </c>
      <c r="I24">
        <v>0.81310000000000004</v>
      </c>
      <c r="J24">
        <v>0.81845000000000001</v>
      </c>
      <c r="K24">
        <v>0.80578000000000005</v>
      </c>
      <c r="L24">
        <v>0.79866999999999999</v>
      </c>
      <c r="M24">
        <v>0.79473000000000005</v>
      </c>
      <c r="O24">
        <v>321</v>
      </c>
      <c r="P24">
        <v>0.76522000000000001</v>
      </c>
      <c r="Q24">
        <v>0.77676999999999996</v>
      </c>
      <c r="R24">
        <v>0.76244000000000001</v>
      </c>
      <c r="S24">
        <v>0.76349999999999996</v>
      </c>
      <c r="T24">
        <v>0.76402000000000003</v>
      </c>
      <c r="V24">
        <v>321</v>
      </c>
      <c r="W24">
        <v>0.97940000000000005</v>
      </c>
      <c r="X24">
        <v>0.90491999999999995</v>
      </c>
      <c r="Y24">
        <v>0.78283999999999998</v>
      </c>
      <c r="Z24">
        <v>0.63963999999999999</v>
      </c>
      <c r="AA24">
        <v>0.55159999999999998</v>
      </c>
    </row>
    <row r="25" spans="1:27">
      <c r="A25">
        <v>322</v>
      </c>
      <c r="B25">
        <v>0.99936000000000003</v>
      </c>
      <c r="C25">
        <v>1.0128900000000001</v>
      </c>
      <c r="D25">
        <v>1.02644</v>
      </c>
      <c r="E25">
        <v>1.01586</v>
      </c>
      <c r="F25">
        <v>0.98914000000000002</v>
      </c>
      <c r="H25">
        <v>322</v>
      </c>
      <c r="I25">
        <v>0.81452999999999998</v>
      </c>
      <c r="J25">
        <v>0.81930000000000003</v>
      </c>
      <c r="K25">
        <v>0.80657000000000001</v>
      </c>
      <c r="L25">
        <v>0.79908999999999997</v>
      </c>
      <c r="M25">
        <v>0.79574999999999996</v>
      </c>
      <c r="O25">
        <v>322</v>
      </c>
      <c r="P25">
        <v>0.77220999999999995</v>
      </c>
      <c r="Q25">
        <v>0.78347999999999995</v>
      </c>
      <c r="R25">
        <v>0.76971000000000001</v>
      </c>
      <c r="S25">
        <v>0.77085999999999999</v>
      </c>
      <c r="T25">
        <v>0.77088999999999996</v>
      </c>
      <c r="V25">
        <v>322</v>
      </c>
      <c r="W25">
        <v>0.98297999999999996</v>
      </c>
      <c r="X25">
        <v>0.90715000000000001</v>
      </c>
      <c r="Y25">
        <v>0.78330999999999995</v>
      </c>
      <c r="Z25">
        <v>0.63965000000000005</v>
      </c>
      <c r="AA25">
        <v>0.54978000000000005</v>
      </c>
    </row>
    <row r="26" spans="1:27">
      <c r="A26">
        <v>323</v>
      </c>
      <c r="B26">
        <v>0.99836999999999998</v>
      </c>
      <c r="C26">
        <v>1.01081</v>
      </c>
      <c r="D26">
        <v>1.0279400000000001</v>
      </c>
      <c r="E26">
        <v>1.01597</v>
      </c>
      <c r="F26">
        <v>0.98845000000000005</v>
      </c>
      <c r="H26">
        <v>323</v>
      </c>
      <c r="I26">
        <v>0.81845000000000001</v>
      </c>
      <c r="J26">
        <v>0.82333999999999996</v>
      </c>
      <c r="K26">
        <v>0.81042999999999998</v>
      </c>
      <c r="L26">
        <v>0.80284</v>
      </c>
      <c r="M26">
        <v>0.79954999999999998</v>
      </c>
      <c r="O26">
        <v>323</v>
      </c>
      <c r="P26">
        <v>0.77742</v>
      </c>
      <c r="Q26">
        <v>0.78846000000000005</v>
      </c>
      <c r="R26">
        <v>0.77495000000000003</v>
      </c>
      <c r="S26">
        <v>0.77592000000000005</v>
      </c>
      <c r="T26">
        <v>0.77568000000000004</v>
      </c>
      <c r="V26">
        <v>323</v>
      </c>
      <c r="W26">
        <v>0.98753999999999997</v>
      </c>
      <c r="X26">
        <v>0.91000999999999999</v>
      </c>
      <c r="Y26">
        <v>0.78427999999999998</v>
      </c>
      <c r="Z26">
        <v>0.63929000000000002</v>
      </c>
      <c r="AA26">
        <v>0.54832999999999998</v>
      </c>
    </row>
    <row r="27" spans="1:27">
      <c r="A27">
        <v>324</v>
      </c>
      <c r="B27">
        <v>0.99350000000000005</v>
      </c>
      <c r="C27">
        <v>1.0066600000000001</v>
      </c>
      <c r="D27">
        <v>1.02322</v>
      </c>
      <c r="E27">
        <v>1.0115799999999999</v>
      </c>
      <c r="F27">
        <v>0.98623000000000005</v>
      </c>
      <c r="H27">
        <v>324</v>
      </c>
      <c r="I27">
        <v>0.82408999999999999</v>
      </c>
      <c r="J27">
        <v>0.82887</v>
      </c>
      <c r="K27">
        <v>0.81533</v>
      </c>
      <c r="L27">
        <v>0.80767999999999995</v>
      </c>
      <c r="M27">
        <v>0.80479000000000001</v>
      </c>
      <c r="O27">
        <v>324</v>
      </c>
      <c r="P27">
        <v>0.77898999999999996</v>
      </c>
      <c r="Q27">
        <v>0.78964999999999996</v>
      </c>
      <c r="R27">
        <v>0.77551999999999999</v>
      </c>
      <c r="S27">
        <v>0.77675000000000005</v>
      </c>
      <c r="T27">
        <v>0.77664999999999995</v>
      </c>
      <c r="V27">
        <v>324</v>
      </c>
      <c r="W27">
        <v>0.99031999999999998</v>
      </c>
      <c r="X27">
        <v>0.91208</v>
      </c>
      <c r="Y27">
        <v>0.78459000000000001</v>
      </c>
      <c r="Z27">
        <v>0.63878999999999997</v>
      </c>
      <c r="AA27">
        <v>0.54686999999999997</v>
      </c>
    </row>
    <row r="28" spans="1:27">
      <c r="A28">
        <v>325</v>
      </c>
      <c r="B28">
        <v>0.98343999999999998</v>
      </c>
      <c r="C28">
        <v>0.99729000000000001</v>
      </c>
      <c r="D28">
        <v>1.0139899999999999</v>
      </c>
      <c r="E28">
        <v>1.00282</v>
      </c>
      <c r="F28">
        <v>0.97697999999999996</v>
      </c>
      <c r="H28">
        <v>325</v>
      </c>
      <c r="I28">
        <v>0.82923999999999998</v>
      </c>
      <c r="J28">
        <v>0.83431999999999995</v>
      </c>
      <c r="K28">
        <v>0.82025999999999999</v>
      </c>
      <c r="L28">
        <v>0.81257999999999997</v>
      </c>
      <c r="M28">
        <v>0.80952000000000002</v>
      </c>
      <c r="O28">
        <v>325</v>
      </c>
      <c r="P28">
        <v>0.77422999999999997</v>
      </c>
      <c r="Q28">
        <v>0.78446000000000005</v>
      </c>
      <c r="R28">
        <v>0.77024999999999999</v>
      </c>
      <c r="S28">
        <v>0.77120999999999995</v>
      </c>
      <c r="T28">
        <v>0.77049000000000001</v>
      </c>
      <c r="V28">
        <v>325</v>
      </c>
      <c r="W28">
        <v>0.99014000000000002</v>
      </c>
      <c r="X28">
        <v>0.91171999999999997</v>
      </c>
      <c r="Y28">
        <v>0.78342000000000001</v>
      </c>
      <c r="Z28">
        <v>0.63710999999999995</v>
      </c>
      <c r="AA28">
        <v>0.54459000000000002</v>
      </c>
    </row>
    <row r="29" spans="1:27">
      <c r="A29">
        <v>326</v>
      </c>
      <c r="B29">
        <v>0.96592</v>
      </c>
      <c r="C29">
        <v>0.98043000000000002</v>
      </c>
      <c r="D29">
        <v>0.99819999999999998</v>
      </c>
      <c r="E29">
        <v>0.98594999999999999</v>
      </c>
      <c r="F29">
        <v>0.96252000000000004</v>
      </c>
      <c r="H29">
        <v>326</v>
      </c>
      <c r="I29">
        <v>0.83265999999999996</v>
      </c>
      <c r="J29">
        <v>0.83753</v>
      </c>
      <c r="K29">
        <v>0.82332000000000005</v>
      </c>
      <c r="L29">
        <v>0.81577</v>
      </c>
      <c r="M29">
        <v>0.81247000000000003</v>
      </c>
      <c r="O29">
        <v>326</v>
      </c>
      <c r="P29">
        <v>0.76105</v>
      </c>
      <c r="Q29">
        <v>0.77095999999999998</v>
      </c>
      <c r="R29">
        <v>0.75734000000000001</v>
      </c>
      <c r="S29">
        <v>0.75829000000000002</v>
      </c>
      <c r="T29">
        <v>0.75809000000000004</v>
      </c>
      <c r="V29">
        <v>326</v>
      </c>
      <c r="W29">
        <v>0.98470999999999997</v>
      </c>
      <c r="X29">
        <v>0.90676999999999996</v>
      </c>
      <c r="Y29">
        <v>0.77847</v>
      </c>
      <c r="Z29">
        <v>0.63349</v>
      </c>
      <c r="AA29">
        <v>0.54137999999999997</v>
      </c>
    </row>
    <row r="30" spans="1:27">
      <c r="A30">
        <v>327</v>
      </c>
      <c r="B30">
        <v>0.94211999999999996</v>
      </c>
      <c r="C30">
        <v>0.95825000000000005</v>
      </c>
      <c r="D30">
        <v>0.97548999999999997</v>
      </c>
      <c r="E30">
        <v>0.96284000000000003</v>
      </c>
      <c r="F30">
        <v>0.93984999999999996</v>
      </c>
      <c r="H30">
        <v>327</v>
      </c>
      <c r="I30">
        <v>0.83126999999999995</v>
      </c>
      <c r="J30">
        <v>0.83626</v>
      </c>
      <c r="K30">
        <v>0.82235000000000003</v>
      </c>
      <c r="L30">
        <v>0.81411999999999995</v>
      </c>
      <c r="M30">
        <v>0.81081999999999999</v>
      </c>
      <c r="O30">
        <v>327</v>
      </c>
      <c r="P30">
        <v>0.74041000000000001</v>
      </c>
      <c r="Q30">
        <v>0.74927999999999995</v>
      </c>
      <c r="R30">
        <v>0.73631000000000002</v>
      </c>
      <c r="S30">
        <v>0.73717999999999995</v>
      </c>
      <c r="T30">
        <v>0.73697999999999997</v>
      </c>
      <c r="V30">
        <v>327</v>
      </c>
      <c r="W30">
        <v>0.97257000000000005</v>
      </c>
      <c r="X30">
        <v>0.89583999999999997</v>
      </c>
      <c r="Y30">
        <v>0.76995000000000002</v>
      </c>
      <c r="Z30">
        <v>0.62697000000000003</v>
      </c>
      <c r="AA30">
        <v>0.53666999999999998</v>
      </c>
    </row>
    <row r="31" spans="1:27">
      <c r="A31">
        <v>328</v>
      </c>
      <c r="B31">
        <v>0.91288999999999998</v>
      </c>
      <c r="C31">
        <v>0.92915999999999999</v>
      </c>
      <c r="D31">
        <v>0.94715000000000005</v>
      </c>
      <c r="E31">
        <v>0.93511999999999995</v>
      </c>
      <c r="F31">
        <v>0.91210000000000002</v>
      </c>
      <c r="H31">
        <v>328</v>
      </c>
      <c r="I31">
        <v>0.82321999999999995</v>
      </c>
      <c r="J31">
        <v>0.82837000000000005</v>
      </c>
      <c r="K31">
        <v>0.81442000000000003</v>
      </c>
      <c r="L31">
        <v>0.80613000000000001</v>
      </c>
      <c r="M31">
        <v>0.80318000000000001</v>
      </c>
      <c r="O31">
        <v>328</v>
      </c>
      <c r="P31">
        <v>0.71296999999999999</v>
      </c>
      <c r="Q31">
        <v>0.72231999999999996</v>
      </c>
      <c r="R31">
        <v>0.70874999999999999</v>
      </c>
      <c r="S31">
        <v>0.71028000000000002</v>
      </c>
      <c r="T31">
        <v>0.70977000000000001</v>
      </c>
      <c r="V31">
        <v>328</v>
      </c>
      <c r="W31">
        <v>0.95286000000000004</v>
      </c>
      <c r="X31">
        <v>0.87783</v>
      </c>
      <c r="Y31">
        <v>0.75782000000000005</v>
      </c>
      <c r="Z31">
        <v>0.61772000000000005</v>
      </c>
      <c r="AA31">
        <v>0.53015000000000001</v>
      </c>
    </row>
    <row r="32" spans="1:27">
      <c r="A32">
        <v>329</v>
      </c>
      <c r="B32">
        <v>0.87880000000000003</v>
      </c>
      <c r="C32">
        <v>0.89702000000000004</v>
      </c>
      <c r="D32">
        <v>0.91410000000000002</v>
      </c>
      <c r="E32">
        <v>0.90200999999999998</v>
      </c>
      <c r="F32">
        <v>0.88022999999999996</v>
      </c>
      <c r="H32">
        <v>329</v>
      </c>
      <c r="I32">
        <v>0.80764999999999998</v>
      </c>
      <c r="J32">
        <v>0.81201000000000001</v>
      </c>
      <c r="K32">
        <v>0.79805999999999999</v>
      </c>
      <c r="L32">
        <v>0.79025999999999996</v>
      </c>
      <c r="M32">
        <v>0.78795000000000004</v>
      </c>
      <c r="O32">
        <v>329</v>
      </c>
      <c r="P32">
        <v>0.67828999999999995</v>
      </c>
      <c r="Q32">
        <v>0.68820000000000003</v>
      </c>
      <c r="R32">
        <v>0.67512000000000005</v>
      </c>
      <c r="S32">
        <v>0.67747999999999997</v>
      </c>
      <c r="T32">
        <v>0.67789999999999995</v>
      </c>
      <c r="V32">
        <v>329</v>
      </c>
      <c r="W32">
        <v>0.92615000000000003</v>
      </c>
      <c r="X32">
        <v>0.85553000000000001</v>
      </c>
      <c r="Y32">
        <v>0.74114999999999998</v>
      </c>
      <c r="Z32">
        <v>0.60538000000000003</v>
      </c>
      <c r="AA32">
        <v>0.52227999999999997</v>
      </c>
    </row>
    <row r="33" spans="1:27">
      <c r="A33">
        <v>330</v>
      </c>
      <c r="B33">
        <v>0.84414</v>
      </c>
      <c r="C33">
        <v>0.86178999999999994</v>
      </c>
      <c r="D33">
        <v>0.87982000000000005</v>
      </c>
      <c r="E33">
        <v>0.86709000000000003</v>
      </c>
      <c r="F33">
        <v>0.84641999999999995</v>
      </c>
      <c r="H33">
        <v>330</v>
      </c>
      <c r="I33">
        <v>0.78158000000000005</v>
      </c>
      <c r="J33">
        <v>0.78688000000000002</v>
      </c>
      <c r="K33">
        <v>0.77371999999999996</v>
      </c>
      <c r="L33">
        <v>0.76595999999999997</v>
      </c>
      <c r="M33">
        <v>0.76336999999999999</v>
      </c>
      <c r="O33">
        <v>330</v>
      </c>
      <c r="P33">
        <v>0.64388000000000001</v>
      </c>
      <c r="Q33">
        <v>0.65327000000000002</v>
      </c>
      <c r="R33">
        <v>0.64146999999999998</v>
      </c>
      <c r="S33">
        <v>0.64320999999999995</v>
      </c>
      <c r="T33">
        <v>0.64395000000000002</v>
      </c>
      <c r="V33">
        <v>330</v>
      </c>
      <c r="W33">
        <v>0.89354999999999996</v>
      </c>
      <c r="X33">
        <v>0.82786000000000004</v>
      </c>
      <c r="Y33">
        <v>0.71967000000000003</v>
      </c>
      <c r="Z33">
        <v>0.59048999999999996</v>
      </c>
      <c r="AA33">
        <v>0.51241000000000003</v>
      </c>
    </row>
    <row r="34" spans="1:27">
      <c r="A34">
        <v>331</v>
      </c>
      <c r="B34">
        <v>0.80993000000000004</v>
      </c>
      <c r="C34">
        <v>0.82747000000000004</v>
      </c>
      <c r="D34">
        <v>0.84633000000000003</v>
      </c>
      <c r="E34">
        <v>0.83499999999999996</v>
      </c>
      <c r="F34">
        <v>0.81408999999999998</v>
      </c>
      <c r="H34">
        <v>331</v>
      </c>
      <c r="I34">
        <v>0.74768000000000001</v>
      </c>
      <c r="J34">
        <v>0.75358000000000003</v>
      </c>
      <c r="K34">
        <v>0.74092000000000002</v>
      </c>
      <c r="L34">
        <v>0.73375000000000001</v>
      </c>
      <c r="M34">
        <v>0.73151999999999995</v>
      </c>
      <c r="O34">
        <v>331</v>
      </c>
      <c r="P34">
        <v>0.61053999999999997</v>
      </c>
      <c r="Q34">
        <v>0.62017</v>
      </c>
      <c r="R34">
        <v>0.60894999999999999</v>
      </c>
      <c r="S34">
        <v>0.61128000000000005</v>
      </c>
      <c r="T34">
        <v>0.61223000000000005</v>
      </c>
      <c r="V34">
        <v>331</v>
      </c>
      <c r="W34">
        <v>0.85875000000000001</v>
      </c>
      <c r="X34">
        <v>0.79752000000000001</v>
      </c>
      <c r="Y34">
        <v>0.69754000000000005</v>
      </c>
      <c r="Z34">
        <v>0.57411999999999996</v>
      </c>
      <c r="AA34">
        <v>0.50185000000000002</v>
      </c>
    </row>
    <row r="35" spans="1:27">
      <c r="A35">
        <v>332</v>
      </c>
      <c r="B35">
        <v>0.77676000000000001</v>
      </c>
      <c r="C35">
        <v>0.79562999999999995</v>
      </c>
      <c r="D35">
        <v>0.81533999999999995</v>
      </c>
      <c r="E35">
        <v>0.80271999999999999</v>
      </c>
      <c r="F35">
        <v>0.78224000000000005</v>
      </c>
      <c r="H35">
        <v>332</v>
      </c>
      <c r="I35">
        <v>0.70791000000000004</v>
      </c>
      <c r="J35">
        <v>0.71448999999999996</v>
      </c>
      <c r="K35">
        <v>0.70328000000000002</v>
      </c>
      <c r="L35">
        <v>0.69730999999999999</v>
      </c>
      <c r="M35">
        <v>0.69403999999999999</v>
      </c>
      <c r="O35">
        <v>332</v>
      </c>
      <c r="P35">
        <v>0.57955000000000001</v>
      </c>
      <c r="Q35">
        <v>0.58865000000000001</v>
      </c>
      <c r="R35">
        <v>0.57816000000000001</v>
      </c>
      <c r="S35">
        <v>0.58137000000000005</v>
      </c>
      <c r="T35">
        <v>0.58223999999999998</v>
      </c>
      <c r="V35">
        <v>332</v>
      </c>
      <c r="W35">
        <v>0.82264999999999999</v>
      </c>
      <c r="X35">
        <v>0.76661999999999997</v>
      </c>
      <c r="Y35">
        <v>0.67440999999999995</v>
      </c>
      <c r="Z35">
        <v>0.55735000000000001</v>
      </c>
      <c r="AA35">
        <v>0.49068000000000001</v>
      </c>
    </row>
    <row r="36" spans="1:27">
      <c r="A36">
        <v>333</v>
      </c>
      <c r="B36">
        <v>0.74672000000000005</v>
      </c>
      <c r="C36">
        <v>0.76517000000000002</v>
      </c>
      <c r="D36">
        <v>0.78651000000000004</v>
      </c>
      <c r="E36">
        <v>0.77390000000000003</v>
      </c>
      <c r="F36">
        <v>0.75412000000000001</v>
      </c>
      <c r="H36">
        <v>333</v>
      </c>
      <c r="I36">
        <v>0.67037999999999998</v>
      </c>
      <c r="J36">
        <v>0.67778000000000005</v>
      </c>
      <c r="K36">
        <v>0.66747999999999996</v>
      </c>
      <c r="L36">
        <v>0.66108999999999996</v>
      </c>
      <c r="M36">
        <v>0.65868000000000004</v>
      </c>
      <c r="O36">
        <v>333</v>
      </c>
      <c r="P36">
        <v>0.55220999999999998</v>
      </c>
      <c r="Q36">
        <v>0.56135000000000002</v>
      </c>
      <c r="R36">
        <v>0.5514</v>
      </c>
      <c r="S36">
        <v>0.55511999999999995</v>
      </c>
      <c r="T36">
        <v>0.55552000000000001</v>
      </c>
      <c r="V36">
        <v>333</v>
      </c>
      <c r="W36">
        <v>0.78656000000000004</v>
      </c>
      <c r="X36">
        <v>0.73504999999999998</v>
      </c>
      <c r="Y36">
        <v>0.65117999999999998</v>
      </c>
      <c r="Z36">
        <v>0.54032000000000002</v>
      </c>
      <c r="AA36">
        <v>0.47871999999999998</v>
      </c>
    </row>
    <row r="37" spans="1:27">
      <c r="A37">
        <v>334</v>
      </c>
      <c r="B37">
        <v>0.72175</v>
      </c>
      <c r="C37">
        <v>0.74138000000000004</v>
      </c>
      <c r="D37">
        <v>0.76243000000000005</v>
      </c>
      <c r="E37">
        <v>0.74965999999999999</v>
      </c>
      <c r="F37">
        <v>0.73038000000000003</v>
      </c>
      <c r="H37">
        <v>334</v>
      </c>
      <c r="I37">
        <v>0.63556000000000001</v>
      </c>
      <c r="J37">
        <v>0.64298</v>
      </c>
      <c r="K37">
        <v>0.63346000000000002</v>
      </c>
      <c r="L37">
        <v>0.62829000000000002</v>
      </c>
      <c r="M37">
        <v>0.62594000000000005</v>
      </c>
      <c r="O37">
        <v>334</v>
      </c>
      <c r="P37">
        <v>0.53030999999999995</v>
      </c>
      <c r="Q37">
        <v>0.53954999999999997</v>
      </c>
      <c r="R37">
        <v>0.53066999999999998</v>
      </c>
      <c r="S37">
        <v>0.53410999999999997</v>
      </c>
      <c r="T37">
        <v>0.53508</v>
      </c>
      <c r="V37">
        <v>334</v>
      </c>
      <c r="W37">
        <v>0.75658999999999998</v>
      </c>
      <c r="X37">
        <v>0.70850000000000002</v>
      </c>
      <c r="Y37">
        <v>0.63055000000000005</v>
      </c>
      <c r="Z37">
        <v>0.52456999999999998</v>
      </c>
      <c r="AA37">
        <v>0.46743000000000001</v>
      </c>
    </row>
    <row r="38" spans="1:27">
      <c r="A38">
        <v>335</v>
      </c>
      <c r="B38">
        <v>0.70140000000000002</v>
      </c>
      <c r="C38">
        <v>0.72089000000000003</v>
      </c>
      <c r="D38">
        <v>0.74192000000000002</v>
      </c>
      <c r="E38">
        <v>0.72929999999999995</v>
      </c>
      <c r="F38">
        <v>0.71045000000000003</v>
      </c>
      <c r="H38">
        <v>335</v>
      </c>
      <c r="I38">
        <v>0.60684000000000005</v>
      </c>
      <c r="J38">
        <v>0.61436999999999997</v>
      </c>
      <c r="K38">
        <v>0.60609999999999997</v>
      </c>
      <c r="L38">
        <v>0.60094000000000003</v>
      </c>
      <c r="M38">
        <v>0.59894000000000003</v>
      </c>
      <c r="O38">
        <v>335</v>
      </c>
      <c r="P38">
        <v>0.51341000000000003</v>
      </c>
      <c r="Q38">
        <v>0.52251999999999998</v>
      </c>
      <c r="R38">
        <v>0.51363999999999999</v>
      </c>
      <c r="S38">
        <v>0.51754999999999995</v>
      </c>
      <c r="T38">
        <v>0.51834000000000002</v>
      </c>
      <c r="V38">
        <v>335</v>
      </c>
      <c r="W38">
        <v>0.72935000000000005</v>
      </c>
      <c r="X38">
        <v>0.68522000000000005</v>
      </c>
      <c r="Y38">
        <v>0.61234999999999995</v>
      </c>
      <c r="Z38">
        <v>0.51066999999999996</v>
      </c>
      <c r="AA38">
        <v>0.45757999999999999</v>
      </c>
    </row>
    <row r="39" spans="1:27">
      <c r="A39">
        <v>336</v>
      </c>
      <c r="B39">
        <v>0.68342999999999998</v>
      </c>
      <c r="C39">
        <v>0.70282</v>
      </c>
      <c r="D39">
        <v>0.72445999999999999</v>
      </c>
      <c r="E39">
        <v>0.71281000000000005</v>
      </c>
      <c r="F39">
        <v>0.69432000000000005</v>
      </c>
      <c r="H39">
        <v>336</v>
      </c>
      <c r="I39">
        <v>0.57681000000000004</v>
      </c>
      <c r="J39">
        <v>0.58642000000000005</v>
      </c>
      <c r="K39">
        <v>0.57867000000000002</v>
      </c>
      <c r="L39">
        <v>0.57352999999999998</v>
      </c>
      <c r="M39">
        <v>0.57194</v>
      </c>
      <c r="O39">
        <v>336</v>
      </c>
      <c r="P39">
        <v>0.49992999999999999</v>
      </c>
      <c r="Q39">
        <v>0.50831999999999999</v>
      </c>
      <c r="R39">
        <v>0.50068999999999997</v>
      </c>
      <c r="S39">
        <v>0.50485000000000002</v>
      </c>
      <c r="T39">
        <v>0.50541000000000003</v>
      </c>
      <c r="V39">
        <v>336</v>
      </c>
      <c r="W39">
        <v>0.70643999999999996</v>
      </c>
      <c r="X39">
        <v>0.66495000000000004</v>
      </c>
      <c r="Y39">
        <v>0.59618000000000004</v>
      </c>
      <c r="Z39">
        <v>0.49825999999999998</v>
      </c>
      <c r="AA39">
        <v>0.44772000000000001</v>
      </c>
    </row>
    <row r="40" spans="1:27">
      <c r="A40">
        <v>337</v>
      </c>
      <c r="B40">
        <v>0.66920000000000002</v>
      </c>
      <c r="C40">
        <v>0.68769000000000002</v>
      </c>
      <c r="D40">
        <v>0.71053999999999995</v>
      </c>
      <c r="E40">
        <v>0.69811999999999996</v>
      </c>
      <c r="F40">
        <v>0.68069000000000002</v>
      </c>
      <c r="H40">
        <v>337</v>
      </c>
      <c r="I40">
        <v>0.55462</v>
      </c>
      <c r="J40">
        <v>0.56383000000000005</v>
      </c>
      <c r="K40">
        <v>0.55715999999999999</v>
      </c>
      <c r="L40">
        <v>0.55252000000000001</v>
      </c>
      <c r="M40">
        <v>0.55093999999999999</v>
      </c>
      <c r="O40">
        <v>337</v>
      </c>
      <c r="P40">
        <v>0.48932999999999999</v>
      </c>
      <c r="Q40">
        <v>0.49791000000000002</v>
      </c>
      <c r="R40">
        <v>0.49019000000000001</v>
      </c>
      <c r="S40">
        <v>0.49467</v>
      </c>
      <c r="T40">
        <v>0.49519000000000002</v>
      </c>
      <c r="V40">
        <v>337</v>
      </c>
      <c r="W40">
        <v>0.68725999999999998</v>
      </c>
      <c r="X40">
        <v>0.64712000000000003</v>
      </c>
      <c r="Y40">
        <v>0.58199000000000001</v>
      </c>
      <c r="Z40">
        <v>0.48682999999999998</v>
      </c>
      <c r="AA40">
        <v>0.43875999999999998</v>
      </c>
    </row>
    <row r="41" spans="1:27">
      <c r="A41">
        <v>338</v>
      </c>
      <c r="B41">
        <v>0.65666000000000002</v>
      </c>
      <c r="C41">
        <v>0.67432000000000003</v>
      </c>
      <c r="D41">
        <v>0.69793000000000005</v>
      </c>
      <c r="E41">
        <v>0.68530999999999997</v>
      </c>
      <c r="F41">
        <v>0.66852999999999996</v>
      </c>
      <c r="H41">
        <v>338</v>
      </c>
      <c r="I41">
        <v>0.53486</v>
      </c>
      <c r="J41">
        <v>0.54447999999999996</v>
      </c>
      <c r="K41">
        <v>0.53769999999999996</v>
      </c>
      <c r="L41">
        <v>0.53369</v>
      </c>
      <c r="M41">
        <v>0.53195000000000003</v>
      </c>
      <c r="O41">
        <v>338</v>
      </c>
      <c r="P41">
        <v>0.48093000000000002</v>
      </c>
      <c r="Q41">
        <v>0.48948000000000003</v>
      </c>
      <c r="R41">
        <v>0.48188999999999999</v>
      </c>
      <c r="S41">
        <v>0.48644999999999999</v>
      </c>
      <c r="T41">
        <v>0.48726000000000003</v>
      </c>
      <c r="V41">
        <v>338</v>
      </c>
      <c r="W41">
        <v>0.66991999999999996</v>
      </c>
      <c r="X41">
        <v>0.63153000000000004</v>
      </c>
      <c r="Y41">
        <v>0.56871000000000005</v>
      </c>
      <c r="Z41">
        <v>0.47614000000000001</v>
      </c>
      <c r="AA41">
        <v>0.42958000000000002</v>
      </c>
    </row>
    <row r="42" spans="1:27">
      <c r="A42">
        <v>339</v>
      </c>
      <c r="B42">
        <v>0.64625999999999995</v>
      </c>
      <c r="C42">
        <v>0.66361000000000003</v>
      </c>
      <c r="D42">
        <v>0.68798999999999999</v>
      </c>
      <c r="E42">
        <v>0.67498999999999998</v>
      </c>
      <c r="F42">
        <v>0.65866999999999998</v>
      </c>
      <c r="H42">
        <v>339</v>
      </c>
      <c r="I42">
        <v>0.51888000000000001</v>
      </c>
      <c r="J42">
        <v>0.52912999999999999</v>
      </c>
      <c r="K42">
        <v>0.52259999999999995</v>
      </c>
      <c r="L42">
        <v>0.51839999999999997</v>
      </c>
      <c r="M42">
        <v>0.51700999999999997</v>
      </c>
      <c r="O42">
        <v>339</v>
      </c>
      <c r="P42">
        <v>0.47443999999999997</v>
      </c>
      <c r="Q42">
        <v>0.48285</v>
      </c>
      <c r="R42">
        <v>0.47588999999999998</v>
      </c>
      <c r="S42">
        <v>0.48054000000000002</v>
      </c>
      <c r="T42">
        <v>0.48096</v>
      </c>
      <c r="V42">
        <v>339</v>
      </c>
      <c r="W42">
        <v>0.65544000000000002</v>
      </c>
      <c r="X42">
        <v>0.61794000000000004</v>
      </c>
      <c r="Y42">
        <v>0.55733999999999995</v>
      </c>
      <c r="Z42">
        <v>0.46664</v>
      </c>
      <c r="AA42">
        <v>0.42144999999999999</v>
      </c>
    </row>
    <row r="43" spans="1:27">
      <c r="A43">
        <v>340</v>
      </c>
      <c r="B43">
        <v>0.64644000000000001</v>
      </c>
      <c r="C43">
        <v>0.66086</v>
      </c>
      <c r="D43">
        <v>0.69101999999999997</v>
      </c>
      <c r="E43">
        <v>0.66312000000000004</v>
      </c>
      <c r="F43">
        <v>0.65629000000000004</v>
      </c>
      <c r="H43">
        <v>340</v>
      </c>
      <c r="I43">
        <v>0.49586999999999998</v>
      </c>
      <c r="J43">
        <v>0.51270000000000004</v>
      </c>
      <c r="K43">
        <v>0.50665000000000004</v>
      </c>
      <c r="L43">
        <v>0.50165000000000004</v>
      </c>
      <c r="M43">
        <v>0.50119000000000002</v>
      </c>
      <c r="O43">
        <v>340</v>
      </c>
      <c r="P43">
        <v>0.47221000000000002</v>
      </c>
      <c r="Q43">
        <v>0.47848000000000002</v>
      </c>
      <c r="R43">
        <v>0.47499000000000002</v>
      </c>
      <c r="S43">
        <v>0.47778999999999999</v>
      </c>
      <c r="T43">
        <v>0.47736000000000001</v>
      </c>
      <c r="V43">
        <v>340</v>
      </c>
      <c r="W43">
        <v>0.64019000000000004</v>
      </c>
      <c r="X43">
        <v>0.60385999999999995</v>
      </c>
      <c r="Y43">
        <v>0.54398000000000002</v>
      </c>
      <c r="Z43">
        <v>0.45527000000000001</v>
      </c>
      <c r="AA43">
        <v>0.41110999999999998</v>
      </c>
    </row>
    <row r="44" spans="1:27">
      <c r="A44">
        <v>341</v>
      </c>
      <c r="B44">
        <v>0.63778000000000001</v>
      </c>
      <c r="C44">
        <v>0.65303</v>
      </c>
      <c r="D44">
        <v>0.68157999999999996</v>
      </c>
      <c r="E44">
        <v>0.65424000000000004</v>
      </c>
      <c r="F44">
        <v>0.64756999999999998</v>
      </c>
      <c r="H44">
        <v>341</v>
      </c>
      <c r="I44">
        <v>0.48432999999999998</v>
      </c>
      <c r="J44">
        <v>0.50046000000000002</v>
      </c>
      <c r="K44">
        <v>0.49510999999999999</v>
      </c>
      <c r="L44">
        <v>0.49041000000000001</v>
      </c>
      <c r="M44">
        <v>0.49027999999999999</v>
      </c>
      <c r="O44">
        <v>341</v>
      </c>
      <c r="P44">
        <v>0.46850999999999998</v>
      </c>
      <c r="Q44">
        <v>0.47456999999999999</v>
      </c>
      <c r="R44">
        <v>0.47153</v>
      </c>
      <c r="S44">
        <v>0.47399999999999998</v>
      </c>
      <c r="T44">
        <v>0.47366000000000003</v>
      </c>
      <c r="V44">
        <v>341</v>
      </c>
      <c r="W44">
        <v>0.62853000000000003</v>
      </c>
      <c r="X44">
        <v>0.59297999999999995</v>
      </c>
      <c r="Y44">
        <v>0.53398000000000001</v>
      </c>
      <c r="Z44">
        <v>0.44614999999999999</v>
      </c>
      <c r="AA44">
        <v>0.40289999999999998</v>
      </c>
    </row>
    <row r="45" spans="1:27">
      <c r="A45">
        <v>342</v>
      </c>
      <c r="B45">
        <v>0.63044999999999995</v>
      </c>
      <c r="C45">
        <v>0.64585000000000004</v>
      </c>
      <c r="D45">
        <v>0.67264999999999997</v>
      </c>
      <c r="E45">
        <v>0.64741000000000004</v>
      </c>
      <c r="F45">
        <v>0.64161000000000001</v>
      </c>
      <c r="H45">
        <v>342</v>
      </c>
      <c r="I45">
        <v>0.47413</v>
      </c>
      <c r="J45">
        <v>0.49010999999999999</v>
      </c>
      <c r="K45">
        <v>0.48525000000000001</v>
      </c>
      <c r="L45">
        <v>0.48069000000000001</v>
      </c>
      <c r="M45">
        <v>0.48024</v>
      </c>
      <c r="O45">
        <v>342</v>
      </c>
      <c r="P45">
        <v>0.46583000000000002</v>
      </c>
      <c r="Q45">
        <v>0.47161999999999998</v>
      </c>
      <c r="R45">
        <v>0.46892</v>
      </c>
      <c r="S45">
        <v>0.47097</v>
      </c>
      <c r="T45">
        <v>0.47106999999999999</v>
      </c>
      <c r="V45">
        <v>342</v>
      </c>
      <c r="W45">
        <v>0.61861999999999995</v>
      </c>
      <c r="X45">
        <v>0.58303000000000005</v>
      </c>
      <c r="Y45">
        <v>0.52439000000000002</v>
      </c>
      <c r="Z45">
        <v>0.43820999999999999</v>
      </c>
      <c r="AA45">
        <v>0.39498</v>
      </c>
    </row>
    <row r="46" spans="1:27">
      <c r="A46">
        <v>343</v>
      </c>
      <c r="B46">
        <v>0.62522</v>
      </c>
      <c r="C46">
        <v>0.63936000000000004</v>
      </c>
      <c r="D46">
        <v>0.66493999999999998</v>
      </c>
      <c r="E46">
        <v>0.64051000000000002</v>
      </c>
      <c r="F46">
        <v>0.63454999999999995</v>
      </c>
      <c r="H46">
        <v>343</v>
      </c>
      <c r="I46">
        <v>0.46575</v>
      </c>
      <c r="J46">
        <v>0.48219000000000001</v>
      </c>
      <c r="K46">
        <v>0.47719</v>
      </c>
      <c r="L46">
        <v>0.47243000000000002</v>
      </c>
      <c r="M46">
        <v>0.47210999999999997</v>
      </c>
      <c r="O46">
        <v>343</v>
      </c>
      <c r="P46">
        <v>0.46346999999999999</v>
      </c>
      <c r="Q46">
        <v>0.46922999999999998</v>
      </c>
      <c r="R46">
        <v>0.46639999999999998</v>
      </c>
      <c r="S46">
        <v>0.46872999999999998</v>
      </c>
      <c r="T46">
        <v>0.46849000000000002</v>
      </c>
      <c r="V46">
        <v>343</v>
      </c>
      <c r="W46">
        <v>0.60875999999999997</v>
      </c>
      <c r="X46">
        <v>0.57286999999999999</v>
      </c>
      <c r="Y46">
        <v>0.51419999999999999</v>
      </c>
      <c r="Z46">
        <v>0.42892000000000002</v>
      </c>
      <c r="AA46">
        <v>0.38651999999999997</v>
      </c>
    </row>
    <row r="47" spans="1:27">
      <c r="A47">
        <v>344</v>
      </c>
      <c r="B47">
        <v>0.62105999999999995</v>
      </c>
      <c r="C47">
        <v>0.63443000000000005</v>
      </c>
      <c r="D47">
        <v>0.65876999999999997</v>
      </c>
      <c r="E47">
        <v>0.63578000000000001</v>
      </c>
      <c r="F47">
        <v>0.62892000000000003</v>
      </c>
      <c r="H47">
        <v>344</v>
      </c>
      <c r="I47">
        <v>0.45878999999999998</v>
      </c>
      <c r="J47">
        <v>0.47466000000000003</v>
      </c>
      <c r="K47">
        <v>0.47050999999999998</v>
      </c>
      <c r="L47">
        <v>0.46560000000000001</v>
      </c>
      <c r="M47">
        <v>0.46539000000000003</v>
      </c>
      <c r="O47">
        <v>344</v>
      </c>
      <c r="P47">
        <v>0.46251999999999999</v>
      </c>
      <c r="Q47">
        <v>0.46822000000000003</v>
      </c>
      <c r="R47">
        <v>0.46592</v>
      </c>
      <c r="S47">
        <v>0.46790999999999999</v>
      </c>
      <c r="T47">
        <v>0.46766999999999997</v>
      </c>
      <c r="V47">
        <v>344</v>
      </c>
      <c r="W47">
        <v>0.60033999999999998</v>
      </c>
      <c r="X47">
        <v>0.56423999999999996</v>
      </c>
      <c r="Y47">
        <v>0.50510999999999995</v>
      </c>
      <c r="Z47">
        <v>0.42152000000000001</v>
      </c>
      <c r="AA47">
        <v>0.37858999999999998</v>
      </c>
    </row>
    <row r="48" spans="1:27">
      <c r="A48">
        <v>345</v>
      </c>
      <c r="B48">
        <v>0.61836999999999998</v>
      </c>
      <c r="C48">
        <v>0.63109000000000004</v>
      </c>
      <c r="D48">
        <v>0.65295999999999998</v>
      </c>
      <c r="E48">
        <v>0.63131999999999999</v>
      </c>
      <c r="F48">
        <v>0.62504999999999999</v>
      </c>
      <c r="H48">
        <v>345</v>
      </c>
      <c r="I48">
        <v>0.4531</v>
      </c>
      <c r="J48">
        <v>0.46931</v>
      </c>
      <c r="K48">
        <v>0.46538000000000002</v>
      </c>
      <c r="L48">
        <v>0.46088000000000001</v>
      </c>
      <c r="M48">
        <v>0.45990999999999999</v>
      </c>
      <c r="O48">
        <v>345</v>
      </c>
      <c r="P48">
        <v>0.46289999999999998</v>
      </c>
      <c r="Q48">
        <v>0.46839999999999998</v>
      </c>
      <c r="R48">
        <v>0.46578999999999998</v>
      </c>
      <c r="S48">
        <v>0.46739000000000003</v>
      </c>
      <c r="T48">
        <v>0.46775</v>
      </c>
      <c r="V48">
        <v>345</v>
      </c>
      <c r="W48">
        <v>0.59355000000000002</v>
      </c>
      <c r="X48">
        <v>0.55667</v>
      </c>
      <c r="Y48">
        <v>0.49656</v>
      </c>
      <c r="Z48">
        <v>0.41399999999999998</v>
      </c>
      <c r="AA48">
        <v>0.37064000000000002</v>
      </c>
    </row>
    <row r="49" spans="1:27">
      <c r="A49">
        <v>346</v>
      </c>
      <c r="B49">
        <v>0.61626999999999998</v>
      </c>
      <c r="C49">
        <v>0.62887000000000004</v>
      </c>
      <c r="D49">
        <v>0.64905999999999997</v>
      </c>
      <c r="E49">
        <v>0.62956999999999996</v>
      </c>
      <c r="F49">
        <v>0.62297999999999998</v>
      </c>
      <c r="H49">
        <v>346</v>
      </c>
      <c r="I49">
        <v>0.44928000000000001</v>
      </c>
      <c r="J49">
        <v>0.46527000000000002</v>
      </c>
      <c r="K49">
        <v>0.46078000000000002</v>
      </c>
      <c r="L49">
        <v>0.45663999999999999</v>
      </c>
      <c r="M49">
        <v>0.45657999999999999</v>
      </c>
      <c r="O49">
        <v>346</v>
      </c>
      <c r="P49">
        <v>0.46451999999999999</v>
      </c>
      <c r="Q49">
        <v>0.46949000000000002</v>
      </c>
      <c r="R49">
        <v>0.46692</v>
      </c>
      <c r="S49">
        <v>0.46888000000000002</v>
      </c>
      <c r="T49">
        <v>0.46883000000000002</v>
      </c>
      <c r="V49">
        <v>346</v>
      </c>
      <c r="W49">
        <v>0.58803000000000005</v>
      </c>
      <c r="X49">
        <v>0.55001999999999995</v>
      </c>
      <c r="Y49">
        <v>0.48938999999999999</v>
      </c>
      <c r="Z49">
        <v>0.40699000000000002</v>
      </c>
      <c r="AA49">
        <v>0.36348000000000003</v>
      </c>
    </row>
    <row r="50" spans="1:27">
      <c r="A50">
        <v>347</v>
      </c>
      <c r="B50">
        <v>0.61624999999999996</v>
      </c>
      <c r="C50">
        <v>0.62778</v>
      </c>
      <c r="D50">
        <v>0.64573000000000003</v>
      </c>
      <c r="E50">
        <v>0.62775999999999998</v>
      </c>
      <c r="F50">
        <v>0.62139999999999995</v>
      </c>
      <c r="H50">
        <v>347</v>
      </c>
      <c r="I50">
        <v>0.44690000000000002</v>
      </c>
      <c r="J50">
        <v>0.46300000000000002</v>
      </c>
      <c r="K50">
        <v>0.45862000000000003</v>
      </c>
      <c r="L50">
        <v>0.45413999999999999</v>
      </c>
      <c r="M50">
        <v>0.45395999999999997</v>
      </c>
      <c r="O50">
        <v>347</v>
      </c>
      <c r="P50">
        <v>0.46582000000000001</v>
      </c>
      <c r="Q50">
        <v>0.47155999999999998</v>
      </c>
      <c r="R50">
        <v>0.46872000000000003</v>
      </c>
      <c r="S50">
        <v>0.47032000000000002</v>
      </c>
      <c r="T50">
        <v>0.47014</v>
      </c>
      <c r="V50">
        <v>347</v>
      </c>
      <c r="W50">
        <v>0.58457999999999999</v>
      </c>
      <c r="X50">
        <v>0.54574</v>
      </c>
      <c r="Y50">
        <v>0.48364000000000001</v>
      </c>
      <c r="Z50">
        <v>0.40161999999999998</v>
      </c>
      <c r="AA50">
        <v>0.35741000000000001</v>
      </c>
    </row>
    <row r="51" spans="1:27">
      <c r="A51">
        <v>348</v>
      </c>
      <c r="B51">
        <v>0.61682999999999999</v>
      </c>
      <c r="C51">
        <v>0.62765000000000004</v>
      </c>
      <c r="D51">
        <v>0.64459</v>
      </c>
      <c r="E51">
        <v>0.62756000000000001</v>
      </c>
      <c r="F51">
        <v>0.62097000000000002</v>
      </c>
      <c r="H51">
        <v>348</v>
      </c>
      <c r="I51">
        <v>0.44489000000000001</v>
      </c>
      <c r="J51">
        <v>0.46096999999999999</v>
      </c>
      <c r="K51">
        <v>0.45685999999999999</v>
      </c>
      <c r="L51">
        <v>0.45193</v>
      </c>
      <c r="M51">
        <v>0.45223000000000002</v>
      </c>
      <c r="O51">
        <v>348</v>
      </c>
      <c r="P51">
        <v>0.46817999999999999</v>
      </c>
      <c r="Q51">
        <v>0.4738</v>
      </c>
      <c r="R51">
        <v>0.47111999999999998</v>
      </c>
      <c r="S51">
        <v>0.47265000000000001</v>
      </c>
      <c r="T51">
        <v>0.47262999999999999</v>
      </c>
      <c r="V51">
        <v>348</v>
      </c>
      <c r="W51">
        <v>0.58148</v>
      </c>
      <c r="X51">
        <v>0.54156000000000004</v>
      </c>
      <c r="Y51">
        <v>0.47846</v>
      </c>
      <c r="Z51">
        <v>0.39689999999999998</v>
      </c>
      <c r="AA51">
        <v>0.35137000000000002</v>
      </c>
    </row>
    <row r="52" spans="1:27">
      <c r="A52">
        <v>349</v>
      </c>
      <c r="B52">
        <v>0.61778999999999995</v>
      </c>
      <c r="C52">
        <v>0.62829000000000002</v>
      </c>
      <c r="D52">
        <v>0.64251999999999998</v>
      </c>
      <c r="E52">
        <v>0.62738000000000005</v>
      </c>
      <c r="F52">
        <v>0.62109999999999999</v>
      </c>
      <c r="H52">
        <v>349</v>
      </c>
      <c r="I52">
        <v>0.44375999999999999</v>
      </c>
      <c r="J52">
        <v>0.45999000000000001</v>
      </c>
      <c r="K52">
        <v>0.45594000000000001</v>
      </c>
      <c r="L52">
        <v>0.45119999999999999</v>
      </c>
      <c r="M52">
        <v>0.45073000000000002</v>
      </c>
      <c r="O52">
        <v>349</v>
      </c>
      <c r="P52">
        <v>0.47183999999999998</v>
      </c>
      <c r="Q52">
        <v>0.47691</v>
      </c>
      <c r="R52">
        <v>0.47427000000000002</v>
      </c>
      <c r="S52">
        <v>0.47577999999999998</v>
      </c>
      <c r="T52">
        <v>0.47565000000000002</v>
      </c>
      <c r="V52">
        <v>349</v>
      </c>
      <c r="W52">
        <v>0.57923999999999998</v>
      </c>
      <c r="X52">
        <v>0.53854000000000002</v>
      </c>
      <c r="Y52">
        <v>0.47338999999999998</v>
      </c>
      <c r="Z52">
        <v>0.39229999999999998</v>
      </c>
      <c r="AA52">
        <v>0.34628999999999999</v>
      </c>
    </row>
    <row r="53" spans="1:27">
      <c r="A53">
        <v>350</v>
      </c>
      <c r="B53">
        <v>0.62012999999999996</v>
      </c>
      <c r="C53">
        <v>0.63016000000000005</v>
      </c>
      <c r="D53">
        <v>0.64368999999999998</v>
      </c>
      <c r="E53">
        <v>0.62919000000000003</v>
      </c>
      <c r="F53">
        <v>0.62239</v>
      </c>
      <c r="H53">
        <v>350</v>
      </c>
      <c r="I53">
        <v>0.44290000000000002</v>
      </c>
      <c r="J53">
        <v>0.45938000000000001</v>
      </c>
      <c r="K53">
        <v>0.45533000000000001</v>
      </c>
      <c r="L53">
        <v>0.45055000000000001</v>
      </c>
      <c r="M53">
        <v>0.4501</v>
      </c>
      <c r="O53">
        <v>350</v>
      </c>
      <c r="P53">
        <v>0.47585</v>
      </c>
      <c r="Q53">
        <v>0.48093000000000002</v>
      </c>
      <c r="R53">
        <v>0.47806999999999999</v>
      </c>
      <c r="S53">
        <v>0.47931000000000001</v>
      </c>
      <c r="T53">
        <v>0.4793</v>
      </c>
      <c r="V53">
        <v>350</v>
      </c>
      <c r="W53">
        <v>0.57793000000000005</v>
      </c>
      <c r="X53">
        <v>0.53585000000000005</v>
      </c>
      <c r="Y53">
        <v>0.46923999999999999</v>
      </c>
      <c r="Z53">
        <v>0.38815</v>
      </c>
      <c r="AA53">
        <v>0.34110000000000001</v>
      </c>
    </row>
    <row r="54" spans="1:27">
      <c r="A54">
        <v>351</v>
      </c>
      <c r="B54">
        <v>0.62273000000000001</v>
      </c>
      <c r="C54">
        <v>0.63205</v>
      </c>
      <c r="D54">
        <v>0.64432</v>
      </c>
      <c r="E54">
        <v>0.63144999999999996</v>
      </c>
      <c r="F54">
        <v>0.62490999999999997</v>
      </c>
      <c r="H54">
        <v>351</v>
      </c>
      <c r="I54">
        <v>0.44258999999999998</v>
      </c>
      <c r="J54">
        <v>0.45877000000000001</v>
      </c>
      <c r="K54">
        <v>0.45490000000000003</v>
      </c>
      <c r="L54">
        <v>0.45052999999999999</v>
      </c>
      <c r="M54">
        <v>0.44972000000000001</v>
      </c>
      <c r="O54">
        <v>351</v>
      </c>
      <c r="P54">
        <v>0.48109000000000002</v>
      </c>
      <c r="Q54">
        <v>0.48599999999999999</v>
      </c>
      <c r="R54">
        <v>0.48347000000000001</v>
      </c>
      <c r="S54">
        <v>0.48431000000000002</v>
      </c>
      <c r="T54">
        <v>0.48426999999999998</v>
      </c>
      <c r="V54">
        <v>351</v>
      </c>
      <c r="W54">
        <v>0.57786000000000004</v>
      </c>
      <c r="X54">
        <v>0.53395999999999999</v>
      </c>
      <c r="Y54">
        <v>0.46544999999999997</v>
      </c>
      <c r="Z54">
        <v>0.38450000000000001</v>
      </c>
      <c r="AA54">
        <v>0.33606000000000003</v>
      </c>
    </row>
    <row r="55" spans="1:27">
      <c r="A55">
        <v>352</v>
      </c>
      <c r="B55">
        <v>0.62741999999999998</v>
      </c>
      <c r="C55">
        <v>0.63570000000000004</v>
      </c>
      <c r="D55">
        <v>0.64558000000000004</v>
      </c>
      <c r="E55">
        <v>0.63434000000000001</v>
      </c>
      <c r="F55">
        <v>0.62788999999999995</v>
      </c>
      <c r="H55">
        <v>352</v>
      </c>
      <c r="I55">
        <v>0.44298999999999999</v>
      </c>
      <c r="J55">
        <v>0.45954</v>
      </c>
      <c r="K55">
        <v>0.45562000000000002</v>
      </c>
      <c r="L55">
        <v>0.4511</v>
      </c>
      <c r="M55">
        <v>0.45056000000000002</v>
      </c>
      <c r="O55">
        <v>352</v>
      </c>
      <c r="P55">
        <v>0.48759999999999998</v>
      </c>
      <c r="Q55">
        <v>0.49241000000000001</v>
      </c>
      <c r="R55">
        <v>0.48969000000000001</v>
      </c>
      <c r="S55">
        <v>0.49082999999999999</v>
      </c>
      <c r="T55">
        <v>0.49048999999999998</v>
      </c>
      <c r="V55">
        <v>352</v>
      </c>
      <c r="W55">
        <v>0.57823000000000002</v>
      </c>
      <c r="X55">
        <v>0.53324000000000005</v>
      </c>
      <c r="Y55">
        <v>0.46227000000000001</v>
      </c>
      <c r="Z55">
        <v>0.38099</v>
      </c>
      <c r="AA55">
        <v>0.33128999999999997</v>
      </c>
    </row>
    <row r="56" spans="1:27">
      <c r="A56">
        <v>353</v>
      </c>
      <c r="B56">
        <v>0.63260000000000005</v>
      </c>
      <c r="C56">
        <v>0.63980000000000004</v>
      </c>
      <c r="D56">
        <v>0.64936000000000005</v>
      </c>
      <c r="E56">
        <v>0.63873000000000002</v>
      </c>
      <c r="F56">
        <v>0.63214000000000004</v>
      </c>
      <c r="H56">
        <v>353</v>
      </c>
      <c r="I56">
        <v>0.44470999999999999</v>
      </c>
      <c r="J56">
        <v>0.46148</v>
      </c>
      <c r="K56">
        <v>0.45741999999999999</v>
      </c>
      <c r="L56">
        <v>0.45295999999999997</v>
      </c>
      <c r="M56">
        <v>0.45236999999999999</v>
      </c>
      <c r="O56">
        <v>353</v>
      </c>
      <c r="P56">
        <v>0.49514000000000002</v>
      </c>
      <c r="Q56">
        <v>0.50019000000000002</v>
      </c>
      <c r="R56">
        <v>0.49725999999999998</v>
      </c>
      <c r="S56">
        <v>0.49817</v>
      </c>
      <c r="T56">
        <v>0.49784</v>
      </c>
      <c r="V56">
        <v>353</v>
      </c>
      <c r="W56">
        <v>0.58042000000000005</v>
      </c>
      <c r="X56">
        <v>0.53332000000000002</v>
      </c>
      <c r="Y56">
        <v>0.45967000000000002</v>
      </c>
      <c r="Z56">
        <v>0.37801000000000001</v>
      </c>
      <c r="AA56">
        <v>0.32663999999999999</v>
      </c>
    </row>
    <row r="57" spans="1:27">
      <c r="A57">
        <v>354</v>
      </c>
      <c r="B57">
        <v>0.63917999999999997</v>
      </c>
      <c r="C57">
        <v>0.64566999999999997</v>
      </c>
      <c r="D57">
        <v>0.65393999999999997</v>
      </c>
      <c r="E57">
        <v>0.64456000000000002</v>
      </c>
      <c r="F57">
        <v>0.63817999999999997</v>
      </c>
      <c r="H57">
        <v>354</v>
      </c>
      <c r="I57">
        <v>0.44830999999999999</v>
      </c>
      <c r="J57">
        <v>0.46501999999999999</v>
      </c>
      <c r="K57">
        <v>0.46116000000000001</v>
      </c>
      <c r="L57">
        <v>0.45665</v>
      </c>
      <c r="M57">
        <v>0.45601999999999998</v>
      </c>
      <c r="O57">
        <v>354</v>
      </c>
      <c r="P57">
        <v>0.50497999999999998</v>
      </c>
      <c r="Q57">
        <v>0.51029000000000002</v>
      </c>
      <c r="R57">
        <v>0.50654999999999994</v>
      </c>
      <c r="S57">
        <v>0.50746000000000002</v>
      </c>
      <c r="T57">
        <v>0.50724999999999998</v>
      </c>
      <c r="V57">
        <v>354</v>
      </c>
      <c r="W57">
        <v>0.58440000000000003</v>
      </c>
      <c r="X57">
        <v>0.53520999999999996</v>
      </c>
      <c r="Y57">
        <v>0.45827000000000001</v>
      </c>
      <c r="Z57">
        <v>0.37586999999999998</v>
      </c>
      <c r="AA57">
        <v>0.32262999999999997</v>
      </c>
    </row>
    <row r="58" spans="1:27">
      <c r="A58">
        <v>355</v>
      </c>
      <c r="B58">
        <v>0.64653000000000005</v>
      </c>
      <c r="C58">
        <v>0.65281</v>
      </c>
      <c r="D58">
        <v>0.65932999999999997</v>
      </c>
      <c r="E58">
        <v>0.65124000000000004</v>
      </c>
      <c r="F58">
        <v>0.64441000000000004</v>
      </c>
      <c r="H58">
        <v>355</v>
      </c>
      <c r="I58">
        <v>0.45365</v>
      </c>
      <c r="J58">
        <v>0.47047</v>
      </c>
      <c r="K58">
        <v>0.46656999999999998</v>
      </c>
      <c r="L58">
        <v>0.46181</v>
      </c>
      <c r="M58">
        <v>0.46142</v>
      </c>
      <c r="O58">
        <v>355</v>
      </c>
      <c r="P58">
        <v>0.51636000000000004</v>
      </c>
      <c r="Q58">
        <v>0.52134000000000003</v>
      </c>
      <c r="R58">
        <v>0.51817999999999997</v>
      </c>
      <c r="S58">
        <v>0.51861000000000002</v>
      </c>
      <c r="T58">
        <v>0.51824000000000003</v>
      </c>
      <c r="V58">
        <v>355</v>
      </c>
      <c r="W58">
        <v>0.58948999999999996</v>
      </c>
      <c r="X58">
        <v>0.53788999999999998</v>
      </c>
      <c r="Y58">
        <v>0.45712000000000003</v>
      </c>
      <c r="Z58">
        <v>0.37393999999999999</v>
      </c>
      <c r="AA58">
        <v>0.31830999999999998</v>
      </c>
    </row>
    <row r="59" spans="1:27">
      <c r="A59">
        <v>356</v>
      </c>
      <c r="B59">
        <v>0.65522999999999998</v>
      </c>
      <c r="C59">
        <v>0.66039000000000003</v>
      </c>
      <c r="D59">
        <v>0.66627000000000003</v>
      </c>
      <c r="E59">
        <v>0.65944000000000003</v>
      </c>
      <c r="F59">
        <v>0.65283000000000002</v>
      </c>
      <c r="H59">
        <v>356</v>
      </c>
      <c r="I59">
        <v>0.46137</v>
      </c>
      <c r="J59">
        <v>0.47865000000000002</v>
      </c>
      <c r="K59">
        <v>0.47433999999999998</v>
      </c>
      <c r="L59">
        <v>0.46987000000000001</v>
      </c>
      <c r="M59">
        <v>0.46911000000000003</v>
      </c>
      <c r="O59">
        <v>356</v>
      </c>
      <c r="P59">
        <v>0.53039999999999998</v>
      </c>
      <c r="Q59">
        <v>0.53522000000000003</v>
      </c>
      <c r="R59">
        <v>0.53139999999999998</v>
      </c>
      <c r="S59">
        <v>0.53217999999999999</v>
      </c>
      <c r="T59">
        <v>0.53166999999999998</v>
      </c>
      <c r="V59">
        <v>356</v>
      </c>
      <c r="W59">
        <v>0.59675999999999996</v>
      </c>
      <c r="X59">
        <v>0.54203000000000001</v>
      </c>
      <c r="Y59">
        <v>0.45695999999999998</v>
      </c>
      <c r="Z59">
        <v>0.37268000000000001</v>
      </c>
      <c r="AA59">
        <v>0.31414999999999998</v>
      </c>
    </row>
    <row r="60" spans="1:27">
      <c r="A60">
        <v>357</v>
      </c>
      <c r="B60">
        <v>0.66442999999999997</v>
      </c>
      <c r="C60">
        <v>0.66964999999999997</v>
      </c>
      <c r="D60">
        <v>0.67488999999999999</v>
      </c>
      <c r="E60">
        <v>0.66857999999999995</v>
      </c>
      <c r="F60">
        <v>0.66196999999999995</v>
      </c>
      <c r="H60">
        <v>357</v>
      </c>
      <c r="I60">
        <v>0.47110000000000002</v>
      </c>
      <c r="J60">
        <v>0.48832999999999999</v>
      </c>
      <c r="K60">
        <v>0.48409999999999997</v>
      </c>
      <c r="L60">
        <v>0.47910000000000003</v>
      </c>
      <c r="M60">
        <v>0.47821999999999998</v>
      </c>
      <c r="O60">
        <v>357</v>
      </c>
      <c r="P60">
        <v>0.54495000000000005</v>
      </c>
      <c r="Q60">
        <v>0.54983000000000004</v>
      </c>
      <c r="R60">
        <v>0.54593999999999998</v>
      </c>
      <c r="S60">
        <v>0.54610999999999998</v>
      </c>
      <c r="T60">
        <v>0.54586999999999997</v>
      </c>
      <c r="V60">
        <v>357</v>
      </c>
      <c r="W60">
        <v>0.60509999999999997</v>
      </c>
      <c r="X60">
        <v>0.54742000000000002</v>
      </c>
      <c r="Y60">
        <v>0.45778000000000002</v>
      </c>
      <c r="Z60">
        <v>0.37156</v>
      </c>
      <c r="AA60">
        <v>0.31015999999999999</v>
      </c>
    </row>
    <row r="61" spans="1:27">
      <c r="A61">
        <v>358</v>
      </c>
      <c r="B61">
        <v>0.67454000000000003</v>
      </c>
      <c r="C61">
        <v>0.67920000000000003</v>
      </c>
      <c r="D61">
        <v>0.68423999999999996</v>
      </c>
      <c r="E61">
        <v>0.67795000000000005</v>
      </c>
      <c r="F61">
        <v>0.67118</v>
      </c>
      <c r="H61">
        <v>358</v>
      </c>
      <c r="I61">
        <v>0.48213</v>
      </c>
      <c r="J61">
        <v>0.49968000000000001</v>
      </c>
      <c r="K61">
        <v>0.49523</v>
      </c>
      <c r="L61">
        <v>0.49012</v>
      </c>
      <c r="M61">
        <v>0.48893999999999999</v>
      </c>
      <c r="O61">
        <v>358</v>
      </c>
      <c r="P61">
        <v>0.56042999999999998</v>
      </c>
      <c r="Q61">
        <v>0.56525999999999998</v>
      </c>
      <c r="R61">
        <v>0.56142000000000003</v>
      </c>
      <c r="S61">
        <v>0.56159000000000003</v>
      </c>
      <c r="T61">
        <v>0.56111999999999995</v>
      </c>
      <c r="V61">
        <v>358</v>
      </c>
      <c r="W61">
        <v>0.61462000000000006</v>
      </c>
      <c r="X61">
        <v>0.55384999999999995</v>
      </c>
      <c r="Y61">
        <v>0.45931</v>
      </c>
      <c r="Z61">
        <v>0.37107000000000001</v>
      </c>
      <c r="AA61">
        <v>0.30660999999999999</v>
      </c>
    </row>
    <row r="62" spans="1:27">
      <c r="A62">
        <v>359</v>
      </c>
      <c r="B62">
        <v>0.68437999999999999</v>
      </c>
      <c r="C62">
        <v>0.68891000000000002</v>
      </c>
      <c r="D62">
        <v>0.69262000000000001</v>
      </c>
      <c r="E62">
        <v>0.68725000000000003</v>
      </c>
      <c r="F62">
        <v>0.68088000000000004</v>
      </c>
      <c r="H62">
        <v>359</v>
      </c>
      <c r="I62">
        <v>0.49382999999999999</v>
      </c>
      <c r="J62">
        <v>0.51182000000000005</v>
      </c>
      <c r="K62">
        <v>0.50710999999999995</v>
      </c>
      <c r="L62">
        <v>0.50173000000000001</v>
      </c>
      <c r="M62">
        <v>0.50053000000000003</v>
      </c>
      <c r="O62">
        <v>359</v>
      </c>
      <c r="P62">
        <v>0.57738</v>
      </c>
      <c r="Q62">
        <v>0.58196999999999999</v>
      </c>
      <c r="R62">
        <v>0.57735999999999998</v>
      </c>
      <c r="S62">
        <v>0.57787999999999995</v>
      </c>
      <c r="T62">
        <v>0.57723000000000002</v>
      </c>
      <c r="V62">
        <v>359</v>
      </c>
      <c r="W62">
        <v>0.62556999999999996</v>
      </c>
      <c r="X62">
        <v>0.56105000000000005</v>
      </c>
      <c r="Y62">
        <v>0.46118999999999999</v>
      </c>
      <c r="Z62">
        <v>0.37114999999999998</v>
      </c>
      <c r="AA62">
        <v>0.30352000000000001</v>
      </c>
    </row>
    <row r="63" spans="1:27">
      <c r="A63">
        <v>360</v>
      </c>
      <c r="B63">
        <v>0.69477999999999995</v>
      </c>
      <c r="C63">
        <v>0.70008999999999999</v>
      </c>
      <c r="D63">
        <v>0.70262000000000002</v>
      </c>
      <c r="E63">
        <v>0.69806999999999997</v>
      </c>
      <c r="F63">
        <v>0.69189999999999996</v>
      </c>
      <c r="H63">
        <v>360</v>
      </c>
      <c r="I63">
        <v>0.50641999999999998</v>
      </c>
      <c r="J63">
        <v>0.52463000000000004</v>
      </c>
      <c r="K63">
        <v>0.51963999999999999</v>
      </c>
      <c r="L63">
        <v>0.51415</v>
      </c>
      <c r="M63">
        <v>0.51285999999999998</v>
      </c>
      <c r="O63">
        <v>360</v>
      </c>
      <c r="P63">
        <v>0.59419</v>
      </c>
      <c r="Q63">
        <v>0.59897</v>
      </c>
      <c r="R63">
        <v>0.59453999999999996</v>
      </c>
      <c r="S63">
        <v>0.59377999999999997</v>
      </c>
      <c r="T63">
        <v>0.59353999999999996</v>
      </c>
      <c r="V63">
        <v>360</v>
      </c>
      <c r="W63">
        <v>0.63693</v>
      </c>
      <c r="X63">
        <v>0.56916</v>
      </c>
      <c r="Y63">
        <v>0.46404000000000001</v>
      </c>
      <c r="Z63">
        <v>0.37186999999999998</v>
      </c>
      <c r="AA63">
        <v>0.30088999999999999</v>
      </c>
    </row>
    <row r="64" spans="1:27">
      <c r="A64">
        <v>361</v>
      </c>
      <c r="B64">
        <v>0.70531999999999995</v>
      </c>
      <c r="C64">
        <v>0.70982000000000001</v>
      </c>
      <c r="D64">
        <v>0.71316000000000002</v>
      </c>
      <c r="E64">
        <v>0.70860000000000001</v>
      </c>
      <c r="F64">
        <v>0.70240999999999998</v>
      </c>
      <c r="H64">
        <v>361</v>
      </c>
      <c r="I64">
        <v>0.52027000000000001</v>
      </c>
      <c r="J64">
        <v>0.53844000000000003</v>
      </c>
      <c r="K64">
        <v>0.53312000000000004</v>
      </c>
      <c r="L64">
        <v>0.52756999999999998</v>
      </c>
      <c r="M64">
        <v>0.52627999999999997</v>
      </c>
      <c r="O64">
        <v>361</v>
      </c>
      <c r="P64">
        <v>0.61195999999999995</v>
      </c>
      <c r="Q64">
        <v>0.61653000000000002</v>
      </c>
      <c r="R64">
        <v>0.61165000000000003</v>
      </c>
      <c r="S64">
        <v>0.61131999999999997</v>
      </c>
      <c r="T64">
        <v>0.61016000000000004</v>
      </c>
      <c r="V64">
        <v>361</v>
      </c>
      <c r="W64">
        <v>0.64883000000000002</v>
      </c>
      <c r="X64">
        <v>0.57769000000000004</v>
      </c>
      <c r="Y64">
        <v>0.46739999999999998</v>
      </c>
      <c r="Z64">
        <v>0.37258999999999998</v>
      </c>
      <c r="AA64">
        <v>0.29826999999999998</v>
      </c>
    </row>
    <row r="65" spans="1:27">
      <c r="A65">
        <v>362</v>
      </c>
      <c r="B65">
        <v>0.71763999999999994</v>
      </c>
      <c r="C65">
        <v>0.72108000000000005</v>
      </c>
      <c r="D65">
        <v>0.72402999999999995</v>
      </c>
      <c r="E65">
        <v>0.72001000000000004</v>
      </c>
      <c r="F65">
        <v>0.71350000000000002</v>
      </c>
      <c r="H65">
        <v>362</v>
      </c>
      <c r="I65">
        <v>0.53507000000000005</v>
      </c>
      <c r="J65">
        <v>0.55398000000000003</v>
      </c>
      <c r="K65">
        <v>0.54788999999999999</v>
      </c>
      <c r="L65">
        <v>0.5423</v>
      </c>
      <c r="M65">
        <v>0.54083000000000003</v>
      </c>
      <c r="O65">
        <v>362</v>
      </c>
      <c r="P65">
        <v>0.63078000000000001</v>
      </c>
      <c r="Q65">
        <v>0.63478000000000001</v>
      </c>
      <c r="R65">
        <v>0.62990999999999997</v>
      </c>
      <c r="S65">
        <v>0.62931999999999999</v>
      </c>
      <c r="T65">
        <v>0.62771999999999994</v>
      </c>
      <c r="V65">
        <v>362</v>
      </c>
      <c r="W65">
        <v>0.66193999999999997</v>
      </c>
      <c r="X65">
        <v>0.58716000000000002</v>
      </c>
      <c r="Y65">
        <v>0.47138999999999998</v>
      </c>
      <c r="Z65">
        <v>0.37383</v>
      </c>
      <c r="AA65">
        <v>0.29604000000000003</v>
      </c>
    </row>
    <row r="66" spans="1:27">
      <c r="A66">
        <v>363</v>
      </c>
      <c r="B66">
        <v>0.72967000000000004</v>
      </c>
      <c r="C66">
        <v>0.73272000000000004</v>
      </c>
      <c r="D66">
        <v>0.73558999999999997</v>
      </c>
      <c r="E66">
        <v>0.73231000000000002</v>
      </c>
      <c r="F66">
        <v>0.72653000000000001</v>
      </c>
      <c r="H66">
        <v>363</v>
      </c>
      <c r="I66">
        <v>0.55096000000000001</v>
      </c>
      <c r="J66">
        <v>0.57006999999999997</v>
      </c>
      <c r="K66">
        <v>0.56408999999999998</v>
      </c>
      <c r="L66">
        <v>0.55789999999999995</v>
      </c>
      <c r="M66">
        <v>0.55649999999999999</v>
      </c>
      <c r="O66">
        <v>363</v>
      </c>
      <c r="P66">
        <v>0.65051999999999999</v>
      </c>
      <c r="Q66">
        <v>0.65473999999999999</v>
      </c>
      <c r="R66">
        <v>0.64956999999999998</v>
      </c>
      <c r="S66">
        <v>0.64888000000000001</v>
      </c>
      <c r="T66">
        <v>0.64742999999999995</v>
      </c>
      <c r="V66">
        <v>363</v>
      </c>
      <c r="W66">
        <v>0.67649999999999999</v>
      </c>
      <c r="X66">
        <v>0.59794999999999998</v>
      </c>
      <c r="Y66">
        <v>0.47635</v>
      </c>
      <c r="Z66">
        <v>0.37608999999999998</v>
      </c>
      <c r="AA66">
        <v>0.29443000000000003</v>
      </c>
    </row>
    <row r="67" spans="1:27">
      <c r="A67">
        <v>364</v>
      </c>
      <c r="B67">
        <v>0.74360999999999999</v>
      </c>
      <c r="C67">
        <v>0.74578999999999995</v>
      </c>
      <c r="D67">
        <v>0.74856999999999996</v>
      </c>
      <c r="E67">
        <v>0.74592999999999998</v>
      </c>
      <c r="F67">
        <v>0.74014000000000002</v>
      </c>
      <c r="H67">
        <v>364</v>
      </c>
      <c r="I67">
        <v>0.56881000000000004</v>
      </c>
      <c r="J67">
        <v>0.58816999999999997</v>
      </c>
      <c r="K67">
        <v>0.58148</v>
      </c>
      <c r="L67">
        <v>0.57535000000000003</v>
      </c>
      <c r="M67">
        <v>0.57362999999999997</v>
      </c>
      <c r="O67">
        <v>364</v>
      </c>
      <c r="P67">
        <v>0.67198000000000002</v>
      </c>
      <c r="Q67">
        <v>0.67554000000000003</v>
      </c>
      <c r="R67">
        <v>0.67027000000000003</v>
      </c>
      <c r="S67">
        <v>0.66871999999999998</v>
      </c>
      <c r="T67">
        <v>0.66752</v>
      </c>
      <c r="V67">
        <v>364</v>
      </c>
      <c r="W67">
        <v>0.69242000000000004</v>
      </c>
      <c r="X67">
        <v>0.60951999999999995</v>
      </c>
      <c r="Y67">
        <v>0.48231000000000002</v>
      </c>
      <c r="Z67">
        <v>0.37886999999999998</v>
      </c>
      <c r="AA67">
        <v>0.29321000000000003</v>
      </c>
    </row>
    <row r="68" spans="1:27">
      <c r="A68">
        <v>365</v>
      </c>
      <c r="B68">
        <v>0.75831000000000004</v>
      </c>
      <c r="C68">
        <v>0.75870000000000004</v>
      </c>
      <c r="D68">
        <v>0.76276999999999995</v>
      </c>
      <c r="E68">
        <v>0.76080000000000003</v>
      </c>
      <c r="F68">
        <v>0.75414999999999999</v>
      </c>
      <c r="H68">
        <v>365</v>
      </c>
      <c r="I68">
        <v>0.58852000000000004</v>
      </c>
      <c r="J68">
        <v>0.60860000000000003</v>
      </c>
      <c r="K68">
        <v>0.60175999999999996</v>
      </c>
      <c r="L68">
        <v>0.59536999999999995</v>
      </c>
      <c r="M68">
        <v>0.59330000000000005</v>
      </c>
      <c r="O68">
        <v>365</v>
      </c>
      <c r="P68">
        <v>0.69450000000000001</v>
      </c>
      <c r="Q68">
        <v>0.69867000000000001</v>
      </c>
      <c r="R68">
        <v>0.69269000000000003</v>
      </c>
      <c r="S68">
        <v>0.69159999999999999</v>
      </c>
      <c r="T68">
        <v>0.68908999999999998</v>
      </c>
      <c r="V68">
        <v>365</v>
      </c>
      <c r="W68">
        <v>0.70979000000000003</v>
      </c>
      <c r="X68">
        <v>0.62289000000000005</v>
      </c>
      <c r="Y68">
        <v>0.48893999999999999</v>
      </c>
      <c r="Z68">
        <v>0.38196999999999998</v>
      </c>
      <c r="AA68">
        <v>0.29226999999999997</v>
      </c>
    </row>
    <row r="69" spans="1:27">
      <c r="A69">
        <v>366</v>
      </c>
      <c r="B69">
        <v>0.77481999999999995</v>
      </c>
      <c r="C69">
        <v>0.77442999999999995</v>
      </c>
      <c r="D69">
        <v>0.77834999999999999</v>
      </c>
      <c r="E69">
        <v>0.77554000000000001</v>
      </c>
      <c r="F69">
        <v>0.77002000000000004</v>
      </c>
      <c r="H69">
        <v>366</v>
      </c>
      <c r="I69">
        <v>0.61055999999999999</v>
      </c>
      <c r="J69">
        <v>0.63112999999999997</v>
      </c>
      <c r="K69">
        <v>0.62380000000000002</v>
      </c>
      <c r="L69">
        <v>0.61702000000000001</v>
      </c>
      <c r="M69">
        <v>0.61487000000000003</v>
      </c>
      <c r="O69">
        <v>366</v>
      </c>
      <c r="P69">
        <v>0.71872999999999998</v>
      </c>
      <c r="Q69">
        <v>0.72253999999999996</v>
      </c>
      <c r="R69">
        <v>0.71667999999999998</v>
      </c>
      <c r="S69">
        <v>0.71489000000000003</v>
      </c>
      <c r="T69">
        <v>0.71262999999999999</v>
      </c>
      <c r="V69">
        <v>366</v>
      </c>
      <c r="W69">
        <v>0.72946999999999995</v>
      </c>
      <c r="X69">
        <v>0.63792000000000004</v>
      </c>
      <c r="Y69">
        <v>0.49698999999999999</v>
      </c>
      <c r="Z69">
        <v>0.38628000000000001</v>
      </c>
      <c r="AA69">
        <v>0.29199000000000003</v>
      </c>
    </row>
    <row r="70" spans="1:27">
      <c r="A70">
        <v>367</v>
      </c>
      <c r="B70">
        <v>0.79286999999999996</v>
      </c>
      <c r="C70">
        <v>0.79118999999999995</v>
      </c>
      <c r="D70">
        <v>0.79500000000000004</v>
      </c>
      <c r="E70">
        <v>0.79430999999999996</v>
      </c>
      <c r="F70">
        <v>0.78813</v>
      </c>
      <c r="H70">
        <v>367</v>
      </c>
      <c r="I70">
        <v>0.63526000000000005</v>
      </c>
      <c r="J70">
        <v>0.65588999999999997</v>
      </c>
      <c r="K70">
        <v>0.64805999999999997</v>
      </c>
      <c r="L70">
        <v>0.64066999999999996</v>
      </c>
      <c r="M70">
        <v>0.63837999999999995</v>
      </c>
      <c r="O70">
        <v>367</v>
      </c>
      <c r="P70">
        <v>0.74397000000000002</v>
      </c>
      <c r="Q70">
        <v>0.74795</v>
      </c>
      <c r="R70">
        <v>0.74128000000000005</v>
      </c>
      <c r="S70">
        <v>0.73967000000000005</v>
      </c>
      <c r="T70">
        <v>0.73763000000000001</v>
      </c>
      <c r="V70">
        <v>367</v>
      </c>
      <c r="W70">
        <v>0.74983999999999995</v>
      </c>
      <c r="X70">
        <v>0.65434000000000003</v>
      </c>
      <c r="Y70">
        <v>0.50629999999999997</v>
      </c>
      <c r="Z70">
        <v>0.39107999999999998</v>
      </c>
      <c r="AA70">
        <v>0.29191</v>
      </c>
    </row>
    <row r="71" spans="1:27">
      <c r="A71">
        <v>368</v>
      </c>
      <c r="B71">
        <v>0.81079999999999997</v>
      </c>
      <c r="C71">
        <v>0.80881000000000003</v>
      </c>
      <c r="D71">
        <v>0.81340999999999997</v>
      </c>
      <c r="E71">
        <v>0.81250999999999995</v>
      </c>
      <c r="F71">
        <v>0.80593000000000004</v>
      </c>
      <c r="H71">
        <v>368</v>
      </c>
      <c r="I71">
        <v>0.66208999999999996</v>
      </c>
      <c r="J71">
        <v>0.68355999999999995</v>
      </c>
      <c r="K71">
        <v>0.67464999999999997</v>
      </c>
      <c r="L71">
        <v>0.66747000000000001</v>
      </c>
      <c r="M71">
        <v>0.66505999999999998</v>
      </c>
      <c r="O71">
        <v>368</v>
      </c>
      <c r="P71">
        <v>0.77153000000000005</v>
      </c>
      <c r="Q71">
        <v>0.77544000000000002</v>
      </c>
      <c r="R71">
        <v>0.76817999999999997</v>
      </c>
      <c r="S71">
        <v>0.76610999999999996</v>
      </c>
      <c r="T71">
        <v>0.76383000000000001</v>
      </c>
      <c r="V71">
        <v>368</v>
      </c>
      <c r="W71">
        <v>0.77317999999999998</v>
      </c>
      <c r="X71">
        <v>0.67242999999999997</v>
      </c>
      <c r="Y71">
        <v>0.51641999999999999</v>
      </c>
      <c r="Z71">
        <v>0.3967</v>
      </c>
      <c r="AA71">
        <v>0.29277999999999998</v>
      </c>
    </row>
    <row r="72" spans="1:27">
      <c r="A72">
        <v>369</v>
      </c>
      <c r="B72">
        <v>0.83055999999999996</v>
      </c>
      <c r="C72">
        <v>0.82754000000000005</v>
      </c>
      <c r="D72">
        <v>0.83209999999999995</v>
      </c>
      <c r="E72">
        <v>0.83203000000000005</v>
      </c>
      <c r="F72">
        <v>0.82645999999999997</v>
      </c>
      <c r="H72">
        <v>369</v>
      </c>
      <c r="I72">
        <v>0.68957000000000002</v>
      </c>
      <c r="J72">
        <v>0.71145000000000003</v>
      </c>
      <c r="K72">
        <v>0.70225000000000004</v>
      </c>
      <c r="L72">
        <v>0.69437000000000004</v>
      </c>
      <c r="M72">
        <v>0.69203000000000003</v>
      </c>
      <c r="O72">
        <v>369</v>
      </c>
      <c r="P72">
        <v>0.79988000000000004</v>
      </c>
      <c r="Q72">
        <v>0.80391999999999997</v>
      </c>
      <c r="R72">
        <v>0.79771000000000003</v>
      </c>
      <c r="S72">
        <v>0.79486000000000001</v>
      </c>
      <c r="T72">
        <v>0.79208999999999996</v>
      </c>
      <c r="V72">
        <v>369</v>
      </c>
      <c r="W72">
        <v>0.79727000000000003</v>
      </c>
      <c r="X72">
        <v>0.69203000000000003</v>
      </c>
      <c r="Y72">
        <v>0.52798</v>
      </c>
      <c r="Z72">
        <v>0.40343000000000001</v>
      </c>
      <c r="AA72">
        <v>0.29420000000000002</v>
      </c>
    </row>
    <row r="73" spans="1:27">
      <c r="A73">
        <v>370</v>
      </c>
      <c r="B73">
        <v>0.85019999999999996</v>
      </c>
      <c r="C73">
        <v>0.84694000000000003</v>
      </c>
      <c r="D73">
        <v>0.85119</v>
      </c>
      <c r="E73">
        <v>0.85233000000000003</v>
      </c>
      <c r="F73">
        <v>0.84691000000000005</v>
      </c>
      <c r="H73">
        <v>370</v>
      </c>
      <c r="I73">
        <v>0.71538999999999997</v>
      </c>
      <c r="J73">
        <v>0.73875999999999997</v>
      </c>
      <c r="K73">
        <v>0.72865000000000002</v>
      </c>
      <c r="L73">
        <v>0.72057000000000004</v>
      </c>
      <c r="M73">
        <v>0.71789999999999998</v>
      </c>
      <c r="O73">
        <v>370</v>
      </c>
      <c r="P73">
        <v>0.82938000000000001</v>
      </c>
      <c r="Q73">
        <v>0.83204</v>
      </c>
      <c r="R73">
        <v>0.82538999999999996</v>
      </c>
      <c r="S73">
        <v>0.82260999999999995</v>
      </c>
      <c r="T73">
        <v>0.82093000000000005</v>
      </c>
      <c r="V73">
        <v>370</v>
      </c>
      <c r="W73">
        <v>0.82210000000000005</v>
      </c>
      <c r="X73">
        <v>0.71248</v>
      </c>
      <c r="Y73">
        <v>0.54057999999999995</v>
      </c>
      <c r="Z73">
        <v>0.41131000000000001</v>
      </c>
      <c r="AA73">
        <v>0.29720999999999997</v>
      </c>
    </row>
    <row r="74" spans="1:27">
      <c r="A74">
        <v>371</v>
      </c>
      <c r="B74">
        <v>0.86633000000000004</v>
      </c>
      <c r="C74">
        <v>0.85631000000000002</v>
      </c>
      <c r="D74">
        <v>0.87163999999999997</v>
      </c>
      <c r="E74">
        <v>0.87507999999999997</v>
      </c>
      <c r="F74">
        <v>0.86895999999999995</v>
      </c>
      <c r="H74">
        <v>371</v>
      </c>
      <c r="I74">
        <v>0.73775999999999997</v>
      </c>
      <c r="J74">
        <v>0.76227</v>
      </c>
      <c r="K74">
        <v>0.75102000000000002</v>
      </c>
      <c r="L74">
        <v>0.74283999999999994</v>
      </c>
      <c r="M74">
        <v>0.74051999999999996</v>
      </c>
      <c r="O74">
        <v>371</v>
      </c>
      <c r="P74">
        <v>0.85894000000000004</v>
      </c>
      <c r="Q74">
        <v>0.86084000000000005</v>
      </c>
      <c r="R74">
        <v>0.85126000000000002</v>
      </c>
      <c r="S74">
        <v>0.84748000000000001</v>
      </c>
      <c r="T74">
        <v>0.84531999999999996</v>
      </c>
      <c r="V74">
        <v>371</v>
      </c>
      <c r="W74">
        <v>0.84175999999999995</v>
      </c>
      <c r="X74">
        <v>0.72711000000000003</v>
      </c>
      <c r="Y74">
        <v>0.54634000000000005</v>
      </c>
      <c r="Z74">
        <v>0.41216999999999998</v>
      </c>
      <c r="AA74">
        <v>0.29209000000000002</v>
      </c>
    </row>
    <row r="75" spans="1:27">
      <c r="A75">
        <v>372</v>
      </c>
      <c r="B75">
        <v>0.88651000000000002</v>
      </c>
      <c r="C75">
        <v>0.87566999999999995</v>
      </c>
      <c r="D75">
        <v>0.89207999999999998</v>
      </c>
      <c r="E75">
        <v>0.89527999999999996</v>
      </c>
      <c r="F75">
        <v>0.88915</v>
      </c>
      <c r="H75">
        <v>372</v>
      </c>
      <c r="I75">
        <v>0.76432</v>
      </c>
      <c r="J75">
        <v>0.78961999999999999</v>
      </c>
      <c r="K75">
        <v>0.77783000000000002</v>
      </c>
      <c r="L75">
        <v>0.76931000000000005</v>
      </c>
      <c r="M75">
        <v>0.76661000000000001</v>
      </c>
      <c r="O75">
        <v>372</v>
      </c>
      <c r="P75">
        <v>0.88741000000000003</v>
      </c>
      <c r="Q75">
        <v>0.88871999999999995</v>
      </c>
      <c r="R75">
        <v>0.87834000000000001</v>
      </c>
      <c r="S75">
        <v>0.87509000000000003</v>
      </c>
      <c r="T75">
        <v>0.87273000000000001</v>
      </c>
      <c r="V75">
        <v>372</v>
      </c>
      <c r="W75">
        <v>0.86611000000000005</v>
      </c>
      <c r="X75">
        <v>0.74651999999999996</v>
      </c>
      <c r="Y75">
        <v>0.55793999999999999</v>
      </c>
      <c r="Z75">
        <v>0.41887999999999997</v>
      </c>
      <c r="AA75">
        <v>0.29348999999999997</v>
      </c>
    </row>
    <row r="76" spans="1:27">
      <c r="A76">
        <v>373</v>
      </c>
      <c r="B76">
        <v>0.90732999999999997</v>
      </c>
      <c r="C76">
        <v>0.89575000000000005</v>
      </c>
      <c r="D76">
        <v>0.91332000000000002</v>
      </c>
      <c r="E76">
        <v>0.91588999999999998</v>
      </c>
      <c r="F76">
        <v>0.90913999999999995</v>
      </c>
      <c r="H76">
        <v>373</v>
      </c>
      <c r="I76">
        <v>0.79100000000000004</v>
      </c>
      <c r="J76">
        <v>0.81688000000000005</v>
      </c>
      <c r="K76">
        <v>0.80445999999999995</v>
      </c>
      <c r="L76">
        <v>0.79529000000000005</v>
      </c>
      <c r="M76">
        <v>0.79300999999999999</v>
      </c>
      <c r="O76">
        <v>373</v>
      </c>
      <c r="P76">
        <v>0.91563000000000005</v>
      </c>
      <c r="Q76">
        <v>0.91634000000000004</v>
      </c>
      <c r="R76">
        <v>0.90593999999999997</v>
      </c>
      <c r="S76">
        <v>0.90178000000000003</v>
      </c>
      <c r="T76">
        <v>0.89995000000000003</v>
      </c>
      <c r="V76">
        <v>373</v>
      </c>
      <c r="W76">
        <v>0.89176999999999995</v>
      </c>
      <c r="X76">
        <v>0.76644000000000001</v>
      </c>
      <c r="Y76">
        <v>0.57033</v>
      </c>
      <c r="Z76">
        <v>0.42608000000000001</v>
      </c>
      <c r="AA76">
        <v>0.29564000000000001</v>
      </c>
    </row>
    <row r="77" spans="1:27">
      <c r="A77">
        <v>374</v>
      </c>
      <c r="B77">
        <v>0.92847000000000002</v>
      </c>
      <c r="C77">
        <v>0.91691</v>
      </c>
      <c r="D77">
        <v>0.93459000000000003</v>
      </c>
      <c r="E77">
        <v>0.93711</v>
      </c>
      <c r="F77">
        <v>0.93103000000000002</v>
      </c>
      <c r="H77">
        <v>374</v>
      </c>
      <c r="I77">
        <v>0.81666000000000005</v>
      </c>
      <c r="J77">
        <v>0.84279000000000004</v>
      </c>
      <c r="K77">
        <v>0.82996999999999999</v>
      </c>
      <c r="L77">
        <v>0.82064999999999999</v>
      </c>
      <c r="M77">
        <v>0.81779999999999997</v>
      </c>
      <c r="O77">
        <v>374</v>
      </c>
      <c r="P77">
        <v>0.94498000000000004</v>
      </c>
      <c r="Q77">
        <v>0.94545999999999997</v>
      </c>
      <c r="R77">
        <v>0.93430999999999997</v>
      </c>
      <c r="S77">
        <v>0.92984999999999995</v>
      </c>
      <c r="T77">
        <v>0.92778000000000005</v>
      </c>
      <c r="V77">
        <v>374</v>
      </c>
      <c r="W77">
        <v>0.91773000000000005</v>
      </c>
      <c r="X77">
        <v>0.78732999999999997</v>
      </c>
      <c r="Y77">
        <v>0.58316000000000001</v>
      </c>
      <c r="Z77">
        <v>0.43434</v>
      </c>
      <c r="AA77">
        <v>0.29854999999999998</v>
      </c>
    </row>
    <row r="78" spans="1:27">
      <c r="A78">
        <v>375</v>
      </c>
      <c r="B78">
        <v>0.95101999999999998</v>
      </c>
      <c r="C78">
        <v>0.93891000000000002</v>
      </c>
      <c r="D78">
        <v>0.95816999999999997</v>
      </c>
      <c r="E78">
        <v>0.96020000000000005</v>
      </c>
      <c r="F78">
        <v>0.95326</v>
      </c>
      <c r="H78">
        <v>375</v>
      </c>
      <c r="I78">
        <v>0.84753999999999996</v>
      </c>
      <c r="J78">
        <v>0.87502999999999997</v>
      </c>
      <c r="K78">
        <v>0.86134999999999995</v>
      </c>
      <c r="L78">
        <v>0.85145000000000004</v>
      </c>
      <c r="M78">
        <v>0.84855000000000003</v>
      </c>
      <c r="O78">
        <v>375</v>
      </c>
      <c r="P78">
        <v>0.97567999999999999</v>
      </c>
      <c r="Q78">
        <v>0.97611999999999999</v>
      </c>
      <c r="R78">
        <v>0.96443000000000001</v>
      </c>
      <c r="S78">
        <v>0.95965</v>
      </c>
      <c r="T78">
        <v>0.95781000000000005</v>
      </c>
      <c r="V78">
        <v>375</v>
      </c>
      <c r="W78">
        <v>0.94545999999999997</v>
      </c>
      <c r="X78">
        <v>0.81001999999999996</v>
      </c>
      <c r="Y78">
        <v>0.59724999999999995</v>
      </c>
      <c r="Z78">
        <v>0.44274000000000002</v>
      </c>
      <c r="AA78">
        <v>0.30143999999999999</v>
      </c>
    </row>
    <row r="79" spans="1:27">
      <c r="A79">
        <v>376</v>
      </c>
      <c r="B79">
        <v>0.97591000000000006</v>
      </c>
      <c r="C79">
        <v>0.96257999999999999</v>
      </c>
      <c r="D79">
        <v>0.98336000000000001</v>
      </c>
      <c r="E79">
        <v>0.98443000000000003</v>
      </c>
      <c r="F79">
        <v>0.97755000000000003</v>
      </c>
      <c r="H79">
        <v>376</v>
      </c>
      <c r="I79">
        <v>0.87929000000000002</v>
      </c>
      <c r="J79">
        <v>0.90793000000000001</v>
      </c>
      <c r="K79">
        <v>0.89288000000000001</v>
      </c>
      <c r="L79">
        <v>0.88321000000000005</v>
      </c>
      <c r="M79">
        <v>0.87982000000000005</v>
      </c>
      <c r="O79">
        <v>376</v>
      </c>
      <c r="P79">
        <v>1.00861</v>
      </c>
      <c r="Q79">
        <v>1.0084299999999999</v>
      </c>
      <c r="R79">
        <v>0.99650000000000005</v>
      </c>
      <c r="S79">
        <v>0.99129</v>
      </c>
      <c r="T79">
        <v>0.98851</v>
      </c>
      <c r="V79">
        <v>376</v>
      </c>
      <c r="W79">
        <v>0.97550000000000003</v>
      </c>
      <c r="X79">
        <v>0.83455000000000001</v>
      </c>
      <c r="Y79">
        <v>0.61265000000000003</v>
      </c>
      <c r="Z79">
        <v>0.45194000000000001</v>
      </c>
      <c r="AA79">
        <v>0.30463000000000001</v>
      </c>
    </row>
    <row r="80" spans="1:27">
      <c r="A80">
        <v>377</v>
      </c>
      <c r="B80">
        <v>1.00058</v>
      </c>
      <c r="C80">
        <v>0.98770000000000002</v>
      </c>
      <c r="D80">
        <v>1.0094000000000001</v>
      </c>
      <c r="E80">
        <v>1.0094799999999999</v>
      </c>
      <c r="F80">
        <v>1.00258</v>
      </c>
      <c r="H80">
        <v>377</v>
      </c>
      <c r="I80">
        <v>0.91266999999999998</v>
      </c>
      <c r="J80">
        <v>0.94176000000000004</v>
      </c>
      <c r="K80">
        <v>0.92634000000000005</v>
      </c>
      <c r="L80">
        <v>0.91566000000000003</v>
      </c>
      <c r="M80">
        <v>0.91234000000000004</v>
      </c>
      <c r="O80">
        <v>377</v>
      </c>
      <c r="P80">
        <v>1.0416300000000001</v>
      </c>
      <c r="Q80">
        <v>1.04173</v>
      </c>
      <c r="R80">
        <v>1.02885</v>
      </c>
      <c r="S80">
        <v>1.02382</v>
      </c>
      <c r="T80">
        <v>1.0205599999999999</v>
      </c>
      <c r="V80">
        <v>377</v>
      </c>
      <c r="W80">
        <v>1.0060800000000001</v>
      </c>
      <c r="X80">
        <v>0.85972000000000004</v>
      </c>
      <c r="Y80">
        <v>0.62870000000000004</v>
      </c>
      <c r="Z80">
        <v>0.46187</v>
      </c>
      <c r="AA80">
        <v>0.30828</v>
      </c>
    </row>
    <row r="81" spans="1:27">
      <c r="A81">
        <v>378</v>
      </c>
      <c r="B81">
        <v>1.0267500000000001</v>
      </c>
      <c r="C81">
        <v>1.01362</v>
      </c>
      <c r="D81">
        <v>1.03495</v>
      </c>
      <c r="E81">
        <v>1.0344899999999999</v>
      </c>
      <c r="F81">
        <v>1.02823</v>
      </c>
      <c r="H81">
        <v>378</v>
      </c>
      <c r="I81">
        <v>0.94945000000000002</v>
      </c>
      <c r="J81">
        <v>0.97916999999999998</v>
      </c>
      <c r="K81">
        <v>0.96279000000000003</v>
      </c>
      <c r="L81">
        <v>0.95206999999999997</v>
      </c>
      <c r="M81">
        <v>0.94845999999999997</v>
      </c>
      <c r="O81">
        <v>378</v>
      </c>
      <c r="P81">
        <v>1.0766100000000001</v>
      </c>
      <c r="Q81">
        <v>1.0758099999999999</v>
      </c>
      <c r="R81">
        <v>1.0623800000000001</v>
      </c>
      <c r="S81">
        <v>1.0567200000000001</v>
      </c>
      <c r="T81">
        <v>1.05385</v>
      </c>
      <c r="V81">
        <v>378</v>
      </c>
      <c r="W81">
        <v>1.0386200000000001</v>
      </c>
      <c r="X81">
        <v>0.88639000000000001</v>
      </c>
      <c r="Y81">
        <v>0.64566999999999997</v>
      </c>
      <c r="Z81">
        <v>0.47267999999999999</v>
      </c>
      <c r="AA81">
        <v>0.313</v>
      </c>
    </row>
    <row r="82" spans="1:27">
      <c r="A82">
        <v>379</v>
      </c>
      <c r="B82">
        <v>1.0546199999999999</v>
      </c>
      <c r="C82">
        <v>1.04159</v>
      </c>
      <c r="D82">
        <v>1.0643800000000001</v>
      </c>
      <c r="E82">
        <v>1.0623100000000001</v>
      </c>
      <c r="F82">
        <v>1.05585</v>
      </c>
      <c r="H82">
        <v>379</v>
      </c>
      <c r="I82">
        <v>0.98811000000000004</v>
      </c>
      <c r="J82">
        <v>1.0198199999999999</v>
      </c>
      <c r="K82">
        <v>1.0019899999999999</v>
      </c>
      <c r="L82">
        <v>0.99102000000000001</v>
      </c>
      <c r="M82">
        <v>0.98694999999999999</v>
      </c>
      <c r="O82">
        <v>379</v>
      </c>
      <c r="P82">
        <v>1.1129199999999999</v>
      </c>
      <c r="Q82">
        <v>1.1116999999999999</v>
      </c>
      <c r="R82">
        <v>1.09775</v>
      </c>
      <c r="S82">
        <v>1.09202</v>
      </c>
      <c r="T82">
        <v>1.08874</v>
      </c>
      <c r="V82">
        <v>379</v>
      </c>
      <c r="W82">
        <v>1.07345</v>
      </c>
      <c r="X82">
        <v>0.91464000000000001</v>
      </c>
      <c r="Y82">
        <v>0.66408</v>
      </c>
      <c r="Z82">
        <v>0.48415000000000002</v>
      </c>
      <c r="AA82">
        <v>0.31757999999999997</v>
      </c>
    </row>
    <row r="83" spans="1:27">
      <c r="A83">
        <v>380</v>
      </c>
      <c r="B83">
        <v>1.08456</v>
      </c>
      <c r="C83">
        <v>1.0704199999999999</v>
      </c>
      <c r="D83">
        <v>1.0940000000000001</v>
      </c>
      <c r="E83">
        <v>1.0912200000000001</v>
      </c>
      <c r="F83">
        <v>1.0842700000000001</v>
      </c>
      <c r="H83">
        <v>380</v>
      </c>
      <c r="I83">
        <v>1.02881</v>
      </c>
      <c r="J83">
        <v>1.0610599999999999</v>
      </c>
      <c r="K83">
        <v>1.04217</v>
      </c>
      <c r="L83">
        <v>1.0304500000000001</v>
      </c>
      <c r="M83">
        <v>1.0265200000000001</v>
      </c>
      <c r="O83">
        <v>380</v>
      </c>
      <c r="P83">
        <v>1.14984</v>
      </c>
      <c r="Q83">
        <v>1.14819</v>
      </c>
      <c r="R83">
        <v>1.13374</v>
      </c>
      <c r="S83">
        <v>1.1281399999999999</v>
      </c>
      <c r="T83">
        <v>1.1248</v>
      </c>
      <c r="V83">
        <v>380</v>
      </c>
      <c r="W83">
        <v>1.1093</v>
      </c>
      <c r="X83">
        <v>0.94508000000000003</v>
      </c>
      <c r="Y83">
        <v>0.68367</v>
      </c>
      <c r="Z83">
        <v>0.49681999999999998</v>
      </c>
      <c r="AA83">
        <v>0.32322000000000001</v>
      </c>
    </row>
    <row r="84" spans="1:27">
      <c r="A84">
        <v>381</v>
      </c>
      <c r="B84">
        <v>1.1135900000000001</v>
      </c>
      <c r="C84">
        <v>1.09931</v>
      </c>
      <c r="D84">
        <v>1.12215</v>
      </c>
      <c r="E84">
        <v>1.1194999999999999</v>
      </c>
      <c r="F84">
        <v>1.1135900000000001</v>
      </c>
      <c r="H84">
        <v>381</v>
      </c>
      <c r="I84">
        <v>1.0692900000000001</v>
      </c>
      <c r="J84">
        <v>1.1029199999999999</v>
      </c>
      <c r="K84">
        <v>1.0827500000000001</v>
      </c>
      <c r="L84">
        <v>1.07047</v>
      </c>
      <c r="M84">
        <v>1.06609</v>
      </c>
      <c r="O84">
        <v>381</v>
      </c>
      <c r="P84">
        <v>1.1876199999999999</v>
      </c>
      <c r="Q84">
        <v>1.1855899999999999</v>
      </c>
      <c r="R84">
        <v>1.1722300000000001</v>
      </c>
      <c r="S84">
        <v>1.16506</v>
      </c>
      <c r="T84">
        <v>1.16154</v>
      </c>
      <c r="V84">
        <v>381</v>
      </c>
      <c r="W84">
        <v>1.14669</v>
      </c>
      <c r="X84">
        <v>0.97548999999999997</v>
      </c>
      <c r="Y84">
        <v>0.70381000000000005</v>
      </c>
      <c r="Z84">
        <v>0.50941000000000003</v>
      </c>
      <c r="AA84">
        <v>0.32879999999999998</v>
      </c>
    </row>
    <row r="85" spans="1:27">
      <c r="A85">
        <v>382</v>
      </c>
      <c r="B85">
        <v>1.1427</v>
      </c>
      <c r="C85">
        <v>1.1286</v>
      </c>
      <c r="D85">
        <v>1.15272</v>
      </c>
      <c r="E85">
        <v>1.14812</v>
      </c>
      <c r="F85">
        <v>1.1422699999999999</v>
      </c>
      <c r="H85">
        <v>382</v>
      </c>
      <c r="I85">
        <v>1.11022</v>
      </c>
      <c r="J85">
        <v>1.14493</v>
      </c>
      <c r="K85">
        <v>1.12422</v>
      </c>
      <c r="L85">
        <v>1.11059</v>
      </c>
      <c r="M85">
        <v>1.1065100000000001</v>
      </c>
      <c r="O85">
        <v>382</v>
      </c>
      <c r="P85">
        <v>1.22611</v>
      </c>
      <c r="Q85">
        <v>1.22376</v>
      </c>
      <c r="R85">
        <v>1.20905</v>
      </c>
      <c r="S85">
        <v>1.20133</v>
      </c>
      <c r="T85">
        <v>1.1977100000000001</v>
      </c>
      <c r="V85">
        <v>382</v>
      </c>
      <c r="W85">
        <v>1.18218</v>
      </c>
      <c r="X85">
        <v>1.00475</v>
      </c>
      <c r="Y85">
        <v>0.72282000000000002</v>
      </c>
      <c r="Z85">
        <v>0.52134999999999998</v>
      </c>
      <c r="AA85">
        <v>0.33378000000000002</v>
      </c>
    </row>
    <row r="86" spans="1:27">
      <c r="A86">
        <v>383</v>
      </c>
      <c r="B86">
        <v>1.1701299999999999</v>
      </c>
      <c r="C86">
        <v>1.1559200000000001</v>
      </c>
      <c r="D86">
        <v>1.1802999999999999</v>
      </c>
      <c r="E86">
        <v>1.1757500000000001</v>
      </c>
      <c r="F86">
        <v>1.1692400000000001</v>
      </c>
      <c r="H86">
        <v>383</v>
      </c>
      <c r="I86">
        <v>1.14846</v>
      </c>
      <c r="J86">
        <v>1.1838599999999999</v>
      </c>
      <c r="K86">
        <v>1.16215</v>
      </c>
      <c r="L86">
        <v>1.1487000000000001</v>
      </c>
      <c r="M86">
        <v>1.1437299999999999</v>
      </c>
      <c r="O86">
        <v>383</v>
      </c>
      <c r="P86">
        <v>1.2608699999999999</v>
      </c>
      <c r="Q86">
        <v>1.2574700000000001</v>
      </c>
      <c r="R86">
        <v>1.24255</v>
      </c>
      <c r="S86">
        <v>1.23617</v>
      </c>
      <c r="T86">
        <v>1.2319800000000001</v>
      </c>
      <c r="V86">
        <v>383</v>
      </c>
      <c r="W86">
        <v>1.22092</v>
      </c>
      <c r="X86">
        <v>1.03701</v>
      </c>
      <c r="Y86">
        <v>0.74460999999999999</v>
      </c>
      <c r="Z86">
        <v>0.53515999999999997</v>
      </c>
      <c r="AA86">
        <v>0.34046999999999999</v>
      </c>
    </row>
    <row r="87" spans="1:27">
      <c r="A87">
        <v>384</v>
      </c>
      <c r="B87">
        <v>1.1971799999999999</v>
      </c>
      <c r="C87">
        <v>1.1830000000000001</v>
      </c>
      <c r="D87">
        <v>1.20566</v>
      </c>
      <c r="E87">
        <v>1.2011499999999999</v>
      </c>
      <c r="F87">
        <v>1.19465</v>
      </c>
      <c r="H87">
        <v>384</v>
      </c>
      <c r="I87">
        <v>1.1875599999999999</v>
      </c>
      <c r="J87">
        <v>1.22298</v>
      </c>
      <c r="K87">
        <v>1.20018</v>
      </c>
      <c r="L87">
        <v>1.18604</v>
      </c>
      <c r="M87">
        <v>1.1816</v>
      </c>
      <c r="O87">
        <v>384</v>
      </c>
      <c r="P87">
        <v>1.2952399999999999</v>
      </c>
      <c r="Q87">
        <v>1.2917799999999999</v>
      </c>
      <c r="R87">
        <v>1.27603</v>
      </c>
      <c r="S87">
        <v>1.26946</v>
      </c>
      <c r="T87">
        <v>1.26339</v>
      </c>
      <c r="V87">
        <v>384</v>
      </c>
      <c r="W87">
        <v>1.25623</v>
      </c>
      <c r="X87">
        <v>1.06619</v>
      </c>
      <c r="Y87">
        <v>0.76417999999999997</v>
      </c>
      <c r="Z87">
        <v>0.54786999999999997</v>
      </c>
      <c r="AA87">
        <v>0.34660999999999997</v>
      </c>
    </row>
    <row r="88" spans="1:27">
      <c r="A88">
        <v>385</v>
      </c>
      <c r="B88">
        <v>1.22261</v>
      </c>
      <c r="C88">
        <v>1.20916</v>
      </c>
      <c r="D88">
        <v>1.2317</v>
      </c>
      <c r="E88">
        <v>1.22604</v>
      </c>
      <c r="F88">
        <v>1.2206600000000001</v>
      </c>
      <c r="H88">
        <v>385</v>
      </c>
      <c r="I88">
        <v>1.2254799999999999</v>
      </c>
      <c r="J88">
        <v>1.26111</v>
      </c>
      <c r="K88">
        <v>1.23793</v>
      </c>
      <c r="L88">
        <v>1.22332</v>
      </c>
      <c r="M88">
        <v>1.2183999999999999</v>
      </c>
      <c r="O88">
        <v>385</v>
      </c>
      <c r="P88">
        <v>1.32762</v>
      </c>
      <c r="Q88">
        <v>1.3252299999999999</v>
      </c>
      <c r="R88">
        <v>1.3082499999999999</v>
      </c>
      <c r="S88">
        <v>1.30087</v>
      </c>
      <c r="T88">
        <v>1.2971200000000001</v>
      </c>
      <c r="V88">
        <v>385</v>
      </c>
      <c r="W88">
        <v>1.29112</v>
      </c>
      <c r="X88">
        <v>1.09568</v>
      </c>
      <c r="Y88">
        <v>0.78349000000000002</v>
      </c>
      <c r="Z88">
        <v>0.56033999999999995</v>
      </c>
      <c r="AA88">
        <v>0.35239999999999999</v>
      </c>
    </row>
    <row r="89" spans="1:27">
      <c r="A89">
        <v>386</v>
      </c>
      <c r="B89">
        <v>1.248</v>
      </c>
      <c r="C89">
        <v>1.2342599999999999</v>
      </c>
      <c r="D89">
        <v>1.2569699999999999</v>
      </c>
      <c r="E89">
        <v>1.2519100000000001</v>
      </c>
      <c r="F89">
        <v>1.24647</v>
      </c>
      <c r="H89">
        <v>386</v>
      </c>
      <c r="I89">
        <v>1.2622800000000001</v>
      </c>
      <c r="J89">
        <v>1.29999</v>
      </c>
      <c r="K89">
        <v>1.2756400000000001</v>
      </c>
      <c r="L89">
        <v>1.26007</v>
      </c>
      <c r="M89">
        <v>1.25532</v>
      </c>
      <c r="O89">
        <v>386</v>
      </c>
      <c r="P89">
        <v>1.3603400000000001</v>
      </c>
      <c r="Q89">
        <v>1.3557699999999999</v>
      </c>
      <c r="R89">
        <v>1.3398099999999999</v>
      </c>
      <c r="S89">
        <v>1.33213</v>
      </c>
      <c r="T89">
        <v>1.3267100000000001</v>
      </c>
      <c r="V89">
        <v>386</v>
      </c>
      <c r="W89">
        <v>1.3252999999999999</v>
      </c>
      <c r="X89">
        <v>1.1247400000000001</v>
      </c>
      <c r="Y89">
        <v>0.80308000000000002</v>
      </c>
      <c r="Z89">
        <v>0.57286999999999999</v>
      </c>
      <c r="AA89">
        <v>0.35860999999999998</v>
      </c>
    </row>
    <row r="90" spans="1:27">
      <c r="A90">
        <v>387</v>
      </c>
      <c r="B90">
        <v>1.2738</v>
      </c>
      <c r="C90">
        <v>1.2607999999999999</v>
      </c>
      <c r="D90">
        <v>1.2829600000000001</v>
      </c>
      <c r="E90">
        <v>1.2764899999999999</v>
      </c>
      <c r="F90">
        <v>1.2706999999999999</v>
      </c>
      <c r="H90">
        <v>387</v>
      </c>
      <c r="I90">
        <v>1.3019400000000001</v>
      </c>
      <c r="J90">
        <v>1.33999</v>
      </c>
      <c r="K90">
        <v>1.31446</v>
      </c>
      <c r="L90">
        <v>1.2982499999999999</v>
      </c>
      <c r="M90">
        <v>1.29348</v>
      </c>
      <c r="O90">
        <v>387</v>
      </c>
      <c r="P90">
        <v>1.3925000000000001</v>
      </c>
      <c r="Q90">
        <v>1.3889100000000001</v>
      </c>
      <c r="R90">
        <v>1.3717699999999999</v>
      </c>
      <c r="S90">
        <v>1.3637999999999999</v>
      </c>
      <c r="T90">
        <v>1.3586100000000001</v>
      </c>
      <c r="V90">
        <v>387</v>
      </c>
      <c r="W90">
        <v>1.3618300000000001</v>
      </c>
      <c r="X90">
        <v>1.1546799999999999</v>
      </c>
      <c r="Y90">
        <v>0.82340999999999998</v>
      </c>
      <c r="Z90">
        <v>0.58603000000000005</v>
      </c>
      <c r="AA90">
        <v>0.36508000000000002</v>
      </c>
    </row>
    <row r="91" spans="1:27">
      <c r="A91">
        <v>388</v>
      </c>
      <c r="B91">
        <v>1.30027</v>
      </c>
      <c r="C91">
        <v>1.2868999999999999</v>
      </c>
      <c r="D91">
        <v>1.30907</v>
      </c>
      <c r="E91">
        <v>1.3022400000000001</v>
      </c>
      <c r="F91">
        <v>1.2960100000000001</v>
      </c>
      <c r="H91">
        <v>388</v>
      </c>
      <c r="I91">
        <v>1.3427899999999999</v>
      </c>
      <c r="J91">
        <v>1.38175</v>
      </c>
      <c r="K91">
        <v>1.3541099999999999</v>
      </c>
      <c r="L91">
        <v>1.3376300000000001</v>
      </c>
      <c r="M91">
        <v>1.33317</v>
      </c>
      <c r="O91">
        <v>388</v>
      </c>
      <c r="P91">
        <v>1.4254</v>
      </c>
      <c r="Q91">
        <v>1.41994</v>
      </c>
      <c r="R91">
        <v>1.40405</v>
      </c>
      <c r="S91">
        <v>1.3941600000000001</v>
      </c>
      <c r="T91">
        <v>1.38859</v>
      </c>
      <c r="V91">
        <v>388</v>
      </c>
      <c r="W91">
        <v>1.3973</v>
      </c>
      <c r="X91">
        <v>1.1853</v>
      </c>
      <c r="Y91">
        <v>0.84387999999999996</v>
      </c>
      <c r="Z91">
        <v>0.59926000000000001</v>
      </c>
      <c r="AA91">
        <v>0.37142999999999998</v>
      </c>
    </row>
    <row r="92" spans="1:27">
      <c r="A92">
        <v>389</v>
      </c>
      <c r="B92">
        <v>1.3268800000000001</v>
      </c>
      <c r="C92">
        <v>1.31365</v>
      </c>
      <c r="D92">
        <v>1.3346499999999999</v>
      </c>
      <c r="E92">
        <v>1.3273299999999999</v>
      </c>
      <c r="F92">
        <v>1.3217300000000001</v>
      </c>
      <c r="H92">
        <v>389</v>
      </c>
      <c r="I92">
        <v>1.38523</v>
      </c>
      <c r="J92">
        <v>1.4235899999999999</v>
      </c>
      <c r="K92">
        <v>1.39585</v>
      </c>
      <c r="L92">
        <v>1.3794299999999999</v>
      </c>
      <c r="M92">
        <v>1.37429</v>
      </c>
      <c r="O92">
        <v>389</v>
      </c>
      <c r="P92">
        <v>1.45503</v>
      </c>
      <c r="Q92">
        <v>1.44895</v>
      </c>
      <c r="R92">
        <v>1.43404</v>
      </c>
      <c r="S92">
        <v>1.42421</v>
      </c>
      <c r="T92">
        <v>1.4178500000000001</v>
      </c>
      <c r="V92">
        <v>389</v>
      </c>
      <c r="W92">
        <v>1.4344699999999999</v>
      </c>
      <c r="X92">
        <v>1.21574</v>
      </c>
      <c r="Y92">
        <v>0.86473999999999995</v>
      </c>
      <c r="Z92">
        <v>0.61282000000000003</v>
      </c>
      <c r="AA92">
        <v>0.37811</v>
      </c>
    </row>
    <row r="93" spans="1:27">
      <c r="A93">
        <v>390</v>
      </c>
      <c r="B93">
        <v>1.3507800000000001</v>
      </c>
      <c r="C93">
        <v>1.3386100000000001</v>
      </c>
      <c r="D93">
        <v>1.35972</v>
      </c>
      <c r="E93">
        <v>1.3526400000000001</v>
      </c>
      <c r="F93">
        <v>1.3466100000000001</v>
      </c>
      <c r="H93">
        <v>390</v>
      </c>
      <c r="I93">
        <v>1.4277899999999999</v>
      </c>
      <c r="J93">
        <v>1.4674700000000001</v>
      </c>
      <c r="K93">
        <v>1.43807</v>
      </c>
      <c r="L93">
        <v>1.42116</v>
      </c>
      <c r="M93">
        <v>1.4161300000000001</v>
      </c>
      <c r="O93">
        <v>390</v>
      </c>
      <c r="P93">
        <v>1.4883299999999999</v>
      </c>
      <c r="Q93">
        <v>1.48404</v>
      </c>
      <c r="R93">
        <v>1.46624</v>
      </c>
      <c r="S93">
        <v>1.45719</v>
      </c>
      <c r="T93">
        <v>1.45112</v>
      </c>
      <c r="V93">
        <v>390</v>
      </c>
      <c r="W93">
        <v>1.47004</v>
      </c>
      <c r="X93">
        <v>1.2461</v>
      </c>
      <c r="Y93">
        <v>0.88521000000000005</v>
      </c>
      <c r="Z93">
        <v>0.62639999999999996</v>
      </c>
      <c r="AA93">
        <v>0.38507000000000002</v>
      </c>
    </row>
    <row r="94" spans="1:27">
      <c r="A94">
        <v>391</v>
      </c>
      <c r="B94">
        <v>1.3730500000000001</v>
      </c>
      <c r="C94">
        <v>1.36087</v>
      </c>
      <c r="D94">
        <v>1.38218</v>
      </c>
      <c r="E94">
        <v>1.37409</v>
      </c>
      <c r="F94">
        <v>1.3682000000000001</v>
      </c>
      <c r="H94">
        <v>391</v>
      </c>
      <c r="I94">
        <v>1.4718599999999999</v>
      </c>
      <c r="J94">
        <v>1.5134099999999999</v>
      </c>
      <c r="K94">
        <v>1.48299</v>
      </c>
      <c r="L94">
        <v>1.46469</v>
      </c>
      <c r="M94">
        <v>1.46034</v>
      </c>
      <c r="O94">
        <v>391</v>
      </c>
      <c r="P94">
        <v>1.51898</v>
      </c>
      <c r="Q94">
        <v>1.51457</v>
      </c>
      <c r="R94">
        <v>1.498</v>
      </c>
      <c r="S94">
        <v>1.4876</v>
      </c>
      <c r="T94">
        <v>1.4815700000000001</v>
      </c>
      <c r="V94">
        <v>391</v>
      </c>
      <c r="W94">
        <v>1.50688</v>
      </c>
      <c r="X94">
        <v>1.2770900000000001</v>
      </c>
      <c r="Y94">
        <v>0.90646000000000004</v>
      </c>
      <c r="Z94">
        <v>0.63993999999999995</v>
      </c>
      <c r="AA94">
        <v>0.39173999999999998</v>
      </c>
    </row>
    <row r="95" spans="1:27">
      <c r="A95">
        <v>392</v>
      </c>
      <c r="B95">
        <v>1.4005399999999999</v>
      </c>
      <c r="C95">
        <v>1.39008</v>
      </c>
      <c r="D95">
        <v>1.40747</v>
      </c>
      <c r="E95">
        <v>1.4004000000000001</v>
      </c>
      <c r="F95">
        <v>1.3950400000000001</v>
      </c>
      <c r="H95">
        <v>392</v>
      </c>
      <c r="I95">
        <v>1.51559</v>
      </c>
      <c r="J95">
        <v>1.5580700000000001</v>
      </c>
      <c r="K95">
        <v>1.52702</v>
      </c>
      <c r="L95">
        <v>1.5071000000000001</v>
      </c>
      <c r="M95">
        <v>1.5021100000000001</v>
      </c>
      <c r="O95">
        <v>392</v>
      </c>
      <c r="P95">
        <v>1.5496000000000001</v>
      </c>
      <c r="Q95">
        <v>1.54579</v>
      </c>
      <c r="R95">
        <v>1.5263100000000001</v>
      </c>
      <c r="S95">
        <v>1.51529</v>
      </c>
      <c r="T95">
        <v>1.51092</v>
      </c>
      <c r="V95">
        <v>392</v>
      </c>
      <c r="W95">
        <v>1.5435399999999999</v>
      </c>
      <c r="X95">
        <v>1.3084</v>
      </c>
      <c r="Y95">
        <v>0.92752000000000001</v>
      </c>
      <c r="Z95">
        <v>0.65373000000000003</v>
      </c>
      <c r="AA95">
        <v>0.39862999999999998</v>
      </c>
    </row>
    <row r="96" spans="1:27">
      <c r="A96">
        <v>393</v>
      </c>
      <c r="B96">
        <v>1.42334</v>
      </c>
      <c r="C96">
        <v>1.41242</v>
      </c>
      <c r="D96">
        <v>1.4307700000000001</v>
      </c>
      <c r="E96">
        <v>1.4247300000000001</v>
      </c>
      <c r="F96">
        <v>1.4185700000000001</v>
      </c>
      <c r="H96">
        <v>393</v>
      </c>
      <c r="I96">
        <v>1.5576000000000001</v>
      </c>
      <c r="J96">
        <v>1.60036</v>
      </c>
      <c r="K96">
        <v>1.5679399999999999</v>
      </c>
      <c r="L96">
        <v>1.54861</v>
      </c>
      <c r="M96">
        <v>1.5434000000000001</v>
      </c>
      <c r="O96">
        <v>393</v>
      </c>
      <c r="P96">
        <v>1.5772699999999999</v>
      </c>
      <c r="Q96">
        <v>1.57263</v>
      </c>
      <c r="R96">
        <v>1.5547200000000001</v>
      </c>
      <c r="S96">
        <v>1.5456799999999999</v>
      </c>
      <c r="T96">
        <v>1.5384</v>
      </c>
      <c r="V96">
        <v>393</v>
      </c>
      <c r="W96">
        <v>1.57836</v>
      </c>
      <c r="X96">
        <v>1.33836</v>
      </c>
      <c r="Y96">
        <v>0.94803999999999999</v>
      </c>
      <c r="Z96">
        <v>0.66708000000000001</v>
      </c>
      <c r="AA96">
        <v>0.40537000000000001</v>
      </c>
    </row>
    <row r="97" spans="1:27">
      <c r="A97">
        <v>394</v>
      </c>
      <c r="B97">
        <v>1.44492</v>
      </c>
      <c r="C97">
        <v>1.4351499999999999</v>
      </c>
      <c r="D97">
        <v>1.4526600000000001</v>
      </c>
      <c r="E97">
        <v>1.44478</v>
      </c>
      <c r="F97">
        <v>1.4402200000000001</v>
      </c>
      <c r="H97">
        <v>394</v>
      </c>
      <c r="I97">
        <v>1.5965100000000001</v>
      </c>
      <c r="J97">
        <v>1.64157</v>
      </c>
      <c r="K97">
        <v>1.6081399999999999</v>
      </c>
      <c r="L97">
        <v>1.58772</v>
      </c>
      <c r="M97">
        <v>1.58196</v>
      </c>
      <c r="O97">
        <v>394</v>
      </c>
      <c r="P97">
        <v>1.6035600000000001</v>
      </c>
      <c r="Q97">
        <v>1.59972</v>
      </c>
      <c r="R97">
        <v>1.58192</v>
      </c>
      <c r="S97">
        <v>1.5708500000000001</v>
      </c>
      <c r="T97">
        <v>1.5634699999999999</v>
      </c>
      <c r="V97">
        <v>394</v>
      </c>
      <c r="W97">
        <v>1.61134</v>
      </c>
      <c r="X97">
        <v>1.3668</v>
      </c>
      <c r="Y97">
        <v>0.96706999999999999</v>
      </c>
      <c r="Z97">
        <v>0.67952999999999997</v>
      </c>
      <c r="AA97">
        <v>0.41160000000000002</v>
      </c>
    </row>
    <row r="98" spans="1:27">
      <c r="A98">
        <v>395</v>
      </c>
      <c r="B98">
        <v>1.46496</v>
      </c>
      <c r="C98">
        <v>1.4564299999999999</v>
      </c>
      <c r="D98">
        <v>1.4720899999999999</v>
      </c>
      <c r="E98">
        <v>1.4652499999999999</v>
      </c>
      <c r="F98">
        <v>1.4597599999999999</v>
      </c>
      <c r="H98">
        <v>395</v>
      </c>
      <c r="I98">
        <v>1.6315</v>
      </c>
      <c r="J98">
        <v>1.67798</v>
      </c>
      <c r="K98">
        <v>1.64333</v>
      </c>
      <c r="L98">
        <v>1.62198</v>
      </c>
      <c r="M98">
        <v>1.61694</v>
      </c>
      <c r="O98">
        <v>395</v>
      </c>
      <c r="P98">
        <v>1.6285400000000001</v>
      </c>
      <c r="Q98">
        <v>1.6251599999999999</v>
      </c>
      <c r="R98">
        <v>1.6052900000000001</v>
      </c>
      <c r="S98">
        <v>1.59459</v>
      </c>
      <c r="T98">
        <v>1.5880700000000001</v>
      </c>
      <c r="V98">
        <v>395</v>
      </c>
      <c r="W98">
        <v>1.6424700000000001</v>
      </c>
      <c r="X98">
        <v>1.39137</v>
      </c>
      <c r="Y98">
        <v>0.98443999999999998</v>
      </c>
      <c r="Z98">
        <v>0.69079000000000002</v>
      </c>
      <c r="AA98">
        <v>0.41736000000000001</v>
      </c>
    </row>
    <row r="99" spans="1:27">
      <c r="A99">
        <v>396</v>
      </c>
      <c r="B99">
        <v>1.48428</v>
      </c>
      <c r="C99">
        <v>1.47455</v>
      </c>
      <c r="D99">
        <v>1.4908399999999999</v>
      </c>
      <c r="E99">
        <v>1.4833000000000001</v>
      </c>
      <c r="F99">
        <v>1.47759</v>
      </c>
      <c r="H99">
        <v>396</v>
      </c>
      <c r="I99">
        <v>1.6644099999999999</v>
      </c>
      <c r="J99">
        <v>1.7084299999999999</v>
      </c>
      <c r="K99">
        <v>1.67435</v>
      </c>
      <c r="L99">
        <v>1.6543099999999999</v>
      </c>
      <c r="M99">
        <v>1.64764</v>
      </c>
      <c r="O99">
        <v>396</v>
      </c>
      <c r="P99">
        <v>1.6526099999999999</v>
      </c>
      <c r="Q99">
        <v>1.64635</v>
      </c>
      <c r="R99">
        <v>1.6282799999999999</v>
      </c>
      <c r="S99">
        <v>1.61642</v>
      </c>
      <c r="T99">
        <v>1.61036</v>
      </c>
      <c r="V99">
        <v>396</v>
      </c>
      <c r="W99">
        <v>1.6695899999999999</v>
      </c>
      <c r="X99">
        <v>1.4155500000000001</v>
      </c>
      <c r="Y99">
        <v>1.0008300000000001</v>
      </c>
      <c r="Z99">
        <v>0.70179000000000002</v>
      </c>
      <c r="AA99">
        <v>0.42280000000000001</v>
      </c>
    </row>
    <row r="100" spans="1:27">
      <c r="A100">
        <v>397</v>
      </c>
      <c r="B100">
        <v>1.5030699999999999</v>
      </c>
      <c r="C100">
        <v>1.4926900000000001</v>
      </c>
      <c r="D100">
        <v>1.50909</v>
      </c>
      <c r="E100">
        <v>1.50136</v>
      </c>
      <c r="F100">
        <v>1.49559</v>
      </c>
      <c r="H100">
        <v>397</v>
      </c>
      <c r="I100">
        <v>1.6951700000000001</v>
      </c>
      <c r="J100">
        <v>1.7404200000000001</v>
      </c>
      <c r="K100">
        <v>1.70377</v>
      </c>
      <c r="L100">
        <v>1.6837</v>
      </c>
      <c r="M100">
        <v>1.67807</v>
      </c>
      <c r="O100">
        <v>397</v>
      </c>
      <c r="P100">
        <v>1.67395</v>
      </c>
      <c r="Q100">
        <v>1.66923</v>
      </c>
      <c r="R100">
        <v>1.6491800000000001</v>
      </c>
      <c r="S100">
        <v>1.6366400000000001</v>
      </c>
      <c r="T100">
        <v>1.63001</v>
      </c>
      <c r="V100">
        <v>397</v>
      </c>
      <c r="W100">
        <v>1.69746</v>
      </c>
      <c r="X100">
        <v>1.4375500000000001</v>
      </c>
      <c r="Y100">
        <v>1.0166599999999999</v>
      </c>
      <c r="Z100">
        <v>0.71194000000000002</v>
      </c>
      <c r="AA100">
        <v>0.42820999999999998</v>
      </c>
    </row>
    <row r="101" spans="1:27">
      <c r="A101">
        <v>398</v>
      </c>
      <c r="B101">
        <v>1.51935</v>
      </c>
      <c r="C101">
        <v>1.5114799999999999</v>
      </c>
      <c r="D101">
        <v>1.5247900000000001</v>
      </c>
      <c r="E101">
        <v>1.51911</v>
      </c>
      <c r="F101">
        <v>1.5126500000000001</v>
      </c>
      <c r="H101">
        <v>398</v>
      </c>
      <c r="I101">
        <v>1.72376</v>
      </c>
      <c r="J101">
        <v>1.76857</v>
      </c>
      <c r="K101">
        <v>1.7339199999999999</v>
      </c>
      <c r="L101">
        <v>1.71106</v>
      </c>
      <c r="M101">
        <v>1.70642</v>
      </c>
      <c r="O101">
        <v>398</v>
      </c>
      <c r="P101">
        <v>1.69475</v>
      </c>
      <c r="Q101">
        <v>1.69</v>
      </c>
      <c r="R101">
        <v>1.67039</v>
      </c>
      <c r="S101">
        <v>1.65913</v>
      </c>
      <c r="T101">
        <v>1.65174</v>
      </c>
      <c r="V101">
        <v>398</v>
      </c>
      <c r="W101">
        <v>1.72149</v>
      </c>
      <c r="X101">
        <v>1.4605999999999999</v>
      </c>
      <c r="Y101">
        <v>1.0315399999999999</v>
      </c>
      <c r="Z101">
        <v>0.72189999999999999</v>
      </c>
      <c r="AA101">
        <v>0.43330999999999997</v>
      </c>
    </row>
    <row r="102" spans="1:27">
      <c r="A102">
        <v>399</v>
      </c>
      <c r="B102">
        <v>1.53732</v>
      </c>
      <c r="C102">
        <v>1.52885</v>
      </c>
      <c r="D102">
        <v>1.5439700000000001</v>
      </c>
      <c r="E102">
        <v>1.5369999999999999</v>
      </c>
      <c r="F102">
        <v>1.53013</v>
      </c>
      <c r="H102">
        <v>399</v>
      </c>
      <c r="I102">
        <v>1.7535099999999999</v>
      </c>
      <c r="J102">
        <v>1.7960499999999999</v>
      </c>
      <c r="K102">
        <v>1.7585999999999999</v>
      </c>
      <c r="L102">
        <v>1.7396799999999999</v>
      </c>
      <c r="M102">
        <v>1.73326</v>
      </c>
      <c r="O102">
        <v>399</v>
      </c>
      <c r="P102">
        <v>1.71557</v>
      </c>
      <c r="Q102">
        <v>1.7115899999999999</v>
      </c>
      <c r="R102">
        <v>1.6906699999999999</v>
      </c>
      <c r="S102">
        <v>1.68014</v>
      </c>
      <c r="T102">
        <v>1.67187</v>
      </c>
      <c r="V102">
        <v>399</v>
      </c>
      <c r="W102">
        <v>1.74736</v>
      </c>
      <c r="X102">
        <v>1.48153</v>
      </c>
      <c r="Y102">
        <v>1.0468299999999999</v>
      </c>
      <c r="Z102">
        <v>0.73206000000000004</v>
      </c>
      <c r="AA102">
        <v>0.43851000000000001</v>
      </c>
    </row>
    <row r="103" spans="1:27">
      <c r="A103">
        <v>400</v>
      </c>
      <c r="B103">
        <v>1.5551600000000001</v>
      </c>
      <c r="C103">
        <v>1.5479499999999999</v>
      </c>
      <c r="D103">
        <v>1.5614699999999999</v>
      </c>
      <c r="E103">
        <v>1.5542400000000001</v>
      </c>
      <c r="F103">
        <v>1.5490200000000001</v>
      </c>
      <c r="H103">
        <v>400</v>
      </c>
      <c r="I103">
        <v>1.7810299999999999</v>
      </c>
      <c r="J103">
        <v>1.8260400000000001</v>
      </c>
      <c r="K103">
        <v>1.7888299999999999</v>
      </c>
      <c r="L103">
        <v>1.7677099999999999</v>
      </c>
      <c r="M103">
        <v>1.7625900000000001</v>
      </c>
      <c r="O103">
        <v>400</v>
      </c>
      <c r="P103">
        <v>1.73692</v>
      </c>
      <c r="Q103">
        <v>1.7320899999999999</v>
      </c>
      <c r="R103">
        <v>1.7109799999999999</v>
      </c>
      <c r="S103">
        <v>1.69991</v>
      </c>
      <c r="T103">
        <v>1.6934899999999999</v>
      </c>
      <c r="V103">
        <v>400</v>
      </c>
      <c r="W103">
        <v>1.7732300000000001</v>
      </c>
      <c r="X103">
        <v>1.5031300000000001</v>
      </c>
      <c r="Y103">
        <v>1.06223</v>
      </c>
      <c r="Z103">
        <v>0.74202000000000001</v>
      </c>
      <c r="AA103">
        <v>0.44380999999999998</v>
      </c>
    </row>
    <row r="104" spans="1:27">
      <c r="A104">
        <v>401</v>
      </c>
      <c r="B104">
        <v>1.5741000000000001</v>
      </c>
      <c r="C104">
        <v>1.5648299999999999</v>
      </c>
      <c r="D104">
        <v>1.5791200000000001</v>
      </c>
      <c r="E104">
        <v>1.5717000000000001</v>
      </c>
      <c r="F104">
        <v>1.56542</v>
      </c>
      <c r="H104">
        <v>401</v>
      </c>
      <c r="I104">
        <v>1.8093699999999999</v>
      </c>
      <c r="J104">
        <v>1.85598</v>
      </c>
      <c r="K104">
        <v>1.81732</v>
      </c>
      <c r="L104">
        <v>1.7951299999999999</v>
      </c>
      <c r="M104">
        <v>1.78976</v>
      </c>
      <c r="O104">
        <v>401</v>
      </c>
      <c r="P104">
        <v>1.7572300000000001</v>
      </c>
      <c r="Q104">
        <v>1.7523599999999999</v>
      </c>
      <c r="R104">
        <v>1.73309</v>
      </c>
      <c r="S104">
        <v>1.7203599999999999</v>
      </c>
      <c r="T104">
        <v>1.71305</v>
      </c>
      <c r="V104">
        <v>401</v>
      </c>
      <c r="W104">
        <v>1.7994600000000001</v>
      </c>
      <c r="X104">
        <v>1.52579</v>
      </c>
      <c r="Y104">
        <v>1.07724</v>
      </c>
      <c r="Z104">
        <v>0.75216000000000005</v>
      </c>
      <c r="AA104">
        <v>0.44889000000000001</v>
      </c>
    </row>
    <row r="105" spans="1:27">
      <c r="A105">
        <v>402</v>
      </c>
      <c r="B105">
        <v>1.5914699999999999</v>
      </c>
      <c r="C105">
        <v>1.58249</v>
      </c>
      <c r="D105">
        <v>1.5963499999999999</v>
      </c>
      <c r="E105">
        <v>1.58822</v>
      </c>
      <c r="F105">
        <v>1.58283</v>
      </c>
      <c r="H105">
        <v>402</v>
      </c>
      <c r="I105">
        <v>1.8375300000000001</v>
      </c>
      <c r="J105">
        <v>1.88483</v>
      </c>
      <c r="K105">
        <v>1.84724</v>
      </c>
      <c r="L105">
        <v>1.82568</v>
      </c>
      <c r="M105">
        <v>1.8179700000000001</v>
      </c>
      <c r="O105">
        <v>402</v>
      </c>
      <c r="P105">
        <v>1.7775000000000001</v>
      </c>
      <c r="Q105">
        <v>1.7713399999999999</v>
      </c>
      <c r="R105">
        <v>1.75288</v>
      </c>
      <c r="S105">
        <v>1.74</v>
      </c>
      <c r="T105">
        <v>1.7331700000000001</v>
      </c>
      <c r="V105">
        <v>402</v>
      </c>
      <c r="W105">
        <v>1.8241099999999999</v>
      </c>
      <c r="X105">
        <v>1.5478400000000001</v>
      </c>
      <c r="Y105">
        <v>1.0927899999999999</v>
      </c>
      <c r="Z105">
        <v>0.76253000000000004</v>
      </c>
      <c r="AA105">
        <v>0.45430999999999999</v>
      </c>
    </row>
    <row r="106" spans="1:27">
      <c r="A106">
        <v>403</v>
      </c>
      <c r="B106">
        <v>1.6105799999999999</v>
      </c>
      <c r="C106">
        <v>1.60053</v>
      </c>
      <c r="D106">
        <v>1.61432</v>
      </c>
      <c r="E106">
        <v>1.6067899999999999</v>
      </c>
      <c r="F106">
        <v>1.6004400000000001</v>
      </c>
      <c r="H106">
        <v>403</v>
      </c>
      <c r="I106">
        <v>1.8672800000000001</v>
      </c>
      <c r="J106">
        <v>1.9145099999999999</v>
      </c>
      <c r="K106">
        <v>1.8763799999999999</v>
      </c>
      <c r="L106">
        <v>1.8528899999999999</v>
      </c>
      <c r="M106">
        <v>1.8464</v>
      </c>
      <c r="O106">
        <v>403</v>
      </c>
      <c r="P106">
        <v>1.7976000000000001</v>
      </c>
      <c r="Q106">
        <v>1.79295</v>
      </c>
      <c r="R106">
        <v>1.77159</v>
      </c>
      <c r="S106">
        <v>1.76031</v>
      </c>
      <c r="T106">
        <v>1.7525500000000001</v>
      </c>
      <c r="V106">
        <v>403</v>
      </c>
      <c r="W106">
        <v>1.8490599999999999</v>
      </c>
      <c r="X106">
        <v>1.5701700000000001</v>
      </c>
      <c r="Y106">
        <v>1.1092500000000001</v>
      </c>
      <c r="Z106">
        <v>0.77305999999999997</v>
      </c>
      <c r="AA106">
        <v>0.45983000000000002</v>
      </c>
    </row>
    <row r="107" spans="1:27">
      <c r="A107">
        <v>404</v>
      </c>
      <c r="B107">
        <v>1.6265000000000001</v>
      </c>
      <c r="C107">
        <v>1.6164099999999999</v>
      </c>
      <c r="D107">
        <v>1.62957</v>
      </c>
      <c r="E107">
        <v>1.6219699999999999</v>
      </c>
      <c r="F107">
        <v>1.6161300000000001</v>
      </c>
      <c r="H107">
        <v>404</v>
      </c>
      <c r="I107">
        <v>1.8940399999999999</v>
      </c>
      <c r="J107">
        <v>1.94601</v>
      </c>
      <c r="K107">
        <v>1.9038900000000001</v>
      </c>
      <c r="L107">
        <v>1.88269</v>
      </c>
      <c r="M107">
        <v>1.8761300000000001</v>
      </c>
      <c r="O107">
        <v>404</v>
      </c>
      <c r="P107">
        <v>1.8176399999999999</v>
      </c>
      <c r="Q107">
        <v>1.8106800000000001</v>
      </c>
      <c r="R107">
        <v>1.78992</v>
      </c>
      <c r="S107">
        <v>1.7769600000000001</v>
      </c>
      <c r="T107">
        <v>1.7697499999999999</v>
      </c>
      <c r="V107">
        <v>404</v>
      </c>
      <c r="W107">
        <v>1.8767400000000001</v>
      </c>
      <c r="X107">
        <v>1.59259</v>
      </c>
      <c r="Y107">
        <v>1.1250599999999999</v>
      </c>
      <c r="Z107">
        <v>0.78351999999999999</v>
      </c>
      <c r="AA107">
        <v>0.46528999999999998</v>
      </c>
    </row>
    <row r="108" spans="1:27">
      <c r="A108">
        <v>405</v>
      </c>
      <c r="B108">
        <v>1.6414899999999999</v>
      </c>
      <c r="C108">
        <v>1.6308199999999999</v>
      </c>
      <c r="D108">
        <v>1.6452</v>
      </c>
      <c r="E108">
        <v>1.6363099999999999</v>
      </c>
      <c r="F108">
        <v>1.63147</v>
      </c>
      <c r="H108">
        <v>405</v>
      </c>
      <c r="I108">
        <v>1.92537</v>
      </c>
      <c r="J108">
        <v>1.9739899999999999</v>
      </c>
      <c r="K108">
        <v>1.9345399999999999</v>
      </c>
      <c r="L108">
        <v>1.9109100000000001</v>
      </c>
      <c r="M108">
        <v>1.90282</v>
      </c>
      <c r="O108">
        <v>405</v>
      </c>
      <c r="P108">
        <v>1.83212</v>
      </c>
      <c r="Q108">
        <v>1.8297399999999999</v>
      </c>
      <c r="R108">
        <v>1.8070600000000001</v>
      </c>
      <c r="S108">
        <v>1.7954300000000001</v>
      </c>
      <c r="T108">
        <v>1.78701</v>
      </c>
      <c r="V108">
        <v>405</v>
      </c>
      <c r="W108">
        <v>1.90168</v>
      </c>
      <c r="X108">
        <v>1.6164700000000001</v>
      </c>
      <c r="Y108">
        <v>1.13991</v>
      </c>
      <c r="Z108">
        <v>0.79369000000000001</v>
      </c>
      <c r="AA108">
        <v>0.47028999999999999</v>
      </c>
    </row>
    <row r="109" spans="1:27">
      <c r="A109">
        <v>406</v>
      </c>
      <c r="B109">
        <v>1.6548700000000001</v>
      </c>
      <c r="C109">
        <v>1.64476</v>
      </c>
      <c r="D109">
        <v>1.6573899999999999</v>
      </c>
      <c r="E109">
        <v>1.64903</v>
      </c>
      <c r="F109">
        <v>1.6433500000000001</v>
      </c>
      <c r="H109">
        <v>406</v>
      </c>
      <c r="I109">
        <v>1.9540200000000001</v>
      </c>
      <c r="J109">
        <v>2.00177</v>
      </c>
      <c r="K109">
        <v>1.95967</v>
      </c>
      <c r="L109">
        <v>1.93624</v>
      </c>
      <c r="M109">
        <v>1.9299500000000001</v>
      </c>
      <c r="O109">
        <v>406</v>
      </c>
      <c r="P109">
        <v>1.84738</v>
      </c>
      <c r="Q109">
        <v>1.8428199999999999</v>
      </c>
      <c r="R109">
        <v>1.82084</v>
      </c>
      <c r="S109">
        <v>1.8087500000000001</v>
      </c>
      <c r="T109">
        <v>1.7990200000000001</v>
      </c>
      <c r="V109">
        <v>406</v>
      </c>
      <c r="W109">
        <v>1.9286799999999999</v>
      </c>
      <c r="X109">
        <v>1.63659</v>
      </c>
      <c r="Y109">
        <v>1.1544000000000001</v>
      </c>
      <c r="Z109">
        <v>0.80345999999999995</v>
      </c>
      <c r="AA109">
        <v>0.47532000000000002</v>
      </c>
    </row>
    <row r="110" spans="1:27">
      <c r="A110">
        <v>407</v>
      </c>
      <c r="B110">
        <v>1.66601</v>
      </c>
      <c r="C110">
        <v>1.6552899999999999</v>
      </c>
      <c r="D110">
        <v>1.66611</v>
      </c>
      <c r="E110">
        <v>1.65835</v>
      </c>
      <c r="F110">
        <v>1.6529100000000001</v>
      </c>
      <c r="H110">
        <v>407</v>
      </c>
      <c r="I110">
        <v>1.9792099999999999</v>
      </c>
      <c r="J110">
        <v>2.0262799999999999</v>
      </c>
      <c r="K110">
        <v>1.9851300000000001</v>
      </c>
      <c r="L110">
        <v>1.96193</v>
      </c>
      <c r="M110">
        <v>1.9582900000000001</v>
      </c>
      <c r="O110">
        <v>407</v>
      </c>
      <c r="P110">
        <v>1.8608199999999999</v>
      </c>
      <c r="Q110">
        <v>1.8544499999999999</v>
      </c>
      <c r="R110">
        <v>1.83066</v>
      </c>
      <c r="S110">
        <v>1.81911</v>
      </c>
      <c r="T110">
        <v>1.8090200000000001</v>
      </c>
      <c r="V110">
        <v>407</v>
      </c>
      <c r="W110">
        <v>1.9463299999999999</v>
      </c>
      <c r="X110">
        <v>1.6561399999999999</v>
      </c>
      <c r="Y110">
        <v>1.16777</v>
      </c>
      <c r="Z110">
        <v>0.81208000000000002</v>
      </c>
      <c r="AA110">
        <v>0.47982999999999998</v>
      </c>
    </row>
    <row r="111" spans="1:27">
      <c r="A111">
        <v>408</v>
      </c>
      <c r="B111">
        <v>1.67343</v>
      </c>
      <c r="C111">
        <v>1.6616899999999999</v>
      </c>
      <c r="D111">
        <v>1.6752100000000001</v>
      </c>
      <c r="E111">
        <v>1.6677599999999999</v>
      </c>
      <c r="F111">
        <v>1.66092</v>
      </c>
      <c r="H111">
        <v>408</v>
      </c>
      <c r="I111">
        <v>2.0009399999999999</v>
      </c>
      <c r="J111">
        <v>2.0460099999999999</v>
      </c>
      <c r="K111">
        <v>2.0052699999999999</v>
      </c>
      <c r="L111">
        <v>1.9850399999999999</v>
      </c>
      <c r="M111">
        <v>1.9788399999999999</v>
      </c>
      <c r="O111">
        <v>408</v>
      </c>
      <c r="P111">
        <v>1.86602</v>
      </c>
      <c r="Q111">
        <v>1.8608</v>
      </c>
      <c r="R111">
        <v>1.84009</v>
      </c>
      <c r="S111">
        <v>1.82761</v>
      </c>
      <c r="T111">
        <v>1.8174399999999999</v>
      </c>
      <c r="V111">
        <v>408</v>
      </c>
      <c r="W111">
        <v>1.9686300000000001</v>
      </c>
      <c r="X111">
        <v>1.67221</v>
      </c>
      <c r="Y111">
        <v>1.17963</v>
      </c>
      <c r="Z111">
        <v>0.81986000000000003</v>
      </c>
      <c r="AA111">
        <v>0.48374</v>
      </c>
    </row>
    <row r="112" spans="1:27">
      <c r="A112">
        <v>409</v>
      </c>
      <c r="B112">
        <v>1.68099</v>
      </c>
      <c r="C112">
        <v>1.6688799999999999</v>
      </c>
      <c r="D112">
        <v>1.68228</v>
      </c>
      <c r="E112">
        <v>1.67178</v>
      </c>
      <c r="F112">
        <v>1.6656200000000001</v>
      </c>
      <c r="H112">
        <v>409</v>
      </c>
      <c r="I112">
        <v>2.0255200000000002</v>
      </c>
      <c r="J112">
        <v>2.0711900000000001</v>
      </c>
      <c r="K112">
        <v>2.02779</v>
      </c>
      <c r="L112">
        <v>2.0041899999999999</v>
      </c>
      <c r="M112">
        <v>2.0002599999999999</v>
      </c>
      <c r="O112">
        <v>409</v>
      </c>
      <c r="P112">
        <v>1.8728199999999999</v>
      </c>
      <c r="Q112">
        <v>1.8674299999999999</v>
      </c>
      <c r="R112">
        <v>1.8469</v>
      </c>
      <c r="S112">
        <v>1.8323499999999999</v>
      </c>
      <c r="T112">
        <v>1.82362</v>
      </c>
      <c r="V112">
        <v>409</v>
      </c>
      <c r="W112">
        <v>1.9858</v>
      </c>
      <c r="X112">
        <v>1.6877899999999999</v>
      </c>
      <c r="Y112">
        <v>1.19018</v>
      </c>
      <c r="Z112">
        <v>0.82674000000000003</v>
      </c>
      <c r="AA112">
        <v>0.48720999999999998</v>
      </c>
    </row>
    <row r="113" spans="1:27">
      <c r="A113">
        <v>410</v>
      </c>
      <c r="B113">
        <v>1.6849000000000001</v>
      </c>
      <c r="C113">
        <v>1.67194</v>
      </c>
      <c r="D113">
        <v>1.6862900000000001</v>
      </c>
      <c r="E113">
        <v>1.67502</v>
      </c>
      <c r="F113">
        <v>1.66917</v>
      </c>
      <c r="H113">
        <v>410</v>
      </c>
      <c r="I113">
        <v>2.04366</v>
      </c>
      <c r="J113">
        <v>2.0922399999999999</v>
      </c>
      <c r="K113">
        <v>2.0507300000000002</v>
      </c>
      <c r="L113">
        <v>2.0242300000000002</v>
      </c>
      <c r="M113">
        <v>2.0201600000000002</v>
      </c>
      <c r="O113">
        <v>410</v>
      </c>
      <c r="P113">
        <v>1.8757900000000001</v>
      </c>
      <c r="Q113">
        <v>1.8702700000000001</v>
      </c>
      <c r="R113">
        <v>1.8484400000000001</v>
      </c>
      <c r="S113">
        <v>1.8345199999999999</v>
      </c>
      <c r="T113">
        <v>1.82765</v>
      </c>
      <c r="V113">
        <v>410</v>
      </c>
      <c r="W113">
        <v>1.9994499999999999</v>
      </c>
      <c r="X113">
        <v>1.7008399999999999</v>
      </c>
      <c r="Y113">
        <v>1.1993</v>
      </c>
      <c r="Z113">
        <v>0.83292999999999995</v>
      </c>
      <c r="AA113">
        <v>0.49041000000000001</v>
      </c>
    </row>
    <row r="114" spans="1:27">
      <c r="A114">
        <v>411</v>
      </c>
      <c r="B114">
        <v>1.68649</v>
      </c>
      <c r="C114">
        <v>1.67523</v>
      </c>
      <c r="D114">
        <v>1.68737</v>
      </c>
      <c r="E114">
        <v>1.67676</v>
      </c>
      <c r="F114">
        <v>1.6704600000000001</v>
      </c>
      <c r="H114">
        <v>411</v>
      </c>
      <c r="I114">
        <v>2.0642399999999999</v>
      </c>
      <c r="J114">
        <v>2.1121099999999999</v>
      </c>
      <c r="K114">
        <v>2.0695299999999999</v>
      </c>
      <c r="L114">
        <v>2.04291</v>
      </c>
      <c r="M114">
        <v>2.0390700000000002</v>
      </c>
      <c r="O114">
        <v>411</v>
      </c>
      <c r="P114">
        <v>1.8739399999999999</v>
      </c>
      <c r="Q114">
        <v>1.8702000000000001</v>
      </c>
      <c r="R114">
        <v>1.8473599999999999</v>
      </c>
      <c r="S114">
        <v>1.8369</v>
      </c>
      <c r="T114">
        <v>1.8264400000000001</v>
      </c>
      <c r="V114">
        <v>411</v>
      </c>
      <c r="W114">
        <v>2.0120399999999998</v>
      </c>
      <c r="X114">
        <v>1.7130399999999999</v>
      </c>
      <c r="Y114">
        <v>1.2072499999999999</v>
      </c>
      <c r="Z114">
        <v>0.83850000000000002</v>
      </c>
      <c r="AA114">
        <v>0.49307000000000001</v>
      </c>
    </row>
    <row r="115" spans="1:27">
      <c r="A115">
        <v>412</v>
      </c>
      <c r="B115">
        <v>1.68499</v>
      </c>
      <c r="C115">
        <v>1.67096</v>
      </c>
      <c r="D115">
        <v>1.6877200000000001</v>
      </c>
      <c r="E115">
        <v>1.67587</v>
      </c>
      <c r="F115">
        <v>1.6683399999999999</v>
      </c>
      <c r="H115">
        <v>412</v>
      </c>
      <c r="I115">
        <v>2.0819399999999999</v>
      </c>
      <c r="J115">
        <v>2.1282100000000002</v>
      </c>
      <c r="K115">
        <v>2.08826</v>
      </c>
      <c r="L115">
        <v>2.0611299999999999</v>
      </c>
      <c r="M115">
        <v>2.05796</v>
      </c>
      <c r="O115">
        <v>412</v>
      </c>
      <c r="P115">
        <v>1.8729199999999999</v>
      </c>
      <c r="Q115">
        <v>1.86768</v>
      </c>
      <c r="R115">
        <v>1.8461099999999999</v>
      </c>
      <c r="S115">
        <v>1.8335600000000001</v>
      </c>
      <c r="T115">
        <v>1.82315</v>
      </c>
      <c r="V115">
        <v>412</v>
      </c>
      <c r="W115">
        <v>2.02325</v>
      </c>
      <c r="X115">
        <v>1.72231</v>
      </c>
      <c r="Y115">
        <v>1.21384</v>
      </c>
      <c r="Z115">
        <v>0.84289000000000003</v>
      </c>
      <c r="AA115">
        <v>0.49552000000000002</v>
      </c>
    </row>
    <row r="116" spans="1:27">
      <c r="A116">
        <v>413</v>
      </c>
      <c r="B116">
        <v>1.6801200000000001</v>
      </c>
      <c r="C116">
        <v>1.6680200000000001</v>
      </c>
      <c r="D116">
        <v>1.6828799999999999</v>
      </c>
      <c r="E116">
        <v>1.6708000000000001</v>
      </c>
      <c r="F116">
        <v>1.6657200000000001</v>
      </c>
      <c r="H116">
        <v>413</v>
      </c>
      <c r="I116">
        <v>2.09823</v>
      </c>
      <c r="J116">
        <v>2.145</v>
      </c>
      <c r="K116">
        <v>2.1021299999999998</v>
      </c>
      <c r="L116">
        <v>2.0784600000000002</v>
      </c>
      <c r="M116">
        <v>2.0715300000000001</v>
      </c>
      <c r="O116">
        <v>413</v>
      </c>
      <c r="P116">
        <v>1.8679699999999999</v>
      </c>
      <c r="Q116">
        <v>1.86422</v>
      </c>
      <c r="R116">
        <v>1.83972</v>
      </c>
      <c r="S116">
        <v>1.8259399999999999</v>
      </c>
      <c r="T116">
        <v>1.81654</v>
      </c>
      <c r="V116">
        <v>413</v>
      </c>
      <c r="W116">
        <v>2.0292599999999998</v>
      </c>
      <c r="X116">
        <v>1.7294400000000001</v>
      </c>
      <c r="Y116">
        <v>1.21899</v>
      </c>
      <c r="Z116">
        <v>0.84631999999999996</v>
      </c>
      <c r="AA116">
        <v>0.49712000000000001</v>
      </c>
    </row>
    <row r="117" spans="1:27">
      <c r="A117">
        <v>414</v>
      </c>
      <c r="B117">
        <v>1.67381</v>
      </c>
      <c r="C117">
        <v>1.6609100000000001</v>
      </c>
      <c r="D117">
        <v>1.6752100000000001</v>
      </c>
      <c r="E117">
        <v>1.6644399999999999</v>
      </c>
      <c r="F117">
        <v>1.65696</v>
      </c>
      <c r="H117">
        <v>414</v>
      </c>
      <c r="I117">
        <v>2.11314</v>
      </c>
      <c r="J117">
        <v>2.15924</v>
      </c>
      <c r="K117">
        <v>2.1144699999999998</v>
      </c>
      <c r="L117">
        <v>2.09117</v>
      </c>
      <c r="M117">
        <v>2.08203</v>
      </c>
      <c r="O117">
        <v>414</v>
      </c>
      <c r="P117">
        <v>1.85849</v>
      </c>
      <c r="Q117">
        <v>1.85057</v>
      </c>
      <c r="R117">
        <v>1.82992</v>
      </c>
      <c r="S117">
        <v>1.8149599999999999</v>
      </c>
      <c r="T117">
        <v>1.8065899999999999</v>
      </c>
      <c r="V117">
        <v>414</v>
      </c>
      <c r="W117">
        <v>2.0374300000000001</v>
      </c>
      <c r="X117">
        <v>1.73247</v>
      </c>
      <c r="Y117">
        <v>1.2219100000000001</v>
      </c>
      <c r="Z117">
        <v>0.84843000000000002</v>
      </c>
      <c r="AA117">
        <v>0.49839</v>
      </c>
    </row>
    <row r="118" spans="1:27">
      <c r="A118">
        <v>415</v>
      </c>
      <c r="B118">
        <v>1.66334</v>
      </c>
      <c r="C118">
        <v>1.6498900000000001</v>
      </c>
      <c r="D118">
        <v>1.66469</v>
      </c>
      <c r="E118">
        <v>1.6535599999999999</v>
      </c>
      <c r="F118">
        <v>1.64754</v>
      </c>
      <c r="H118">
        <v>415</v>
      </c>
      <c r="I118">
        <v>2.12188</v>
      </c>
      <c r="J118">
        <v>2.1680899999999999</v>
      </c>
      <c r="K118">
        <v>2.1259299999999999</v>
      </c>
      <c r="L118">
        <v>2.1022099999999999</v>
      </c>
      <c r="M118">
        <v>2.09124</v>
      </c>
      <c r="O118">
        <v>415</v>
      </c>
      <c r="P118">
        <v>1.84223</v>
      </c>
      <c r="Q118">
        <v>1.8364400000000001</v>
      </c>
      <c r="R118">
        <v>1.8142799999999999</v>
      </c>
      <c r="S118">
        <v>1.8028999999999999</v>
      </c>
      <c r="T118">
        <v>1.79078</v>
      </c>
      <c r="V118">
        <v>415</v>
      </c>
      <c r="W118">
        <v>2.0389200000000001</v>
      </c>
      <c r="X118">
        <v>1.7333799999999999</v>
      </c>
      <c r="Y118">
        <v>1.22258</v>
      </c>
      <c r="Z118">
        <v>0.84919999999999995</v>
      </c>
      <c r="AA118">
        <v>0.49875999999999998</v>
      </c>
    </row>
    <row r="119" spans="1:27">
      <c r="A119">
        <v>416</v>
      </c>
      <c r="B119">
        <v>1.64822</v>
      </c>
      <c r="C119">
        <v>1.6358200000000001</v>
      </c>
      <c r="D119">
        <v>1.65038</v>
      </c>
      <c r="E119">
        <v>1.6381699999999999</v>
      </c>
      <c r="F119">
        <v>1.6313299999999999</v>
      </c>
      <c r="H119">
        <v>416</v>
      </c>
      <c r="I119">
        <v>2.13165</v>
      </c>
      <c r="J119">
        <v>2.1756000000000002</v>
      </c>
      <c r="K119">
        <v>2.13165</v>
      </c>
      <c r="L119">
        <v>2.1073599999999999</v>
      </c>
      <c r="M119">
        <v>2.10181</v>
      </c>
      <c r="O119">
        <v>416</v>
      </c>
      <c r="P119">
        <v>1.8248599999999999</v>
      </c>
      <c r="Q119">
        <v>1.8178799999999999</v>
      </c>
      <c r="R119">
        <v>1.7951600000000001</v>
      </c>
      <c r="S119">
        <v>1.7828900000000001</v>
      </c>
      <c r="T119">
        <v>1.7745599999999999</v>
      </c>
      <c r="V119">
        <v>416</v>
      </c>
      <c r="W119">
        <v>2.03593</v>
      </c>
      <c r="X119">
        <v>1.7325900000000001</v>
      </c>
      <c r="Y119">
        <v>1.2202900000000001</v>
      </c>
      <c r="Z119">
        <v>0.84811999999999999</v>
      </c>
      <c r="AA119">
        <v>0.49825000000000003</v>
      </c>
    </row>
    <row r="120" spans="1:27">
      <c r="A120">
        <v>417</v>
      </c>
      <c r="B120">
        <v>1.6294</v>
      </c>
      <c r="C120">
        <v>1.61737</v>
      </c>
      <c r="D120">
        <v>1.6318600000000001</v>
      </c>
      <c r="E120">
        <v>1.6184000000000001</v>
      </c>
      <c r="F120">
        <v>1.6140300000000001</v>
      </c>
      <c r="H120">
        <v>417</v>
      </c>
      <c r="I120">
        <v>2.1351</v>
      </c>
      <c r="J120">
        <v>2.18066</v>
      </c>
      <c r="K120">
        <v>2.1383000000000001</v>
      </c>
      <c r="L120">
        <v>2.1099000000000001</v>
      </c>
      <c r="M120">
        <v>2.1073300000000001</v>
      </c>
      <c r="O120">
        <v>417</v>
      </c>
      <c r="P120">
        <v>1.8004899999999999</v>
      </c>
      <c r="Q120">
        <v>1.79508</v>
      </c>
      <c r="R120">
        <v>1.7738499999999999</v>
      </c>
      <c r="S120">
        <v>1.7590600000000001</v>
      </c>
      <c r="T120">
        <v>1.75102</v>
      </c>
      <c r="V120">
        <v>417</v>
      </c>
      <c r="W120">
        <v>2.0261800000000001</v>
      </c>
      <c r="X120">
        <v>1.7250700000000001</v>
      </c>
      <c r="Y120">
        <v>1.21573</v>
      </c>
      <c r="Z120">
        <v>0.84523999999999999</v>
      </c>
      <c r="AA120">
        <v>0.49675000000000002</v>
      </c>
    </row>
    <row r="121" spans="1:27">
      <c r="A121">
        <v>418</v>
      </c>
      <c r="B121">
        <v>1.6107</v>
      </c>
      <c r="C121">
        <v>1.59622</v>
      </c>
      <c r="D121">
        <v>1.6125700000000001</v>
      </c>
      <c r="E121">
        <v>1.59894</v>
      </c>
      <c r="F121">
        <v>1.59419</v>
      </c>
      <c r="H121">
        <v>418</v>
      </c>
      <c r="I121">
        <v>2.13368</v>
      </c>
      <c r="J121">
        <v>2.1753499999999999</v>
      </c>
      <c r="K121">
        <v>2.1318800000000002</v>
      </c>
      <c r="L121">
        <v>2.1078299999999999</v>
      </c>
      <c r="M121">
        <v>2.1052900000000001</v>
      </c>
      <c r="O121">
        <v>418</v>
      </c>
      <c r="P121">
        <v>1.7741800000000001</v>
      </c>
      <c r="Q121">
        <v>1.7678199999999999</v>
      </c>
      <c r="R121">
        <v>1.74441</v>
      </c>
      <c r="S121">
        <v>1.7333099999999999</v>
      </c>
      <c r="T121">
        <v>1.7254799999999999</v>
      </c>
      <c r="V121">
        <v>418</v>
      </c>
      <c r="W121">
        <v>2.0179499999999999</v>
      </c>
      <c r="X121">
        <v>1.71408</v>
      </c>
      <c r="Y121">
        <v>1.2079500000000001</v>
      </c>
      <c r="Z121">
        <v>0.84009999999999996</v>
      </c>
      <c r="AA121">
        <v>0.49436999999999998</v>
      </c>
    </row>
    <row r="122" spans="1:27">
      <c r="A122">
        <v>419</v>
      </c>
      <c r="B122">
        <v>1.58857</v>
      </c>
      <c r="C122">
        <v>1.5747199999999999</v>
      </c>
      <c r="D122">
        <v>1.5912299999999999</v>
      </c>
      <c r="E122">
        <v>1.5783100000000001</v>
      </c>
      <c r="F122">
        <v>1.5728</v>
      </c>
      <c r="H122">
        <v>419</v>
      </c>
      <c r="I122">
        <v>2.1277900000000001</v>
      </c>
      <c r="J122">
        <v>2.1731099999999999</v>
      </c>
      <c r="K122">
        <v>2.12338</v>
      </c>
      <c r="L122">
        <v>2.10154</v>
      </c>
      <c r="M122">
        <v>2.0973899999999999</v>
      </c>
      <c r="O122">
        <v>419</v>
      </c>
      <c r="P122">
        <v>1.7464599999999999</v>
      </c>
      <c r="Q122">
        <v>1.7432300000000001</v>
      </c>
      <c r="R122">
        <v>1.71794</v>
      </c>
      <c r="S122">
        <v>1.7064299999999999</v>
      </c>
      <c r="T122">
        <v>1.6965600000000001</v>
      </c>
      <c r="V122">
        <v>419</v>
      </c>
      <c r="W122">
        <v>1.9991699999999999</v>
      </c>
      <c r="X122">
        <v>1.7009399999999999</v>
      </c>
      <c r="Y122">
        <v>1.19739</v>
      </c>
      <c r="Z122">
        <v>0.83360999999999996</v>
      </c>
      <c r="AA122">
        <v>0.49114999999999998</v>
      </c>
    </row>
    <row r="123" spans="1:27">
      <c r="A123">
        <v>420</v>
      </c>
      <c r="B123">
        <v>1.56816</v>
      </c>
      <c r="C123">
        <v>1.55223</v>
      </c>
      <c r="D123">
        <v>1.56928</v>
      </c>
      <c r="E123">
        <v>1.55752</v>
      </c>
      <c r="F123">
        <v>1.55291</v>
      </c>
      <c r="H123">
        <v>420</v>
      </c>
      <c r="I123">
        <v>2.1186500000000001</v>
      </c>
      <c r="J123">
        <v>2.16378</v>
      </c>
      <c r="K123">
        <v>2.11822</v>
      </c>
      <c r="L123">
        <v>2.09057</v>
      </c>
      <c r="M123">
        <v>2.0865300000000002</v>
      </c>
      <c r="O123">
        <v>420</v>
      </c>
      <c r="P123">
        <v>1.7185699999999999</v>
      </c>
      <c r="Q123">
        <v>1.71377</v>
      </c>
      <c r="R123">
        <v>1.69106</v>
      </c>
      <c r="S123">
        <v>1.67811</v>
      </c>
      <c r="T123">
        <v>1.66957</v>
      </c>
      <c r="V123">
        <v>420</v>
      </c>
      <c r="W123">
        <v>1.98153</v>
      </c>
      <c r="X123">
        <v>1.6831799999999999</v>
      </c>
      <c r="Y123">
        <v>1.1855199999999999</v>
      </c>
      <c r="Z123">
        <v>0.82589000000000001</v>
      </c>
      <c r="AA123">
        <v>0.48729</v>
      </c>
    </row>
    <row r="124" spans="1:27">
      <c r="A124">
        <v>421</v>
      </c>
      <c r="B124">
        <v>1.5464899999999999</v>
      </c>
      <c r="C124">
        <v>1.53189</v>
      </c>
      <c r="D124">
        <v>1.5502899999999999</v>
      </c>
      <c r="E124">
        <v>1.5361400000000001</v>
      </c>
      <c r="F124">
        <v>1.53138</v>
      </c>
      <c r="H124">
        <v>421</v>
      </c>
      <c r="I124">
        <v>2.1059000000000001</v>
      </c>
      <c r="J124">
        <v>2.15096</v>
      </c>
      <c r="K124">
        <v>2.1017199999999998</v>
      </c>
      <c r="L124">
        <v>2.07945</v>
      </c>
      <c r="M124">
        <v>2.0735700000000001</v>
      </c>
      <c r="O124">
        <v>421</v>
      </c>
      <c r="P124">
        <v>1.6904699999999999</v>
      </c>
      <c r="Q124">
        <v>1.6870400000000001</v>
      </c>
      <c r="R124">
        <v>1.66289</v>
      </c>
      <c r="S124">
        <v>1.65134</v>
      </c>
      <c r="T124">
        <v>1.6430899999999999</v>
      </c>
      <c r="V124">
        <v>421</v>
      </c>
      <c r="W124">
        <v>1.95757</v>
      </c>
      <c r="X124">
        <v>1.66269</v>
      </c>
      <c r="Y124">
        <v>1.1718200000000001</v>
      </c>
      <c r="Z124">
        <v>0.81718000000000002</v>
      </c>
      <c r="AA124">
        <v>0.48282000000000003</v>
      </c>
    </row>
    <row r="125" spans="1:27">
      <c r="A125">
        <v>422</v>
      </c>
      <c r="B125">
        <v>1.5261100000000001</v>
      </c>
      <c r="C125">
        <v>1.51129</v>
      </c>
      <c r="D125">
        <v>1.52915</v>
      </c>
      <c r="E125">
        <v>1.5162</v>
      </c>
      <c r="F125">
        <v>1.50953</v>
      </c>
      <c r="H125">
        <v>422</v>
      </c>
      <c r="I125">
        <v>2.0921099999999999</v>
      </c>
      <c r="J125">
        <v>2.1316000000000002</v>
      </c>
      <c r="K125">
        <v>2.0852599999999999</v>
      </c>
      <c r="L125">
        <v>2.0600399999999999</v>
      </c>
      <c r="M125">
        <v>2.0540500000000002</v>
      </c>
      <c r="O125">
        <v>422</v>
      </c>
      <c r="P125">
        <v>1.6637</v>
      </c>
      <c r="Q125">
        <v>1.65924</v>
      </c>
      <c r="R125">
        <v>1.6359699999999999</v>
      </c>
      <c r="S125">
        <v>1.6243000000000001</v>
      </c>
      <c r="T125">
        <v>1.61633</v>
      </c>
      <c r="V125">
        <v>422</v>
      </c>
      <c r="W125">
        <v>1.93262</v>
      </c>
      <c r="X125">
        <v>1.6419600000000001</v>
      </c>
      <c r="Y125">
        <v>1.1569199999999999</v>
      </c>
      <c r="Z125">
        <v>0.80757999999999996</v>
      </c>
      <c r="AA125">
        <v>0.47810999999999998</v>
      </c>
    </row>
    <row r="126" spans="1:27">
      <c r="A126">
        <v>423</v>
      </c>
      <c r="B126">
        <v>1.5063800000000001</v>
      </c>
      <c r="C126">
        <v>1.4906699999999999</v>
      </c>
      <c r="D126">
        <v>1.50928</v>
      </c>
      <c r="E126">
        <v>1.49458</v>
      </c>
      <c r="F126">
        <v>1.4911399999999999</v>
      </c>
      <c r="H126">
        <v>423</v>
      </c>
      <c r="I126">
        <v>2.0663499999999999</v>
      </c>
      <c r="J126">
        <v>2.1088900000000002</v>
      </c>
      <c r="K126">
        <v>2.0644399999999998</v>
      </c>
      <c r="L126">
        <v>2.0360800000000001</v>
      </c>
      <c r="M126">
        <v>2.0307599999999999</v>
      </c>
      <c r="O126">
        <v>423</v>
      </c>
      <c r="P126">
        <v>1.63602</v>
      </c>
      <c r="Q126">
        <v>1.6327700000000001</v>
      </c>
      <c r="R126">
        <v>1.6096200000000001</v>
      </c>
      <c r="S126">
        <v>1.5976399999999999</v>
      </c>
      <c r="T126">
        <v>1.59009</v>
      </c>
      <c r="V126">
        <v>423</v>
      </c>
      <c r="W126">
        <v>1.90862</v>
      </c>
      <c r="X126">
        <v>1.61937</v>
      </c>
      <c r="Y126">
        <v>1.1414599999999999</v>
      </c>
      <c r="Z126">
        <v>0.79756000000000005</v>
      </c>
      <c r="AA126">
        <v>0.47304000000000002</v>
      </c>
    </row>
    <row r="127" spans="1:27">
      <c r="A127">
        <v>424</v>
      </c>
      <c r="B127">
        <v>1.48519</v>
      </c>
      <c r="C127">
        <v>1.4700800000000001</v>
      </c>
      <c r="D127">
        <v>1.49055</v>
      </c>
      <c r="E127">
        <v>1.4761899999999999</v>
      </c>
      <c r="F127">
        <v>1.4710700000000001</v>
      </c>
      <c r="H127">
        <v>424</v>
      </c>
      <c r="I127">
        <v>2.0425499999999999</v>
      </c>
      <c r="J127">
        <v>2.0847000000000002</v>
      </c>
      <c r="K127">
        <v>2.04074</v>
      </c>
      <c r="L127">
        <v>2.0138400000000001</v>
      </c>
      <c r="M127">
        <v>2.0087899999999999</v>
      </c>
      <c r="O127">
        <v>424</v>
      </c>
      <c r="P127">
        <v>1.6089</v>
      </c>
      <c r="Q127">
        <v>1.60541</v>
      </c>
      <c r="R127">
        <v>1.5827599999999999</v>
      </c>
      <c r="S127">
        <v>1.5713600000000001</v>
      </c>
      <c r="T127">
        <v>1.5619499999999999</v>
      </c>
      <c r="V127">
        <v>424</v>
      </c>
      <c r="W127">
        <v>1.8819300000000001</v>
      </c>
      <c r="X127">
        <v>1.59663</v>
      </c>
      <c r="Y127">
        <v>1.1250899999999999</v>
      </c>
      <c r="Z127">
        <v>0.78710999999999998</v>
      </c>
      <c r="AA127">
        <v>0.46783000000000002</v>
      </c>
    </row>
    <row r="128" spans="1:27">
      <c r="A128">
        <v>425</v>
      </c>
      <c r="B128">
        <v>1.46573</v>
      </c>
      <c r="C128">
        <v>1.45059</v>
      </c>
      <c r="D128">
        <v>1.47112</v>
      </c>
      <c r="E128">
        <v>1.45627</v>
      </c>
      <c r="F128">
        <v>1.45228</v>
      </c>
      <c r="H128">
        <v>425</v>
      </c>
      <c r="I128">
        <v>2.0108000000000001</v>
      </c>
      <c r="J128">
        <v>2.0588099999999998</v>
      </c>
      <c r="K128">
        <v>2.0114800000000002</v>
      </c>
      <c r="L128">
        <v>1.9843599999999999</v>
      </c>
      <c r="M128">
        <v>1.98088</v>
      </c>
      <c r="O128">
        <v>425</v>
      </c>
      <c r="P128">
        <v>1.5811299999999999</v>
      </c>
      <c r="Q128">
        <v>1.5793600000000001</v>
      </c>
      <c r="R128">
        <v>1.55637</v>
      </c>
      <c r="S128">
        <v>1.54399</v>
      </c>
      <c r="T128">
        <v>1.5356399999999999</v>
      </c>
      <c r="V128">
        <v>425</v>
      </c>
      <c r="W128">
        <v>1.8550599999999999</v>
      </c>
      <c r="X128">
        <v>1.5722400000000001</v>
      </c>
      <c r="Y128">
        <v>1.10883</v>
      </c>
      <c r="Z128">
        <v>0.77642999999999995</v>
      </c>
      <c r="AA128">
        <v>0.46250999999999998</v>
      </c>
    </row>
    <row r="129" spans="1:27">
      <c r="A129">
        <v>426</v>
      </c>
      <c r="B129">
        <v>1.4459599999999999</v>
      </c>
      <c r="C129">
        <v>1.4301699999999999</v>
      </c>
      <c r="D129">
        <v>1.45143</v>
      </c>
      <c r="E129">
        <v>1.4360999999999999</v>
      </c>
      <c r="F129">
        <v>1.43346</v>
      </c>
      <c r="H129">
        <v>426</v>
      </c>
      <c r="I129">
        <v>1.9812099999999999</v>
      </c>
      <c r="J129">
        <v>2.0273500000000002</v>
      </c>
      <c r="K129">
        <v>1.98247</v>
      </c>
      <c r="L129">
        <v>1.95523</v>
      </c>
      <c r="M129">
        <v>1.9516899999999999</v>
      </c>
      <c r="O129">
        <v>426</v>
      </c>
      <c r="P129">
        <v>1.5565</v>
      </c>
      <c r="Q129">
        <v>1.55392</v>
      </c>
      <c r="R129">
        <v>1.5304800000000001</v>
      </c>
      <c r="S129">
        <v>1.5198700000000001</v>
      </c>
      <c r="T129">
        <v>1.51074</v>
      </c>
      <c r="V129">
        <v>426</v>
      </c>
      <c r="W129">
        <v>1.8283199999999999</v>
      </c>
      <c r="X129">
        <v>1.5488200000000001</v>
      </c>
      <c r="Y129">
        <v>1.09192</v>
      </c>
      <c r="Z129">
        <v>0.76573999999999998</v>
      </c>
      <c r="AA129">
        <v>0.45712999999999998</v>
      </c>
    </row>
    <row r="130" spans="1:27">
      <c r="A130">
        <v>427</v>
      </c>
      <c r="B130">
        <v>1.4266000000000001</v>
      </c>
      <c r="C130">
        <v>1.41133</v>
      </c>
      <c r="D130">
        <v>1.4323300000000001</v>
      </c>
      <c r="E130">
        <v>1.4172100000000001</v>
      </c>
      <c r="F130">
        <v>1.4133599999999999</v>
      </c>
      <c r="H130">
        <v>427</v>
      </c>
      <c r="I130">
        <v>1.9507399999999999</v>
      </c>
      <c r="J130">
        <v>1.99794</v>
      </c>
      <c r="K130">
        <v>1.9492700000000001</v>
      </c>
      <c r="L130">
        <v>1.92448</v>
      </c>
      <c r="M130">
        <v>1.92089</v>
      </c>
      <c r="O130">
        <v>427</v>
      </c>
      <c r="P130">
        <v>1.5290999999999999</v>
      </c>
      <c r="Q130">
        <v>1.52443</v>
      </c>
      <c r="R130">
        <v>1.5032099999999999</v>
      </c>
      <c r="S130">
        <v>1.4914400000000001</v>
      </c>
      <c r="T130">
        <v>1.4834700000000001</v>
      </c>
      <c r="V130">
        <v>427</v>
      </c>
      <c r="W130">
        <v>1.8009999999999999</v>
      </c>
      <c r="X130">
        <v>1.5258100000000001</v>
      </c>
      <c r="Y130">
        <v>1.0751999999999999</v>
      </c>
      <c r="Z130">
        <v>0.75509000000000004</v>
      </c>
      <c r="AA130">
        <v>0.45161000000000001</v>
      </c>
    </row>
    <row r="131" spans="1:27">
      <c r="A131">
        <v>428</v>
      </c>
      <c r="B131">
        <v>1.4057500000000001</v>
      </c>
      <c r="C131">
        <v>1.39079</v>
      </c>
      <c r="D131">
        <v>1.41238</v>
      </c>
      <c r="E131">
        <v>1.39659</v>
      </c>
      <c r="F131">
        <v>1.3935200000000001</v>
      </c>
      <c r="H131">
        <v>428</v>
      </c>
      <c r="I131">
        <v>1.9209000000000001</v>
      </c>
      <c r="J131">
        <v>1.96678</v>
      </c>
      <c r="K131">
        <v>1.91679</v>
      </c>
      <c r="L131">
        <v>1.89367</v>
      </c>
      <c r="M131">
        <v>1.89083</v>
      </c>
      <c r="O131">
        <v>428</v>
      </c>
      <c r="P131">
        <v>1.5009399999999999</v>
      </c>
      <c r="Q131">
        <v>1.49871</v>
      </c>
      <c r="R131">
        <v>1.4757100000000001</v>
      </c>
      <c r="S131">
        <v>1.46573</v>
      </c>
      <c r="T131">
        <v>1.4572700000000001</v>
      </c>
      <c r="V131">
        <v>428</v>
      </c>
      <c r="W131">
        <v>1.7723199999999999</v>
      </c>
      <c r="X131">
        <v>1.5007600000000001</v>
      </c>
      <c r="Y131">
        <v>1.0591600000000001</v>
      </c>
      <c r="Z131">
        <v>0.74444999999999995</v>
      </c>
      <c r="AA131">
        <v>0.44635999999999998</v>
      </c>
    </row>
    <row r="132" spans="1:27">
      <c r="A132">
        <v>429</v>
      </c>
      <c r="B132">
        <v>1.3863700000000001</v>
      </c>
      <c r="C132">
        <v>1.37052</v>
      </c>
      <c r="D132">
        <v>1.3913899999999999</v>
      </c>
      <c r="E132">
        <v>1.37598</v>
      </c>
      <c r="F132">
        <v>1.3733500000000001</v>
      </c>
      <c r="H132">
        <v>429</v>
      </c>
      <c r="I132">
        <v>1.89246</v>
      </c>
      <c r="J132">
        <v>1.93404</v>
      </c>
      <c r="K132">
        <v>1.88988</v>
      </c>
      <c r="L132">
        <v>1.8658300000000001</v>
      </c>
      <c r="M132">
        <v>1.86171</v>
      </c>
      <c r="O132">
        <v>429</v>
      </c>
      <c r="P132">
        <v>1.4730700000000001</v>
      </c>
      <c r="Q132">
        <v>1.46974</v>
      </c>
      <c r="R132">
        <v>1.44852</v>
      </c>
      <c r="S132">
        <v>1.4382200000000001</v>
      </c>
      <c r="T132">
        <v>1.4297500000000001</v>
      </c>
      <c r="V132">
        <v>429</v>
      </c>
      <c r="W132">
        <v>1.7459899999999999</v>
      </c>
      <c r="X132">
        <v>1.4796800000000001</v>
      </c>
      <c r="Y132">
        <v>1.0439799999999999</v>
      </c>
      <c r="Z132">
        <v>0.73455999999999999</v>
      </c>
      <c r="AA132">
        <v>0.44114999999999999</v>
      </c>
    </row>
    <row r="133" spans="1:27">
      <c r="A133">
        <v>430</v>
      </c>
      <c r="B133">
        <v>1.36439</v>
      </c>
      <c r="C133">
        <v>1.34897</v>
      </c>
      <c r="D133">
        <v>1.37077</v>
      </c>
      <c r="E133">
        <v>1.35486</v>
      </c>
      <c r="F133">
        <v>1.3514600000000001</v>
      </c>
      <c r="H133">
        <v>430</v>
      </c>
      <c r="I133">
        <v>1.86449</v>
      </c>
      <c r="J133">
        <v>1.90811</v>
      </c>
      <c r="K133">
        <v>1.86205</v>
      </c>
      <c r="L133">
        <v>1.8391200000000001</v>
      </c>
      <c r="M133">
        <v>1.8327199999999999</v>
      </c>
      <c r="O133">
        <v>430</v>
      </c>
      <c r="P133">
        <v>1.44354</v>
      </c>
      <c r="Q133">
        <v>1.4402200000000001</v>
      </c>
      <c r="R133">
        <v>1.4182300000000001</v>
      </c>
      <c r="S133">
        <v>1.4087099999999999</v>
      </c>
      <c r="T133">
        <v>1.3996200000000001</v>
      </c>
      <c r="V133">
        <v>430</v>
      </c>
      <c r="W133">
        <v>1.72262</v>
      </c>
      <c r="X133">
        <v>1.4580599999999999</v>
      </c>
      <c r="Y133">
        <v>1.02891</v>
      </c>
      <c r="Z133">
        <v>0.72496000000000005</v>
      </c>
      <c r="AA133">
        <v>0.43643999999999999</v>
      </c>
    </row>
    <row r="134" spans="1:27">
      <c r="A134">
        <v>431</v>
      </c>
      <c r="B134">
        <v>1.3423099999999999</v>
      </c>
      <c r="C134">
        <v>1.32721</v>
      </c>
      <c r="D134">
        <v>1.34789</v>
      </c>
      <c r="E134">
        <v>1.3319000000000001</v>
      </c>
      <c r="F134">
        <v>1.32927</v>
      </c>
      <c r="H134">
        <v>431</v>
      </c>
      <c r="I134">
        <v>1.8396399999999999</v>
      </c>
      <c r="J134">
        <v>1.8840300000000001</v>
      </c>
      <c r="K134">
        <v>1.83894</v>
      </c>
      <c r="L134">
        <v>1.8124499999999999</v>
      </c>
      <c r="M134">
        <v>1.8109299999999999</v>
      </c>
      <c r="O134">
        <v>431</v>
      </c>
      <c r="P134">
        <v>1.41256</v>
      </c>
      <c r="Q134">
        <v>1.41011</v>
      </c>
      <c r="R134">
        <v>1.3885099999999999</v>
      </c>
      <c r="S134">
        <v>1.3784700000000001</v>
      </c>
      <c r="T134">
        <v>1.3698600000000001</v>
      </c>
      <c r="V134">
        <v>431</v>
      </c>
      <c r="W134">
        <v>1.6992700000000001</v>
      </c>
      <c r="X134">
        <v>1.43784</v>
      </c>
      <c r="Y134">
        <v>1.0152000000000001</v>
      </c>
      <c r="Z134">
        <v>0.71597</v>
      </c>
      <c r="AA134">
        <v>0.43163000000000001</v>
      </c>
    </row>
    <row r="135" spans="1:27">
      <c r="A135">
        <v>432</v>
      </c>
      <c r="B135">
        <v>1.3184199999999999</v>
      </c>
      <c r="C135">
        <v>1.30389</v>
      </c>
      <c r="D135">
        <v>1.3248500000000001</v>
      </c>
      <c r="E135">
        <v>1.30735</v>
      </c>
      <c r="F135">
        <v>1.3064199999999999</v>
      </c>
      <c r="H135">
        <v>432</v>
      </c>
      <c r="I135">
        <v>1.81847</v>
      </c>
      <c r="J135">
        <v>1.8614200000000001</v>
      </c>
      <c r="K135">
        <v>1.81626</v>
      </c>
      <c r="L135">
        <v>1.79217</v>
      </c>
      <c r="M135">
        <v>1.7886299999999999</v>
      </c>
      <c r="O135">
        <v>432</v>
      </c>
      <c r="P135">
        <v>1.38026</v>
      </c>
      <c r="Q135">
        <v>1.3775299999999999</v>
      </c>
      <c r="R135">
        <v>1.3560000000000001</v>
      </c>
      <c r="S135">
        <v>1.3457699999999999</v>
      </c>
      <c r="T135">
        <v>1.33809</v>
      </c>
      <c r="V135">
        <v>432</v>
      </c>
      <c r="W135">
        <v>1.6756800000000001</v>
      </c>
      <c r="X135">
        <v>1.41805</v>
      </c>
      <c r="Y135">
        <v>1.0013300000000001</v>
      </c>
      <c r="Z135">
        <v>0.70687</v>
      </c>
      <c r="AA135">
        <v>0.42706</v>
      </c>
    </row>
    <row r="136" spans="1:27">
      <c r="A136">
        <v>433</v>
      </c>
      <c r="B136">
        <v>1.29342</v>
      </c>
      <c r="C136">
        <v>1.2784800000000001</v>
      </c>
      <c r="D136">
        <v>1.2994399999999999</v>
      </c>
      <c r="E136">
        <v>1.2826</v>
      </c>
      <c r="F136">
        <v>1.2805500000000001</v>
      </c>
      <c r="H136">
        <v>433</v>
      </c>
      <c r="I136">
        <v>1.79827</v>
      </c>
      <c r="J136">
        <v>1.8404100000000001</v>
      </c>
      <c r="K136">
        <v>1.7952900000000001</v>
      </c>
      <c r="L136">
        <v>1.76955</v>
      </c>
      <c r="M136">
        <v>1.7671600000000001</v>
      </c>
      <c r="O136">
        <v>433</v>
      </c>
      <c r="P136">
        <v>1.3454200000000001</v>
      </c>
      <c r="Q136">
        <v>1.3430500000000001</v>
      </c>
      <c r="R136">
        <v>1.32226</v>
      </c>
      <c r="S136">
        <v>1.3124199999999999</v>
      </c>
      <c r="T136">
        <v>1.30376</v>
      </c>
      <c r="V136">
        <v>433</v>
      </c>
      <c r="W136">
        <v>1.6526099999999999</v>
      </c>
      <c r="X136">
        <v>1.3980300000000001</v>
      </c>
      <c r="Y136">
        <v>0.98756999999999995</v>
      </c>
      <c r="Z136">
        <v>0.69774999999999998</v>
      </c>
      <c r="AA136">
        <v>0.42231000000000002</v>
      </c>
    </row>
    <row r="137" spans="1:27">
      <c r="A137">
        <v>434</v>
      </c>
      <c r="B137">
        <v>1.2668699999999999</v>
      </c>
      <c r="C137">
        <v>1.2514000000000001</v>
      </c>
      <c r="D137">
        <v>1.2718100000000001</v>
      </c>
      <c r="E137">
        <v>1.25482</v>
      </c>
      <c r="F137">
        <v>1.25326</v>
      </c>
      <c r="H137">
        <v>434</v>
      </c>
      <c r="I137">
        <v>1.7764</v>
      </c>
      <c r="J137">
        <v>1.8198399999999999</v>
      </c>
      <c r="K137">
        <v>1.7735399999999999</v>
      </c>
      <c r="L137">
        <v>1.75038</v>
      </c>
      <c r="M137">
        <v>1.7448300000000001</v>
      </c>
      <c r="O137">
        <v>434</v>
      </c>
      <c r="P137">
        <v>1.3072900000000001</v>
      </c>
      <c r="Q137">
        <v>1.3050200000000001</v>
      </c>
      <c r="R137">
        <v>1.2844800000000001</v>
      </c>
      <c r="S137">
        <v>1.2756700000000001</v>
      </c>
      <c r="T137">
        <v>1.26793</v>
      </c>
      <c r="V137">
        <v>434</v>
      </c>
      <c r="W137">
        <v>1.6279399999999999</v>
      </c>
      <c r="X137">
        <v>1.3766499999999999</v>
      </c>
      <c r="Y137">
        <v>0.97258</v>
      </c>
      <c r="Z137">
        <v>0.68799999999999994</v>
      </c>
      <c r="AA137">
        <v>0.41728999999999999</v>
      </c>
    </row>
    <row r="138" spans="1:27">
      <c r="A138">
        <v>435</v>
      </c>
      <c r="B138">
        <v>1.2360199999999999</v>
      </c>
      <c r="C138">
        <v>1.2211000000000001</v>
      </c>
      <c r="D138">
        <v>1.2410300000000001</v>
      </c>
      <c r="E138">
        <v>1.2239199999999999</v>
      </c>
      <c r="F138">
        <v>1.22281</v>
      </c>
      <c r="H138">
        <v>435</v>
      </c>
      <c r="I138">
        <v>1.7567299999999999</v>
      </c>
      <c r="J138">
        <v>1.79786</v>
      </c>
      <c r="K138">
        <v>1.75241</v>
      </c>
      <c r="L138">
        <v>1.7275499999999999</v>
      </c>
      <c r="M138">
        <v>1.7216899999999999</v>
      </c>
      <c r="O138">
        <v>435</v>
      </c>
      <c r="P138">
        <v>1.2650300000000001</v>
      </c>
      <c r="Q138">
        <v>1.2636099999999999</v>
      </c>
      <c r="R138">
        <v>1.2435700000000001</v>
      </c>
      <c r="S138">
        <v>1.2349300000000001</v>
      </c>
      <c r="T138">
        <v>1.2274099999999999</v>
      </c>
      <c r="V138">
        <v>435</v>
      </c>
      <c r="W138">
        <v>1.59935</v>
      </c>
      <c r="X138">
        <v>1.3528</v>
      </c>
      <c r="Y138">
        <v>0.95604999999999996</v>
      </c>
      <c r="Z138">
        <v>0.67742999999999998</v>
      </c>
      <c r="AA138">
        <v>0.41171000000000002</v>
      </c>
    </row>
    <row r="139" spans="1:27">
      <c r="A139">
        <v>436</v>
      </c>
      <c r="B139">
        <v>1.2026699999999999</v>
      </c>
      <c r="C139">
        <v>1.18763</v>
      </c>
      <c r="D139">
        <v>1.20678</v>
      </c>
      <c r="E139">
        <v>1.1911499999999999</v>
      </c>
      <c r="F139">
        <v>1.1899</v>
      </c>
      <c r="H139">
        <v>436</v>
      </c>
      <c r="I139">
        <v>1.7320800000000001</v>
      </c>
      <c r="J139">
        <v>1.77349</v>
      </c>
      <c r="K139">
        <v>1.7281500000000001</v>
      </c>
      <c r="L139">
        <v>1.7045699999999999</v>
      </c>
      <c r="M139">
        <v>1.69878</v>
      </c>
      <c r="O139">
        <v>436</v>
      </c>
      <c r="P139">
        <v>1.22051</v>
      </c>
      <c r="Q139">
        <v>1.21862</v>
      </c>
      <c r="R139">
        <v>1.1991400000000001</v>
      </c>
      <c r="S139">
        <v>1.1909400000000001</v>
      </c>
      <c r="T139">
        <v>1.1839900000000001</v>
      </c>
      <c r="V139">
        <v>436</v>
      </c>
      <c r="W139">
        <v>1.5686100000000001</v>
      </c>
      <c r="X139">
        <v>1.32629</v>
      </c>
      <c r="Y139">
        <v>0.93781000000000003</v>
      </c>
      <c r="Z139">
        <v>0.66556999999999999</v>
      </c>
      <c r="AA139">
        <v>0.40571000000000002</v>
      </c>
    </row>
    <row r="140" spans="1:27">
      <c r="A140">
        <v>437</v>
      </c>
      <c r="B140">
        <v>1.16696</v>
      </c>
      <c r="C140">
        <v>1.15333</v>
      </c>
      <c r="D140">
        <v>1.1716</v>
      </c>
      <c r="E140">
        <v>1.15499</v>
      </c>
      <c r="F140">
        <v>1.1548499999999999</v>
      </c>
      <c r="H140">
        <v>437</v>
      </c>
      <c r="I140">
        <v>1.70574</v>
      </c>
      <c r="J140">
        <v>1.7464</v>
      </c>
      <c r="K140">
        <v>1.6993400000000001</v>
      </c>
      <c r="L140">
        <v>1.6753400000000001</v>
      </c>
      <c r="M140">
        <v>1.6720200000000001</v>
      </c>
      <c r="O140">
        <v>437</v>
      </c>
      <c r="P140">
        <v>1.17147</v>
      </c>
      <c r="Q140">
        <v>1.16926</v>
      </c>
      <c r="R140">
        <v>1.1507099999999999</v>
      </c>
      <c r="S140">
        <v>1.1432199999999999</v>
      </c>
      <c r="T140">
        <v>1.13598</v>
      </c>
      <c r="V140">
        <v>437</v>
      </c>
      <c r="W140">
        <v>1.53423</v>
      </c>
      <c r="X140">
        <v>1.29756</v>
      </c>
      <c r="Y140">
        <v>0.91769000000000001</v>
      </c>
      <c r="Z140">
        <v>0.65266000000000002</v>
      </c>
      <c r="AA140">
        <v>0.39906999999999998</v>
      </c>
    </row>
    <row r="141" spans="1:27">
      <c r="A141">
        <v>438</v>
      </c>
      <c r="B141">
        <v>1.12677</v>
      </c>
      <c r="C141">
        <v>1.1140399999999999</v>
      </c>
      <c r="D141">
        <v>1.1323700000000001</v>
      </c>
      <c r="E141">
        <v>1.11635</v>
      </c>
      <c r="F141">
        <v>1.1166199999999999</v>
      </c>
      <c r="H141">
        <v>438</v>
      </c>
      <c r="I141">
        <v>1.6727799999999999</v>
      </c>
      <c r="J141">
        <v>1.7130300000000001</v>
      </c>
      <c r="K141">
        <v>1.66611</v>
      </c>
      <c r="L141">
        <v>1.6448199999999999</v>
      </c>
      <c r="M141">
        <v>1.6407499999999999</v>
      </c>
      <c r="O141">
        <v>438</v>
      </c>
      <c r="P141">
        <v>1.1192599999999999</v>
      </c>
      <c r="Q141">
        <v>1.11738</v>
      </c>
      <c r="R141">
        <v>1.09809</v>
      </c>
      <c r="S141">
        <v>1.0918000000000001</v>
      </c>
      <c r="T141">
        <v>1.08494</v>
      </c>
      <c r="V141">
        <v>438</v>
      </c>
      <c r="W141">
        <v>1.4954400000000001</v>
      </c>
      <c r="X141">
        <v>1.2636400000000001</v>
      </c>
      <c r="Y141">
        <v>0.89517000000000002</v>
      </c>
      <c r="Z141">
        <v>0.63797000000000004</v>
      </c>
      <c r="AA141">
        <v>0.39163999999999999</v>
      </c>
    </row>
    <row r="142" spans="1:27">
      <c r="A142">
        <v>439</v>
      </c>
      <c r="B142">
        <v>1.08432</v>
      </c>
      <c r="C142">
        <v>1.07192</v>
      </c>
      <c r="D142">
        <v>1.0885400000000001</v>
      </c>
      <c r="E142">
        <v>1.0735699999999999</v>
      </c>
      <c r="F142">
        <v>1.0738099999999999</v>
      </c>
      <c r="H142">
        <v>439</v>
      </c>
      <c r="I142">
        <v>1.63659</v>
      </c>
      <c r="J142">
        <v>1.67387</v>
      </c>
      <c r="K142">
        <v>1.6297600000000001</v>
      </c>
      <c r="L142">
        <v>1.6057600000000001</v>
      </c>
      <c r="M142">
        <v>1.6035699999999999</v>
      </c>
      <c r="O142">
        <v>439</v>
      </c>
      <c r="P142">
        <v>1.05982</v>
      </c>
      <c r="Q142">
        <v>1.05829</v>
      </c>
      <c r="R142">
        <v>1.0418099999999999</v>
      </c>
      <c r="S142">
        <v>1.0348999999999999</v>
      </c>
      <c r="T142">
        <v>1.0284800000000001</v>
      </c>
      <c r="V142">
        <v>439</v>
      </c>
      <c r="W142">
        <v>1.45174</v>
      </c>
      <c r="X142">
        <v>1.22712</v>
      </c>
      <c r="Y142">
        <v>0.86934999999999996</v>
      </c>
      <c r="Z142">
        <v>0.62156999999999996</v>
      </c>
      <c r="AA142">
        <v>0.38319999999999999</v>
      </c>
    </row>
    <row r="143" spans="1:27">
      <c r="A143">
        <v>440</v>
      </c>
      <c r="B143">
        <v>1.0382400000000001</v>
      </c>
      <c r="C143">
        <v>1.02596</v>
      </c>
      <c r="D143">
        <v>1.0427200000000001</v>
      </c>
      <c r="E143">
        <v>1.0284599999999999</v>
      </c>
      <c r="F143">
        <v>1.0284800000000001</v>
      </c>
      <c r="H143">
        <v>440</v>
      </c>
      <c r="I143">
        <v>1.5947499999999999</v>
      </c>
      <c r="J143">
        <v>1.63171</v>
      </c>
      <c r="K143">
        <v>1.5865899999999999</v>
      </c>
      <c r="L143">
        <v>1.56284</v>
      </c>
      <c r="M143">
        <v>1.5616300000000001</v>
      </c>
      <c r="O143">
        <v>440</v>
      </c>
      <c r="P143">
        <v>0.99748000000000003</v>
      </c>
      <c r="Q143">
        <v>0.99570000000000003</v>
      </c>
      <c r="R143">
        <v>0.97919</v>
      </c>
      <c r="S143">
        <v>0.97350999999999999</v>
      </c>
      <c r="T143">
        <v>0.96702999999999995</v>
      </c>
      <c r="V143">
        <v>440</v>
      </c>
      <c r="W143">
        <v>1.4037599999999999</v>
      </c>
      <c r="X143">
        <v>1.1862999999999999</v>
      </c>
      <c r="Y143">
        <v>0.84172999999999998</v>
      </c>
      <c r="Z143">
        <v>0.60374000000000005</v>
      </c>
      <c r="AA143">
        <v>0.37441000000000002</v>
      </c>
    </row>
    <row r="144" spans="1:27">
      <c r="A144">
        <v>441</v>
      </c>
      <c r="B144">
        <v>0.99004000000000003</v>
      </c>
      <c r="C144">
        <v>0.97809999999999997</v>
      </c>
      <c r="D144">
        <v>0.99480000000000002</v>
      </c>
      <c r="E144">
        <v>0.98146999999999995</v>
      </c>
      <c r="F144">
        <v>0.98177000000000003</v>
      </c>
      <c r="H144">
        <v>441</v>
      </c>
      <c r="I144">
        <v>1.55057</v>
      </c>
      <c r="J144">
        <v>1.5861400000000001</v>
      </c>
      <c r="K144">
        <v>1.5413699999999999</v>
      </c>
      <c r="L144">
        <v>1.51807</v>
      </c>
      <c r="M144">
        <v>1.5162199999999999</v>
      </c>
      <c r="O144">
        <v>441</v>
      </c>
      <c r="P144">
        <v>0.93059999999999998</v>
      </c>
      <c r="Q144">
        <v>0.92927000000000004</v>
      </c>
      <c r="R144">
        <v>0.91327000000000003</v>
      </c>
      <c r="S144">
        <v>0.90881999999999996</v>
      </c>
      <c r="T144">
        <v>0.90244000000000002</v>
      </c>
      <c r="V144">
        <v>441</v>
      </c>
      <c r="W144">
        <v>1.3528199999999999</v>
      </c>
      <c r="X144">
        <v>1.14337</v>
      </c>
      <c r="Y144">
        <v>0.81206999999999996</v>
      </c>
      <c r="Z144">
        <v>0.58474000000000004</v>
      </c>
      <c r="AA144">
        <v>0.36498999999999998</v>
      </c>
    </row>
    <row r="145" spans="1:27">
      <c r="A145">
        <v>442</v>
      </c>
      <c r="B145">
        <v>0.93789999999999996</v>
      </c>
      <c r="C145">
        <v>0.92701999999999996</v>
      </c>
      <c r="D145">
        <v>0.94306000000000001</v>
      </c>
      <c r="E145">
        <v>0.93001999999999996</v>
      </c>
      <c r="F145">
        <v>0.93105000000000004</v>
      </c>
      <c r="H145">
        <v>442</v>
      </c>
      <c r="I145">
        <v>1.5023899999999999</v>
      </c>
      <c r="J145">
        <v>1.5368200000000001</v>
      </c>
      <c r="K145">
        <v>1.4930399999999999</v>
      </c>
      <c r="L145">
        <v>1.4697</v>
      </c>
      <c r="M145">
        <v>1.4678</v>
      </c>
      <c r="O145">
        <v>442</v>
      </c>
      <c r="P145">
        <v>0.85940000000000005</v>
      </c>
      <c r="Q145">
        <v>0.85872000000000004</v>
      </c>
      <c r="R145">
        <v>0.84402999999999995</v>
      </c>
      <c r="S145">
        <v>0.83953999999999995</v>
      </c>
      <c r="T145">
        <v>0.83450999999999997</v>
      </c>
      <c r="V145">
        <v>442</v>
      </c>
      <c r="W145">
        <v>1.29704</v>
      </c>
      <c r="X145">
        <v>1.0966400000000001</v>
      </c>
      <c r="Y145">
        <v>0.77966000000000002</v>
      </c>
      <c r="Z145">
        <v>0.56430000000000002</v>
      </c>
      <c r="AA145">
        <v>0.35482999999999998</v>
      </c>
    </row>
    <row r="146" spans="1:27">
      <c r="A146">
        <v>443</v>
      </c>
      <c r="B146">
        <v>0.88722000000000001</v>
      </c>
      <c r="C146">
        <v>0.87672000000000005</v>
      </c>
      <c r="D146">
        <v>0.89275000000000004</v>
      </c>
      <c r="E146">
        <v>0.88051999999999997</v>
      </c>
      <c r="F146">
        <v>0.88158999999999998</v>
      </c>
      <c r="H146">
        <v>443</v>
      </c>
      <c r="I146">
        <v>1.4523299999999999</v>
      </c>
      <c r="J146">
        <v>1.4852700000000001</v>
      </c>
      <c r="K146">
        <v>1.44231</v>
      </c>
      <c r="L146">
        <v>1.4190499999999999</v>
      </c>
      <c r="M146">
        <v>1.4179299999999999</v>
      </c>
      <c r="O146">
        <v>443</v>
      </c>
      <c r="P146">
        <v>0.78727000000000003</v>
      </c>
      <c r="Q146">
        <v>0.78768000000000005</v>
      </c>
      <c r="R146">
        <v>0.77422999999999997</v>
      </c>
      <c r="S146">
        <v>0.76993999999999996</v>
      </c>
      <c r="T146">
        <v>0.76593</v>
      </c>
      <c r="V146">
        <v>443</v>
      </c>
      <c r="W146">
        <v>1.2410099999999999</v>
      </c>
      <c r="X146">
        <v>1.04935</v>
      </c>
      <c r="Y146">
        <v>0.74785999999999997</v>
      </c>
      <c r="Z146">
        <v>0.54384999999999994</v>
      </c>
      <c r="AA146">
        <v>0.34466000000000002</v>
      </c>
    </row>
    <row r="147" spans="1:27">
      <c r="A147">
        <v>444</v>
      </c>
      <c r="B147">
        <v>0.83638999999999997</v>
      </c>
      <c r="C147">
        <v>0.82616000000000001</v>
      </c>
      <c r="D147">
        <v>0.84204999999999997</v>
      </c>
      <c r="E147">
        <v>0.83055000000000001</v>
      </c>
      <c r="F147">
        <v>0.83181000000000005</v>
      </c>
      <c r="H147">
        <v>444</v>
      </c>
      <c r="I147">
        <v>1.4007700000000001</v>
      </c>
      <c r="J147">
        <v>1.43222</v>
      </c>
      <c r="K147">
        <v>1.38944</v>
      </c>
      <c r="L147">
        <v>1.3672599999999999</v>
      </c>
      <c r="M147">
        <v>1.36514</v>
      </c>
      <c r="O147">
        <v>444</v>
      </c>
      <c r="P147">
        <v>0.71736999999999995</v>
      </c>
      <c r="Q147">
        <v>0.71794999999999998</v>
      </c>
      <c r="R147">
        <v>0.70335000000000003</v>
      </c>
      <c r="S147">
        <v>0.70194000000000001</v>
      </c>
      <c r="T147">
        <v>0.69821999999999995</v>
      </c>
      <c r="V147">
        <v>444</v>
      </c>
      <c r="W147">
        <v>1.18296</v>
      </c>
      <c r="X147">
        <v>1.0001500000000001</v>
      </c>
      <c r="Y147">
        <v>0.71426000000000001</v>
      </c>
      <c r="Z147">
        <v>0.52270000000000005</v>
      </c>
      <c r="AA147">
        <v>0.33435999999999999</v>
      </c>
    </row>
    <row r="148" spans="1:27">
      <c r="A148">
        <v>445</v>
      </c>
      <c r="B148">
        <v>0.78456000000000004</v>
      </c>
      <c r="C148">
        <v>0.77532000000000001</v>
      </c>
      <c r="D148">
        <v>0.79059999999999997</v>
      </c>
      <c r="E148">
        <v>0.7802</v>
      </c>
      <c r="F148">
        <v>0.78161999999999998</v>
      </c>
      <c r="H148">
        <v>445</v>
      </c>
      <c r="I148">
        <v>1.34507</v>
      </c>
      <c r="J148">
        <v>1.3750599999999999</v>
      </c>
      <c r="K148">
        <v>1.3337399999999999</v>
      </c>
      <c r="L148">
        <v>1.31267</v>
      </c>
      <c r="M148">
        <v>1.31043</v>
      </c>
      <c r="O148">
        <v>445</v>
      </c>
      <c r="P148">
        <v>0.64570000000000005</v>
      </c>
      <c r="Q148">
        <v>0.64737</v>
      </c>
      <c r="R148">
        <v>0.63537999999999994</v>
      </c>
      <c r="S148">
        <v>0.63324999999999998</v>
      </c>
      <c r="T148">
        <v>0.62980000000000003</v>
      </c>
      <c r="V148">
        <v>445</v>
      </c>
      <c r="W148">
        <v>1.1214999999999999</v>
      </c>
      <c r="X148">
        <v>0.94828999999999997</v>
      </c>
      <c r="Y148">
        <v>0.67891999999999997</v>
      </c>
      <c r="Z148">
        <v>0.50024000000000002</v>
      </c>
      <c r="AA148">
        <v>0.32330999999999999</v>
      </c>
    </row>
    <row r="149" spans="1:27">
      <c r="A149">
        <v>446</v>
      </c>
      <c r="B149">
        <v>0.73362000000000005</v>
      </c>
      <c r="C149">
        <v>0.72463999999999995</v>
      </c>
      <c r="D149">
        <v>0.74045000000000005</v>
      </c>
      <c r="E149">
        <v>0.73007999999999995</v>
      </c>
      <c r="F149">
        <v>0.73189000000000004</v>
      </c>
      <c r="H149">
        <v>446</v>
      </c>
      <c r="I149">
        <v>1.28372</v>
      </c>
      <c r="J149">
        <v>1.3118799999999999</v>
      </c>
      <c r="K149">
        <v>1.2726999999999999</v>
      </c>
      <c r="L149">
        <v>1.25162</v>
      </c>
      <c r="M149">
        <v>1.25007</v>
      </c>
      <c r="O149">
        <v>446</v>
      </c>
      <c r="P149">
        <v>0.57386000000000004</v>
      </c>
      <c r="Q149">
        <v>0.57611999999999997</v>
      </c>
      <c r="R149">
        <v>0.56496999999999997</v>
      </c>
      <c r="S149">
        <v>0.56398999999999999</v>
      </c>
      <c r="T149">
        <v>0.56113000000000002</v>
      </c>
      <c r="V149">
        <v>446</v>
      </c>
      <c r="W149">
        <v>1.05474</v>
      </c>
      <c r="X149">
        <v>0.89134999999999998</v>
      </c>
      <c r="Y149">
        <v>0.64092000000000005</v>
      </c>
      <c r="Z149">
        <v>0.47570000000000001</v>
      </c>
      <c r="AA149">
        <v>0.31125999999999998</v>
      </c>
    </row>
    <row r="150" spans="1:27">
      <c r="A150">
        <v>447</v>
      </c>
      <c r="B150">
        <v>0.68381999999999998</v>
      </c>
      <c r="C150">
        <v>0.67584999999999995</v>
      </c>
      <c r="D150">
        <v>0.69108999999999998</v>
      </c>
      <c r="E150">
        <v>0.68201999999999996</v>
      </c>
      <c r="F150">
        <v>0.68405000000000005</v>
      </c>
      <c r="H150">
        <v>447</v>
      </c>
      <c r="I150">
        <v>1.21502</v>
      </c>
      <c r="J150">
        <v>1.2417899999999999</v>
      </c>
      <c r="K150">
        <v>1.2037899999999999</v>
      </c>
      <c r="L150">
        <v>1.1839900000000001</v>
      </c>
      <c r="M150">
        <v>1.18269</v>
      </c>
      <c r="O150">
        <v>447</v>
      </c>
      <c r="P150">
        <v>0.50380000000000003</v>
      </c>
      <c r="Q150">
        <v>0.50634000000000001</v>
      </c>
      <c r="R150">
        <v>0.49596000000000001</v>
      </c>
      <c r="S150">
        <v>0.49602000000000002</v>
      </c>
      <c r="T150">
        <v>0.49342999999999998</v>
      </c>
      <c r="V150">
        <v>447</v>
      </c>
      <c r="W150">
        <v>0.98321999999999998</v>
      </c>
      <c r="X150">
        <v>0.83298000000000005</v>
      </c>
      <c r="Y150">
        <v>0.60101000000000004</v>
      </c>
      <c r="Z150">
        <v>0.4506</v>
      </c>
      <c r="AA150">
        <v>0.29885</v>
      </c>
    </row>
    <row r="151" spans="1:27">
      <c r="A151">
        <v>448</v>
      </c>
      <c r="B151">
        <v>0.63632999999999995</v>
      </c>
      <c r="C151">
        <v>0.62834999999999996</v>
      </c>
      <c r="D151">
        <v>0.64473000000000003</v>
      </c>
      <c r="E151">
        <v>0.63602000000000003</v>
      </c>
      <c r="F151">
        <v>0.63807999999999998</v>
      </c>
      <c r="H151">
        <v>448</v>
      </c>
      <c r="I151">
        <v>1.1382699999999999</v>
      </c>
      <c r="J151">
        <v>1.1643300000000001</v>
      </c>
      <c r="K151">
        <v>1.12771</v>
      </c>
      <c r="L151">
        <v>1.10867</v>
      </c>
      <c r="M151">
        <v>1.1090599999999999</v>
      </c>
      <c r="O151">
        <v>448</v>
      </c>
      <c r="P151">
        <v>0.43686000000000003</v>
      </c>
      <c r="Q151">
        <v>0.44036999999999998</v>
      </c>
      <c r="R151">
        <v>0.43025999999999998</v>
      </c>
      <c r="S151">
        <v>0.43158000000000002</v>
      </c>
      <c r="T151">
        <v>0.43019000000000002</v>
      </c>
      <c r="V151">
        <v>448</v>
      </c>
      <c r="W151">
        <v>0.90763000000000005</v>
      </c>
      <c r="X151">
        <v>0.76810999999999996</v>
      </c>
      <c r="Y151">
        <v>0.55711999999999995</v>
      </c>
      <c r="Z151">
        <v>0.42292999999999997</v>
      </c>
      <c r="AA151">
        <v>0.28553000000000001</v>
      </c>
    </row>
    <row r="152" spans="1:27">
      <c r="A152">
        <v>449</v>
      </c>
      <c r="B152">
        <v>0.59326000000000001</v>
      </c>
      <c r="C152">
        <v>0.58662000000000003</v>
      </c>
      <c r="D152">
        <v>0.60211000000000003</v>
      </c>
      <c r="E152">
        <v>0.59413000000000005</v>
      </c>
      <c r="F152">
        <v>0.59672000000000003</v>
      </c>
      <c r="H152">
        <v>449</v>
      </c>
      <c r="I152">
        <v>1.0523499999999999</v>
      </c>
      <c r="J152">
        <v>1.0739399999999999</v>
      </c>
      <c r="K152">
        <v>1.0404800000000001</v>
      </c>
      <c r="L152">
        <v>1.02382</v>
      </c>
      <c r="M152">
        <v>1.0251999999999999</v>
      </c>
      <c r="O152">
        <v>449</v>
      </c>
      <c r="P152">
        <v>0.37469999999999998</v>
      </c>
      <c r="Q152">
        <v>0.37924000000000002</v>
      </c>
      <c r="R152">
        <v>0.37097000000000002</v>
      </c>
      <c r="S152">
        <v>0.37230000000000002</v>
      </c>
      <c r="T152">
        <v>0.37146000000000001</v>
      </c>
      <c r="V152">
        <v>449</v>
      </c>
      <c r="W152">
        <v>0.82967000000000002</v>
      </c>
      <c r="X152">
        <v>0.7036</v>
      </c>
      <c r="Y152">
        <v>0.51312999999999998</v>
      </c>
      <c r="Z152">
        <v>0.39516000000000001</v>
      </c>
      <c r="AA152">
        <v>0.27196999999999999</v>
      </c>
    </row>
    <row r="153" spans="1:27">
      <c r="A153">
        <v>450</v>
      </c>
      <c r="B153">
        <v>0.5595</v>
      </c>
      <c r="C153">
        <v>0.55401999999999996</v>
      </c>
      <c r="D153">
        <v>0.56957000000000002</v>
      </c>
      <c r="E153">
        <v>0.56176999999999999</v>
      </c>
      <c r="F153">
        <v>0.56428</v>
      </c>
      <c r="H153">
        <v>450</v>
      </c>
      <c r="I153">
        <v>0.96755999999999998</v>
      </c>
      <c r="J153">
        <v>0.98855999999999999</v>
      </c>
      <c r="K153">
        <v>0.95735000000000003</v>
      </c>
      <c r="L153">
        <v>0.94191000000000003</v>
      </c>
      <c r="M153">
        <v>0.94259999999999999</v>
      </c>
      <c r="O153">
        <v>450</v>
      </c>
      <c r="P153">
        <v>0.32408999999999999</v>
      </c>
      <c r="Q153">
        <v>0.32884000000000002</v>
      </c>
      <c r="R153">
        <v>0.32139000000000001</v>
      </c>
      <c r="S153">
        <v>0.32362999999999997</v>
      </c>
      <c r="T153">
        <v>0.32322000000000001</v>
      </c>
      <c r="V153">
        <v>450</v>
      </c>
      <c r="W153">
        <v>0.75700000000000001</v>
      </c>
      <c r="X153">
        <v>0.64312000000000002</v>
      </c>
      <c r="Y153">
        <v>0.47311999999999999</v>
      </c>
      <c r="Z153">
        <v>0.36992000000000003</v>
      </c>
      <c r="AA153">
        <v>0.26028000000000001</v>
      </c>
    </row>
    <row r="154" spans="1:27">
      <c r="A154">
        <v>451</v>
      </c>
      <c r="B154">
        <v>0.52746000000000004</v>
      </c>
      <c r="C154">
        <v>0.53512000000000004</v>
      </c>
      <c r="D154">
        <v>0.53417999999999999</v>
      </c>
      <c r="E154">
        <v>0.52847</v>
      </c>
      <c r="F154">
        <v>0.53095000000000003</v>
      </c>
      <c r="H154">
        <v>451</v>
      </c>
      <c r="I154">
        <v>0.84013000000000004</v>
      </c>
      <c r="J154">
        <v>0.85821000000000003</v>
      </c>
      <c r="K154">
        <v>0.83135999999999999</v>
      </c>
      <c r="L154">
        <v>0.81779000000000002</v>
      </c>
      <c r="M154">
        <v>0.81662999999999997</v>
      </c>
      <c r="O154">
        <v>451</v>
      </c>
      <c r="P154">
        <v>0.26929999999999998</v>
      </c>
      <c r="Q154">
        <v>0.27339999999999998</v>
      </c>
      <c r="R154">
        <v>0.26607999999999998</v>
      </c>
      <c r="S154">
        <v>0.26930999999999999</v>
      </c>
      <c r="T154">
        <v>0.26915</v>
      </c>
      <c r="V154">
        <v>451</v>
      </c>
      <c r="W154">
        <v>0.66527000000000003</v>
      </c>
      <c r="X154">
        <v>0.56557999999999997</v>
      </c>
      <c r="Y154">
        <v>0.41976999999999998</v>
      </c>
      <c r="Z154">
        <v>0.33450999999999997</v>
      </c>
      <c r="AA154">
        <v>0.24102999999999999</v>
      </c>
    </row>
    <row r="155" spans="1:27">
      <c r="A155">
        <v>452</v>
      </c>
      <c r="B155">
        <v>0.50200999999999996</v>
      </c>
      <c r="C155">
        <v>0.51056000000000001</v>
      </c>
      <c r="D155">
        <v>0.50890000000000002</v>
      </c>
      <c r="E155">
        <v>0.50275999999999998</v>
      </c>
      <c r="F155">
        <v>0.50612999999999997</v>
      </c>
      <c r="H155">
        <v>452</v>
      </c>
      <c r="I155">
        <v>0.73338999999999999</v>
      </c>
      <c r="J155">
        <v>0.74926000000000004</v>
      </c>
      <c r="K155">
        <v>0.72613000000000005</v>
      </c>
      <c r="L155">
        <v>0.71467999999999998</v>
      </c>
      <c r="M155">
        <v>0.71597</v>
      </c>
      <c r="O155">
        <v>452</v>
      </c>
      <c r="P155">
        <v>0.22797000000000001</v>
      </c>
      <c r="Q155">
        <v>0.23235</v>
      </c>
      <c r="R155">
        <v>0.22736999999999999</v>
      </c>
      <c r="S155">
        <v>0.2303</v>
      </c>
      <c r="T155">
        <v>0.22933999999999999</v>
      </c>
      <c r="V155">
        <v>452</v>
      </c>
      <c r="W155">
        <v>0.59131999999999996</v>
      </c>
      <c r="X155">
        <v>0.50339999999999996</v>
      </c>
      <c r="Y155">
        <v>0.37766</v>
      </c>
      <c r="Z155">
        <v>0.30791000000000002</v>
      </c>
      <c r="AA155">
        <v>0.22792000000000001</v>
      </c>
    </row>
    <row r="156" spans="1:27">
      <c r="A156">
        <v>453</v>
      </c>
      <c r="B156">
        <v>0.48304000000000002</v>
      </c>
      <c r="C156">
        <v>0.49191000000000001</v>
      </c>
      <c r="D156">
        <v>0.49129</v>
      </c>
      <c r="E156">
        <v>0.48509000000000002</v>
      </c>
      <c r="F156">
        <v>0.48807</v>
      </c>
      <c r="H156">
        <v>453</v>
      </c>
      <c r="I156">
        <v>0.63170999999999999</v>
      </c>
      <c r="J156">
        <v>0.64837</v>
      </c>
      <c r="K156">
        <v>0.62951000000000001</v>
      </c>
      <c r="L156">
        <v>0.62012999999999996</v>
      </c>
      <c r="M156">
        <v>0.62139999999999995</v>
      </c>
      <c r="O156">
        <v>453</v>
      </c>
      <c r="P156">
        <v>0.19491</v>
      </c>
      <c r="Q156">
        <v>0.19991</v>
      </c>
      <c r="R156">
        <v>0.19436</v>
      </c>
      <c r="S156">
        <v>0.19825999999999999</v>
      </c>
      <c r="T156">
        <v>0.19828999999999999</v>
      </c>
      <c r="V156">
        <v>453</v>
      </c>
      <c r="W156">
        <v>0.52546999999999999</v>
      </c>
      <c r="X156">
        <v>0.44856000000000001</v>
      </c>
      <c r="Y156">
        <v>0.34098000000000001</v>
      </c>
      <c r="Z156">
        <v>0.28449999999999998</v>
      </c>
      <c r="AA156">
        <v>0.21704999999999999</v>
      </c>
    </row>
    <row r="157" spans="1:27">
      <c r="A157">
        <v>454</v>
      </c>
      <c r="B157">
        <v>0.46895999999999999</v>
      </c>
      <c r="C157">
        <v>0.47899999999999998</v>
      </c>
      <c r="D157">
        <v>0.47810000000000002</v>
      </c>
      <c r="E157">
        <v>0.47177000000000002</v>
      </c>
      <c r="F157">
        <v>0.47505999999999998</v>
      </c>
      <c r="H157">
        <v>454</v>
      </c>
      <c r="I157">
        <v>0.54029000000000005</v>
      </c>
      <c r="J157">
        <v>0.55486000000000002</v>
      </c>
      <c r="K157">
        <v>0.53971000000000002</v>
      </c>
      <c r="L157">
        <v>0.53217999999999999</v>
      </c>
      <c r="M157">
        <v>0.53249000000000002</v>
      </c>
      <c r="O157">
        <v>454</v>
      </c>
      <c r="P157">
        <v>0.16799</v>
      </c>
      <c r="Q157">
        <v>0.17319000000000001</v>
      </c>
      <c r="R157">
        <v>0.16866999999999999</v>
      </c>
      <c r="S157">
        <v>0.17252999999999999</v>
      </c>
      <c r="T157">
        <v>0.17236000000000001</v>
      </c>
      <c r="V157">
        <v>454</v>
      </c>
      <c r="W157">
        <v>0.46678999999999998</v>
      </c>
      <c r="X157">
        <v>0.39928000000000002</v>
      </c>
      <c r="Y157">
        <v>0.30790000000000001</v>
      </c>
      <c r="Z157">
        <v>0.26311000000000001</v>
      </c>
      <c r="AA157">
        <v>0.20677000000000001</v>
      </c>
    </row>
    <row r="158" spans="1:27">
      <c r="A158">
        <v>455</v>
      </c>
      <c r="B158">
        <v>0.45933000000000002</v>
      </c>
      <c r="C158">
        <v>0.47060999999999997</v>
      </c>
      <c r="D158">
        <v>0.46962999999999999</v>
      </c>
      <c r="E158">
        <v>0.46289999999999998</v>
      </c>
      <c r="F158">
        <v>0.46656999999999998</v>
      </c>
      <c r="H158">
        <v>455</v>
      </c>
      <c r="I158">
        <v>0.46589999999999998</v>
      </c>
      <c r="J158">
        <v>0.47974</v>
      </c>
      <c r="K158">
        <v>0.46761000000000003</v>
      </c>
      <c r="L158">
        <v>0.46118999999999999</v>
      </c>
      <c r="M158">
        <v>0.46129999999999999</v>
      </c>
      <c r="O158">
        <v>455</v>
      </c>
      <c r="P158">
        <v>0.14799000000000001</v>
      </c>
      <c r="Q158">
        <v>0.15348999999999999</v>
      </c>
      <c r="R158">
        <v>0.14929000000000001</v>
      </c>
      <c r="S158">
        <v>0.15326999999999999</v>
      </c>
      <c r="T158">
        <v>0.15357000000000001</v>
      </c>
      <c r="V158">
        <v>455</v>
      </c>
      <c r="W158">
        <v>0.41993999999999998</v>
      </c>
      <c r="X158">
        <v>0.35998000000000002</v>
      </c>
      <c r="Y158">
        <v>0.28139999999999998</v>
      </c>
      <c r="Z158">
        <v>0.24665000000000001</v>
      </c>
      <c r="AA158">
        <v>0.19899</v>
      </c>
    </row>
    <row r="159" spans="1:27">
      <c r="A159">
        <v>456</v>
      </c>
      <c r="B159">
        <v>0.45378000000000002</v>
      </c>
      <c r="C159">
        <v>0.46546999999999999</v>
      </c>
      <c r="D159">
        <v>0.46434999999999998</v>
      </c>
      <c r="E159">
        <v>0.45757999999999999</v>
      </c>
      <c r="F159">
        <v>0.46133999999999997</v>
      </c>
      <c r="H159">
        <v>456</v>
      </c>
      <c r="I159">
        <v>0.39256999999999997</v>
      </c>
      <c r="J159">
        <v>0.40509000000000001</v>
      </c>
      <c r="K159">
        <v>0.39593</v>
      </c>
      <c r="L159">
        <v>0.39116000000000001</v>
      </c>
      <c r="M159">
        <v>0.39152999999999999</v>
      </c>
      <c r="O159">
        <v>456</v>
      </c>
      <c r="P159">
        <v>0.13308</v>
      </c>
      <c r="Q159">
        <v>0.13858999999999999</v>
      </c>
      <c r="R159">
        <v>0.13497999999999999</v>
      </c>
      <c r="S159">
        <v>0.13908000000000001</v>
      </c>
      <c r="T159">
        <v>0.13936000000000001</v>
      </c>
      <c r="V159">
        <v>456</v>
      </c>
      <c r="W159">
        <v>0.38192999999999999</v>
      </c>
      <c r="X159">
        <v>0.32846999999999998</v>
      </c>
      <c r="Y159">
        <v>0.26046999999999998</v>
      </c>
      <c r="Z159">
        <v>0.23330000000000001</v>
      </c>
      <c r="AA159">
        <v>0.19272</v>
      </c>
    </row>
    <row r="160" spans="1:27">
      <c r="A160">
        <v>457</v>
      </c>
      <c r="B160">
        <v>0.44996999999999998</v>
      </c>
      <c r="C160">
        <v>0.46261999999999998</v>
      </c>
      <c r="D160">
        <v>0.46195000000000003</v>
      </c>
      <c r="E160">
        <v>0.45490000000000003</v>
      </c>
      <c r="F160">
        <v>0.45862000000000003</v>
      </c>
      <c r="H160">
        <v>457</v>
      </c>
      <c r="I160">
        <v>0.33345999999999998</v>
      </c>
      <c r="J160">
        <v>0.34522999999999998</v>
      </c>
      <c r="K160">
        <v>0.33861999999999998</v>
      </c>
      <c r="L160">
        <v>0.33487</v>
      </c>
      <c r="M160">
        <v>0.33498</v>
      </c>
      <c r="O160">
        <v>457</v>
      </c>
      <c r="P160">
        <v>0.12107</v>
      </c>
      <c r="Q160">
        <v>0.12673000000000001</v>
      </c>
      <c r="R160">
        <v>0.12321</v>
      </c>
      <c r="S160">
        <v>0.12745999999999999</v>
      </c>
      <c r="T160">
        <v>0.12811</v>
      </c>
      <c r="V160">
        <v>457</v>
      </c>
      <c r="W160">
        <v>0.34965000000000002</v>
      </c>
      <c r="X160">
        <v>0.30164000000000002</v>
      </c>
      <c r="Y160">
        <v>0.24257000000000001</v>
      </c>
      <c r="Z160">
        <v>0.22206000000000001</v>
      </c>
      <c r="AA160">
        <v>0.18747</v>
      </c>
    </row>
    <row r="161" spans="1:27">
      <c r="A161">
        <v>458</v>
      </c>
      <c r="B161">
        <v>0.44774000000000003</v>
      </c>
      <c r="C161">
        <v>0.46145999999999998</v>
      </c>
      <c r="D161">
        <v>0.46090999999999999</v>
      </c>
      <c r="E161">
        <v>0.45350000000000001</v>
      </c>
      <c r="F161">
        <v>0.45738000000000001</v>
      </c>
      <c r="H161">
        <v>458</v>
      </c>
      <c r="I161">
        <v>0.28100000000000003</v>
      </c>
      <c r="J161">
        <v>0.29265999999999998</v>
      </c>
      <c r="K161">
        <v>0.28786</v>
      </c>
      <c r="L161">
        <v>0.28511999999999998</v>
      </c>
      <c r="M161">
        <v>0.28525</v>
      </c>
      <c r="O161">
        <v>458</v>
      </c>
      <c r="P161">
        <v>0.11119999999999999</v>
      </c>
      <c r="Q161">
        <v>0.11688999999999999</v>
      </c>
      <c r="R161">
        <v>0.11384</v>
      </c>
      <c r="S161">
        <v>0.11801</v>
      </c>
      <c r="T161">
        <v>0.11866</v>
      </c>
      <c r="V161">
        <v>458</v>
      </c>
      <c r="W161">
        <v>0.32229999999999998</v>
      </c>
      <c r="X161">
        <v>0.27868999999999999</v>
      </c>
      <c r="Y161">
        <v>0.22714000000000001</v>
      </c>
      <c r="Z161">
        <v>0.21240999999999999</v>
      </c>
      <c r="AA161">
        <v>0.18290999999999999</v>
      </c>
    </row>
    <row r="162" spans="1:27">
      <c r="A162">
        <v>459</v>
      </c>
      <c r="B162">
        <v>0.44685000000000002</v>
      </c>
      <c r="C162">
        <v>0.46112999999999998</v>
      </c>
      <c r="D162">
        <v>0.46159</v>
      </c>
      <c r="E162">
        <v>0.45366000000000001</v>
      </c>
      <c r="F162">
        <v>0.45777000000000001</v>
      </c>
      <c r="H162">
        <v>459</v>
      </c>
      <c r="I162">
        <v>0.23663000000000001</v>
      </c>
      <c r="J162">
        <v>0.24729999999999999</v>
      </c>
      <c r="K162">
        <v>0.24434</v>
      </c>
      <c r="L162">
        <v>0.24259</v>
      </c>
      <c r="M162">
        <v>0.24271000000000001</v>
      </c>
      <c r="O162">
        <v>459</v>
      </c>
      <c r="P162">
        <v>0.1038</v>
      </c>
      <c r="Q162">
        <v>0.10978</v>
      </c>
      <c r="R162">
        <v>0.10677</v>
      </c>
      <c r="S162">
        <v>0.11105</v>
      </c>
      <c r="T162">
        <v>0.11166</v>
      </c>
      <c r="V162">
        <v>459</v>
      </c>
      <c r="W162">
        <v>0.30068</v>
      </c>
      <c r="X162">
        <v>0.26071</v>
      </c>
      <c r="Y162">
        <v>0.21523999999999999</v>
      </c>
      <c r="Z162">
        <v>0.20513000000000001</v>
      </c>
      <c r="AA162">
        <v>0.17960000000000001</v>
      </c>
    </row>
    <row r="163" spans="1:27">
      <c r="A163">
        <v>460</v>
      </c>
      <c r="B163">
        <v>0.44697999999999999</v>
      </c>
      <c r="C163">
        <v>0.46229999999999999</v>
      </c>
      <c r="D163">
        <v>0.46306000000000003</v>
      </c>
      <c r="E163">
        <v>0.45483000000000001</v>
      </c>
      <c r="F163">
        <v>0.45906999999999998</v>
      </c>
      <c r="H163">
        <v>460</v>
      </c>
      <c r="I163">
        <v>0.19850999999999999</v>
      </c>
      <c r="J163">
        <v>0.20809</v>
      </c>
      <c r="K163">
        <v>0.20655000000000001</v>
      </c>
      <c r="L163">
        <v>0.20560999999999999</v>
      </c>
      <c r="M163">
        <v>0.20577999999999999</v>
      </c>
      <c r="O163">
        <v>460</v>
      </c>
      <c r="P163">
        <v>9.7420000000000007E-2</v>
      </c>
      <c r="Q163">
        <v>0.10347000000000001</v>
      </c>
      <c r="R163">
        <v>0.10067</v>
      </c>
      <c r="S163">
        <v>0.10499</v>
      </c>
      <c r="T163">
        <v>0.1055</v>
      </c>
      <c r="V163">
        <v>460</v>
      </c>
      <c r="W163">
        <v>0.28219</v>
      </c>
      <c r="X163">
        <v>0.24501999999999999</v>
      </c>
      <c r="Y163">
        <v>0.20485999999999999</v>
      </c>
      <c r="Z163">
        <v>0.19864000000000001</v>
      </c>
      <c r="AA163">
        <v>0.17669000000000001</v>
      </c>
    </row>
    <row r="164" spans="1:27">
      <c r="A164">
        <v>461</v>
      </c>
      <c r="B164">
        <v>0.44791999999999998</v>
      </c>
      <c r="C164">
        <v>0.46412999999999999</v>
      </c>
      <c r="D164">
        <v>0.46533999999999998</v>
      </c>
      <c r="E164">
        <v>0.45706000000000002</v>
      </c>
      <c r="F164">
        <v>0.4612</v>
      </c>
      <c r="H164">
        <v>461</v>
      </c>
      <c r="I164">
        <v>0.16678999999999999</v>
      </c>
      <c r="J164">
        <v>0.17548</v>
      </c>
      <c r="K164">
        <v>0.17516000000000001</v>
      </c>
      <c r="L164">
        <v>0.17466999999999999</v>
      </c>
      <c r="M164">
        <v>0.17488000000000001</v>
      </c>
      <c r="O164">
        <v>461</v>
      </c>
      <c r="P164">
        <v>9.264E-2</v>
      </c>
      <c r="Q164">
        <v>9.8519999999999996E-2</v>
      </c>
      <c r="R164">
        <v>9.5649999999999999E-2</v>
      </c>
      <c r="S164">
        <v>0.10002</v>
      </c>
      <c r="T164">
        <v>0.10082000000000001</v>
      </c>
      <c r="V164">
        <v>461</v>
      </c>
      <c r="W164">
        <v>0.26749000000000001</v>
      </c>
      <c r="X164">
        <v>0.23315</v>
      </c>
      <c r="Y164">
        <v>0.19703999999999999</v>
      </c>
      <c r="Z164">
        <v>0.19375000000000001</v>
      </c>
      <c r="AA164">
        <v>0.17460000000000001</v>
      </c>
    </row>
    <row r="165" spans="1:27">
      <c r="A165">
        <v>462</v>
      </c>
      <c r="B165">
        <v>0.45005000000000001</v>
      </c>
      <c r="C165">
        <v>0.46648000000000001</v>
      </c>
      <c r="D165">
        <v>0.46827999999999997</v>
      </c>
      <c r="E165">
        <v>0.45973999999999998</v>
      </c>
      <c r="F165">
        <v>0.46416000000000002</v>
      </c>
      <c r="H165">
        <v>462</v>
      </c>
      <c r="I165">
        <v>0.13927</v>
      </c>
      <c r="J165">
        <v>0.14721999999999999</v>
      </c>
      <c r="K165">
        <v>0.14754</v>
      </c>
      <c r="L165">
        <v>0.14735000000000001</v>
      </c>
      <c r="M165">
        <v>0.14760000000000001</v>
      </c>
      <c r="O165">
        <v>462</v>
      </c>
      <c r="P165">
        <v>8.8749999999999996E-2</v>
      </c>
      <c r="Q165">
        <v>9.4460000000000002E-2</v>
      </c>
      <c r="R165">
        <v>9.2160000000000006E-2</v>
      </c>
      <c r="S165">
        <v>9.6540000000000001E-2</v>
      </c>
      <c r="T165">
        <v>9.715E-2</v>
      </c>
      <c r="V165">
        <v>462</v>
      </c>
      <c r="W165">
        <v>0.25563000000000002</v>
      </c>
      <c r="X165">
        <v>0.22317999999999999</v>
      </c>
      <c r="Y165">
        <v>0.19023000000000001</v>
      </c>
      <c r="Z165">
        <v>0.18984999999999999</v>
      </c>
      <c r="AA165">
        <v>0.1729</v>
      </c>
    </row>
    <row r="166" spans="1:27">
      <c r="A166">
        <v>463</v>
      </c>
      <c r="B166">
        <v>0.45294000000000001</v>
      </c>
      <c r="C166">
        <v>0.4698</v>
      </c>
      <c r="D166">
        <v>0.47184999999999999</v>
      </c>
      <c r="E166">
        <v>0.46311000000000002</v>
      </c>
      <c r="F166">
        <v>0.46768999999999999</v>
      </c>
      <c r="H166">
        <v>463</v>
      </c>
      <c r="I166">
        <v>0.11650000000000001</v>
      </c>
      <c r="J166">
        <v>0.12342</v>
      </c>
      <c r="K166">
        <v>0.12489</v>
      </c>
      <c r="L166">
        <v>0.12509999999999999</v>
      </c>
      <c r="M166">
        <v>0.12545999999999999</v>
      </c>
      <c r="O166">
        <v>463</v>
      </c>
      <c r="P166">
        <v>8.5139999999999993E-2</v>
      </c>
      <c r="Q166">
        <v>9.1039999999999996E-2</v>
      </c>
      <c r="R166">
        <v>8.8569999999999996E-2</v>
      </c>
      <c r="S166">
        <v>9.2899999999999996E-2</v>
      </c>
      <c r="T166">
        <v>9.3710000000000002E-2</v>
      </c>
      <c r="V166">
        <v>463</v>
      </c>
      <c r="W166">
        <v>0.24590000000000001</v>
      </c>
      <c r="X166">
        <v>0.21490999999999999</v>
      </c>
      <c r="Y166">
        <v>0.185</v>
      </c>
      <c r="Z166">
        <v>0.18673000000000001</v>
      </c>
      <c r="AA166">
        <v>0.17169000000000001</v>
      </c>
    </row>
    <row r="167" spans="1:27">
      <c r="A167">
        <v>464</v>
      </c>
      <c r="B167">
        <v>0.45663999999999999</v>
      </c>
      <c r="C167">
        <v>0.47350999999999999</v>
      </c>
      <c r="D167">
        <v>0.47602</v>
      </c>
      <c r="E167">
        <v>0.46708</v>
      </c>
      <c r="F167">
        <v>0.47186</v>
      </c>
      <c r="H167">
        <v>464</v>
      </c>
      <c r="I167">
        <v>9.9010000000000001E-2</v>
      </c>
      <c r="J167">
        <v>0.10574</v>
      </c>
      <c r="K167">
        <v>0.10750999999999999</v>
      </c>
      <c r="L167">
        <v>0.10795</v>
      </c>
      <c r="M167">
        <v>0.10838</v>
      </c>
      <c r="O167">
        <v>464</v>
      </c>
      <c r="P167">
        <v>8.2610000000000003E-2</v>
      </c>
      <c r="Q167">
        <v>8.8340000000000002E-2</v>
      </c>
      <c r="R167">
        <v>8.6129999999999998E-2</v>
      </c>
      <c r="S167">
        <v>9.0490000000000001E-2</v>
      </c>
      <c r="T167">
        <v>9.1130000000000003E-2</v>
      </c>
      <c r="V167">
        <v>464</v>
      </c>
      <c r="W167">
        <v>0.23848</v>
      </c>
      <c r="X167">
        <v>0.20868</v>
      </c>
      <c r="Y167">
        <v>0.18095</v>
      </c>
      <c r="Z167">
        <v>0.18432999999999999</v>
      </c>
      <c r="AA167">
        <v>0.17083000000000001</v>
      </c>
    </row>
    <row r="168" spans="1:27">
      <c r="A168">
        <v>465</v>
      </c>
      <c r="B168">
        <v>0.46111000000000002</v>
      </c>
      <c r="C168">
        <v>0.47749000000000003</v>
      </c>
      <c r="D168">
        <v>0.48082000000000003</v>
      </c>
      <c r="E168">
        <v>0.47144999999999998</v>
      </c>
      <c r="F168">
        <v>0.47644999999999998</v>
      </c>
      <c r="H168">
        <v>465</v>
      </c>
      <c r="I168">
        <v>8.5730000000000001E-2</v>
      </c>
      <c r="J168">
        <v>9.2030000000000001E-2</v>
      </c>
      <c r="K168">
        <v>9.4159999999999994E-2</v>
      </c>
      <c r="L168">
        <v>9.4799999999999995E-2</v>
      </c>
      <c r="M168">
        <v>9.5269999999999994E-2</v>
      </c>
      <c r="O168">
        <v>465</v>
      </c>
      <c r="P168">
        <v>8.0500000000000002E-2</v>
      </c>
      <c r="Q168">
        <v>8.6169999999999997E-2</v>
      </c>
      <c r="R168">
        <v>8.3979999999999999E-2</v>
      </c>
      <c r="S168">
        <v>8.8349999999999998E-2</v>
      </c>
      <c r="T168">
        <v>8.8880000000000001E-2</v>
      </c>
      <c r="V168">
        <v>465</v>
      </c>
      <c r="W168">
        <v>0.23341999999999999</v>
      </c>
      <c r="X168">
        <v>0.20429</v>
      </c>
      <c r="Y168">
        <v>0.17796999999999999</v>
      </c>
      <c r="Z168">
        <v>0.18285000000000001</v>
      </c>
      <c r="AA168">
        <v>0.17033999999999999</v>
      </c>
    </row>
    <row r="169" spans="1:27">
      <c r="A169">
        <v>466</v>
      </c>
      <c r="B169">
        <v>0.46592</v>
      </c>
      <c r="C169">
        <v>0.48202</v>
      </c>
      <c r="D169">
        <v>0.48577999999999999</v>
      </c>
      <c r="E169">
        <v>0.47600999999999999</v>
      </c>
      <c r="F169">
        <v>0.48105999999999999</v>
      </c>
      <c r="H169">
        <v>466</v>
      </c>
      <c r="I169">
        <v>7.5310000000000002E-2</v>
      </c>
      <c r="J169">
        <v>8.1229999999999997E-2</v>
      </c>
      <c r="K169">
        <v>8.3580000000000002E-2</v>
      </c>
      <c r="L169">
        <v>8.4360000000000004E-2</v>
      </c>
      <c r="M169">
        <v>8.4879999999999997E-2</v>
      </c>
      <c r="O169">
        <v>466</v>
      </c>
      <c r="P169">
        <v>7.8659999999999994E-2</v>
      </c>
      <c r="Q169">
        <v>8.4419999999999995E-2</v>
      </c>
      <c r="R169">
        <v>8.2320000000000004E-2</v>
      </c>
      <c r="S169">
        <v>8.659E-2</v>
      </c>
      <c r="T169">
        <v>8.7239999999999998E-2</v>
      </c>
      <c r="V169">
        <v>466</v>
      </c>
      <c r="W169">
        <v>0.22978999999999999</v>
      </c>
      <c r="X169">
        <v>0.20113</v>
      </c>
      <c r="Y169">
        <v>0.17605000000000001</v>
      </c>
      <c r="Z169">
        <v>0.18204000000000001</v>
      </c>
      <c r="AA169">
        <v>0.17030000000000001</v>
      </c>
    </row>
    <row r="170" spans="1:27">
      <c r="A170">
        <v>467</v>
      </c>
      <c r="B170">
        <v>0.4708</v>
      </c>
      <c r="C170">
        <v>0.48625000000000002</v>
      </c>
      <c r="D170">
        <v>0.49076999999999998</v>
      </c>
      <c r="E170">
        <v>0.48071999999999998</v>
      </c>
      <c r="F170">
        <v>0.48605999999999999</v>
      </c>
      <c r="H170">
        <v>467</v>
      </c>
      <c r="I170">
        <v>6.7729999999999999E-2</v>
      </c>
      <c r="J170">
        <v>7.3349999999999999E-2</v>
      </c>
      <c r="K170">
        <v>7.5929999999999997E-2</v>
      </c>
      <c r="L170">
        <v>7.671E-2</v>
      </c>
      <c r="M170">
        <v>7.7179999999999999E-2</v>
      </c>
      <c r="O170">
        <v>467</v>
      </c>
      <c r="P170">
        <v>7.7509999999999996E-2</v>
      </c>
      <c r="Q170">
        <v>8.2960000000000006E-2</v>
      </c>
      <c r="R170">
        <v>8.1000000000000003E-2</v>
      </c>
      <c r="S170">
        <v>8.5239999999999996E-2</v>
      </c>
      <c r="T170">
        <v>8.5870000000000002E-2</v>
      </c>
      <c r="V170">
        <v>467</v>
      </c>
      <c r="W170">
        <v>0.22761999999999999</v>
      </c>
      <c r="X170">
        <v>0.19908999999999999</v>
      </c>
      <c r="Y170">
        <v>0.17485000000000001</v>
      </c>
      <c r="Z170">
        <v>0.18162</v>
      </c>
      <c r="AA170">
        <v>0.17055999999999999</v>
      </c>
    </row>
    <row r="171" spans="1:27">
      <c r="A171">
        <v>468</v>
      </c>
      <c r="B171">
        <v>0.47581000000000001</v>
      </c>
      <c r="C171">
        <v>0.49045</v>
      </c>
      <c r="D171">
        <v>0.49590000000000001</v>
      </c>
      <c r="E171">
        <v>0.48541000000000001</v>
      </c>
      <c r="F171">
        <v>0.49096000000000001</v>
      </c>
      <c r="H171">
        <v>468</v>
      </c>
      <c r="I171">
        <v>6.2089999999999999E-2</v>
      </c>
      <c r="J171">
        <v>6.7349999999999993E-2</v>
      </c>
      <c r="K171">
        <v>7.0059999999999997E-2</v>
      </c>
      <c r="L171">
        <v>7.0879999999999999E-2</v>
      </c>
      <c r="M171">
        <v>7.1349999999999997E-2</v>
      </c>
      <c r="O171">
        <v>468</v>
      </c>
      <c r="P171">
        <v>7.6420000000000002E-2</v>
      </c>
      <c r="Q171">
        <v>8.1799999999999998E-2</v>
      </c>
      <c r="R171">
        <v>7.9969999999999999E-2</v>
      </c>
      <c r="S171">
        <v>8.4250000000000005E-2</v>
      </c>
      <c r="T171">
        <v>8.4839999999999999E-2</v>
      </c>
      <c r="V171">
        <v>468</v>
      </c>
      <c r="W171">
        <v>0.22647</v>
      </c>
      <c r="X171">
        <v>0.19808999999999999</v>
      </c>
      <c r="Y171">
        <v>0.17433999999999999</v>
      </c>
      <c r="Z171">
        <v>0.18192</v>
      </c>
      <c r="AA171">
        <v>0.17118</v>
      </c>
    </row>
    <row r="172" spans="1:27">
      <c r="A172">
        <v>469</v>
      </c>
      <c r="B172">
        <v>0.48072999999999999</v>
      </c>
      <c r="C172">
        <v>0.49486000000000002</v>
      </c>
      <c r="D172">
        <v>0.50146000000000002</v>
      </c>
      <c r="E172">
        <v>0.49035000000000001</v>
      </c>
      <c r="F172">
        <v>0.49614999999999998</v>
      </c>
      <c r="H172">
        <v>469</v>
      </c>
      <c r="I172">
        <v>5.7329999999999999E-2</v>
      </c>
      <c r="J172">
        <v>6.2449999999999999E-2</v>
      </c>
      <c r="K172">
        <v>6.5310000000000007E-2</v>
      </c>
      <c r="L172">
        <v>6.6140000000000004E-2</v>
      </c>
      <c r="M172">
        <v>6.6650000000000001E-2</v>
      </c>
      <c r="O172">
        <v>469</v>
      </c>
      <c r="P172">
        <v>7.5639999999999999E-2</v>
      </c>
      <c r="Q172">
        <v>8.0869999999999997E-2</v>
      </c>
      <c r="R172">
        <v>7.911E-2</v>
      </c>
      <c r="S172">
        <v>8.3339999999999997E-2</v>
      </c>
      <c r="T172">
        <v>8.3970000000000003E-2</v>
      </c>
      <c r="V172">
        <v>469</v>
      </c>
      <c r="W172">
        <v>0.22611000000000001</v>
      </c>
      <c r="X172">
        <v>0.19766</v>
      </c>
      <c r="Y172">
        <v>0.17432</v>
      </c>
      <c r="Z172">
        <v>0.18254000000000001</v>
      </c>
      <c r="AA172">
        <v>0.17204</v>
      </c>
    </row>
    <row r="173" spans="1:27">
      <c r="A173">
        <v>470</v>
      </c>
      <c r="B173">
        <v>0.48615999999999998</v>
      </c>
      <c r="C173">
        <v>0.49956</v>
      </c>
      <c r="D173">
        <v>0.50712999999999997</v>
      </c>
      <c r="E173">
        <v>0.49584</v>
      </c>
      <c r="F173">
        <v>0.50173000000000001</v>
      </c>
      <c r="H173">
        <v>470</v>
      </c>
      <c r="I173">
        <v>5.3769999999999998E-2</v>
      </c>
      <c r="J173">
        <v>5.8599999999999999E-2</v>
      </c>
      <c r="K173">
        <v>6.1409999999999999E-2</v>
      </c>
      <c r="L173">
        <v>6.2230000000000001E-2</v>
      </c>
      <c r="M173">
        <v>6.2829999999999997E-2</v>
      </c>
      <c r="O173">
        <v>470</v>
      </c>
      <c r="P173">
        <v>7.4709999999999999E-2</v>
      </c>
      <c r="Q173">
        <v>7.9949999999999993E-2</v>
      </c>
      <c r="R173">
        <v>7.8270000000000006E-2</v>
      </c>
      <c r="S173">
        <v>8.2460000000000006E-2</v>
      </c>
      <c r="T173">
        <v>8.3059999999999995E-2</v>
      </c>
      <c r="V173">
        <v>470</v>
      </c>
      <c r="W173">
        <v>0.22631000000000001</v>
      </c>
      <c r="X173">
        <v>0.19764999999999999</v>
      </c>
      <c r="Y173">
        <v>0.17460999999999999</v>
      </c>
      <c r="Z173">
        <v>0.18323</v>
      </c>
      <c r="AA173">
        <v>0.1729</v>
      </c>
    </row>
    <row r="174" spans="1:27">
      <c r="A174">
        <v>471</v>
      </c>
      <c r="B174">
        <v>0.49245</v>
      </c>
      <c r="C174">
        <v>0.50497000000000003</v>
      </c>
      <c r="D174">
        <v>0.51349999999999996</v>
      </c>
      <c r="E174">
        <v>0.50175000000000003</v>
      </c>
      <c r="F174">
        <v>0.50778999999999996</v>
      </c>
      <c r="H174">
        <v>471</v>
      </c>
      <c r="I174">
        <v>5.0869999999999999E-2</v>
      </c>
      <c r="J174">
        <v>5.5629999999999999E-2</v>
      </c>
      <c r="K174">
        <v>5.8400000000000001E-2</v>
      </c>
      <c r="L174">
        <v>5.9139999999999998E-2</v>
      </c>
      <c r="M174">
        <v>5.987E-2</v>
      </c>
      <c r="O174">
        <v>471</v>
      </c>
      <c r="P174">
        <v>7.4120000000000005E-2</v>
      </c>
      <c r="Q174">
        <v>7.9259999999999997E-2</v>
      </c>
      <c r="R174">
        <v>7.7479999999999993E-2</v>
      </c>
      <c r="S174">
        <v>8.1739999999999993E-2</v>
      </c>
      <c r="T174">
        <v>8.2390000000000005E-2</v>
      </c>
      <c r="V174">
        <v>471</v>
      </c>
      <c r="W174">
        <v>0.22736999999999999</v>
      </c>
      <c r="X174">
        <v>0.19855999999999999</v>
      </c>
      <c r="Y174">
        <v>0.17555000000000001</v>
      </c>
      <c r="Z174">
        <v>0.18467</v>
      </c>
      <c r="AA174">
        <v>0.17441999999999999</v>
      </c>
    </row>
    <row r="175" spans="1:27">
      <c r="A175">
        <v>472</v>
      </c>
      <c r="B175">
        <v>0.49934000000000001</v>
      </c>
      <c r="C175">
        <v>0.51075999999999999</v>
      </c>
      <c r="D175">
        <v>0.52029000000000003</v>
      </c>
      <c r="E175">
        <v>0.50792999999999999</v>
      </c>
      <c r="F175">
        <v>0.51422999999999996</v>
      </c>
      <c r="H175">
        <v>472</v>
      </c>
      <c r="I175">
        <v>4.845E-2</v>
      </c>
      <c r="J175">
        <v>5.3109999999999997E-2</v>
      </c>
      <c r="K175">
        <v>5.5739999999999998E-2</v>
      </c>
      <c r="L175">
        <v>5.6669999999999998E-2</v>
      </c>
      <c r="M175">
        <v>5.7419999999999999E-2</v>
      </c>
      <c r="O175">
        <v>472</v>
      </c>
      <c r="P175">
        <v>7.3590000000000003E-2</v>
      </c>
      <c r="Q175">
        <v>7.8649999999999998E-2</v>
      </c>
      <c r="R175">
        <v>7.6960000000000001E-2</v>
      </c>
      <c r="S175">
        <v>8.1199999999999994E-2</v>
      </c>
      <c r="T175">
        <v>8.1750000000000003E-2</v>
      </c>
      <c r="V175">
        <v>472</v>
      </c>
      <c r="W175">
        <v>0.22881000000000001</v>
      </c>
      <c r="X175">
        <v>0.19972999999999999</v>
      </c>
      <c r="Y175">
        <v>0.17669000000000001</v>
      </c>
      <c r="Z175">
        <v>0.18625</v>
      </c>
      <c r="AA175">
        <v>0.17602000000000001</v>
      </c>
    </row>
    <row r="176" spans="1:27">
      <c r="A176">
        <v>473</v>
      </c>
      <c r="B176">
        <v>0.50656999999999996</v>
      </c>
      <c r="C176">
        <v>0.51695000000000002</v>
      </c>
      <c r="D176">
        <v>0.52742</v>
      </c>
      <c r="E176">
        <v>0.51466000000000001</v>
      </c>
      <c r="F176">
        <v>0.52125999999999995</v>
      </c>
      <c r="H176">
        <v>473</v>
      </c>
      <c r="I176">
        <v>4.6350000000000002E-2</v>
      </c>
      <c r="J176">
        <v>5.0889999999999998E-2</v>
      </c>
      <c r="K176">
        <v>5.3650000000000003E-2</v>
      </c>
      <c r="L176">
        <v>5.4480000000000001E-2</v>
      </c>
      <c r="M176">
        <v>5.5129999999999998E-2</v>
      </c>
      <c r="O176">
        <v>473</v>
      </c>
      <c r="P176">
        <v>7.2919999999999999E-2</v>
      </c>
      <c r="Q176">
        <v>7.7869999999999995E-2</v>
      </c>
      <c r="R176">
        <v>7.6410000000000006E-2</v>
      </c>
      <c r="S176">
        <v>8.0549999999999997E-2</v>
      </c>
      <c r="T176">
        <v>8.1059999999999993E-2</v>
      </c>
      <c r="V176">
        <v>473</v>
      </c>
      <c r="W176">
        <v>0.23097000000000001</v>
      </c>
      <c r="X176">
        <v>0.20155000000000001</v>
      </c>
      <c r="Y176">
        <v>0.17838000000000001</v>
      </c>
      <c r="Z176">
        <v>0.18837000000000001</v>
      </c>
      <c r="AA176">
        <v>0.17821000000000001</v>
      </c>
    </row>
    <row r="177" spans="1:27">
      <c r="A177">
        <v>474</v>
      </c>
      <c r="B177">
        <v>0.51461999999999997</v>
      </c>
      <c r="C177">
        <v>0.52402000000000004</v>
      </c>
      <c r="D177">
        <v>0.53556999999999999</v>
      </c>
      <c r="E177">
        <v>0.52203999999999995</v>
      </c>
      <c r="F177">
        <v>0.52910999999999997</v>
      </c>
      <c r="H177">
        <v>474</v>
      </c>
      <c r="I177">
        <v>4.4760000000000001E-2</v>
      </c>
      <c r="J177">
        <v>4.9059999999999999E-2</v>
      </c>
      <c r="K177">
        <v>5.2019999999999997E-2</v>
      </c>
      <c r="L177">
        <v>5.2850000000000001E-2</v>
      </c>
      <c r="M177">
        <v>5.348E-2</v>
      </c>
      <c r="O177">
        <v>474</v>
      </c>
      <c r="P177">
        <v>7.2450000000000001E-2</v>
      </c>
      <c r="Q177">
        <v>7.7369999999999994E-2</v>
      </c>
      <c r="R177">
        <v>7.6069999999999999E-2</v>
      </c>
      <c r="S177">
        <v>8.0089999999999995E-2</v>
      </c>
      <c r="T177">
        <v>8.0689999999999998E-2</v>
      </c>
      <c r="V177">
        <v>474</v>
      </c>
      <c r="W177">
        <v>0.23358000000000001</v>
      </c>
      <c r="X177">
        <v>0.20374999999999999</v>
      </c>
      <c r="Y177">
        <v>0.18043000000000001</v>
      </c>
      <c r="Z177">
        <v>0.19067999999999999</v>
      </c>
      <c r="AA177">
        <v>0.18045</v>
      </c>
    </row>
    <row r="178" spans="1:27">
      <c r="A178">
        <v>475</v>
      </c>
      <c r="B178">
        <v>0.52310000000000001</v>
      </c>
      <c r="C178">
        <v>0.53164</v>
      </c>
      <c r="D178">
        <v>0.54418</v>
      </c>
      <c r="E178">
        <v>0.53010999999999997</v>
      </c>
      <c r="F178">
        <v>0.53751000000000004</v>
      </c>
      <c r="H178">
        <v>475</v>
      </c>
      <c r="I178">
        <v>4.3400000000000001E-2</v>
      </c>
      <c r="J178">
        <v>4.7559999999999998E-2</v>
      </c>
      <c r="K178">
        <v>5.0540000000000002E-2</v>
      </c>
      <c r="L178">
        <v>5.1339999999999997E-2</v>
      </c>
      <c r="M178">
        <v>5.2049999999999999E-2</v>
      </c>
      <c r="O178">
        <v>475</v>
      </c>
      <c r="P178">
        <v>7.2099999999999997E-2</v>
      </c>
      <c r="Q178">
        <v>7.689E-2</v>
      </c>
      <c r="R178">
        <v>7.5609999999999997E-2</v>
      </c>
      <c r="S178">
        <v>7.9490000000000005E-2</v>
      </c>
      <c r="T178">
        <v>8.0180000000000001E-2</v>
      </c>
      <c r="V178">
        <v>475</v>
      </c>
      <c r="W178">
        <v>0.23624000000000001</v>
      </c>
      <c r="X178">
        <v>0.20594999999999999</v>
      </c>
      <c r="Y178">
        <v>0.18243000000000001</v>
      </c>
      <c r="Z178">
        <v>0.19302</v>
      </c>
      <c r="AA178">
        <v>0.18276000000000001</v>
      </c>
    </row>
    <row r="179" spans="1:27">
      <c r="A179">
        <v>476</v>
      </c>
      <c r="B179">
        <v>0.53239999999999998</v>
      </c>
      <c r="C179">
        <v>0.54025000000000001</v>
      </c>
      <c r="D179">
        <v>0.55389999999999995</v>
      </c>
      <c r="E179">
        <v>0.53886000000000001</v>
      </c>
      <c r="F179">
        <v>0.54659000000000002</v>
      </c>
      <c r="H179">
        <v>476</v>
      </c>
      <c r="I179">
        <v>4.2279999999999998E-2</v>
      </c>
      <c r="J179">
        <v>4.6359999999999998E-2</v>
      </c>
      <c r="K179">
        <v>4.9349999999999998E-2</v>
      </c>
      <c r="L179">
        <v>5.0110000000000002E-2</v>
      </c>
      <c r="M179">
        <v>5.0889999999999998E-2</v>
      </c>
      <c r="O179">
        <v>476</v>
      </c>
      <c r="P179">
        <v>7.1739999999999998E-2</v>
      </c>
      <c r="Q179">
        <v>7.6329999999999995E-2</v>
      </c>
      <c r="R179">
        <v>7.5310000000000002E-2</v>
      </c>
      <c r="S179">
        <v>7.9170000000000004E-2</v>
      </c>
      <c r="T179">
        <v>7.9750000000000001E-2</v>
      </c>
      <c r="V179">
        <v>476</v>
      </c>
      <c r="W179">
        <v>0.24010999999999999</v>
      </c>
      <c r="X179">
        <v>0.20930000000000001</v>
      </c>
      <c r="Y179">
        <v>0.18556</v>
      </c>
      <c r="Z179">
        <v>0.19653000000000001</v>
      </c>
      <c r="AA179">
        <v>0.18595</v>
      </c>
    </row>
    <row r="180" spans="1:27">
      <c r="A180">
        <v>477</v>
      </c>
      <c r="B180">
        <v>0.54276999999999997</v>
      </c>
      <c r="C180">
        <v>0.54981999999999998</v>
      </c>
      <c r="D180">
        <v>0.56432000000000004</v>
      </c>
      <c r="E180">
        <v>0.54827000000000004</v>
      </c>
      <c r="F180">
        <v>0.55664999999999998</v>
      </c>
      <c r="H180">
        <v>477</v>
      </c>
      <c r="I180">
        <v>4.138E-2</v>
      </c>
      <c r="J180">
        <v>4.5530000000000001E-2</v>
      </c>
      <c r="K180">
        <v>4.8419999999999998E-2</v>
      </c>
      <c r="L180">
        <v>4.9189999999999998E-2</v>
      </c>
      <c r="M180">
        <v>4.9939999999999998E-2</v>
      </c>
      <c r="O180">
        <v>477</v>
      </c>
      <c r="P180">
        <v>7.1300000000000002E-2</v>
      </c>
      <c r="Q180">
        <v>7.5840000000000005E-2</v>
      </c>
      <c r="R180">
        <v>7.4800000000000005E-2</v>
      </c>
      <c r="S180">
        <v>7.8649999999999998E-2</v>
      </c>
      <c r="T180">
        <v>7.9250000000000001E-2</v>
      </c>
      <c r="V180">
        <v>477</v>
      </c>
      <c r="W180">
        <v>0.24382000000000001</v>
      </c>
      <c r="X180">
        <v>0.21253</v>
      </c>
      <c r="Y180">
        <v>0.18842</v>
      </c>
      <c r="Z180">
        <v>0.19975000000000001</v>
      </c>
      <c r="AA180">
        <v>0.18892</v>
      </c>
    </row>
    <row r="181" spans="1:27">
      <c r="A181">
        <v>478</v>
      </c>
      <c r="B181">
        <v>0.55342999999999998</v>
      </c>
      <c r="C181">
        <v>0.55994999999999995</v>
      </c>
      <c r="D181">
        <v>0.57496999999999998</v>
      </c>
      <c r="E181">
        <v>0.55823999999999996</v>
      </c>
      <c r="F181">
        <v>0.56720000000000004</v>
      </c>
      <c r="H181">
        <v>478</v>
      </c>
      <c r="I181">
        <v>4.07E-2</v>
      </c>
      <c r="J181">
        <v>4.478E-2</v>
      </c>
      <c r="K181">
        <v>4.7710000000000002E-2</v>
      </c>
      <c r="L181">
        <v>4.845E-2</v>
      </c>
      <c r="M181">
        <v>4.9169999999999998E-2</v>
      </c>
      <c r="O181">
        <v>478</v>
      </c>
      <c r="P181">
        <v>7.0959999999999995E-2</v>
      </c>
      <c r="Q181">
        <v>7.5370000000000006E-2</v>
      </c>
      <c r="R181">
        <v>7.4450000000000002E-2</v>
      </c>
      <c r="S181">
        <v>7.8200000000000006E-2</v>
      </c>
      <c r="T181">
        <v>7.8750000000000001E-2</v>
      </c>
      <c r="V181">
        <v>478</v>
      </c>
      <c r="W181">
        <v>0.24779999999999999</v>
      </c>
      <c r="X181">
        <v>0.21607999999999999</v>
      </c>
      <c r="Y181">
        <v>0.19156999999999999</v>
      </c>
      <c r="Z181">
        <v>0.20313999999999999</v>
      </c>
      <c r="AA181">
        <v>0.19228000000000001</v>
      </c>
    </row>
    <row r="182" spans="1:27">
      <c r="A182">
        <v>479</v>
      </c>
      <c r="B182">
        <v>0.56401000000000001</v>
      </c>
      <c r="C182">
        <v>0.57052999999999998</v>
      </c>
      <c r="D182">
        <v>0.58579999999999999</v>
      </c>
      <c r="E182">
        <v>0.56815000000000004</v>
      </c>
      <c r="F182">
        <v>0.57786000000000004</v>
      </c>
      <c r="H182">
        <v>479</v>
      </c>
      <c r="I182">
        <v>4.0189999999999997E-2</v>
      </c>
      <c r="J182">
        <v>4.4139999999999999E-2</v>
      </c>
      <c r="K182">
        <v>4.7050000000000002E-2</v>
      </c>
      <c r="L182">
        <v>4.7759999999999997E-2</v>
      </c>
      <c r="M182">
        <v>4.8550000000000003E-2</v>
      </c>
      <c r="O182">
        <v>479</v>
      </c>
      <c r="P182">
        <v>7.0699999999999999E-2</v>
      </c>
      <c r="Q182">
        <v>7.4999999999999997E-2</v>
      </c>
      <c r="R182">
        <v>7.4160000000000004E-2</v>
      </c>
      <c r="S182">
        <v>7.7859999999999999E-2</v>
      </c>
      <c r="T182">
        <v>7.8439999999999996E-2</v>
      </c>
      <c r="V182">
        <v>479</v>
      </c>
      <c r="W182">
        <v>0.25161</v>
      </c>
      <c r="X182">
        <v>0.21940000000000001</v>
      </c>
      <c r="Y182">
        <v>0.19453999999999999</v>
      </c>
      <c r="Z182">
        <v>0.20644999999999999</v>
      </c>
      <c r="AA182">
        <v>0.19535</v>
      </c>
    </row>
    <row r="183" spans="1:27">
      <c r="A183">
        <v>480</v>
      </c>
      <c r="B183">
        <v>0.57413999999999998</v>
      </c>
      <c r="C183">
        <v>0.58121</v>
      </c>
      <c r="D183">
        <v>0.59624999999999995</v>
      </c>
      <c r="E183">
        <v>0.57789999999999997</v>
      </c>
      <c r="F183">
        <v>0.58809999999999996</v>
      </c>
      <c r="H183">
        <v>480</v>
      </c>
      <c r="I183">
        <v>3.9750000000000001E-2</v>
      </c>
      <c r="J183">
        <v>4.369E-2</v>
      </c>
      <c r="K183">
        <v>4.6489999999999997E-2</v>
      </c>
      <c r="L183">
        <v>4.7190000000000003E-2</v>
      </c>
      <c r="M183">
        <v>4.8050000000000002E-2</v>
      </c>
      <c r="O183">
        <v>480</v>
      </c>
      <c r="P183">
        <v>7.0379999999999998E-2</v>
      </c>
      <c r="Q183">
        <v>7.4579999999999994E-2</v>
      </c>
      <c r="R183">
        <v>7.3719999999999994E-2</v>
      </c>
      <c r="S183">
        <v>7.7490000000000003E-2</v>
      </c>
      <c r="T183">
        <v>7.8030000000000002E-2</v>
      </c>
      <c r="V183">
        <v>480</v>
      </c>
      <c r="W183">
        <v>0.25534000000000001</v>
      </c>
      <c r="X183">
        <v>0.22262000000000001</v>
      </c>
      <c r="Y183">
        <v>0.19744999999999999</v>
      </c>
      <c r="Z183">
        <v>0.20960999999999999</v>
      </c>
      <c r="AA183">
        <v>0.19836999999999999</v>
      </c>
    </row>
    <row r="184" spans="1:27">
      <c r="A184">
        <v>481</v>
      </c>
      <c r="B184">
        <v>0.58494999999999997</v>
      </c>
      <c r="C184">
        <v>0.59263999999999994</v>
      </c>
      <c r="D184">
        <v>0.60707</v>
      </c>
      <c r="E184">
        <v>0.58804000000000001</v>
      </c>
      <c r="F184">
        <v>0.59919999999999995</v>
      </c>
      <c r="H184">
        <v>481</v>
      </c>
      <c r="I184">
        <v>3.943E-2</v>
      </c>
      <c r="J184">
        <v>4.3369999999999999E-2</v>
      </c>
      <c r="K184">
        <v>4.6179999999999999E-2</v>
      </c>
      <c r="L184">
        <v>4.6859999999999999E-2</v>
      </c>
      <c r="M184">
        <v>4.7669999999999997E-2</v>
      </c>
      <c r="O184">
        <v>481</v>
      </c>
      <c r="P184">
        <v>7.0230000000000001E-2</v>
      </c>
      <c r="Q184">
        <v>7.4270000000000003E-2</v>
      </c>
      <c r="R184">
        <v>7.3450000000000001E-2</v>
      </c>
      <c r="S184">
        <v>7.7179999999999999E-2</v>
      </c>
      <c r="T184">
        <v>7.7689999999999995E-2</v>
      </c>
      <c r="V184">
        <v>481</v>
      </c>
      <c r="W184">
        <v>0.25900000000000001</v>
      </c>
      <c r="X184">
        <v>0.22584000000000001</v>
      </c>
      <c r="Y184">
        <v>0.20025000000000001</v>
      </c>
      <c r="Z184">
        <v>0.21278</v>
      </c>
      <c r="AA184">
        <v>0.20119999999999999</v>
      </c>
    </row>
    <row r="185" spans="1:27">
      <c r="A185">
        <v>482</v>
      </c>
      <c r="B185">
        <v>0.59594000000000003</v>
      </c>
      <c r="C185">
        <v>0.60450000000000004</v>
      </c>
      <c r="D185">
        <v>0.61834999999999996</v>
      </c>
      <c r="E185">
        <v>0.59855999999999998</v>
      </c>
      <c r="F185">
        <v>0.61053000000000002</v>
      </c>
      <c r="H185">
        <v>482</v>
      </c>
      <c r="I185">
        <v>3.909E-2</v>
      </c>
      <c r="J185">
        <v>4.2959999999999998E-2</v>
      </c>
      <c r="K185">
        <v>4.5859999999999998E-2</v>
      </c>
      <c r="L185">
        <v>4.6519999999999999E-2</v>
      </c>
      <c r="M185">
        <v>4.7280000000000003E-2</v>
      </c>
      <c r="O185">
        <v>482</v>
      </c>
      <c r="P185">
        <v>6.9819999999999993E-2</v>
      </c>
      <c r="Q185">
        <v>7.4029999999999999E-2</v>
      </c>
      <c r="R185">
        <v>7.3330000000000006E-2</v>
      </c>
      <c r="S185">
        <v>7.7060000000000003E-2</v>
      </c>
      <c r="T185">
        <v>7.7549999999999994E-2</v>
      </c>
      <c r="V185">
        <v>482</v>
      </c>
      <c r="W185">
        <v>0.26274999999999998</v>
      </c>
      <c r="X185">
        <v>0.22902</v>
      </c>
      <c r="Y185">
        <v>0.20315</v>
      </c>
      <c r="Z185">
        <v>0.21584</v>
      </c>
      <c r="AA185">
        <v>0.2041</v>
      </c>
    </row>
    <row r="186" spans="1:27">
      <c r="A186">
        <v>483</v>
      </c>
      <c r="B186">
        <v>0.60787000000000002</v>
      </c>
      <c r="C186">
        <v>0.61736999999999997</v>
      </c>
      <c r="D186">
        <v>0.63036999999999999</v>
      </c>
      <c r="E186">
        <v>0.60960999999999999</v>
      </c>
      <c r="F186">
        <v>0.62229999999999996</v>
      </c>
      <c r="H186">
        <v>483</v>
      </c>
      <c r="I186">
        <v>3.8800000000000001E-2</v>
      </c>
      <c r="J186">
        <v>4.2630000000000001E-2</v>
      </c>
      <c r="K186">
        <v>4.5379999999999997E-2</v>
      </c>
      <c r="L186">
        <v>4.6170000000000003E-2</v>
      </c>
      <c r="M186">
        <v>4.7019999999999999E-2</v>
      </c>
      <c r="O186">
        <v>483</v>
      </c>
      <c r="P186">
        <v>6.9440000000000002E-2</v>
      </c>
      <c r="Q186">
        <v>7.3569999999999997E-2</v>
      </c>
      <c r="R186">
        <v>7.2870000000000004E-2</v>
      </c>
      <c r="S186">
        <v>7.6689999999999994E-2</v>
      </c>
      <c r="T186">
        <v>7.6999999999999999E-2</v>
      </c>
      <c r="V186">
        <v>483</v>
      </c>
      <c r="W186">
        <v>0.26647999999999999</v>
      </c>
      <c r="X186">
        <v>0.23229</v>
      </c>
      <c r="Y186">
        <v>0.20596</v>
      </c>
      <c r="Z186">
        <v>0.21890999999999999</v>
      </c>
      <c r="AA186">
        <v>0.20691000000000001</v>
      </c>
    </row>
    <row r="187" spans="1:27">
      <c r="A187">
        <v>484</v>
      </c>
      <c r="B187">
        <v>0.62056</v>
      </c>
      <c r="C187">
        <v>0.63109000000000004</v>
      </c>
      <c r="D187">
        <v>0.64310999999999996</v>
      </c>
      <c r="E187">
        <v>0.62122999999999995</v>
      </c>
      <c r="F187">
        <v>0.63490999999999997</v>
      </c>
      <c r="H187">
        <v>484</v>
      </c>
      <c r="I187">
        <v>3.8609999999999998E-2</v>
      </c>
      <c r="J187">
        <v>4.2419999999999999E-2</v>
      </c>
      <c r="K187">
        <v>4.514E-2</v>
      </c>
      <c r="L187">
        <v>4.5879999999999997E-2</v>
      </c>
      <c r="M187">
        <v>4.6710000000000002E-2</v>
      </c>
      <c r="O187">
        <v>484</v>
      </c>
      <c r="P187">
        <v>6.9180000000000005E-2</v>
      </c>
      <c r="Q187">
        <v>7.3330000000000006E-2</v>
      </c>
      <c r="R187">
        <v>7.2660000000000002E-2</v>
      </c>
      <c r="S187">
        <v>7.646E-2</v>
      </c>
      <c r="T187">
        <v>7.6740000000000003E-2</v>
      </c>
      <c r="V187">
        <v>484</v>
      </c>
      <c r="W187">
        <v>0.27032</v>
      </c>
      <c r="X187">
        <v>0.23557</v>
      </c>
      <c r="Y187">
        <v>0.20877999999999999</v>
      </c>
      <c r="Z187">
        <v>0.22198000000000001</v>
      </c>
      <c r="AA187">
        <v>0.20977999999999999</v>
      </c>
    </row>
    <row r="188" spans="1:27">
      <c r="A188">
        <v>485</v>
      </c>
      <c r="B188">
        <v>0.63363000000000003</v>
      </c>
      <c r="C188">
        <v>0.64534000000000002</v>
      </c>
      <c r="D188">
        <v>0.65671999999999997</v>
      </c>
      <c r="E188">
        <v>0.63354999999999995</v>
      </c>
      <c r="F188">
        <v>0.64793999999999996</v>
      </c>
      <c r="H188">
        <v>485</v>
      </c>
      <c r="I188">
        <v>3.841E-2</v>
      </c>
      <c r="J188">
        <v>4.206E-2</v>
      </c>
      <c r="K188">
        <v>4.5019999999999998E-2</v>
      </c>
      <c r="L188">
        <v>4.564E-2</v>
      </c>
      <c r="M188">
        <v>4.6510000000000003E-2</v>
      </c>
      <c r="O188">
        <v>485</v>
      </c>
      <c r="P188">
        <v>6.8940000000000001E-2</v>
      </c>
      <c r="Q188">
        <v>7.3029999999999998E-2</v>
      </c>
      <c r="R188">
        <v>7.2419999999999998E-2</v>
      </c>
      <c r="S188">
        <v>7.6119999999999993E-2</v>
      </c>
      <c r="T188">
        <v>7.6380000000000003E-2</v>
      </c>
      <c r="V188">
        <v>485</v>
      </c>
      <c r="W188">
        <v>0.27421000000000001</v>
      </c>
      <c r="X188">
        <v>0.23874000000000001</v>
      </c>
      <c r="Y188">
        <v>0.21157999999999999</v>
      </c>
      <c r="Z188">
        <v>0.22500999999999999</v>
      </c>
      <c r="AA188">
        <v>0.21262</v>
      </c>
    </row>
    <row r="189" spans="1:27">
      <c r="A189">
        <v>486</v>
      </c>
      <c r="B189">
        <v>0.64676</v>
      </c>
      <c r="C189">
        <v>0.65969999999999995</v>
      </c>
      <c r="D189">
        <v>0.67039000000000004</v>
      </c>
      <c r="E189">
        <v>0.64593999999999996</v>
      </c>
      <c r="F189">
        <v>0.66129000000000004</v>
      </c>
      <c r="H189">
        <v>486</v>
      </c>
      <c r="I189">
        <v>3.8129999999999997E-2</v>
      </c>
      <c r="J189">
        <v>4.1759999999999999E-2</v>
      </c>
      <c r="K189">
        <v>4.4679999999999997E-2</v>
      </c>
      <c r="L189">
        <v>4.5379999999999997E-2</v>
      </c>
      <c r="M189">
        <v>4.6170000000000003E-2</v>
      </c>
      <c r="O189">
        <v>486</v>
      </c>
      <c r="P189">
        <v>6.8519999999999998E-2</v>
      </c>
      <c r="Q189">
        <v>7.2639999999999996E-2</v>
      </c>
      <c r="R189">
        <v>7.1929999999999994E-2</v>
      </c>
      <c r="S189">
        <v>7.5749999999999998E-2</v>
      </c>
      <c r="T189">
        <v>7.6079999999999995E-2</v>
      </c>
      <c r="V189">
        <v>486</v>
      </c>
      <c r="W189">
        <v>0.27809</v>
      </c>
      <c r="X189">
        <v>0.24201</v>
      </c>
      <c r="Y189">
        <v>0.21432999999999999</v>
      </c>
      <c r="Z189">
        <v>0.22811999999999999</v>
      </c>
      <c r="AA189">
        <v>0.21537000000000001</v>
      </c>
    </row>
    <row r="190" spans="1:27">
      <c r="A190">
        <v>487</v>
      </c>
      <c r="B190">
        <v>0.66052</v>
      </c>
      <c r="C190">
        <v>0.67488000000000004</v>
      </c>
      <c r="D190">
        <v>0.68450999999999995</v>
      </c>
      <c r="E190">
        <v>0.65890000000000004</v>
      </c>
      <c r="F190">
        <v>0.67549999999999999</v>
      </c>
      <c r="H190">
        <v>487</v>
      </c>
      <c r="I190">
        <v>3.8039999999999997E-2</v>
      </c>
      <c r="J190">
        <v>4.1689999999999998E-2</v>
      </c>
      <c r="K190">
        <v>4.4510000000000001E-2</v>
      </c>
      <c r="L190">
        <v>4.5190000000000001E-2</v>
      </c>
      <c r="M190">
        <v>4.6010000000000002E-2</v>
      </c>
      <c r="O190">
        <v>487</v>
      </c>
      <c r="P190">
        <v>6.8379999999999996E-2</v>
      </c>
      <c r="Q190">
        <v>7.2429999999999994E-2</v>
      </c>
      <c r="R190">
        <v>7.1790000000000007E-2</v>
      </c>
      <c r="S190">
        <v>7.5439999999999993E-2</v>
      </c>
      <c r="T190">
        <v>7.5910000000000005E-2</v>
      </c>
      <c r="V190">
        <v>487</v>
      </c>
      <c r="W190">
        <v>0.28199000000000002</v>
      </c>
      <c r="X190">
        <v>0.24525</v>
      </c>
      <c r="Y190">
        <v>0.21693999999999999</v>
      </c>
      <c r="Z190">
        <v>0.23108000000000001</v>
      </c>
      <c r="AA190">
        <v>0.21807000000000001</v>
      </c>
    </row>
    <row r="191" spans="1:27">
      <c r="A191">
        <v>488</v>
      </c>
      <c r="B191">
        <v>0.67491999999999996</v>
      </c>
      <c r="C191">
        <v>0.6915</v>
      </c>
      <c r="D191">
        <v>0.69943999999999995</v>
      </c>
      <c r="E191">
        <v>0.67300000000000004</v>
      </c>
      <c r="F191">
        <v>0.69038999999999995</v>
      </c>
      <c r="H191">
        <v>488</v>
      </c>
      <c r="I191">
        <v>3.7760000000000002E-2</v>
      </c>
      <c r="J191">
        <v>4.1480000000000003E-2</v>
      </c>
      <c r="K191">
        <v>4.4310000000000002E-2</v>
      </c>
      <c r="L191">
        <v>4.496E-2</v>
      </c>
      <c r="M191">
        <v>4.582E-2</v>
      </c>
      <c r="O191">
        <v>488</v>
      </c>
      <c r="P191">
        <v>6.8059999999999996E-2</v>
      </c>
      <c r="Q191">
        <v>7.2080000000000005E-2</v>
      </c>
      <c r="R191">
        <v>7.1510000000000004E-2</v>
      </c>
      <c r="S191">
        <v>7.5219999999999995E-2</v>
      </c>
      <c r="T191">
        <v>7.5550000000000006E-2</v>
      </c>
      <c r="V191">
        <v>488</v>
      </c>
      <c r="W191">
        <v>0.28608</v>
      </c>
      <c r="X191">
        <v>0.24857000000000001</v>
      </c>
      <c r="Y191">
        <v>0.21976000000000001</v>
      </c>
      <c r="Z191">
        <v>0.23419000000000001</v>
      </c>
      <c r="AA191">
        <v>0.22095999999999999</v>
      </c>
    </row>
    <row r="192" spans="1:27">
      <c r="A192">
        <v>489</v>
      </c>
      <c r="B192">
        <v>0.68915000000000004</v>
      </c>
      <c r="C192">
        <v>0.70777999999999996</v>
      </c>
      <c r="D192">
        <v>0.71319999999999995</v>
      </c>
      <c r="E192">
        <v>0.68613999999999997</v>
      </c>
      <c r="F192">
        <v>0.70479000000000003</v>
      </c>
      <c r="H192">
        <v>489</v>
      </c>
      <c r="I192">
        <v>3.771E-2</v>
      </c>
      <c r="J192">
        <v>4.1259999999999998E-2</v>
      </c>
      <c r="K192">
        <v>4.419E-2</v>
      </c>
      <c r="L192">
        <v>4.478E-2</v>
      </c>
      <c r="M192">
        <v>4.5670000000000002E-2</v>
      </c>
      <c r="O192">
        <v>489</v>
      </c>
      <c r="P192">
        <v>6.7960000000000007E-2</v>
      </c>
      <c r="Q192">
        <v>7.1800000000000003E-2</v>
      </c>
      <c r="R192">
        <v>7.1179999999999993E-2</v>
      </c>
      <c r="S192">
        <v>7.5029999999999999E-2</v>
      </c>
      <c r="T192">
        <v>7.5370000000000006E-2</v>
      </c>
      <c r="V192">
        <v>489</v>
      </c>
      <c r="W192">
        <v>0.29015000000000002</v>
      </c>
      <c r="X192">
        <v>0.25172</v>
      </c>
      <c r="Y192">
        <v>0.22245000000000001</v>
      </c>
      <c r="Z192">
        <v>0.23705999999999999</v>
      </c>
      <c r="AA192">
        <v>0.22359000000000001</v>
      </c>
    </row>
    <row r="193" spans="1:27">
      <c r="A193">
        <v>490</v>
      </c>
      <c r="B193">
        <v>0.70304</v>
      </c>
      <c r="C193">
        <v>0.72370999999999996</v>
      </c>
      <c r="D193">
        <v>0.72711000000000003</v>
      </c>
      <c r="E193">
        <v>0.69943</v>
      </c>
      <c r="F193">
        <v>0.71916999999999998</v>
      </c>
      <c r="H193">
        <v>490</v>
      </c>
      <c r="I193">
        <v>3.7539999999999997E-2</v>
      </c>
      <c r="J193">
        <v>4.1160000000000002E-2</v>
      </c>
      <c r="K193">
        <v>4.4019999999999997E-2</v>
      </c>
      <c r="L193">
        <v>4.4560000000000002E-2</v>
      </c>
      <c r="M193">
        <v>4.5449999999999997E-2</v>
      </c>
      <c r="O193">
        <v>490</v>
      </c>
      <c r="P193">
        <v>6.7500000000000004E-2</v>
      </c>
      <c r="Q193">
        <v>7.1279999999999996E-2</v>
      </c>
      <c r="R193">
        <v>7.0709999999999995E-2</v>
      </c>
      <c r="S193">
        <v>7.4510000000000007E-2</v>
      </c>
      <c r="T193">
        <v>7.4819999999999998E-2</v>
      </c>
      <c r="V193">
        <v>490</v>
      </c>
      <c r="W193">
        <v>0.29421000000000003</v>
      </c>
      <c r="X193">
        <v>0.25494</v>
      </c>
      <c r="Y193">
        <v>0.22499</v>
      </c>
      <c r="Z193">
        <v>0.23998</v>
      </c>
      <c r="AA193">
        <v>0.22622</v>
      </c>
    </row>
    <row r="194" spans="1:27">
      <c r="A194">
        <v>491</v>
      </c>
      <c r="B194">
        <v>0.71616000000000002</v>
      </c>
      <c r="C194">
        <v>0.73829999999999996</v>
      </c>
      <c r="D194">
        <v>0.74067000000000005</v>
      </c>
      <c r="E194">
        <v>0.71197999999999995</v>
      </c>
      <c r="F194">
        <v>0.73277999999999999</v>
      </c>
      <c r="H194">
        <v>491</v>
      </c>
      <c r="I194">
        <v>3.7379999999999997E-2</v>
      </c>
      <c r="J194">
        <v>4.0960000000000003E-2</v>
      </c>
      <c r="K194">
        <v>4.3900000000000002E-2</v>
      </c>
      <c r="L194">
        <v>4.4389999999999999E-2</v>
      </c>
      <c r="M194">
        <v>4.5310000000000003E-2</v>
      </c>
      <c r="O194">
        <v>491</v>
      </c>
      <c r="P194">
        <v>6.7330000000000001E-2</v>
      </c>
      <c r="Q194">
        <v>7.0980000000000001E-2</v>
      </c>
      <c r="R194">
        <v>7.0449999999999999E-2</v>
      </c>
      <c r="S194">
        <v>7.4200000000000002E-2</v>
      </c>
      <c r="T194">
        <v>7.4499999999999997E-2</v>
      </c>
      <c r="V194">
        <v>491</v>
      </c>
      <c r="W194">
        <v>0.29820999999999998</v>
      </c>
      <c r="X194">
        <v>0.25807000000000002</v>
      </c>
      <c r="Y194">
        <v>0.22753000000000001</v>
      </c>
      <c r="Z194">
        <v>0.24282000000000001</v>
      </c>
      <c r="AA194">
        <v>0.22881000000000001</v>
      </c>
    </row>
    <row r="195" spans="1:27">
      <c r="A195">
        <v>492</v>
      </c>
      <c r="B195">
        <v>0.72863</v>
      </c>
      <c r="C195">
        <v>0.75204000000000004</v>
      </c>
      <c r="D195">
        <v>0.75368000000000002</v>
      </c>
      <c r="E195">
        <v>0.72396000000000005</v>
      </c>
      <c r="F195">
        <v>0.74558999999999997</v>
      </c>
      <c r="H195">
        <v>492</v>
      </c>
      <c r="I195">
        <v>3.7350000000000001E-2</v>
      </c>
      <c r="J195">
        <v>4.0800000000000003E-2</v>
      </c>
      <c r="K195">
        <v>4.3749999999999997E-2</v>
      </c>
      <c r="L195">
        <v>4.4269999999999997E-2</v>
      </c>
      <c r="M195">
        <v>4.5150000000000003E-2</v>
      </c>
      <c r="O195">
        <v>492</v>
      </c>
      <c r="P195">
        <v>6.7180000000000004E-2</v>
      </c>
      <c r="Q195">
        <v>7.0720000000000005E-2</v>
      </c>
      <c r="R195">
        <v>7.0279999999999995E-2</v>
      </c>
      <c r="S195">
        <v>7.399E-2</v>
      </c>
      <c r="T195">
        <v>7.4279999999999999E-2</v>
      </c>
      <c r="V195">
        <v>492</v>
      </c>
      <c r="W195">
        <v>0.30221999999999999</v>
      </c>
      <c r="X195">
        <v>0.26118000000000002</v>
      </c>
      <c r="Y195">
        <v>0.23005</v>
      </c>
      <c r="Z195">
        <v>0.24568999999999999</v>
      </c>
      <c r="AA195">
        <v>0.23138</v>
      </c>
    </row>
    <row r="196" spans="1:27">
      <c r="A196">
        <v>493</v>
      </c>
      <c r="B196">
        <v>0.73994000000000004</v>
      </c>
      <c r="C196">
        <v>0.76493999999999995</v>
      </c>
      <c r="D196">
        <v>0.76529999999999998</v>
      </c>
      <c r="E196">
        <v>0.73511000000000004</v>
      </c>
      <c r="F196">
        <v>0.75763999999999998</v>
      </c>
      <c r="H196">
        <v>493</v>
      </c>
      <c r="I196">
        <v>3.7249999999999998E-2</v>
      </c>
      <c r="J196">
        <v>4.0750000000000001E-2</v>
      </c>
      <c r="K196">
        <v>4.3619999999999999E-2</v>
      </c>
      <c r="L196">
        <v>4.4150000000000002E-2</v>
      </c>
      <c r="M196">
        <v>4.5030000000000001E-2</v>
      </c>
      <c r="O196">
        <v>493</v>
      </c>
      <c r="P196">
        <v>6.6839999999999997E-2</v>
      </c>
      <c r="Q196">
        <v>7.0430000000000006E-2</v>
      </c>
      <c r="R196">
        <v>6.9870000000000002E-2</v>
      </c>
      <c r="S196">
        <v>7.3569999999999997E-2</v>
      </c>
      <c r="T196">
        <v>7.3849999999999999E-2</v>
      </c>
      <c r="V196">
        <v>493</v>
      </c>
      <c r="W196">
        <v>0.30631000000000003</v>
      </c>
      <c r="X196">
        <v>0.26432</v>
      </c>
      <c r="Y196">
        <v>0.23272000000000001</v>
      </c>
      <c r="Z196">
        <v>0.24854999999999999</v>
      </c>
      <c r="AA196">
        <v>0.23400000000000001</v>
      </c>
    </row>
    <row r="197" spans="1:27">
      <c r="A197">
        <v>494</v>
      </c>
      <c r="B197">
        <v>0.75160000000000005</v>
      </c>
      <c r="C197">
        <v>0.77822999999999998</v>
      </c>
      <c r="D197">
        <v>0.77734000000000003</v>
      </c>
      <c r="E197">
        <v>0.74672000000000005</v>
      </c>
      <c r="F197">
        <v>0.76992000000000005</v>
      </c>
      <c r="H197">
        <v>494</v>
      </c>
      <c r="I197">
        <v>3.7280000000000001E-2</v>
      </c>
      <c r="J197">
        <v>4.0759999999999998E-2</v>
      </c>
      <c r="K197">
        <v>4.3540000000000002E-2</v>
      </c>
      <c r="L197">
        <v>4.4139999999999999E-2</v>
      </c>
      <c r="M197">
        <v>4.4909999999999999E-2</v>
      </c>
      <c r="O197">
        <v>494</v>
      </c>
      <c r="P197">
        <v>6.6710000000000005E-2</v>
      </c>
      <c r="Q197">
        <v>7.0260000000000003E-2</v>
      </c>
      <c r="R197">
        <v>6.9720000000000004E-2</v>
      </c>
      <c r="S197">
        <v>7.3419999999999999E-2</v>
      </c>
      <c r="T197">
        <v>7.3690000000000005E-2</v>
      </c>
      <c r="V197">
        <v>494</v>
      </c>
      <c r="W197">
        <v>0.31092999999999998</v>
      </c>
      <c r="X197">
        <v>0.26784999999999998</v>
      </c>
      <c r="Y197">
        <v>0.23566000000000001</v>
      </c>
      <c r="Z197">
        <v>0.25194</v>
      </c>
      <c r="AA197">
        <v>0.23704</v>
      </c>
    </row>
    <row r="198" spans="1:27">
      <c r="A198">
        <v>495</v>
      </c>
      <c r="B198">
        <v>0.76278000000000001</v>
      </c>
      <c r="C198">
        <v>0.79005000000000003</v>
      </c>
      <c r="D198">
        <v>0.78932000000000002</v>
      </c>
      <c r="E198">
        <v>0.75787000000000004</v>
      </c>
      <c r="F198">
        <v>0.78198000000000001</v>
      </c>
      <c r="H198">
        <v>495</v>
      </c>
      <c r="I198">
        <v>3.7220000000000003E-2</v>
      </c>
      <c r="J198">
        <v>4.07E-2</v>
      </c>
      <c r="K198">
        <v>4.3490000000000001E-2</v>
      </c>
      <c r="L198">
        <v>4.4139999999999999E-2</v>
      </c>
      <c r="M198">
        <v>4.4909999999999999E-2</v>
      </c>
      <c r="O198">
        <v>495</v>
      </c>
      <c r="P198">
        <v>6.6439999999999999E-2</v>
      </c>
      <c r="Q198">
        <v>6.991E-2</v>
      </c>
      <c r="R198">
        <v>6.9269999999999998E-2</v>
      </c>
      <c r="S198">
        <v>7.3020000000000002E-2</v>
      </c>
      <c r="T198">
        <v>7.3279999999999998E-2</v>
      </c>
      <c r="V198">
        <v>495</v>
      </c>
      <c r="W198">
        <v>0.31596999999999997</v>
      </c>
      <c r="X198">
        <v>0.27183000000000002</v>
      </c>
      <c r="Y198">
        <v>0.23905000000000001</v>
      </c>
      <c r="Z198">
        <v>0.25558999999999998</v>
      </c>
      <c r="AA198">
        <v>0.24048</v>
      </c>
    </row>
    <row r="199" spans="1:27">
      <c r="A199">
        <v>496</v>
      </c>
      <c r="B199">
        <v>0.77264999999999995</v>
      </c>
      <c r="C199">
        <v>0.79969999999999997</v>
      </c>
      <c r="D199">
        <v>0.80018999999999996</v>
      </c>
      <c r="E199">
        <v>0.76776</v>
      </c>
      <c r="F199">
        <v>0.79232999999999998</v>
      </c>
      <c r="H199">
        <v>496</v>
      </c>
      <c r="I199">
        <v>3.7139999999999999E-2</v>
      </c>
      <c r="J199">
        <v>4.0559999999999999E-2</v>
      </c>
      <c r="K199">
        <v>4.342E-2</v>
      </c>
      <c r="L199">
        <v>4.4080000000000001E-2</v>
      </c>
      <c r="M199">
        <v>4.4839999999999998E-2</v>
      </c>
      <c r="O199">
        <v>496</v>
      </c>
      <c r="P199">
        <v>6.6739999999999994E-2</v>
      </c>
      <c r="Q199">
        <v>6.9750000000000006E-2</v>
      </c>
      <c r="R199">
        <v>6.9129999999999997E-2</v>
      </c>
      <c r="S199">
        <v>7.2700000000000001E-2</v>
      </c>
      <c r="T199">
        <v>7.3160000000000003E-2</v>
      </c>
      <c r="V199">
        <v>496</v>
      </c>
      <c r="W199">
        <v>0.32124000000000003</v>
      </c>
      <c r="X199">
        <v>0.27610000000000001</v>
      </c>
      <c r="Y199">
        <v>0.24265</v>
      </c>
      <c r="Z199">
        <v>0.25949</v>
      </c>
      <c r="AA199">
        <v>0.24421000000000001</v>
      </c>
    </row>
    <row r="200" spans="1:27">
      <c r="A200">
        <v>497</v>
      </c>
      <c r="B200">
        <v>0.79059999999999997</v>
      </c>
      <c r="C200">
        <v>0.80498000000000003</v>
      </c>
      <c r="D200">
        <v>0.81484000000000001</v>
      </c>
      <c r="E200">
        <v>0.77964</v>
      </c>
      <c r="F200">
        <v>0.80588000000000004</v>
      </c>
      <c r="H200">
        <v>497</v>
      </c>
      <c r="I200">
        <v>3.712E-2</v>
      </c>
      <c r="J200">
        <v>4.052E-2</v>
      </c>
      <c r="K200">
        <v>4.3369999999999999E-2</v>
      </c>
      <c r="L200">
        <v>4.4049999999999999E-2</v>
      </c>
      <c r="M200">
        <v>4.4760000000000001E-2</v>
      </c>
      <c r="O200">
        <v>497</v>
      </c>
      <c r="P200">
        <v>6.6449999999999995E-2</v>
      </c>
      <c r="Q200">
        <v>6.9470000000000004E-2</v>
      </c>
      <c r="R200">
        <v>6.8769999999999998E-2</v>
      </c>
      <c r="S200">
        <v>7.2300000000000003E-2</v>
      </c>
      <c r="T200">
        <v>7.2779999999999997E-2</v>
      </c>
      <c r="V200">
        <v>497</v>
      </c>
      <c r="W200">
        <v>0.32715</v>
      </c>
      <c r="X200">
        <v>0.28092</v>
      </c>
      <c r="Y200">
        <v>0.24697</v>
      </c>
      <c r="Z200">
        <v>0.26407999999999998</v>
      </c>
      <c r="AA200">
        <v>0.24854999999999999</v>
      </c>
    </row>
    <row r="201" spans="1:27">
      <c r="A201">
        <v>498</v>
      </c>
      <c r="B201">
        <v>0.80059000000000002</v>
      </c>
      <c r="C201">
        <v>0.81355</v>
      </c>
      <c r="D201">
        <v>0.82579999999999998</v>
      </c>
      <c r="E201">
        <v>0.78966999999999998</v>
      </c>
      <c r="F201">
        <v>0.81635999999999997</v>
      </c>
      <c r="H201">
        <v>498</v>
      </c>
      <c r="I201">
        <v>3.7199999999999997E-2</v>
      </c>
      <c r="J201">
        <v>4.061E-2</v>
      </c>
      <c r="K201">
        <v>4.3369999999999999E-2</v>
      </c>
      <c r="L201">
        <v>4.3979999999999998E-2</v>
      </c>
      <c r="M201">
        <v>4.4749999999999998E-2</v>
      </c>
      <c r="O201">
        <v>498</v>
      </c>
      <c r="P201">
        <v>6.6369999999999998E-2</v>
      </c>
      <c r="Q201">
        <v>6.9199999999999998E-2</v>
      </c>
      <c r="R201">
        <v>6.8470000000000003E-2</v>
      </c>
      <c r="S201">
        <v>7.2080000000000005E-2</v>
      </c>
      <c r="T201">
        <v>7.2559999999999999E-2</v>
      </c>
      <c r="V201">
        <v>498</v>
      </c>
      <c r="W201">
        <v>0.33377000000000001</v>
      </c>
      <c r="X201">
        <v>0.28641</v>
      </c>
      <c r="Y201">
        <v>0.25187999999999999</v>
      </c>
      <c r="Z201">
        <v>0.26933000000000001</v>
      </c>
      <c r="AA201">
        <v>0.25341000000000002</v>
      </c>
    </row>
    <row r="202" spans="1:27">
      <c r="A202">
        <v>499</v>
      </c>
      <c r="B202">
        <v>0.80954999999999999</v>
      </c>
      <c r="C202">
        <v>0.82159000000000004</v>
      </c>
      <c r="D202">
        <v>0.83633999999999997</v>
      </c>
      <c r="E202">
        <v>0.79883000000000004</v>
      </c>
      <c r="F202">
        <v>0.82584000000000002</v>
      </c>
      <c r="H202">
        <v>499</v>
      </c>
      <c r="I202">
        <v>3.7089999999999998E-2</v>
      </c>
      <c r="J202">
        <v>4.0460000000000003E-2</v>
      </c>
      <c r="K202">
        <v>4.3159999999999997E-2</v>
      </c>
      <c r="L202">
        <v>4.3869999999999999E-2</v>
      </c>
      <c r="M202">
        <v>4.462E-2</v>
      </c>
      <c r="O202">
        <v>499</v>
      </c>
      <c r="P202">
        <v>6.6299999999999998E-2</v>
      </c>
      <c r="Q202">
        <v>6.8989999999999996E-2</v>
      </c>
      <c r="R202">
        <v>6.8159999999999998E-2</v>
      </c>
      <c r="S202">
        <v>7.1830000000000005E-2</v>
      </c>
      <c r="T202">
        <v>7.2370000000000004E-2</v>
      </c>
      <c r="V202">
        <v>499</v>
      </c>
      <c r="W202">
        <v>0.34068999999999999</v>
      </c>
      <c r="X202">
        <v>0.29232999999999998</v>
      </c>
      <c r="Y202">
        <v>0.25723000000000001</v>
      </c>
      <c r="Z202">
        <v>0.27499000000000001</v>
      </c>
      <c r="AA202">
        <v>0.25872000000000001</v>
      </c>
    </row>
    <row r="203" spans="1:27">
      <c r="A203">
        <v>500</v>
      </c>
      <c r="B203">
        <v>0.81786000000000003</v>
      </c>
      <c r="C203">
        <v>0.82899</v>
      </c>
      <c r="D203">
        <v>0.84602999999999995</v>
      </c>
      <c r="E203">
        <v>0.80764999999999998</v>
      </c>
      <c r="F203">
        <v>0.83481000000000005</v>
      </c>
      <c r="H203">
        <v>500</v>
      </c>
      <c r="I203">
        <v>3.7179999999999998E-2</v>
      </c>
      <c r="J203">
        <v>4.0480000000000002E-2</v>
      </c>
      <c r="K203">
        <v>4.3220000000000001E-2</v>
      </c>
      <c r="L203">
        <v>4.3929999999999997E-2</v>
      </c>
      <c r="M203">
        <v>4.4720000000000003E-2</v>
      </c>
      <c r="O203">
        <v>500</v>
      </c>
      <c r="P203">
        <v>6.608E-2</v>
      </c>
      <c r="Q203">
        <v>6.8650000000000003E-2</v>
      </c>
      <c r="R203">
        <v>6.8019999999999997E-2</v>
      </c>
      <c r="S203">
        <v>7.1540000000000006E-2</v>
      </c>
      <c r="T203">
        <v>7.2020000000000001E-2</v>
      </c>
      <c r="V203">
        <v>500</v>
      </c>
      <c r="W203">
        <v>0.34864000000000001</v>
      </c>
      <c r="X203">
        <v>0.29918</v>
      </c>
      <c r="Y203">
        <v>0.26354</v>
      </c>
      <c r="Z203">
        <v>0.28158</v>
      </c>
      <c r="AA203">
        <v>0.26511000000000001</v>
      </c>
    </row>
    <row r="204" spans="1:27">
      <c r="A204">
        <v>501</v>
      </c>
      <c r="B204">
        <v>0.82525999999999999</v>
      </c>
      <c r="C204">
        <v>0.83491000000000004</v>
      </c>
      <c r="D204">
        <v>0.85401000000000005</v>
      </c>
      <c r="E204">
        <v>0.81577999999999995</v>
      </c>
      <c r="F204">
        <v>0.84262000000000004</v>
      </c>
      <c r="H204">
        <v>501</v>
      </c>
      <c r="I204">
        <v>3.712E-2</v>
      </c>
      <c r="J204">
        <v>4.0399999999999998E-2</v>
      </c>
      <c r="K204">
        <v>4.3110000000000002E-2</v>
      </c>
      <c r="L204">
        <v>4.369E-2</v>
      </c>
      <c r="M204">
        <v>4.4630000000000003E-2</v>
      </c>
      <c r="O204">
        <v>501</v>
      </c>
      <c r="P204">
        <v>6.5920000000000006E-2</v>
      </c>
      <c r="Q204">
        <v>6.8390000000000006E-2</v>
      </c>
      <c r="R204">
        <v>6.7780000000000007E-2</v>
      </c>
      <c r="S204">
        <v>7.1290000000000006E-2</v>
      </c>
      <c r="T204">
        <v>7.1720000000000006E-2</v>
      </c>
      <c r="V204">
        <v>501</v>
      </c>
      <c r="W204">
        <v>0.35676999999999998</v>
      </c>
      <c r="X204">
        <v>0.30637999999999999</v>
      </c>
      <c r="Y204">
        <v>0.27034000000000002</v>
      </c>
      <c r="Z204">
        <v>0.28860000000000002</v>
      </c>
      <c r="AA204">
        <v>0.27188000000000001</v>
      </c>
    </row>
    <row r="205" spans="1:27">
      <c r="A205">
        <v>502</v>
      </c>
      <c r="B205">
        <v>0.83089000000000002</v>
      </c>
      <c r="C205">
        <v>0.83960000000000001</v>
      </c>
      <c r="D205">
        <v>0.86085999999999996</v>
      </c>
      <c r="E205">
        <v>0.82215000000000005</v>
      </c>
      <c r="F205">
        <v>0.84875999999999996</v>
      </c>
      <c r="H205">
        <v>502</v>
      </c>
      <c r="I205">
        <v>3.7069999999999999E-2</v>
      </c>
      <c r="J205">
        <v>4.027E-2</v>
      </c>
      <c r="K205">
        <v>4.3049999999999998E-2</v>
      </c>
      <c r="L205">
        <v>4.3650000000000001E-2</v>
      </c>
      <c r="M205">
        <v>4.4580000000000002E-2</v>
      </c>
      <c r="O205">
        <v>502</v>
      </c>
      <c r="P205">
        <v>6.5699999999999995E-2</v>
      </c>
      <c r="Q205">
        <v>6.8180000000000004E-2</v>
      </c>
      <c r="R205">
        <v>6.7500000000000004E-2</v>
      </c>
      <c r="S205">
        <v>7.1040000000000006E-2</v>
      </c>
      <c r="T205">
        <v>7.1440000000000003E-2</v>
      </c>
      <c r="V205">
        <v>502</v>
      </c>
      <c r="W205">
        <v>0.36527999999999999</v>
      </c>
      <c r="X205">
        <v>0.31413000000000002</v>
      </c>
      <c r="Y205">
        <v>0.27771000000000001</v>
      </c>
      <c r="Z205">
        <v>0.29618</v>
      </c>
      <c r="AA205">
        <v>0.27931</v>
      </c>
    </row>
    <row r="206" spans="1:27">
      <c r="A206">
        <v>503</v>
      </c>
      <c r="B206">
        <v>0.83557000000000003</v>
      </c>
      <c r="C206">
        <v>0.84335000000000004</v>
      </c>
      <c r="D206">
        <v>0.86611000000000005</v>
      </c>
      <c r="E206">
        <v>0.82755999999999996</v>
      </c>
      <c r="F206">
        <v>0.85379000000000005</v>
      </c>
      <c r="H206">
        <v>503</v>
      </c>
      <c r="I206">
        <v>3.7019999999999997E-2</v>
      </c>
      <c r="J206">
        <v>4.018E-2</v>
      </c>
      <c r="K206">
        <v>4.2889999999999998E-2</v>
      </c>
      <c r="L206">
        <v>4.3580000000000001E-2</v>
      </c>
      <c r="M206">
        <v>4.4409999999999998E-2</v>
      </c>
      <c r="O206">
        <v>503</v>
      </c>
      <c r="P206">
        <v>6.5479999999999997E-2</v>
      </c>
      <c r="Q206">
        <v>6.7909999999999998E-2</v>
      </c>
      <c r="R206">
        <v>6.7269999999999996E-2</v>
      </c>
      <c r="S206">
        <v>7.0819999999999994E-2</v>
      </c>
      <c r="T206">
        <v>7.1160000000000001E-2</v>
      </c>
      <c r="V206">
        <v>503</v>
      </c>
      <c r="W206">
        <v>0.37390000000000001</v>
      </c>
      <c r="X206">
        <v>0.32197999999999999</v>
      </c>
      <c r="Y206">
        <v>0.28544999999999998</v>
      </c>
      <c r="Z206">
        <v>0.30404999999999999</v>
      </c>
      <c r="AA206">
        <v>0.28684999999999999</v>
      </c>
    </row>
    <row r="207" spans="1:27">
      <c r="A207">
        <v>504</v>
      </c>
      <c r="B207">
        <v>0.83928000000000003</v>
      </c>
      <c r="C207">
        <v>0.84704999999999997</v>
      </c>
      <c r="D207">
        <v>0.87090999999999996</v>
      </c>
      <c r="E207">
        <v>0.83216000000000001</v>
      </c>
      <c r="F207">
        <v>0.85768999999999995</v>
      </c>
      <c r="H207">
        <v>504</v>
      </c>
      <c r="I207">
        <v>3.6990000000000002E-2</v>
      </c>
      <c r="J207">
        <v>4.02E-2</v>
      </c>
      <c r="K207">
        <v>4.2889999999999998E-2</v>
      </c>
      <c r="L207">
        <v>4.3560000000000001E-2</v>
      </c>
      <c r="M207">
        <v>4.437E-2</v>
      </c>
      <c r="O207">
        <v>504</v>
      </c>
      <c r="P207">
        <v>6.5339999999999995E-2</v>
      </c>
      <c r="Q207">
        <v>6.7760000000000001E-2</v>
      </c>
      <c r="R207">
        <v>6.7059999999999995E-2</v>
      </c>
      <c r="S207">
        <v>7.0709999999999995E-2</v>
      </c>
      <c r="T207">
        <v>7.1040000000000006E-2</v>
      </c>
      <c r="V207">
        <v>504</v>
      </c>
      <c r="W207">
        <v>0.38241999999999998</v>
      </c>
      <c r="X207">
        <v>0.33017000000000002</v>
      </c>
      <c r="Y207">
        <v>0.29339999999999999</v>
      </c>
      <c r="Z207">
        <v>0.31208999999999998</v>
      </c>
      <c r="AA207">
        <v>0.29482999999999998</v>
      </c>
    </row>
    <row r="208" spans="1:27">
      <c r="A208">
        <v>505</v>
      </c>
      <c r="B208">
        <v>0.84253999999999996</v>
      </c>
      <c r="C208">
        <v>0.85055000000000003</v>
      </c>
      <c r="D208">
        <v>0.87444999999999995</v>
      </c>
      <c r="E208">
        <v>0.83569000000000004</v>
      </c>
      <c r="F208">
        <v>0.86102999999999996</v>
      </c>
      <c r="H208">
        <v>505</v>
      </c>
      <c r="I208">
        <v>3.6900000000000002E-2</v>
      </c>
      <c r="J208">
        <v>4.0160000000000001E-2</v>
      </c>
      <c r="K208">
        <v>4.2779999999999999E-2</v>
      </c>
      <c r="L208">
        <v>4.3499999999999997E-2</v>
      </c>
      <c r="M208">
        <v>4.4310000000000002E-2</v>
      </c>
      <c r="O208">
        <v>505</v>
      </c>
      <c r="P208">
        <v>6.5140000000000003E-2</v>
      </c>
      <c r="Q208">
        <v>6.7659999999999998E-2</v>
      </c>
      <c r="R208">
        <v>6.6909999999999997E-2</v>
      </c>
      <c r="S208">
        <v>7.0639999999999994E-2</v>
      </c>
      <c r="T208">
        <v>7.0940000000000003E-2</v>
      </c>
      <c r="V208">
        <v>505</v>
      </c>
      <c r="W208">
        <v>0.39091999999999999</v>
      </c>
      <c r="X208">
        <v>0.33849000000000001</v>
      </c>
      <c r="Y208">
        <v>0.30165999999999998</v>
      </c>
      <c r="Z208">
        <v>0.32028000000000001</v>
      </c>
      <c r="AA208">
        <v>0.30307000000000001</v>
      </c>
    </row>
    <row r="209" spans="1:27">
      <c r="A209">
        <v>506</v>
      </c>
      <c r="B209">
        <v>0.84526000000000001</v>
      </c>
      <c r="C209">
        <v>0.85331999999999997</v>
      </c>
      <c r="D209">
        <v>0.87712000000000001</v>
      </c>
      <c r="E209">
        <v>0.83877999999999997</v>
      </c>
      <c r="F209">
        <v>0.86339999999999995</v>
      </c>
      <c r="H209">
        <v>506</v>
      </c>
      <c r="I209">
        <v>3.6889999999999999E-2</v>
      </c>
      <c r="J209">
        <v>4.0070000000000001E-2</v>
      </c>
      <c r="K209">
        <v>4.2680000000000003E-2</v>
      </c>
      <c r="L209">
        <v>4.3389999999999998E-2</v>
      </c>
      <c r="M209">
        <v>4.4269999999999997E-2</v>
      </c>
      <c r="O209">
        <v>506</v>
      </c>
      <c r="P209">
        <v>6.5089999999999995E-2</v>
      </c>
      <c r="Q209">
        <v>6.7510000000000001E-2</v>
      </c>
      <c r="R209">
        <v>6.6930000000000003E-2</v>
      </c>
      <c r="S209">
        <v>7.0550000000000002E-2</v>
      </c>
      <c r="T209">
        <v>7.084E-2</v>
      </c>
      <c r="V209">
        <v>506</v>
      </c>
      <c r="W209">
        <v>0.40006000000000003</v>
      </c>
      <c r="X209">
        <v>0.34754000000000002</v>
      </c>
      <c r="Y209">
        <v>0.31075999999999998</v>
      </c>
      <c r="Z209">
        <v>0.32954</v>
      </c>
      <c r="AA209">
        <v>0.31224000000000002</v>
      </c>
    </row>
    <row r="210" spans="1:27">
      <c r="A210">
        <v>507</v>
      </c>
      <c r="B210">
        <v>0.84728000000000003</v>
      </c>
      <c r="C210">
        <v>0.85597999999999996</v>
      </c>
      <c r="D210">
        <v>0.87870999999999999</v>
      </c>
      <c r="E210">
        <v>0.84135000000000004</v>
      </c>
      <c r="F210">
        <v>0.86480000000000001</v>
      </c>
      <c r="H210">
        <v>507</v>
      </c>
      <c r="I210">
        <v>3.696E-2</v>
      </c>
      <c r="J210">
        <v>4.011E-2</v>
      </c>
      <c r="K210">
        <v>4.2700000000000002E-2</v>
      </c>
      <c r="L210">
        <v>4.3380000000000002E-2</v>
      </c>
      <c r="M210">
        <v>4.4220000000000002E-2</v>
      </c>
      <c r="O210">
        <v>507</v>
      </c>
      <c r="P210">
        <v>6.4820000000000003E-2</v>
      </c>
      <c r="Q210">
        <v>6.7220000000000002E-2</v>
      </c>
      <c r="R210">
        <v>6.6720000000000002E-2</v>
      </c>
      <c r="S210">
        <v>7.0260000000000003E-2</v>
      </c>
      <c r="T210">
        <v>7.0620000000000002E-2</v>
      </c>
      <c r="V210">
        <v>507</v>
      </c>
      <c r="W210">
        <v>0.40944000000000003</v>
      </c>
      <c r="X210">
        <v>0.35711999999999999</v>
      </c>
      <c r="Y210">
        <v>0.32063000000000003</v>
      </c>
      <c r="Z210">
        <v>0.33921000000000001</v>
      </c>
      <c r="AA210">
        <v>0.32201000000000002</v>
      </c>
    </row>
    <row r="211" spans="1:27">
      <c r="A211">
        <v>508</v>
      </c>
      <c r="B211">
        <v>0.84882999999999997</v>
      </c>
      <c r="C211">
        <v>0.85765999999999998</v>
      </c>
      <c r="D211">
        <v>0.87968999999999997</v>
      </c>
      <c r="E211">
        <v>0.84347000000000005</v>
      </c>
      <c r="F211">
        <v>0.86619999999999997</v>
      </c>
      <c r="H211">
        <v>508</v>
      </c>
      <c r="I211">
        <v>3.6929999999999998E-2</v>
      </c>
      <c r="J211">
        <v>4.0039999999999999E-2</v>
      </c>
      <c r="K211">
        <v>4.2610000000000002E-2</v>
      </c>
      <c r="L211">
        <v>4.3339999999999997E-2</v>
      </c>
      <c r="M211">
        <v>4.4150000000000002E-2</v>
      </c>
      <c r="O211">
        <v>508</v>
      </c>
      <c r="P211">
        <v>6.4640000000000003E-2</v>
      </c>
      <c r="Q211">
        <v>6.7140000000000005E-2</v>
      </c>
      <c r="R211">
        <v>6.6549999999999998E-2</v>
      </c>
      <c r="S211">
        <v>7.0139999999999994E-2</v>
      </c>
      <c r="T211">
        <v>7.0389999999999994E-2</v>
      </c>
      <c r="V211">
        <v>508</v>
      </c>
      <c r="W211">
        <v>0.41904999999999998</v>
      </c>
      <c r="X211">
        <v>0.36718000000000001</v>
      </c>
      <c r="Y211">
        <v>0.33093</v>
      </c>
      <c r="Z211">
        <v>0.34941</v>
      </c>
      <c r="AA211">
        <v>0.33223000000000003</v>
      </c>
    </row>
    <row r="212" spans="1:27">
      <c r="A212">
        <v>509</v>
      </c>
      <c r="B212">
        <v>0.84933999999999998</v>
      </c>
      <c r="C212">
        <v>0.85848999999999998</v>
      </c>
      <c r="D212">
        <v>0.88046000000000002</v>
      </c>
      <c r="E212">
        <v>0.84470000000000001</v>
      </c>
      <c r="F212">
        <v>0.86648000000000003</v>
      </c>
      <c r="H212">
        <v>509</v>
      </c>
      <c r="I212">
        <v>3.6850000000000001E-2</v>
      </c>
      <c r="J212">
        <v>3.9949999999999999E-2</v>
      </c>
      <c r="K212">
        <v>4.2590000000000003E-2</v>
      </c>
      <c r="L212">
        <v>4.3279999999999999E-2</v>
      </c>
      <c r="M212">
        <v>4.4119999999999999E-2</v>
      </c>
      <c r="O212">
        <v>509</v>
      </c>
      <c r="P212">
        <v>6.4390000000000003E-2</v>
      </c>
      <c r="Q212">
        <v>6.6869999999999999E-2</v>
      </c>
      <c r="R212">
        <v>6.6369999999999998E-2</v>
      </c>
      <c r="S212">
        <v>6.9959999999999994E-2</v>
      </c>
      <c r="T212">
        <v>7.0220000000000005E-2</v>
      </c>
      <c r="V212">
        <v>509</v>
      </c>
      <c r="W212">
        <v>0.42907000000000001</v>
      </c>
      <c r="X212">
        <v>0.37792999999999999</v>
      </c>
      <c r="Y212">
        <v>0.34206999999999999</v>
      </c>
      <c r="Z212">
        <v>0.36031999999999997</v>
      </c>
      <c r="AA212">
        <v>0.34316999999999998</v>
      </c>
    </row>
    <row r="213" spans="1:27">
      <c r="A213">
        <v>510</v>
      </c>
      <c r="B213">
        <v>0.84872000000000003</v>
      </c>
      <c r="C213">
        <v>0.85819999999999996</v>
      </c>
      <c r="D213">
        <v>0.88048000000000004</v>
      </c>
      <c r="E213">
        <v>0.84499999999999997</v>
      </c>
      <c r="F213">
        <v>0.86585000000000001</v>
      </c>
      <c r="H213">
        <v>510</v>
      </c>
      <c r="I213">
        <v>3.6799999999999999E-2</v>
      </c>
      <c r="J213">
        <v>3.9879999999999999E-2</v>
      </c>
      <c r="K213">
        <v>4.2540000000000001E-2</v>
      </c>
      <c r="L213">
        <v>4.3119999999999999E-2</v>
      </c>
      <c r="M213">
        <v>4.4019999999999997E-2</v>
      </c>
      <c r="O213">
        <v>510</v>
      </c>
      <c r="P213">
        <v>6.4189999999999997E-2</v>
      </c>
      <c r="Q213">
        <v>6.6729999999999998E-2</v>
      </c>
      <c r="R213">
        <v>6.6220000000000001E-2</v>
      </c>
      <c r="S213">
        <v>6.9750000000000006E-2</v>
      </c>
      <c r="T213">
        <v>7.0099999999999996E-2</v>
      </c>
      <c r="V213">
        <v>510</v>
      </c>
      <c r="W213">
        <v>0.43909999999999999</v>
      </c>
      <c r="X213">
        <v>0.38905000000000001</v>
      </c>
      <c r="Y213">
        <v>0.35389999999999999</v>
      </c>
      <c r="Z213">
        <v>0.37186000000000002</v>
      </c>
      <c r="AA213">
        <v>0.35504000000000002</v>
      </c>
    </row>
    <row r="214" spans="1:27">
      <c r="A214">
        <v>511</v>
      </c>
      <c r="B214">
        <v>0.84738999999999998</v>
      </c>
      <c r="C214">
        <v>0.85702</v>
      </c>
      <c r="D214">
        <v>0.87905999999999995</v>
      </c>
      <c r="E214">
        <v>0.84453</v>
      </c>
      <c r="F214">
        <v>0.86458000000000002</v>
      </c>
      <c r="H214">
        <v>511</v>
      </c>
      <c r="I214">
        <v>3.6819999999999999E-2</v>
      </c>
      <c r="J214">
        <v>3.986E-2</v>
      </c>
      <c r="K214">
        <v>4.2549999999999998E-2</v>
      </c>
      <c r="L214">
        <v>4.308E-2</v>
      </c>
      <c r="M214">
        <v>4.3990000000000001E-2</v>
      </c>
      <c r="O214">
        <v>511</v>
      </c>
      <c r="P214">
        <v>6.411E-2</v>
      </c>
      <c r="Q214">
        <v>6.6750000000000004E-2</v>
      </c>
      <c r="R214">
        <v>6.6269999999999996E-2</v>
      </c>
      <c r="S214">
        <v>6.9819999999999993E-2</v>
      </c>
      <c r="T214">
        <v>7.0080000000000003E-2</v>
      </c>
      <c r="V214">
        <v>511</v>
      </c>
      <c r="W214">
        <v>0.44884000000000002</v>
      </c>
      <c r="X214">
        <v>0.40010000000000001</v>
      </c>
      <c r="Y214">
        <v>0.36581000000000002</v>
      </c>
      <c r="Z214">
        <v>0.38342999999999999</v>
      </c>
      <c r="AA214">
        <v>0.36668000000000001</v>
      </c>
    </row>
    <row r="215" spans="1:27">
      <c r="A215">
        <v>512</v>
      </c>
      <c r="B215">
        <v>0.84496000000000004</v>
      </c>
      <c r="C215">
        <v>0.85460999999999998</v>
      </c>
      <c r="D215">
        <v>0.87638000000000005</v>
      </c>
      <c r="E215">
        <v>0.84287999999999996</v>
      </c>
      <c r="F215">
        <v>0.86209000000000002</v>
      </c>
      <c r="H215">
        <v>512</v>
      </c>
      <c r="I215">
        <v>3.6769999999999997E-2</v>
      </c>
      <c r="J215">
        <v>3.9809999999999998E-2</v>
      </c>
      <c r="K215">
        <v>4.2470000000000001E-2</v>
      </c>
      <c r="L215">
        <v>4.2970000000000001E-2</v>
      </c>
      <c r="M215">
        <v>4.3959999999999999E-2</v>
      </c>
      <c r="O215">
        <v>512</v>
      </c>
      <c r="P215">
        <v>6.3930000000000001E-2</v>
      </c>
      <c r="Q215">
        <v>6.6589999999999996E-2</v>
      </c>
      <c r="R215">
        <v>6.6140000000000004E-2</v>
      </c>
      <c r="S215">
        <v>6.9589999999999999E-2</v>
      </c>
      <c r="T215">
        <v>6.9930000000000006E-2</v>
      </c>
      <c r="V215">
        <v>512</v>
      </c>
      <c r="W215">
        <v>0.45884999999999998</v>
      </c>
      <c r="X215">
        <v>0.41160000000000002</v>
      </c>
      <c r="Y215">
        <v>0.37808999999999998</v>
      </c>
      <c r="Z215">
        <v>0.39534999999999998</v>
      </c>
      <c r="AA215">
        <v>0.37890000000000001</v>
      </c>
    </row>
    <row r="216" spans="1:27">
      <c r="A216">
        <v>513</v>
      </c>
      <c r="B216">
        <v>0.84150000000000003</v>
      </c>
      <c r="C216">
        <v>0.85136999999999996</v>
      </c>
      <c r="D216">
        <v>0.87185000000000001</v>
      </c>
      <c r="E216">
        <v>0.84014999999999995</v>
      </c>
      <c r="F216">
        <v>0.85785</v>
      </c>
      <c r="H216">
        <v>513</v>
      </c>
      <c r="I216">
        <v>3.6769999999999997E-2</v>
      </c>
      <c r="J216">
        <v>3.9820000000000001E-2</v>
      </c>
      <c r="K216">
        <v>4.2479999999999997E-2</v>
      </c>
      <c r="L216">
        <v>4.292E-2</v>
      </c>
      <c r="M216">
        <v>4.3959999999999999E-2</v>
      </c>
      <c r="O216">
        <v>513</v>
      </c>
      <c r="P216">
        <v>6.3460000000000003E-2</v>
      </c>
      <c r="Q216">
        <v>6.6320000000000004E-2</v>
      </c>
      <c r="R216">
        <v>6.583E-2</v>
      </c>
      <c r="S216">
        <v>6.9129999999999997E-2</v>
      </c>
      <c r="T216">
        <v>6.9540000000000005E-2</v>
      </c>
      <c r="V216">
        <v>513</v>
      </c>
      <c r="W216">
        <v>0.46810000000000002</v>
      </c>
      <c r="X216">
        <v>0.42274</v>
      </c>
      <c r="Y216">
        <v>0.39034000000000002</v>
      </c>
      <c r="Z216">
        <v>0.40710000000000002</v>
      </c>
      <c r="AA216">
        <v>0.39087</v>
      </c>
    </row>
    <row r="217" spans="1:27">
      <c r="A217">
        <v>514</v>
      </c>
      <c r="B217">
        <v>0.83669000000000004</v>
      </c>
      <c r="C217">
        <v>0.84731000000000001</v>
      </c>
      <c r="D217">
        <v>0.86612999999999996</v>
      </c>
      <c r="E217">
        <v>0.83577000000000001</v>
      </c>
      <c r="F217">
        <v>0.85274000000000005</v>
      </c>
      <c r="H217">
        <v>514</v>
      </c>
      <c r="I217">
        <v>3.6760000000000001E-2</v>
      </c>
      <c r="J217">
        <v>3.9739999999999998E-2</v>
      </c>
      <c r="K217">
        <v>4.2389999999999997E-2</v>
      </c>
      <c r="L217">
        <v>4.2900000000000001E-2</v>
      </c>
      <c r="M217">
        <v>4.3909999999999998E-2</v>
      </c>
      <c r="O217">
        <v>514</v>
      </c>
      <c r="P217">
        <v>6.3409999999999994E-2</v>
      </c>
      <c r="Q217">
        <v>6.633E-2</v>
      </c>
      <c r="R217">
        <v>6.5809999999999994E-2</v>
      </c>
      <c r="S217">
        <v>6.9089999999999999E-2</v>
      </c>
      <c r="T217">
        <v>6.9510000000000002E-2</v>
      </c>
      <c r="V217">
        <v>514</v>
      </c>
      <c r="W217">
        <v>0.47606999999999999</v>
      </c>
      <c r="X217">
        <v>0.43280999999999997</v>
      </c>
      <c r="Y217">
        <v>0.40159</v>
      </c>
      <c r="Z217">
        <v>0.41775000000000001</v>
      </c>
      <c r="AA217">
        <v>0.40184999999999998</v>
      </c>
    </row>
    <row r="218" spans="1:27">
      <c r="A218">
        <v>515</v>
      </c>
      <c r="B218">
        <v>0.83082999999999996</v>
      </c>
      <c r="C218">
        <v>0.84177999999999997</v>
      </c>
      <c r="D218">
        <v>0.85924</v>
      </c>
      <c r="E218">
        <v>0.83033000000000001</v>
      </c>
      <c r="F218">
        <v>0.84601999999999999</v>
      </c>
      <c r="H218">
        <v>515</v>
      </c>
      <c r="I218">
        <v>3.6650000000000002E-2</v>
      </c>
      <c r="J218">
        <v>3.9629999999999999E-2</v>
      </c>
      <c r="K218">
        <v>4.231E-2</v>
      </c>
      <c r="L218">
        <v>4.2810000000000001E-2</v>
      </c>
      <c r="M218">
        <v>4.3810000000000002E-2</v>
      </c>
      <c r="O218">
        <v>515</v>
      </c>
      <c r="P218">
        <v>6.3140000000000002E-2</v>
      </c>
      <c r="Q218">
        <v>6.6239999999999993E-2</v>
      </c>
      <c r="R218">
        <v>6.5629999999999994E-2</v>
      </c>
      <c r="S218">
        <v>6.8879999999999997E-2</v>
      </c>
      <c r="T218">
        <v>6.9389999999999993E-2</v>
      </c>
      <c r="V218">
        <v>515</v>
      </c>
      <c r="W218">
        <v>0.48277999999999999</v>
      </c>
      <c r="X218">
        <v>0.44129000000000002</v>
      </c>
      <c r="Y218">
        <v>0.41133999999999998</v>
      </c>
      <c r="Z218">
        <v>0.42685000000000001</v>
      </c>
      <c r="AA218">
        <v>0.41148000000000001</v>
      </c>
    </row>
    <row r="219" spans="1:27">
      <c r="A219">
        <v>516</v>
      </c>
      <c r="B219">
        <v>0.82420000000000004</v>
      </c>
      <c r="C219">
        <v>0.83445999999999998</v>
      </c>
      <c r="D219">
        <v>0.85097</v>
      </c>
      <c r="E219">
        <v>0.82352000000000003</v>
      </c>
      <c r="F219">
        <v>0.83848999999999996</v>
      </c>
      <c r="H219">
        <v>516</v>
      </c>
      <c r="I219">
        <v>3.669E-2</v>
      </c>
      <c r="J219">
        <v>3.968E-2</v>
      </c>
      <c r="K219">
        <v>4.2279999999999998E-2</v>
      </c>
      <c r="L219">
        <v>4.2840000000000003E-2</v>
      </c>
      <c r="M219">
        <v>4.3790000000000003E-2</v>
      </c>
      <c r="O219">
        <v>516</v>
      </c>
      <c r="P219">
        <v>6.293E-2</v>
      </c>
      <c r="Q219">
        <v>6.6040000000000001E-2</v>
      </c>
      <c r="R219">
        <v>6.5509999999999999E-2</v>
      </c>
      <c r="S219">
        <v>6.8570000000000006E-2</v>
      </c>
      <c r="T219">
        <v>6.9150000000000003E-2</v>
      </c>
      <c r="V219">
        <v>516</v>
      </c>
      <c r="W219">
        <v>0.48793999999999998</v>
      </c>
      <c r="X219">
        <v>0.44862999999999997</v>
      </c>
      <c r="Y219">
        <v>0.41985</v>
      </c>
      <c r="Z219">
        <v>0.43482999999999999</v>
      </c>
      <c r="AA219">
        <v>0.41985</v>
      </c>
    </row>
    <row r="220" spans="1:27">
      <c r="A220">
        <v>517</v>
      </c>
      <c r="B220">
        <v>0.81574000000000002</v>
      </c>
      <c r="C220">
        <v>0.82511000000000001</v>
      </c>
      <c r="D220">
        <v>0.84123999999999999</v>
      </c>
      <c r="E220">
        <v>0.81520999999999999</v>
      </c>
      <c r="F220">
        <v>0.82928000000000002</v>
      </c>
      <c r="H220">
        <v>517</v>
      </c>
      <c r="I220">
        <v>3.6659999999999998E-2</v>
      </c>
      <c r="J220">
        <v>3.9690000000000003E-2</v>
      </c>
      <c r="K220">
        <v>4.233E-2</v>
      </c>
      <c r="L220">
        <v>4.2819999999999997E-2</v>
      </c>
      <c r="M220">
        <v>4.3819999999999998E-2</v>
      </c>
      <c r="O220">
        <v>517</v>
      </c>
      <c r="P220">
        <v>6.2829999999999997E-2</v>
      </c>
      <c r="Q220">
        <v>6.6049999999999998E-2</v>
      </c>
      <c r="R220">
        <v>6.5439999999999998E-2</v>
      </c>
      <c r="S220">
        <v>6.8489999999999995E-2</v>
      </c>
      <c r="T220">
        <v>6.9080000000000003E-2</v>
      </c>
      <c r="V220">
        <v>517</v>
      </c>
      <c r="W220">
        <v>0.49180000000000001</v>
      </c>
      <c r="X220">
        <v>0.45456000000000002</v>
      </c>
      <c r="Y220">
        <v>0.42701</v>
      </c>
      <c r="Z220">
        <v>0.44141999999999998</v>
      </c>
      <c r="AA220">
        <v>0.42687999999999998</v>
      </c>
    </row>
    <row r="221" spans="1:27">
      <c r="A221">
        <v>518</v>
      </c>
      <c r="B221">
        <v>0.80518000000000001</v>
      </c>
      <c r="C221">
        <v>0.81391999999999998</v>
      </c>
      <c r="D221">
        <v>0.82898000000000005</v>
      </c>
      <c r="E221">
        <v>0.80474999999999997</v>
      </c>
      <c r="F221">
        <v>0.81760999999999995</v>
      </c>
      <c r="H221">
        <v>518</v>
      </c>
      <c r="I221">
        <v>3.6569999999999998E-2</v>
      </c>
      <c r="J221">
        <v>3.9609999999999999E-2</v>
      </c>
      <c r="K221">
        <v>4.2290000000000001E-2</v>
      </c>
      <c r="L221">
        <v>4.2770000000000002E-2</v>
      </c>
      <c r="M221">
        <v>4.3740000000000001E-2</v>
      </c>
      <c r="O221">
        <v>518</v>
      </c>
      <c r="P221">
        <v>6.2640000000000001E-2</v>
      </c>
      <c r="Q221">
        <v>6.5909999999999996E-2</v>
      </c>
      <c r="R221">
        <v>6.5449999999999994E-2</v>
      </c>
      <c r="S221">
        <v>6.8339999999999998E-2</v>
      </c>
      <c r="T221">
        <v>6.9029999999999994E-2</v>
      </c>
      <c r="V221">
        <v>518</v>
      </c>
      <c r="W221">
        <v>0.49440000000000001</v>
      </c>
      <c r="X221">
        <v>0.45931</v>
      </c>
      <c r="Y221">
        <v>0.43303999999999998</v>
      </c>
      <c r="Z221">
        <v>0.44684000000000001</v>
      </c>
      <c r="AA221">
        <v>0.43269999999999997</v>
      </c>
    </row>
    <row r="222" spans="1:27">
      <c r="A222">
        <v>519</v>
      </c>
      <c r="B222">
        <v>0.79330000000000001</v>
      </c>
      <c r="C222">
        <v>0.80137999999999998</v>
      </c>
      <c r="D222">
        <v>0.81630999999999998</v>
      </c>
      <c r="E222">
        <v>0.79329000000000005</v>
      </c>
      <c r="F222">
        <v>0.80513999999999997</v>
      </c>
      <c r="H222">
        <v>519</v>
      </c>
      <c r="I222">
        <v>3.6569999999999998E-2</v>
      </c>
      <c r="J222">
        <v>3.9539999999999999E-2</v>
      </c>
      <c r="K222">
        <v>4.2189999999999998E-2</v>
      </c>
      <c r="L222">
        <v>4.2689999999999999E-2</v>
      </c>
      <c r="M222">
        <v>4.3709999999999999E-2</v>
      </c>
      <c r="O222">
        <v>519</v>
      </c>
      <c r="P222">
        <v>6.2590000000000007E-2</v>
      </c>
      <c r="Q222">
        <v>6.5909999999999996E-2</v>
      </c>
      <c r="R222">
        <v>6.5339999999999995E-2</v>
      </c>
      <c r="S222">
        <v>6.83E-2</v>
      </c>
      <c r="T222">
        <v>6.8959999999999994E-2</v>
      </c>
      <c r="V222">
        <v>519</v>
      </c>
      <c r="W222">
        <v>0.49536000000000002</v>
      </c>
      <c r="X222">
        <v>0.46239000000000002</v>
      </c>
      <c r="Y222">
        <v>0.43745000000000001</v>
      </c>
      <c r="Z222">
        <v>0.45062000000000002</v>
      </c>
      <c r="AA222">
        <v>0.43711</v>
      </c>
    </row>
    <row r="223" spans="1:27">
      <c r="A223">
        <v>520</v>
      </c>
      <c r="B223">
        <v>0.77964999999999995</v>
      </c>
      <c r="C223">
        <v>0.78744000000000003</v>
      </c>
      <c r="D223">
        <v>0.80103999999999997</v>
      </c>
      <c r="E223">
        <v>0.77968999999999999</v>
      </c>
      <c r="F223">
        <v>0.79132999999999998</v>
      </c>
      <c r="H223">
        <v>520</v>
      </c>
      <c r="I223">
        <v>3.6630000000000003E-2</v>
      </c>
      <c r="J223">
        <v>3.9669999999999997E-2</v>
      </c>
      <c r="K223">
        <v>4.2229999999999997E-2</v>
      </c>
      <c r="L223">
        <v>4.2770000000000002E-2</v>
      </c>
      <c r="M223">
        <v>4.3819999999999998E-2</v>
      </c>
      <c r="O223">
        <v>520</v>
      </c>
      <c r="P223">
        <v>6.2300000000000001E-2</v>
      </c>
      <c r="Q223">
        <v>6.5790000000000001E-2</v>
      </c>
      <c r="R223">
        <v>6.5199999999999994E-2</v>
      </c>
      <c r="S223">
        <v>6.8070000000000006E-2</v>
      </c>
      <c r="T223">
        <v>6.8790000000000004E-2</v>
      </c>
      <c r="V223">
        <v>520</v>
      </c>
      <c r="W223">
        <v>0.49473</v>
      </c>
      <c r="X223">
        <v>0.46399000000000001</v>
      </c>
      <c r="Y223">
        <v>0.44036999999999998</v>
      </c>
      <c r="Z223">
        <v>0.45290000000000002</v>
      </c>
      <c r="AA223">
        <v>0.43980999999999998</v>
      </c>
    </row>
    <row r="224" spans="1:27">
      <c r="A224">
        <v>521</v>
      </c>
      <c r="B224">
        <v>0.76422999999999996</v>
      </c>
      <c r="C224">
        <v>0.77183000000000002</v>
      </c>
      <c r="D224">
        <v>0.78491999999999995</v>
      </c>
      <c r="E224">
        <v>0.76446000000000003</v>
      </c>
      <c r="F224">
        <v>0.77529999999999999</v>
      </c>
      <c r="H224">
        <v>521</v>
      </c>
      <c r="I224">
        <v>3.662E-2</v>
      </c>
      <c r="J224">
        <v>3.9600000000000003E-2</v>
      </c>
      <c r="K224">
        <v>4.2180000000000002E-2</v>
      </c>
      <c r="L224">
        <v>4.2689999999999999E-2</v>
      </c>
      <c r="M224">
        <v>4.3749999999999997E-2</v>
      </c>
      <c r="O224">
        <v>521</v>
      </c>
      <c r="P224">
        <v>6.2239999999999997E-2</v>
      </c>
      <c r="Q224">
        <v>6.5689999999999998E-2</v>
      </c>
      <c r="R224">
        <v>6.5140000000000003E-2</v>
      </c>
      <c r="S224">
        <v>6.7960000000000007E-2</v>
      </c>
      <c r="T224">
        <v>6.8669999999999995E-2</v>
      </c>
      <c r="V224">
        <v>521</v>
      </c>
      <c r="W224">
        <v>0.49254999999999999</v>
      </c>
      <c r="X224">
        <v>0.46389000000000002</v>
      </c>
      <c r="Y224">
        <v>0.44158999999999998</v>
      </c>
      <c r="Z224">
        <v>0.45357999999999998</v>
      </c>
      <c r="AA224">
        <v>0.44113000000000002</v>
      </c>
    </row>
    <row r="225" spans="1:27">
      <c r="A225">
        <v>522</v>
      </c>
      <c r="B225">
        <v>0.74836999999999998</v>
      </c>
      <c r="C225">
        <v>0.75502999999999998</v>
      </c>
      <c r="D225">
        <v>0.76742999999999995</v>
      </c>
      <c r="E225">
        <v>0.74850000000000005</v>
      </c>
      <c r="F225">
        <v>0.75871</v>
      </c>
      <c r="H225">
        <v>522</v>
      </c>
      <c r="I225">
        <v>3.6650000000000002E-2</v>
      </c>
      <c r="J225">
        <v>3.9660000000000001E-2</v>
      </c>
      <c r="K225">
        <v>4.2209999999999998E-2</v>
      </c>
      <c r="L225">
        <v>4.2709999999999998E-2</v>
      </c>
      <c r="M225">
        <v>4.3799999999999999E-2</v>
      </c>
      <c r="O225">
        <v>522</v>
      </c>
      <c r="P225">
        <v>6.2129999999999998E-2</v>
      </c>
      <c r="Q225">
        <v>6.5619999999999998E-2</v>
      </c>
      <c r="R225">
        <v>6.5079999999999999E-2</v>
      </c>
      <c r="S225">
        <v>6.7839999999999998E-2</v>
      </c>
      <c r="T225">
        <v>6.8559999999999996E-2</v>
      </c>
      <c r="V225">
        <v>522</v>
      </c>
      <c r="W225">
        <v>0.48866999999999999</v>
      </c>
      <c r="X225">
        <v>0.46211000000000002</v>
      </c>
      <c r="Y225">
        <v>0.44117000000000001</v>
      </c>
      <c r="Z225">
        <v>0.45256999999999997</v>
      </c>
      <c r="AA225">
        <v>0.44089</v>
      </c>
    </row>
    <row r="226" spans="1:27">
      <c r="A226">
        <v>523</v>
      </c>
      <c r="B226">
        <v>0.73158000000000001</v>
      </c>
      <c r="C226">
        <v>0.73770999999999998</v>
      </c>
      <c r="D226">
        <v>0.74965000000000004</v>
      </c>
      <c r="E226">
        <v>0.73172999999999999</v>
      </c>
      <c r="F226">
        <v>0.74099999999999999</v>
      </c>
      <c r="H226">
        <v>523</v>
      </c>
      <c r="I226">
        <v>3.6670000000000001E-2</v>
      </c>
      <c r="J226">
        <v>3.9649999999999998E-2</v>
      </c>
      <c r="K226">
        <v>4.2220000000000001E-2</v>
      </c>
      <c r="L226">
        <v>4.2639999999999997E-2</v>
      </c>
      <c r="M226">
        <v>4.376E-2</v>
      </c>
      <c r="O226">
        <v>523</v>
      </c>
      <c r="P226">
        <v>6.1850000000000002E-2</v>
      </c>
      <c r="Q226">
        <v>6.5369999999999998E-2</v>
      </c>
      <c r="R226">
        <v>6.4860000000000001E-2</v>
      </c>
      <c r="S226">
        <v>6.7640000000000006E-2</v>
      </c>
      <c r="T226">
        <v>6.8440000000000001E-2</v>
      </c>
      <c r="V226">
        <v>523</v>
      </c>
      <c r="W226">
        <v>0.48330000000000001</v>
      </c>
      <c r="X226">
        <v>0.45878000000000002</v>
      </c>
      <c r="Y226">
        <v>0.43902999999999998</v>
      </c>
      <c r="Z226">
        <v>0.44985999999999998</v>
      </c>
      <c r="AA226">
        <v>0.43890000000000001</v>
      </c>
    </row>
    <row r="227" spans="1:27">
      <c r="A227">
        <v>524</v>
      </c>
      <c r="B227">
        <v>0.71411000000000002</v>
      </c>
      <c r="C227">
        <v>0.71975999999999996</v>
      </c>
      <c r="D227">
        <v>0.73077000000000003</v>
      </c>
      <c r="E227">
        <v>0.71426999999999996</v>
      </c>
      <c r="F227">
        <v>0.72323000000000004</v>
      </c>
      <c r="H227">
        <v>524</v>
      </c>
      <c r="I227">
        <v>3.669E-2</v>
      </c>
      <c r="J227">
        <v>3.9640000000000002E-2</v>
      </c>
      <c r="K227">
        <v>4.2209999999999998E-2</v>
      </c>
      <c r="L227">
        <v>4.2639999999999997E-2</v>
      </c>
      <c r="M227">
        <v>4.3720000000000002E-2</v>
      </c>
      <c r="O227">
        <v>524</v>
      </c>
      <c r="P227">
        <v>6.1629999999999997E-2</v>
      </c>
      <c r="Q227">
        <v>6.5180000000000002E-2</v>
      </c>
      <c r="R227">
        <v>6.4759999999999998E-2</v>
      </c>
      <c r="S227">
        <v>6.7430000000000004E-2</v>
      </c>
      <c r="T227">
        <v>6.8260000000000001E-2</v>
      </c>
      <c r="V227">
        <v>524</v>
      </c>
      <c r="W227">
        <v>0.47667999999999999</v>
      </c>
      <c r="X227">
        <v>0.45405000000000001</v>
      </c>
      <c r="Y227">
        <v>0.43572</v>
      </c>
      <c r="Z227">
        <v>0.44607999999999998</v>
      </c>
      <c r="AA227">
        <v>0.43580000000000002</v>
      </c>
    </row>
    <row r="228" spans="1:27">
      <c r="A228">
        <v>525</v>
      </c>
      <c r="B228">
        <v>0.69784999999999997</v>
      </c>
      <c r="C228">
        <v>0.70343</v>
      </c>
      <c r="D228">
        <v>0.71370999999999996</v>
      </c>
      <c r="E228">
        <v>0.69794999999999996</v>
      </c>
      <c r="F228">
        <v>0.70631999999999995</v>
      </c>
      <c r="H228">
        <v>525</v>
      </c>
      <c r="I228">
        <v>3.6659999999999998E-2</v>
      </c>
      <c r="J228">
        <v>3.9690000000000003E-2</v>
      </c>
      <c r="K228">
        <v>4.2209999999999998E-2</v>
      </c>
      <c r="L228">
        <v>4.2590000000000003E-2</v>
      </c>
      <c r="M228">
        <v>4.367E-2</v>
      </c>
      <c r="O228">
        <v>525</v>
      </c>
      <c r="P228">
        <v>6.1490000000000003E-2</v>
      </c>
      <c r="Q228">
        <v>6.5079999999999999E-2</v>
      </c>
      <c r="R228">
        <v>6.4589999999999995E-2</v>
      </c>
      <c r="S228">
        <v>6.7229999999999998E-2</v>
      </c>
      <c r="T228">
        <v>6.8099999999999994E-2</v>
      </c>
      <c r="V228">
        <v>525</v>
      </c>
      <c r="W228">
        <v>0.46932000000000001</v>
      </c>
      <c r="X228">
        <v>0.44858999999999999</v>
      </c>
      <c r="Y228">
        <v>0.43147000000000002</v>
      </c>
      <c r="Z228">
        <v>0.44135999999999997</v>
      </c>
      <c r="AA228">
        <v>0.43178</v>
      </c>
    </row>
    <row r="229" spans="1:27">
      <c r="A229">
        <v>526</v>
      </c>
      <c r="B229">
        <v>0.68296000000000001</v>
      </c>
      <c r="C229">
        <v>0.68884999999999996</v>
      </c>
      <c r="D229">
        <v>0.69772999999999996</v>
      </c>
      <c r="E229">
        <v>0.68337000000000003</v>
      </c>
      <c r="F229">
        <v>0.69140999999999997</v>
      </c>
      <c r="H229">
        <v>526</v>
      </c>
      <c r="I229">
        <v>3.6740000000000002E-2</v>
      </c>
      <c r="J229">
        <v>3.9699999999999999E-2</v>
      </c>
      <c r="K229">
        <v>4.2290000000000001E-2</v>
      </c>
      <c r="L229">
        <v>4.2680000000000003E-2</v>
      </c>
      <c r="M229">
        <v>4.3770000000000003E-2</v>
      </c>
      <c r="O229">
        <v>526</v>
      </c>
      <c r="P229">
        <v>6.1210000000000001E-2</v>
      </c>
      <c r="Q229">
        <v>6.4829999999999999E-2</v>
      </c>
      <c r="R229">
        <v>6.4430000000000001E-2</v>
      </c>
      <c r="S229">
        <v>6.6979999999999998E-2</v>
      </c>
      <c r="T229">
        <v>6.7860000000000004E-2</v>
      </c>
      <c r="V229">
        <v>526</v>
      </c>
      <c r="W229">
        <v>0.46216000000000002</v>
      </c>
      <c r="X229">
        <v>0.44289000000000001</v>
      </c>
      <c r="Y229">
        <v>0.42681000000000002</v>
      </c>
      <c r="Z229">
        <v>0.43640000000000001</v>
      </c>
      <c r="AA229">
        <v>0.42731000000000002</v>
      </c>
    </row>
    <row r="230" spans="1:27">
      <c r="A230">
        <v>527</v>
      </c>
      <c r="B230">
        <v>0.67069000000000001</v>
      </c>
      <c r="C230">
        <v>0.67679999999999996</v>
      </c>
      <c r="D230">
        <v>0.68491000000000002</v>
      </c>
      <c r="E230">
        <v>0.67095000000000005</v>
      </c>
      <c r="F230">
        <v>0.67854999999999999</v>
      </c>
      <c r="H230">
        <v>527</v>
      </c>
      <c r="I230">
        <v>3.6920000000000001E-2</v>
      </c>
      <c r="J230">
        <v>3.9870000000000003E-2</v>
      </c>
      <c r="K230">
        <v>4.2410000000000003E-2</v>
      </c>
      <c r="L230">
        <v>4.2790000000000002E-2</v>
      </c>
      <c r="M230">
        <v>4.3920000000000001E-2</v>
      </c>
      <c r="O230">
        <v>527</v>
      </c>
      <c r="P230">
        <v>6.1129999999999997E-2</v>
      </c>
      <c r="Q230">
        <v>6.4710000000000004E-2</v>
      </c>
      <c r="R230">
        <v>6.4399999999999999E-2</v>
      </c>
      <c r="S230">
        <v>6.6989999999999994E-2</v>
      </c>
      <c r="T230">
        <v>6.787E-2</v>
      </c>
      <c r="V230">
        <v>527</v>
      </c>
      <c r="W230">
        <v>0.45544000000000001</v>
      </c>
      <c r="X230">
        <v>0.4375</v>
      </c>
      <c r="Y230">
        <v>0.42237000000000002</v>
      </c>
      <c r="Z230">
        <v>0.43158999999999997</v>
      </c>
      <c r="AA230">
        <v>0.42312</v>
      </c>
    </row>
    <row r="231" spans="1:27">
      <c r="A231">
        <v>528</v>
      </c>
      <c r="B231">
        <v>0.66139999999999999</v>
      </c>
      <c r="C231">
        <v>0.66747000000000001</v>
      </c>
      <c r="D231">
        <v>0.67491000000000001</v>
      </c>
      <c r="E231">
        <v>0.66176000000000001</v>
      </c>
      <c r="F231">
        <v>0.66881999999999997</v>
      </c>
      <c r="H231">
        <v>528</v>
      </c>
      <c r="I231">
        <v>3.687E-2</v>
      </c>
      <c r="J231">
        <v>3.9899999999999998E-2</v>
      </c>
      <c r="K231">
        <v>4.2380000000000001E-2</v>
      </c>
      <c r="L231">
        <v>4.2799999999999998E-2</v>
      </c>
      <c r="M231">
        <v>4.394E-2</v>
      </c>
      <c r="O231">
        <v>528</v>
      </c>
      <c r="P231">
        <v>6.0990000000000003E-2</v>
      </c>
      <c r="Q231">
        <v>6.447E-2</v>
      </c>
      <c r="R231">
        <v>6.4240000000000005E-2</v>
      </c>
      <c r="S231">
        <v>6.6729999999999998E-2</v>
      </c>
      <c r="T231">
        <v>6.7589999999999997E-2</v>
      </c>
      <c r="V231">
        <v>528</v>
      </c>
      <c r="W231">
        <v>0.44940999999999998</v>
      </c>
      <c r="X231">
        <v>0.43248999999999999</v>
      </c>
      <c r="Y231">
        <v>0.41815000000000002</v>
      </c>
      <c r="Z231">
        <v>0.42703000000000002</v>
      </c>
      <c r="AA231">
        <v>0.41907</v>
      </c>
    </row>
    <row r="232" spans="1:27">
      <c r="A232">
        <v>529</v>
      </c>
      <c r="B232">
        <v>0.65444999999999998</v>
      </c>
      <c r="C232">
        <v>0.66073999999999999</v>
      </c>
      <c r="D232">
        <v>0.66732999999999998</v>
      </c>
      <c r="E232">
        <v>0.65483999999999998</v>
      </c>
      <c r="F232">
        <v>0.66152</v>
      </c>
      <c r="H232">
        <v>529</v>
      </c>
      <c r="I232">
        <v>3.6400000000000002E-2</v>
      </c>
      <c r="J232">
        <v>3.9399999999999998E-2</v>
      </c>
      <c r="K232">
        <v>4.1910000000000003E-2</v>
      </c>
      <c r="L232">
        <v>4.2299999999999997E-2</v>
      </c>
      <c r="M232">
        <v>4.3479999999999998E-2</v>
      </c>
      <c r="O232">
        <v>529</v>
      </c>
      <c r="P232">
        <v>6.0720000000000003E-2</v>
      </c>
      <c r="Q232">
        <v>6.4149999999999999E-2</v>
      </c>
      <c r="R232">
        <v>6.3829999999999998E-2</v>
      </c>
      <c r="S232">
        <v>6.6309999999999994E-2</v>
      </c>
      <c r="T232">
        <v>6.7119999999999999E-2</v>
      </c>
      <c r="V232">
        <v>529</v>
      </c>
      <c r="W232">
        <v>0.44384000000000001</v>
      </c>
      <c r="X232">
        <v>0.42791000000000001</v>
      </c>
      <c r="Y232">
        <v>0.41413</v>
      </c>
      <c r="Z232">
        <v>0.42294999999999999</v>
      </c>
      <c r="AA232">
        <v>0.41546</v>
      </c>
    </row>
    <row r="233" spans="1:27">
      <c r="A233">
        <v>530</v>
      </c>
      <c r="B233">
        <v>0.64983000000000002</v>
      </c>
      <c r="C233">
        <v>0.65664</v>
      </c>
      <c r="D233">
        <v>0.66200000000000003</v>
      </c>
      <c r="E233">
        <v>0.65025999999999995</v>
      </c>
      <c r="F233">
        <v>0.65661999999999998</v>
      </c>
      <c r="H233">
        <v>530</v>
      </c>
      <c r="I233">
        <v>3.5819999999999998E-2</v>
      </c>
      <c r="J233">
        <v>3.8809999999999997E-2</v>
      </c>
      <c r="K233">
        <v>4.1329999999999999E-2</v>
      </c>
      <c r="L233">
        <v>4.165E-2</v>
      </c>
      <c r="M233">
        <v>4.2860000000000002E-2</v>
      </c>
      <c r="O233">
        <v>530</v>
      </c>
      <c r="P233">
        <v>6.0589999999999998E-2</v>
      </c>
      <c r="Q233">
        <v>6.4019999999999994E-2</v>
      </c>
      <c r="R233">
        <v>6.3600000000000004E-2</v>
      </c>
      <c r="S233">
        <v>6.5979999999999997E-2</v>
      </c>
      <c r="T233">
        <v>6.6860000000000003E-2</v>
      </c>
      <c r="V233">
        <v>530</v>
      </c>
      <c r="W233">
        <v>0.43930999999999998</v>
      </c>
      <c r="X233">
        <v>0.42425000000000002</v>
      </c>
      <c r="Y233">
        <v>0.41102</v>
      </c>
      <c r="Z233">
        <v>0.41970000000000002</v>
      </c>
      <c r="AA233">
        <v>0.41245999999999999</v>
      </c>
    </row>
    <row r="234" spans="1:27">
      <c r="A234">
        <v>531</v>
      </c>
      <c r="B234">
        <v>0.64851999999999999</v>
      </c>
      <c r="C234">
        <v>0.65530999999999995</v>
      </c>
      <c r="D234">
        <v>0.65995999999999999</v>
      </c>
      <c r="E234">
        <v>0.64864999999999995</v>
      </c>
      <c r="F234">
        <v>0.65463000000000005</v>
      </c>
      <c r="H234">
        <v>531</v>
      </c>
      <c r="I234">
        <v>3.5680000000000003E-2</v>
      </c>
      <c r="J234">
        <v>3.8719999999999997E-2</v>
      </c>
      <c r="K234">
        <v>4.1149999999999999E-2</v>
      </c>
      <c r="L234">
        <v>4.1520000000000001E-2</v>
      </c>
      <c r="M234">
        <v>4.2689999999999999E-2</v>
      </c>
      <c r="O234">
        <v>531</v>
      </c>
      <c r="P234">
        <v>6.0339999999999998E-2</v>
      </c>
      <c r="Q234">
        <v>6.3740000000000005E-2</v>
      </c>
      <c r="R234">
        <v>6.3280000000000003E-2</v>
      </c>
      <c r="S234">
        <v>6.5589999999999996E-2</v>
      </c>
      <c r="T234">
        <v>6.6540000000000002E-2</v>
      </c>
      <c r="V234">
        <v>531</v>
      </c>
      <c r="W234">
        <v>0.43648999999999999</v>
      </c>
      <c r="X234">
        <v>0.42213000000000001</v>
      </c>
      <c r="Y234">
        <v>0.40944999999999998</v>
      </c>
      <c r="Z234">
        <v>0.41804000000000002</v>
      </c>
      <c r="AA234">
        <v>0.41114000000000001</v>
      </c>
    </row>
    <row r="235" spans="1:27">
      <c r="A235">
        <v>532</v>
      </c>
      <c r="B235">
        <v>0.65080000000000005</v>
      </c>
      <c r="C235">
        <v>0.65759999999999996</v>
      </c>
      <c r="D235">
        <v>0.66117000000000004</v>
      </c>
      <c r="E235">
        <v>0.65061000000000002</v>
      </c>
      <c r="F235">
        <v>0.65629000000000004</v>
      </c>
      <c r="H235">
        <v>532</v>
      </c>
      <c r="I235">
        <v>3.5389999999999998E-2</v>
      </c>
      <c r="J235">
        <v>3.8390000000000001E-2</v>
      </c>
      <c r="K235">
        <v>4.086E-2</v>
      </c>
      <c r="L235">
        <v>4.113E-2</v>
      </c>
      <c r="M235">
        <v>4.2349999999999999E-2</v>
      </c>
      <c r="O235">
        <v>532</v>
      </c>
      <c r="P235">
        <v>6.0249999999999998E-2</v>
      </c>
      <c r="Q235">
        <v>6.3589999999999994E-2</v>
      </c>
      <c r="R235">
        <v>6.3200000000000006E-2</v>
      </c>
      <c r="S235">
        <v>6.5500000000000003E-2</v>
      </c>
      <c r="T235">
        <v>6.6439999999999999E-2</v>
      </c>
      <c r="V235">
        <v>532</v>
      </c>
      <c r="W235">
        <v>0.43554999999999999</v>
      </c>
      <c r="X235">
        <v>0.42204999999999998</v>
      </c>
      <c r="Y235">
        <v>0.40953000000000001</v>
      </c>
      <c r="Z235">
        <v>0.41811999999999999</v>
      </c>
      <c r="AA235">
        <v>0.41127000000000002</v>
      </c>
    </row>
    <row r="236" spans="1:27">
      <c r="A236">
        <v>533</v>
      </c>
      <c r="B236">
        <v>0.65651000000000004</v>
      </c>
      <c r="C236">
        <v>0.66347999999999996</v>
      </c>
      <c r="D236">
        <v>0.66635999999999995</v>
      </c>
      <c r="E236">
        <v>0.65595999999999999</v>
      </c>
      <c r="F236">
        <v>0.6613</v>
      </c>
      <c r="H236">
        <v>533</v>
      </c>
      <c r="I236">
        <v>3.56E-2</v>
      </c>
      <c r="J236">
        <v>3.8510000000000003E-2</v>
      </c>
      <c r="K236">
        <v>4.0980000000000003E-2</v>
      </c>
      <c r="L236">
        <v>4.1250000000000002E-2</v>
      </c>
      <c r="M236">
        <v>4.2430000000000002E-2</v>
      </c>
      <c r="O236">
        <v>533</v>
      </c>
      <c r="P236">
        <v>6.003E-2</v>
      </c>
      <c r="Q236">
        <v>6.3299999999999995E-2</v>
      </c>
      <c r="R236">
        <v>6.293E-2</v>
      </c>
      <c r="S236">
        <v>6.5119999999999997E-2</v>
      </c>
      <c r="T236">
        <v>6.6119999999999998E-2</v>
      </c>
      <c r="V236">
        <v>533</v>
      </c>
      <c r="W236">
        <v>0.43674000000000002</v>
      </c>
      <c r="X236">
        <v>0.42366999999999999</v>
      </c>
      <c r="Y236">
        <v>0.41139999999999999</v>
      </c>
      <c r="Z236">
        <v>0.41993999999999998</v>
      </c>
      <c r="AA236">
        <v>0.4133</v>
      </c>
    </row>
    <row r="237" spans="1:27">
      <c r="A237">
        <v>534</v>
      </c>
      <c r="B237">
        <v>0.66634000000000004</v>
      </c>
      <c r="C237">
        <v>0.67347000000000001</v>
      </c>
      <c r="D237">
        <v>0.67579</v>
      </c>
      <c r="E237">
        <v>0.66551000000000005</v>
      </c>
      <c r="F237">
        <v>0.67061000000000004</v>
      </c>
      <c r="H237">
        <v>534</v>
      </c>
      <c r="I237">
        <v>3.5389999999999998E-2</v>
      </c>
      <c r="J237">
        <v>3.8010000000000002E-2</v>
      </c>
      <c r="K237">
        <v>4.0559999999999999E-2</v>
      </c>
      <c r="L237">
        <v>4.0809999999999999E-2</v>
      </c>
      <c r="M237">
        <v>4.2139999999999997E-2</v>
      </c>
      <c r="O237">
        <v>534</v>
      </c>
      <c r="P237">
        <v>6.0170000000000001E-2</v>
      </c>
      <c r="Q237">
        <v>6.3310000000000005E-2</v>
      </c>
      <c r="R237">
        <v>6.275E-2</v>
      </c>
      <c r="S237">
        <v>6.5079999999999999E-2</v>
      </c>
      <c r="T237">
        <v>6.608E-2</v>
      </c>
      <c r="V237">
        <v>534</v>
      </c>
      <c r="W237">
        <v>0.44062000000000001</v>
      </c>
      <c r="X237">
        <v>0.42812</v>
      </c>
      <c r="Y237">
        <v>0.41592000000000001</v>
      </c>
      <c r="Z237">
        <v>0.42457</v>
      </c>
      <c r="AA237">
        <v>0.41782000000000002</v>
      </c>
    </row>
    <row r="238" spans="1:27">
      <c r="A238">
        <v>535</v>
      </c>
      <c r="B238">
        <v>0.68022000000000005</v>
      </c>
      <c r="C238">
        <v>0.68769000000000002</v>
      </c>
      <c r="D238">
        <v>0.68933</v>
      </c>
      <c r="E238">
        <v>0.67901</v>
      </c>
      <c r="F238">
        <v>0.68371999999999999</v>
      </c>
      <c r="H238">
        <v>535</v>
      </c>
      <c r="I238">
        <v>3.4970000000000001E-2</v>
      </c>
      <c r="J238">
        <v>3.7900000000000003E-2</v>
      </c>
      <c r="K238">
        <v>4.0430000000000001E-2</v>
      </c>
      <c r="L238">
        <v>4.0730000000000002E-2</v>
      </c>
      <c r="M238">
        <v>4.2029999999999998E-2</v>
      </c>
      <c r="O238">
        <v>535</v>
      </c>
      <c r="P238">
        <v>6.0150000000000002E-2</v>
      </c>
      <c r="Q238">
        <v>6.3130000000000006E-2</v>
      </c>
      <c r="R238">
        <v>6.2549999999999994E-2</v>
      </c>
      <c r="S238">
        <v>6.4930000000000002E-2</v>
      </c>
      <c r="T238">
        <v>6.5949999999999995E-2</v>
      </c>
      <c r="V238">
        <v>535</v>
      </c>
      <c r="W238">
        <v>0.44669999999999999</v>
      </c>
      <c r="X238">
        <v>0.43457000000000001</v>
      </c>
      <c r="Y238">
        <v>0.42229</v>
      </c>
      <c r="Z238">
        <v>0.43114999999999998</v>
      </c>
      <c r="AA238">
        <v>0.42437000000000002</v>
      </c>
    </row>
    <row r="239" spans="1:27">
      <c r="A239">
        <v>536</v>
      </c>
      <c r="B239">
        <v>0.69979999999999998</v>
      </c>
      <c r="C239">
        <v>0.70738000000000001</v>
      </c>
      <c r="D239">
        <v>0.70845999999999998</v>
      </c>
      <c r="E239">
        <v>0.69791000000000003</v>
      </c>
      <c r="F239">
        <v>0.70267000000000002</v>
      </c>
      <c r="H239">
        <v>536</v>
      </c>
      <c r="I239">
        <v>3.492E-2</v>
      </c>
      <c r="J239">
        <v>3.789E-2</v>
      </c>
      <c r="K239">
        <v>4.0390000000000002E-2</v>
      </c>
      <c r="L239">
        <v>4.0660000000000002E-2</v>
      </c>
      <c r="M239">
        <v>4.1919999999999999E-2</v>
      </c>
      <c r="O239">
        <v>536</v>
      </c>
      <c r="P239">
        <v>5.9810000000000002E-2</v>
      </c>
      <c r="Q239">
        <v>6.2770000000000006E-2</v>
      </c>
      <c r="R239">
        <v>6.2309999999999997E-2</v>
      </c>
      <c r="S239">
        <v>6.4509999999999998E-2</v>
      </c>
      <c r="T239">
        <v>6.5710000000000005E-2</v>
      </c>
      <c r="V239">
        <v>536</v>
      </c>
      <c r="W239">
        <v>0.45621</v>
      </c>
      <c r="X239">
        <v>0.44435000000000002</v>
      </c>
      <c r="Y239">
        <v>0.43193999999999999</v>
      </c>
      <c r="Z239">
        <v>0.44081999999999999</v>
      </c>
      <c r="AA239">
        <v>0.43393999999999999</v>
      </c>
    </row>
    <row r="240" spans="1:27">
      <c r="A240">
        <v>537</v>
      </c>
      <c r="B240">
        <v>0.72367999999999999</v>
      </c>
      <c r="C240">
        <v>0.73151999999999995</v>
      </c>
      <c r="D240">
        <v>0.73214999999999997</v>
      </c>
      <c r="E240">
        <v>0.72121000000000002</v>
      </c>
      <c r="F240">
        <v>0.72570999999999997</v>
      </c>
      <c r="H240">
        <v>537</v>
      </c>
      <c r="I240">
        <v>3.4439999999999998E-2</v>
      </c>
      <c r="J240">
        <v>3.7310000000000003E-2</v>
      </c>
      <c r="K240">
        <v>3.9759999999999997E-2</v>
      </c>
      <c r="L240">
        <v>4.0030000000000003E-2</v>
      </c>
      <c r="M240">
        <v>4.1320000000000003E-2</v>
      </c>
      <c r="O240">
        <v>537</v>
      </c>
      <c r="P240">
        <v>5.9630000000000002E-2</v>
      </c>
      <c r="Q240">
        <v>6.25E-2</v>
      </c>
      <c r="R240">
        <v>6.2109999999999999E-2</v>
      </c>
      <c r="S240">
        <v>6.429E-2</v>
      </c>
      <c r="T240">
        <v>6.5320000000000003E-2</v>
      </c>
      <c r="V240">
        <v>537</v>
      </c>
      <c r="W240">
        <v>0.46876000000000001</v>
      </c>
      <c r="X240">
        <v>0.45709</v>
      </c>
      <c r="Y240">
        <v>0.44436999999999999</v>
      </c>
      <c r="Z240">
        <v>0.45357999999999998</v>
      </c>
      <c r="AA240">
        <v>0.44644</v>
      </c>
    </row>
    <row r="241" spans="1:27">
      <c r="A241">
        <v>538</v>
      </c>
      <c r="B241">
        <v>0.75129000000000001</v>
      </c>
      <c r="C241">
        <v>0.75912999999999997</v>
      </c>
      <c r="D241">
        <v>0.75939999999999996</v>
      </c>
      <c r="E241">
        <v>0.74817</v>
      </c>
      <c r="F241">
        <v>0.75256000000000001</v>
      </c>
      <c r="H241">
        <v>538</v>
      </c>
      <c r="I241">
        <v>3.4909999999999997E-2</v>
      </c>
      <c r="J241">
        <v>3.7810000000000003E-2</v>
      </c>
      <c r="K241">
        <v>4.0300000000000002E-2</v>
      </c>
      <c r="L241">
        <v>4.0410000000000001E-2</v>
      </c>
      <c r="M241">
        <v>4.172E-2</v>
      </c>
      <c r="O241">
        <v>538</v>
      </c>
      <c r="P241">
        <v>5.9720000000000002E-2</v>
      </c>
      <c r="Q241">
        <v>6.2489999999999997E-2</v>
      </c>
      <c r="R241">
        <v>6.1940000000000002E-2</v>
      </c>
      <c r="S241">
        <v>6.4219999999999999E-2</v>
      </c>
      <c r="T241">
        <v>6.5320000000000003E-2</v>
      </c>
      <c r="V241">
        <v>538</v>
      </c>
      <c r="W241">
        <v>0.48393999999999998</v>
      </c>
      <c r="X241">
        <v>0.47236</v>
      </c>
      <c r="Y241">
        <v>0.45926</v>
      </c>
      <c r="Z241">
        <v>0.46872000000000003</v>
      </c>
      <c r="AA241">
        <v>0.46123999999999998</v>
      </c>
    </row>
    <row r="242" spans="1:27">
      <c r="A242">
        <v>539</v>
      </c>
      <c r="B242">
        <v>0.78256000000000003</v>
      </c>
      <c r="C242">
        <v>0.79017000000000004</v>
      </c>
      <c r="D242">
        <v>0.78986999999999996</v>
      </c>
      <c r="E242">
        <v>0.77864</v>
      </c>
      <c r="F242">
        <v>0.78271999999999997</v>
      </c>
      <c r="H242">
        <v>539</v>
      </c>
      <c r="I242">
        <v>3.449E-2</v>
      </c>
      <c r="J242">
        <v>3.7530000000000001E-2</v>
      </c>
      <c r="K242">
        <v>3.9949999999999999E-2</v>
      </c>
      <c r="L242">
        <v>4.0079999999999998E-2</v>
      </c>
      <c r="M242">
        <v>4.1430000000000002E-2</v>
      </c>
      <c r="O242">
        <v>539</v>
      </c>
      <c r="P242">
        <v>5.926E-2</v>
      </c>
      <c r="Q242">
        <v>6.1870000000000001E-2</v>
      </c>
      <c r="R242">
        <v>6.1519999999999998E-2</v>
      </c>
      <c r="S242">
        <v>6.361E-2</v>
      </c>
      <c r="T242">
        <v>6.4850000000000005E-2</v>
      </c>
      <c r="V242">
        <v>539</v>
      </c>
      <c r="W242">
        <v>0.50183999999999995</v>
      </c>
      <c r="X242">
        <v>0.49019000000000001</v>
      </c>
      <c r="Y242">
        <v>0.47670000000000001</v>
      </c>
      <c r="Z242">
        <v>0.48651</v>
      </c>
      <c r="AA242">
        <v>0.47861999999999999</v>
      </c>
    </row>
    <row r="243" spans="1:27">
      <c r="A243">
        <v>540</v>
      </c>
      <c r="B243">
        <v>0.81659999999999999</v>
      </c>
      <c r="C243">
        <v>0.82391000000000003</v>
      </c>
      <c r="D243">
        <v>0.82384999999999997</v>
      </c>
      <c r="E243">
        <v>0.81176000000000004</v>
      </c>
      <c r="F243">
        <v>0.81608000000000003</v>
      </c>
      <c r="H243">
        <v>540</v>
      </c>
      <c r="I243">
        <v>3.456E-2</v>
      </c>
      <c r="J243">
        <v>3.7479999999999999E-2</v>
      </c>
      <c r="K243">
        <v>3.9919999999999997E-2</v>
      </c>
      <c r="L243">
        <v>3.9870000000000003E-2</v>
      </c>
      <c r="M243">
        <v>4.1450000000000001E-2</v>
      </c>
      <c r="O243">
        <v>540</v>
      </c>
      <c r="P243">
        <v>5.9420000000000001E-2</v>
      </c>
      <c r="Q243">
        <v>6.1899999999999997E-2</v>
      </c>
      <c r="R243">
        <v>6.1530000000000001E-2</v>
      </c>
      <c r="S243">
        <v>6.3579999999999998E-2</v>
      </c>
      <c r="T243">
        <v>6.4729999999999996E-2</v>
      </c>
      <c r="V243">
        <v>540</v>
      </c>
      <c r="W243">
        <v>0.52156999999999998</v>
      </c>
      <c r="X243">
        <v>0.51</v>
      </c>
      <c r="Y243">
        <v>0.49596000000000001</v>
      </c>
      <c r="Z243">
        <v>0.50614000000000003</v>
      </c>
      <c r="AA243">
        <v>0.49765999999999999</v>
      </c>
    </row>
    <row r="244" spans="1:27">
      <c r="A244">
        <v>541</v>
      </c>
      <c r="B244">
        <v>0.85360000000000003</v>
      </c>
      <c r="C244">
        <v>0.86095999999999995</v>
      </c>
      <c r="D244">
        <v>0.86016999999999999</v>
      </c>
      <c r="E244">
        <v>0.84796000000000005</v>
      </c>
      <c r="F244">
        <v>0.85219</v>
      </c>
      <c r="H244">
        <v>541</v>
      </c>
      <c r="I244">
        <v>3.4639999999999997E-2</v>
      </c>
      <c r="J244">
        <v>3.7339999999999998E-2</v>
      </c>
      <c r="K244">
        <v>3.9800000000000002E-2</v>
      </c>
      <c r="L244">
        <v>3.9940000000000003E-2</v>
      </c>
      <c r="M244">
        <v>4.1349999999999998E-2</v>
      </c>
      <c r="O244">
        <v>541</v>
      </c>
      <c r="P244">
        <v>5.9470000000000002E-2</v>
      </c>
      <c r="Q244">
        <v>6.2109999999999999E-2</v>
      </c>
      <c r="R244">
        <v>6.1740000000000003E-2</v>
      </c>
      <c r="S244">
        <v>6.3880000000000006E-2</v>
      </c>
      <c r="T244">
        <v>6.497E-2</v>
      </c>
      <c r="V244">
        <v>541</v>
      </c>
      <c r="W244">
        <v>0.54388000000000003</v>
      </c>
      <c r="X244">
        <v>0.53212000000000004</v>
      </c>
      <c r="Y244">
        <v>0.51756999999999997</v>
      </c>
      <c r="Z244">
        <v>0.52803999999999995</v>
      </c>
      <c r="AA244">
        <v>0.51922000000000001</v>
      </c>
    </row>
    <row r="245" spans="1:27">
      <c r="A245">
        <v>542</v>
      </c>
      <c r="B245">
        <v>0.89456999999999998</v>
      </c>
      <c r="C245">
        <v>0.90127000000000002</v>
      </c>
      <c r="D245">
        <v>0.90092000000000005</v>
      </c>
      <c r="E245">
        <v>0.88780999999999999</v>
      </c>
      <c r="F245">
        <v>0.89181999999999995</v>
      </c>
      <c r="H245">
        <v>542</v>
      </c>
      <c r="I245">
        <v>3.4759999999999999E-2</v>
      </c>
      <c r="J245">
        <v>3.7580000000000002E-2</v>
      </c>
      <c r="K245">
        <v>0.04</v>
      </c>
      <c r="L245">
        <v>4.0160000000000001E-2</v>
      </c>
      <c r="M245">
        <v>4.1520000000000001E-2</v>
      </c>
      <c r="O245">
        <v>542</v>
      </c>
      <c r="P245">
        <v>5.9490000000000001E-2</v>
      </c>
      <c r="Q245">
        <v>6.2030000000000002E-2</v>
      </c>
      <c r="R245">
        <v>6.1870000000000001E-2</v>
      </c>
      <c r="S245">
        <v>6.3839999999999994E-2</v>
      </c>
      <c r="T245">
        <v>6.4979999999999996E-2</v>
      </c>
      <c r="V245">
        <v>542</v>
      </c>
      <c r="W245">
        <v>0.56893000000000005</v>
      </c>
      <c r="X245">
        <v>0.55693999999999999</v>
      </c>
      <c r="Y245">
        <v>0.54168000000000005</v>
      </c>
      <c r="Z245">
        <v>0.55261000000000005</v>
      </c>
      <c r="AA245">
        <v>0.54322000000000004</v>
      </c>
    </row>
    <row r="246" spans="1:27">
      <c r="A246">
        <v>543</v>
      </c>
      <c r="B246">
        <v>0.94011999999999996</v>
      </c>
      <c r="C246">
        <v>0.94608999999999999</v>
      </c>
      <c r="D246">
        <v>0.94559000000000004</v>
      </c>
      <c r="E246">
        <v>0.93213000000000001</v>
      </c>
      <c r="F246">
        <v>0.93703999999999998</v>
      </c>
      <c r="H246">
        <v>543</v>
      </c>
      <c r="I246">
        <v>3.5180000000000003E-2</v>
      </c>
      <c r="J246">
        <v>3.8089999999999999E-2</v>
      </c>
      <c r="K246">
        <v>4.052E-2</v>
      </c>
      <c r="L246">
        <v>4.0590000000000001E-2</v>
      </c>
      <c r="M246">
        <v>4.2000000000000003E-2</v>
      </c>
      <c r="O246">
        <v>543</v>
      </c>
      <c r="P246">
        <v>5.9339999999999997E-2</v>
      </c>
      <c r="Q246">
        <v>6.1960000000000001E-2</v>
      </c>
      <c r="R246">
        <v>6.1780000000000002E-2</v>
      </c>
      <c r="S246">
        <v>6.3820000000000002E-2</v>
      </c>
      <c r="T246">
        <v>6.4920000000000005E-2</v>
      </c>
      <c r="V246">
        <v>543</v>
      </c>
      <c r="W246">
        <v>0.59687000000000001</v>
      </c>
      <c r="X246">
        <v>0.58477000000000001</v>
      </c>
      <c r="Y246">
        <v>0.56901000000000002</v>
      </c>
      <c r="Z246">
        <v>0.58030000000000004</v>
      </c>
      <c r="AA246">
        <v>0.57042999999999999</v>
      </c>
    </row>
    <row r="247" spans="1:27">
      <c r="A247">
        <v>544</v>
      </c>
      <c r="B247">
        <v>0.98885000000000001</v>
      </c>
      <c r="C247">
        <v>0.99453000000000003</v>
      </c>
      <c r="D247">
        <v>0.99439</v>
      </c>
      <c r="E247">
        <v>0.98021000000000003</v>
      </c>
      <c r="F247">
        <v>0.98433999999999999</v>
      </c>
      <c r="H247">
        <v>544</v>
      </c>
      <c r="I247">
        <v>3.5229999999999997E-2</v>
      </c>
      <c r="J247">
        <v>3.8240000000000003E-2</v>
      </c>
      <c r="K247">
        <v>4.0730000000000002E-2</v>
      </c>
      <c r="L247">
        <v>4.0800000000000003E-2</v>
      </c>
      <c r="M247">
        <v>4.2209999999999998E-2</v>
      </c>
      <c r="O247">
        <v>544</v>
      </c>
      <c r="P247">
        <v>5.9459999999999999E-2</v>
      </c>
      <c r="Q247">
        <v>6.2089999999999999E-2</v>
      </c>
      <c r="R247">
        <v>6.2050000000000001E-2</v>
      </c>
      <c r="S247">
        <v>6.411E-2</v>
      </c>
      <c r="T247">
        <v>6.5259999999999999E-2</v>
      </c>
      <c r="V247">
        <v>544</v>
      </c>
      <c r="W247">
        <v>0.62736999999999998</v>
      </c>
      <c r="X247">
        <v>0.61517999999999995</v>
      </c>
      <c r="Y247">
        <v>0.59865000000000002</v>
      </c>
      <c r="Z247">
        <v>0.61036999999999997</v>
      </c>
      <c r="AA247">
        <v>0.59965000000000002</v>
      </c>
    </row>
    <row r="248" spans="1:27">
      <c r="A248">
        <v>545</v>
      </c>
      <c r="B248">
        <v>1.0435399999999999</v>
      </c>
      <c r="C248">
        <v>1.0477399999999999</v>
      </c>
      <c r="D248">
        <v>1.0472600000000001</v>
      </c>
      <c r="E248">
        <v>1.0326599999999999</v>
      </c>
      <c r="F248">
        <v>1.0371300000000001</v>
      </c>
      <c r="H248">
        <v>545</v>
      </c>
      <c r="I248">
        <v>3.5439999999999999E-2</v>
      </c>
      <c r="J248">
        <v>3.8359999999999998E-2</v>
      </c>
      <c r="K248">
        <v>4.0800000000000003E-2</v>
      </c>
      <c r="L248">
        <v>4.0840000000000001E-2</v>
      </c>
      <c r="M248">
        <v>4.2290000000000001E-2</v>
      </c>
      <c r="O248">
        <v>545</v>
      </c>
      <c r="P248">
        <v>5.9220000000000002E-2</v>
      </c>
      <c r="Q248">
        <v>6.191E-2</v>
      </c>
      <c r="R248">
        <v>6.1789999999999998E-2</v>
      </c>
      <c r="S248">
        <v>6.3920000000000005E-2</v>
      </c>
      <c r="T248">
        <v>6.5159999999999996E-2</v>
      </c>
      <c r="V248">
        <v>545</v>
      </c>
      <c r="W248">
        <v>0.66193999999999997</v>
      </c>
      <c r="X248">
        <v>0.64900000000000002</v>
      </c>
      <c r="Y248">
        <v>0.63165000000000004</v>
      </c>
      <c r="Z248">
        <v>0.64429000000000003</v>
      </c>
      <c r="AA248">
        <v>0.63253000000000004</v>
      </c>
    </row>
    <row r="249" spans="1:27">
      <c r="A249">
        <v>546</v>
      </c>
      <c r="B249">
        <v>1.10202</v>
      </c>
      <c r="C249">
        <v>1.1060300000000001</v>
      </c>
      <c r="D249">
        <v>1.10582</v>
      </c>
      <c r="E249">
        <v>1.09012</v>
      </c>
      <c r="F249">
        <v>1.0946899999999999</v>
      </c>
      <c r="H249">
        <v>546</v>
      </c>
      <c r="I249">
        <v>3.5560000000000001E-2</v>
      </c>
      <c r="J249">
        <v>3.8429999999999999E-2</v>
      </c>
      <c r="K249">
        <v>4.0919999999999998E-2</v>
      </c>
      <c r="L249">
        <v>4.0899999999999999E-2</v>
      </c>
      <c r="M249">
        <v>4.2380000000000001E-2</v>
      </c>
      <c r="O249">
        <v>546</v>
      </c>
      <c r="P249">
        <v>5.935E-2</v>
      </c>
      <c r="Q249">
        <v>6.2E-2</v>
      </c>
      <c r="R249">
        <v>6.2E-2</v>
      </c>
      <c r="S249">
        <v>6.404E-2</v>
      </c>
      <c r="T249">
        <v>6.5240000000000006E-2</v>
      </c>
      <c r="V249">
        <v>546</v>
      </c>
      <c r="W249">
        <v>0.69899</v>
      </c>
      <c r="X249">
        <v>0.68637000000000004</v>
      </c>
      <c r="Y249">
        <v>0.66835</v>
      </c>
      <c r="Z249">
        <v>0.68093999999999999</v>
      </c>
      <c r="AA249">
        <v>0.66890000000000005</v>
      </c>
    </row>
    <row r="250" spans="1:27">
      <c r="A250">
        <v>547</v>
      </c>
      <c r="B250">
        <v>1.1639200000000001</v>
      </c>
      <c r="C250">
        <v>1.1676599999999999</v>
      </c>
      <c r="D250">
        <v>1.1668799999999999</v>
      </c>
      <c r="E250">
        <v>1.15154</v>
      </c>
      <c r="F250">
        <v>1.1560600000000001</v>
      </c>
      <c r="H250">
        <v>547</v>
      </c>
      <c r="I250">
        <v>3.5920000000000001E-2</v>
      </c>
      <c r="J250">
        <v>3.8690000000000002E-2</v>
      </c>
      <c r="K250">
        <v>4.1200000000000001E-2</v>
      </c>
      <c r="L250">
        <v>4.1200000000000001E-2</v>
      </c>
      <c r="M250">
        <v>4.2750000000000003E-2</v>
      </c>
      <c r="O250">
        <v>547</v>
      </c>
      <c r="P250">
        <v>5.9119999999999999E-2</v>
      </c>
      <c r="Q250">
        <v>6.1850000000000002E-2</v>
      </c>
      <c r="R250">
        <v>6.2019999999999999E-2</v>
      </c>
      <c r="S250">
        <v>6.4049999999999996E-2</v>
      </c>
      <c r="T250">
        <v>6.5250000000000002E-2</v>
      </c>
      <c r="V250">
        <v>547</v>
      </c>
      <c r="W250">
        <v>0.73939999999999995</v>
      </c>
      <c r="X250">
        <v>0.72687999999999997</v>
      </c>
      <c r="Y250">
        <v>0.70782999999999996</v>
      </c>
      <c r="Z250">
        <v>0.72082999999999997</v>
      </c>
      <c r="AA250">
        <v>0.70765</v>
      </c>
    </row>
    <row r="251" spans="1:27">
      <c r="A251">
        <v>548</v>
      </c>
      <c r="B251">
        <v>1.2302299999999999</v>
      </c>
      <c r="C251">
        <v>1.2336400000000001</v>
      </c>
      <c r="D251">
        <v>1.2327699999999999</v>
      </c>
      <c r="E251">
        <v>1.21628</v>
      </c>
      <c r="F251">
        <v>1.2213799999999999</v>
      </c>
      <c r="H251">
        <v>548</v>
      </c>
      <c r="I251">
        <v>3.5920000000000001E-2</v>
      </c>
      <c r="J251">
        <v>3.875E-2</v>
      </c>
      <c r="K251">
        <v>4.1230000000000003E-2</v>
      </c>
      <c r="L251">
        <v>4.1230000000000003E-2</v>
      </c>
      <c r="M251">
        <v>4.2779999999999999E-2</v>
      </c>
      <c r="O251">
        <v>548</v>
      </c>
      <c r="P251">
        <v>5.9020000000000003E-2</v>
      </c>
      <c r="Q251">
        <v>6.1859999999999998E-2</v>
      </c>
      <c r="R251">
        <v>6.1929999999999999E-2</v>
      </c>
      <c r="S251">
        <v>6.4070000000000002E-2</v>
      </c>
      <c r="T251">
        <v>6.5390000000000004E-2</v>
      </c>
      <c r="V251">
        <v>548</v>
      </c>
      <c r="W251">
        <v>0.78283000000000003</v>
      </c>
      <c r="X251">
        <v>0.76978999999999997</v>
      </c>
      <c r="Y251">
        <v>0.75014000000000003</v>
      </c>
      <c r="Z251">
        <v>0.76334000000000002</v>
      </c>
      <c r="AA251">
        <v>0.74980999999999998</v>
      </c>
    </row>
    <row r="252" spans="1:27">
      <c r="A252">
        <v>549</v>
      </c>
      <c r="B252">
        <v>1.29955</v>
      </c>
      <c r="C252">
        <v>1.30278</v>
      </c>
      <c r="D252">
        <v>1.3009200000000001</v>
      </c>
      <c r="E252">
        <v>1.28471</v>
      </c>
      <c r="F252">
        <v>1.28952</v>
      </c>
      <c r="H252">
        <v>549</v>
      </c>
      <c r="I252">
        <v>3.6110000000000003E-2</v>
      </c>
      <c r="J252">
        <v>3.891E-2</v>
      </c>
      <c r="K252">
        <v>4.1419999999999998E-2</v>
      </c>
      <c r="L252">
        <v>4.1410000000000002E-2</v>
      </c>
      <c r="M252">
        <v>4.2979999999999997E-2</v>
      </c>
      <c r="O252">
        <v>549</v>
      </c>
      <c r="P252">
        <v>5.8900000000000001E-2</v>
      </c>
      <c r="Q252">
        <v>6.1789999999999998E-2</v>
      </c>
      <c r="R252">
        <v>6.2E-2</v>
      </c>
      <c r="S252">
        <v>6.4159999999999995E-2</v>
      </c>
      <c r="T252">
        <v>6.5460000000000004E-2</v>
      </c>
      <c r="V252">
        <v>549</v>
      </c>
      <c r="W252">
        <v>0.83016000000000001</v>
      </c>
      <c r="X252">
        <v>0.81728000000000001</v>
      </c>
      <c r="Y252">
        <v>0.79710999999999999</v>
      </c>
      <c r="Z252">
        <v>0.81040000000000001</v>
      </c>
      <c r="AA252">
        <v>0.79537000000000002</v>
      </c>
    </row>
    <row r="253" spans="1:27">
      <c r="A253">
        <v>550</v>
      </c>
      <c r="B253">
        <v>1.3676999999999999</v>
      </c>
      <c r="C253">
        <v>1.3704700000000001</v>
      </c>
      <c r="D253">
        <v>1.3684700000000001</v>
      </c>
      <c r="E253">
        <v>1.35141</v>
      </c>
      <c r="F253">
        <v>1.35686</v>
      </c>
      <c r="H253">
        <v>550</v>
      </c>
      <c r="I253">
        <v>3.6220000000000002E-2</v>
      </c>
      <c r="J253">
        <v>3.909E-2</v>
      </c>
      <c r="K253">
        <v>4.1570000000000003E-2</v>
      </c>
      <c r="L253">
        <v>4.1570000000000003E-2</v>
      </c>
      <c r="M253">
        <v>4.3099999999999999E-2</v>
      </c>
      <c r="O253">
        <v>550</v>
      </c>
      <c r="P253">
        <v>5.885E-2</v>
      </c>
      <c r="Q253">
        <v>6.1789999999999998E-2</v>
      </c>
      <c r="R253">
        <v>6.2120000000000002E-2</v>
      </c>
      <c r="S253">
        <v>6.4199999999999993E-2</v>
      </c>
      <c r="T253">
        <v>6.547E-2</v>
      </c>
      <c r="V253">
        <v>550</v>
      </c>
      <c r="W253">
        <v>0.87702000000000002</v>
      </c>
      <c r="X253">
        <v>0.86387999999999998</v>
      </c>
      <c r="Y253">
        <v>0.84296000000000004</v>
      </c>
      <c r="Z253">
        <v>0.85670000000000002</v>
      </c>
      <c r="AA253">
        <v>0.84072000000000002</v>
      </c>
    </row>
    <row r="254" spans="1:27">
      <c r="A254">
        <v>551</v>
      </c>
      <c r="B254">
        <v>1.4320299999999999</v>
      </c>
      <c r="C254">
        <v>1.4348099999999999</v>
      </c>
      <c r="D254">
        <v>1.43248</v>
      </c>
      <c r="E254">
        <v>1.4154599999999999</v>
      </c>
      <c r="F254">
        <v>1.4209000000000001</v>
      </c>
      <c r="H254">
        <v>551</v>
      </c>
      <c r="I254">
        <v>3.6330000000000001E-2</v>
      </c>
      <c r="J254">
        <v>3.918E-2</v>
      </c>
      <c r="K254">
        <v>4.1640000000000003E-2</v>
      </c>
      <c r="L254">
        <v>4.163E-2</v>
      </c>
      <c r="M254">
        <v>4.3159999999999997E-2</v>
      </c>
      <c r="O254">
        <v>551</v>
      </c>
      <c r="P254">
        <v>5.8790000000000002E-2</v>
      </c>
      <c r="Q254">
        <v>6.1839999999999999E-2</v>
      </c>
      <c r="R254">
        <v>6.2210000000000001E-2</v>
      </c>
      <c r="S254">
        <v>6.4219999999999999E-2</v>
      </c>
      <c r="T254">
        <v>6.5549999999999997E-2</v>
      </c>
      <c r="V254">
        <v>551</v>
      </c>
      <c r="W254">
        <v>0.92383999999999999</v>
      </c>
      <c r="X254">
        <v>0.91015999999999997</v>
      </c>
      <c r="Y254">
        <v>0.88902999999999999</v>
      </c>
      <c r="Z254">
        <v>0.90281</v>
      </c>
      <c r="AA254">
        <v>0.88612999999999997</v>
      </c>
    </row>
    <row r="255" spans="1:27">
      <c r="A255">
        <v>552</v>
      </c>
      <c r="B255">
        <v>1.4927600000000001</v>
      </c>
      <c r="C255">
        <v>1.49465</v>
      </c>
      <c r="D255">
        <v>1.4923900000000001</v>
      </c>
      <c r="E255">
        <v>1.47418</v>
      </c>
      <c r="F255">
        <v>1.4808699999999999</v>
      </c>
      <c r="H255">
        <v>552</v>
      </c>
      <c r="I255">
        <v>3.6569999999999998E-2</v>
      </c>
      <c r="J255">
        <v>3.9309999999999998E-2</v>
      </c>
      <c r="K255">
        <v>4.181E-2</v>
      </c>
      <c r="L255">
        <v>4.1799999999999997E-2</v>
      </c>
      <c r="M255">
        <v>4.3369999999999999E-2</v>
      </c>
      <c r="O255">
        <v>552</v>
      </c>
      <c r="P255">
        <v>5.8720000000000001E-2</v>
      </c>
      <c r="Q255">
        <v>6.1780000000000002E-2</v>
      </c>
      <c r="R255">
        <v>6.2219999999999998E-2</v>
      </c>
      <c r="S255">
        <v>6.4269999999999994E-2</v>
      </c>
      <c r="T255">
        <v>6.5559999999999993E-2</v>
      </c>
      <c r="V255">
        <v>552</v>
      </c>
      <c r="W255">
        <v>0.96908000000000005</v>
      </c>
      <c r="X255">
        <v>0.95531999999999995</v>
      </c>
      <c r="Y255">
        <v>0.93318000000000001</v>
      </c>
      <c r="Z255">
        <v>0.94774999999999998</v>
      </c>
      <c r="AA255">
        <v>0.92983000000000005</v>
      </c>
    </row>
    <row r="256" spans="1:27">
      <c r="A256">
        <v>553</v>
      </c>
      <c r="B256">
        <v>1.5496000000000001</v>
      </c>
      <c r="C256">
        <v>1.5511200000000001</v>
      </c>
      <c r="D256">
        <v>1.54847</v>
      </c>
      <c r="E256">
        <v>1.5310600000000001</v>
      </c>
      <c r="F256">
        <v>1.5367999999999999</v>
      </c>
      <c r="H256">
        <v>553</v>
      </c>
      <c r="I256">
        <v>3.6650000000000002E-2</v>
      </c>
      <c r="J256">
        <v>3.9440000000000003E-2</v>
      </c>
      <c r="K256">
        <v>4.1919999999999999E-2</v>
      </c>
      <c r="L256">
        <v>4.1860000000000001E-2</v>
      </c>
      <c r="M256">
        <v>4.3459999999999999E-2</v>
      </c>
      <c r="O256">
        <v>553</v>
      </c>
      <c r="P256">
        <v>5.8729999999999997E-2</v>
      </c>
      <c r="Q256">
        <v>6.182E-2</v>
      </c>
      <c r="R256">
        <v>6.2330000000000003E-2</v>
      </c>
      <c r="S256">
        <v>6.4409999999999995E-2</v>
      </c>
      <c r="T256">
        <v>6.5689999999999998E-2</v>
      </c>
      <c r="V256">
        <v>553</v>
      </c>
      <c r="W256">
        <v>1.01298</v>
      </c>
      <c r="X256">
        <v>0.99980999999999998</v>
      </c>
      <c r="Y256">
        <v>0.97716999999999998</v>
      </c>
      <c r="Z256">
        <v>0.99153999999999998</v>
      </c>
      <c r="AA256">
        <v>0.97296000000000005</v>
      </c>
    </row>
    <row r="257" spans="1:27">
      <c r="A257">
        <v>554</v>
      </c>
      <c r="B257">
        <v>1.60188</v>
      </c>
      <c r="C257">
        <v>1.60422</v>
      </c>
      <c r="D257">
        <v>1.6012</v>
      </c>
      <c r="E257">
        <v>1.583</v>
      </c>
      <c r="F257">
        <v>1.5906199999999999</v>
      </c>
      <c r="H257">
        <v>554</v>
      </c>
      <c r="I257">
        <v>3.662E-2</v>
      </c>
      <c r="J257">
        <v>3.9280000000000002E-2</v>
      </c>
      <c r="K257">
        <v>4.1860000000000001E-2</v>
      </c>
      <c r="L257">
        <v>4.1700000000000001E-2</v>
      </c>
      <c r="M257">
        <v>4.335E-2</v>
      </c>
      <c r="O257">
        <v>554</v>
      </c>
      <c r="P257">
        <v>5.8689999999999999E-2</v>
      </c>
      <c r="Q257">
        <v>6.182E-2</v>
      </c>
      <c r="R257">
        <v>6.2300000000000001E-2</v>
      </c>
      <c r="S257">
        <v>6.4390000000000003E-2</v>
      </c>
      <c r="T257">
        <v>6.5619999999999998E-2</v>
      </c>
      <c r="V257">
        <v>554</v>
      </c>
      <c r="W257">
        <v>1.05633</v>
      </c>
      <c r="X257">
        <v>1.04254</v>
      </c>
      <c r="Y257">
        <v>1.01969</v>
      </c>
      <c r="Z257">
        <v>1.03379</v>
      </c>
      <c r="AA257">
        <v>1.0141899999999999</v>
      </c>
    </row>
    <row r="258" spans="1:27">
      <c r="A258">
        <v>555</v>
      </c>
      <c r="B258">
        <v>1.65046</v>
      </c>
      <c r="C258">
        <v>1.65144</v>
      </c>
      <c r="D258">
        <v>1.6481699999999999</v>
      </c>
      <c r="E258">
        <v>1.6305099999999999</v>
      </c>
      <c r="F258">
        <v>1.6383000000000001</v>
      </c>
      <c r="H258">
        <v>555</v>
      </c>
      <c r="I258">
        <v>3.671E-2</v>
      </c>
      <c r="J258">
        <v>3.9350000000000003E-2</v>
      </c>
      <c r="K258">
        <v>4.1950000000000001E-2</v>
      </c>
      <c r="L258">
        <v>4.1820000000000003E-2</v>
      </c>
      <c r="M258">
        <v>4.3459999999999999E-2</v>
      </c>
      <c r="O258">
        <v>555</v>
      </c>
      <c r="P258">
        <v>5.8749999999999997E-2</v>
      </c>
      <c r="Q258">
        <v>6.1830000000000003E-2</v>
      </c>
      <c r="R258">
        <v>6.2420000000000003E-2</v>
      </c>
      <c r="S258">
        <v>6.4509999999999998E-2</v>
      </c>
      <c r="T258">
        <v>6.5680000000000002E-2</v>
      </c>
      <c r="V258">
        <v>555</v>
      </c>
      <c r="W258">
        <v>1.09998</v>
      </c>
      <c r="X258">
        <v>1.08575</v>
      </c>
      <c r="Y258">
        <v>1.0623</v>
      </c>
      <c r="Z258">
        <v>1.0765400000000001</v>
      </c>
      <c r="AA258">
        <v>1.05599</v>
      </c>
    </row>
    <row r="259" spans="1:27">
      <c r="A259">
        <v>556</v>
      </c>
      <c r="B259">
        <v>1.69045</v>
      </c>
      <c r="C259">
        <v>1.6927700000000001</v>
      </c>
      <c r="D259">
        <v>1.68798</v>
      </c>
      <c r="E259">
        <v>1.6712400000000001</v>
      </c>
      <c r="F259">
        <v>1.679</v>
      </c>
      <c r="H259">
        <v>556</v>
      </c>
      <c r="I259">
        <v>3.6639999999999999E-2</v>
      </c>
      <c r="J259">
        <v>3.9309999999999998E-2</v>
      </c>
      <c r="K259">
        <v>4.1840000000000002E-2</v>
      </c>
      <c r="L259">
        <v>4.1689999999999998E-2</v>
      </c>
      <c r="M259">
        <v>4.3380000000000002E-2</v>
      </c>
      <c r="O259">
        <v>556</v>
      </c>
      <c r="P259">
        <v>5.8650000000000001E-2</v>
      </c>
      <c r="Q259">
        <v>6.1809999999999997E-2</v>
      </c>
      <c r="R259">
        <v>6.2509999999999996E-2</v>
      </c>
      <c r="S259">
        <v>6.4399999999999999E-2</v>
      </c>
      <c r="T259">
        <v>6.5689999999999998E-2</v>
      </c>
      <c r="V259">
        <v>556</v>
      </c>
      <c r="W259">
        <v>1.13968</v>
      </c>
      <c r="X259">
        <v>1.12601</v>
      </c>
      <c r="Y259">
        <v>1.1020000000000001</v>
      </c>
      <c r="Z259">
        <v>1.1165700000000001</v>
      </c>
      <c r="AA259">
        <v>1.0949899999999999</v>
      </c>
    </row>
    <row r="260" spans="1:27">
      <c r="A260">
        <v>557</v>
      </c>
      <c r="B260">
        <v>1.7230799999999999</v>
      </c>
      <c r="C260">
        <v>1.72672</v>
      </c>
      <c r="D260">
        <v>1.7198800000000001</v>
      </c>
      <c r="E260">
        <v>1.7033499999999999</v>
      </c>
      <c r="F260">
        <v>1.7115</v>
      </c>
      <c r="H260">
        <v>557</v>
      </c>
      <c r="I260">
        <v>3.671E-2</v>
      </c>
      <c r="J260">
        <v>3.9300000000000002E-2</v>
      </c>
      <c r="K260">
        <v>4.1889999999999997E-2</v>
      </c>
      <c r="L260">
        <v>4.1750000000000002E-2</v>
      </c>
      <c r="M260">
        <v>4.3430000000000003E-2</v>
      </c>
      <c r="O260">
        <v>557</v>
      </c>
      <c r="P260">
        <v>5.8569999999999997E-2</v>
      </c>
      <c r="Q260">
        <v>6.173E-2</v>
      </c>
      <c r="R260">
        <v>6.2460000000000002E-2</v>
      </c>
      <c r="S260">
        <v>6.4339999999999994E-2</v>
      </c>
      <c r="T260">
        <v>6.5659999999999996E-2</v>
      </c>
      <c r="V260">
        <v>557</v>
      </c>
      <c r="W260">
        <v>1.17717</v>
      </c>
      <c r="X260">
        <v>1.1634199999999999</v>
      </c>
      <c r="Y260">
        <v>1.1393800000000001</v>
      </c>
      <c r="Z260">
        <v>1.15398</v>
      </c>
      <c r="AA260">
        <v>1.13123</v>
      </c>
    </row>
    <row r="261" spans="1:27">
      <c r="A261">
        <v>558</v>
      </c>
      <c r="B261">
        <v>1.74414</v>
      </c>
      <c r="C261">
        <v>1.7468399999999999</v>
      </c>
      <c r="D261">
        <v>1.7405600000000001</v>
      </c>
      <c r="E261">
        <v>1.72421</v>
      </c>
      <c r="F261">
        <v>1.7334099999999999</v>
      </c>
      <c r="H261">
        <v>558</v>
      </c>
      <c r="I261">
        <v>3.6810000000000002E-2</v>
      </c>
      <c r="J261">
        <v>3.943E-2</v>
      </c>
      <c r="K261">
        <v>4.2009999999999999E-2</v>
      </c>
      <c r="L261">
        <v>4.1829999999999999E-2</v>
      </c>
      <c r="M261">
        <v>4.3560000000000001E-2</v>
      </c>
      <c r="O261">
        <v>558</v>
      </c>
      <c r="P261">
        <v>5.8479999999999997E-2</v>
      </c>
      <c r="Q261">
        <v>6.1589999999999999E-2</v>
      </c>
      <c r="R261">
        <v>6.2399999999999997E-2</v>
      </c>
      <c r="S261">
        <v>6.4269999999999994E-2</v>
      </c>
      <c r="T261">
        <v>6.5519999999999995E-2</v>
      </c>
      <c r="V261">
        <v>558</v>
      </c>
      <c r="W261">
        <v>1.21008</v>
      </c>
      <c r="X261">
        <v>1.1964699999999999</v>
      </c>
      <c r="Y261">
        <v>1.1719200000000001</v>
      </c>
      <c r="Z261">
        <v>1.18588</v>
      </c>
      <c r="AA261">
        <v>1.1626700000000001</v>
      </c>
    </row>
    <row r="262" spans="1:27">
      <c r="A262">
        <v>559</v>
      </c>
      <c r="B262">
        <v>1.75034</v>
      </c>
      <c r="C262">
        <v>1.7539499999999999</v>
      </c>
      <c r="D262">
        <v>1.74766</v>
      </c>
      <c r="E262">
        <v>1.7316100000000001</v>
      </c>
      <c r="F262">
        <v>1.7410099999999999</v>
      </c>
      <c r="H262">
        <v>559</v>
      </c>
      <c r="I262">
        <v>3.671E-2</v>
      </c>
      <c r="J262">
        <v>3.9300000000000002E-2</v>
      </c>
      <c r="K262">
        <v>4.1930000000000002E-2</v>
      </c>
      <c r="L262">
        <v>4.1689999999999998E-2</v>
      </c>
      <c r="M262">
        <v>4.3430000000000003E-2</v>
      </c>
      <c r="O262">
        <v>559</v>
      </c>
      <c r="P262">
        <v>5.833E-2</v>
      </c>
      <c r="Q262">
        <v>6.1519999999999998E-2</v>
      </c>
      <c r="R262">
        <v>6.2440000000000002E-2</v>
      </c>
      <c r="S262">
        <v>6.4189999999999997E-2</v>
      </c>
      <c r="T262">
        <v>6.5379999999999994E-2</v>
      </c>
      <c r="V262">
        <v>559</v>
      </c>
      <c r="W262">
        <v>1.23682</v>
      </c>
      <c r="X262">
        <v>1.22305</v>
      </c>
      <c r="Y262">
        <v>1.1988000000000001</v>
      </c>
      <c r="Z262">
        <v>1.21255</v>
      </c>
      <c r="AA262">
        <v>1.1883900000000001</v>
      </c>
    </row>
    <row r="263" spans="1:27">
      <c r="A263">
        <v>560</v>
      </c>
      <c r="B263">
        <v>1.7406299999999999</v>
      </c>
      <c r="C263">
        <v>1.7466299999999999</v>
      </c>
      <c r="D263">
        <v>1.7378899999999999</v>
      </c>
      <c r="E263">
        <v>1.7231000000000001</v>
      </c>
      <c r="F263">
        <v>1.7331700000000001</v>
      </c>
      <c r="H263">
        <v>560</v>
      </c>
      <c r="I263">
        <v>3.6700000000000003E-2</v>
      </c>
      <c r="J263">
        <v>3.925E-2</v>
      </c>
      <c r="K263">
        <v>4.2029999999999998E-2</v>
      </c>
      <c r="L263">
        <v>4.1709999999999997E-2</v>
      </c>
      <c r="M263">
        <v>4.3380000000000002E-2</v>
      </c>
      <c r="O263">
        <v>560</v>
      </c>
      <c r="P263">
        <v>5.8290000000000002E-2</v>
      </c>
      <c r="Q263">
        <v>6.1440000000000002E-2</v>
      </c>
      <c r="R263">
        <v>6.2359999999999999E-2</v>
      </c>
      <c r="S263">
        <v>6.3979999999999995E-2</v>
      </c>
      <c r="T263">
        <v>6.5250000000000002E-2</v>
      </c>
      <c r="V263">
        <v>560</v>
      </c>
      <c r="W263">
        <v>1.25515</v>
      </c>
      <c r="X263">
        <v>1.24183</v>
      </c>
      <c r="Y263">
        <v>1.2181500000000001</v>
      </c>
      <c r="Z263">
        <v>1.23082</v>
      </c>
      <c r="AA263">
        <v>1.2065600000000001</v>
      </c>
    </row>
    <row r="264" spans="1:27">
      <c r="A264">
        <v>561</v>
      </c>
      <c r="B264">
        <v>1.7146699999999999</v>
      </c>
      <c r="C264">
        <v>1.7216499999999999</v>
      </c>
      <c r="D264">
        <v>1.7115199999999999</v>
      </c>
      <c r="E264">
        <v>1.69815</v>
      </c>
      <c r="F264">
        <v>1.70987</v>
      </c>
      <c r="H264">
        <v>561</v>
      </c>
      <c r="I264">
        <v>3.6799999999999999E-2</v>
      </c>
      <c r="J264">
        <v>3.9379999999999998E-2</v>
      </c>
      <c r="K264">
        <v>4.2070000000000003E-2</v>
      </c>
      <c r="L264">
        <v>4.1829999999999999E-2</v>
      </c>
      <c r="M264">
        <v>4.3490000000000001E-2</v>
      </c>
      <c r="O264">
        <v>561</v>
      </c>
      <c r="P264">
        <v>5.8040000000000001E-2</v>
      </c>
      <c r="Q264">
        <v>6.1269999999999998E-2</v>
      </c>
      <c r="R264">
        <v>6.2179999999999999E-2</v>
      </c>
      <c r="S264">
        <v>6.386E-2</v>
      </c>
      <c r="T264">
        <v>6.5100000000000005E-2</v>
      </c>
      <c r="V264">
        <v>561</v>
      </c>
      <c r="W264">
        <v>1.2636000000000001</v>
      </c>
      <c r="X264">
        <v>1.2507600000000001</v>
      </c>
      <c r="Y264">
        <v>1.2269600000000001</v>
      </c>
      <c r="Z264">
        <v>1.23935</v>
      </c>
      <c r="AA264">
        <v>1.21526</v>
      </c>
    </row>
    <row r="265" spans="1:27">
      <c r="A265">
        <v>562</v>
      </c>
      <c r="B265">
        <v>1.67204</v>
      </c>
      <c r="C265">
        <v>1.68035</v>
      </c>
      <c r="D265">
        <v>1.66923</v>
      </c>
      <c r="E265">
        <v>1.6585399999999999</v>
      </c>
      <c r="F265">
        <v>1.67075</v>
      </c>
      <c r="H265">
        <v>562</v>
      </c>
      <c r="I265">
        <v>3.6929999999999998E-2</v>
      </c>
      <c r="J265">
        <v>3.9510000000000003E-2</v>
      </c>
      <c r="K265">
        <v>4.2250000000000003E-2</v>
      </c>
      <c r="L265">
        <v>4.2099999999999999E-2</v>
      </c>
      <c r="M265">
        <v>4.3650000000000001E-2</v>
      </c>
      <c r="O265">
        <v>562</v>
      </c>
      <c r="P265">
        <v>5.8000000000000003E-2</v>
      </c>
      <c r="Q265">
        <v>6.1350000000000002E-2</v>
      </c>
      <c r="R265">
        <v>6.2179999999999999E-2</v>
      </c>
      <c r="S265">
        <v>6.3789999999999999E-2</v>
      </c>
      <c r="T265">
        <v>6.4990000000000006E-2</v>
      </c>
      <c r="V265">
        <v>562</v>
      </c>
      <c r="W265">
        <v>1.26145</v>
      </c>
      <c r="X265">
        <v>1.2485999999999999</v>
      </c>
      <c r="Y265">
        <v>1.22556</v>
      </c>
      <c r="Z265">
        <v>1.23722</v>
      </c>
      <c r="AA265">
        <v>1.21319</v>
      </c>
    </row>
    <row r="266" spans="1:27">
      <c r="A266">
        <v>563</v>
      </c>
      <c r="B266">
        <v>1.6167400000000001</v>
      </c>
      <c r="C266">
        <v>1.6270899999999999</v>
      </c>
      <c r="D266">
        <v>1.6163799999999999</v>
      </c>
      <c r="E266">
        <v>1.6048800000000001</v>
      </c>
      <c r="F266">
        <v>1.61826</v>
      </c>
      <c r="H266">
        <v>563</v>
      </c>
      <c r="I266">
        <v>3.687E-2</v>
      </c>
      <c r="J266">
        <v>3.95E-2</v>
      </c>
      <c r="K266">
        <v>4.2169999999999999E-2</v>
      </c>
      <c r="L266">
        <v>4.197E-2</v>
      </c>
      <c r="M266">
        <v>4.3659999999999997E-2</v>
      </c>
      <c r="O266">
        <v>563</v>
      </c>
      <c r="P266">
        <v>5.781E-2</v>
      </c>
      <c r="Q266">
        <v>6.1170000000000002E-2</v>
      </c>
      <c r="R266">
        <v>6.1969999999999997E-2</v>
      </c>
      <c r="S266">
        <v>6.3630000000000006E-2</v>
      </c>
      <c r="T266">
        <v>6.4750000000000002E-2</v>
      </c>
      <c r="V266">
        <v>563</v>
      </c>
      <c r="W266">
        <v>1.2483</v>
      </c>
      <c r="X266">
        <v>1.2359599999999999</v>
      </c>
      <c r="Y266">
        <v>1.2136899999999999</v>
      </c>
      <c r="Z266">
        <v>1.2246999999999999</v>
      </c>
      <c r="AA266">
        <v>1.2012700000000001</v>
      </c>
    </row>
    <row r="267" spans="1:27">
      <c r="A267">
        <v>564</v>
      </c>
      <c r="B267">
        <v>1.55267</v>
      </c>
      <c r="C267">
        <v>1.56396</v>
      </c>
      <c r="D267">
        <v>1.5520400000000001</v>
      </c>
      <c r="E267">
        <v>1.5432699999999999</v>
      </c>
      <c r="F267">
        <v>1.55691</v>
      </c>
      <c r="H267">
        <v>564</v>
      </c>
      <c r="I267">
        <v>3.7019999999999997E-2</v>
      </c>
      <c r="J267">
        <v>3.959E-2</v>
      </c>
      <c r="K267">
        <v>4.2209999999999998E-2</v>
      </c>
      <c r="L267">
        <v>4.197E-2</v>
      </c>
      <c r="M267">
        <v>4.367E-2</v>
      </c>
      <c r="O267">
        <v>564</v>
      </c>
      <c r="P267">
        <v>5.7459999999999997E-2</v>
      </c>
      <c r="Q267">
        <v>6.0839999999999998E-2</v>
      </c>
      <c r="R267">
        <v>6.1670000000000003E-2</v>
      </c>
      <c r="S267">
        <v>6.3289999999999999E-2</v>
      </c>
      <c r="T267">
        <v>6.4439999999999997E-2</v>
      </c>
      <c r="V267">
        <v>564</v>
      </c>
      <c r="W267">
        <v>1.22627</v>
      </c>
      <c r="X267">
        <v>1.2141200000000001</v>
      </c>
      <c r="Y267">
        <v>1.1928700000000001</v>
      </c>
      <c r="Z267">
        <v>1.2035499999999999</v>
      </c>
      <c r="AA267">
        <v>1.18068</v>
      </c>
    </row>
    <row r="268" spans="1:27">
      <c r="A268">
        <v>565</v>
      </c>
      <c r="B268">
        <v>1.48183</v>
      </c>
      <c r="C268">
        <v>1.49369</v>
      </c>
      <c r="D268">
        <v>1.4826900000000001</v>
      </c>
      <c r="E268">
        <v>1.47367</v>
      </c>
      <c r="F268">
        <v>1.4871700000000001</v>
      </c>
      <c r="H268">
        <v>565</v>
      </c>
      <c r="I268">
        <v>3.6929999999999998E-2</v>
      </c>
      <c r="J268">
        <v>3.9449999999999999E-2</v>
      </c>
      <c r="K268">
        <v>4.2119999999999998E-2</v>
      </c>
      <c r="L268">
        <v>4.1910000000000003E-2</v>
      </c>
      <c r="M268">
        <v>4.3569999999999998E-2</v>
      </c>
      <c r="O268">
        <v>565</v>
      </c>
      <c r="P268">
        <v>5.7160000000000002E-2</v>
      </c>
      <c r="Q268">
        <v>6.0580000000000002E-2</v>
      </c>
      <c r="R268">
        <v>6.1379999999999997E-2</v>
      </c>
      <c r="S268">
        <v>6.2890000000000001E-2</v>
      </c>
      <c r="T268">
        <v>6.404E-2</v>
      </c>
      <c r="V268">
        <v>565</v>
      </c>
      <c r="W268">
        <v>1.19604</v>
      </c>
      <c r="X268">
        <v>1.1840299999999999</v>
      </c>
      <c r="Y268">
        <v>1.16334</v>
      </c>
      <c r="Z268">
        <v>1.17404</v>
      </c>
      <c r="AA268">
        <v>1.15228</v>
      </c>
    </row>
    <row r="269" spans="1:27">
      <c r="A269">
        <v>566</v>
      </c>
      <c r="B269">
        <v>1.40143</v>
      </c>
      <c r="C269">
        <v>1.4135899999999999</v>
      </c>
      <c r="D269">
        <v>1.40194</v>
      </c>
      <c r="E269">
        <v>1.3958200000000001</v>
      </c>
      <c r="F269">
        <v>1.40916</v>
      </c>
      <c r="H269">
        <v>566</v>
      </c>
      <c r="I269">
        <v>3.6810000000000002E-2</v>
      </c>
      <c r="J269">
        <v>3.9350000000000003E-2</v>
      </c>
      <c r="K269">
        <v>4.2029999999999998E-2</v>
      </c>
      <c r="L269">
        <v>4.1779999999999998E-2</v>
      </c>
      <c r="M269">
        <v>4.3470000000000002E-2</v>
      </c>
      <c r="O269">
        <v>566</v>
      </c>
      <c r="P269">
        <v>5.679E-2</v>
      </c>
      <c r="Q269">
        <v>6.0220000000000003E-2</v>
      </c>
      <c r="R269">
        <v>6.0839999999999998E-2</v>
      </c>
      <c r="S269">
        <v>6.2560000000000004E-2</v>
      </c>
      <c r="T269">
        <v>6.3630000000000006E-2</v>
      </c>
      <c r="V269">
        <v>566</v>
      </c>
      <c r="W269">
        <v>1.15693</v>
      </c>
      <c r="X269">
        <v>1.14523</v>
      </c>
      <c r="Y269">
        <v>1.1264799999999999</v>
      </c>
      <c r="Z269">
        <v>1.1359999999999999</v>
      </c>
      <c r="AA269">
        <v>1.11568</v>
      </c>
    </row>
    <row r="270" spans="1:27">
      <c r="A270">
        <v>567</v>
      </c>
      <c r="B270">
        <v>1.3124400000000001</v>
      </c>
      <c r="C270">
        <v>1.32423</v>
      </c>
      <c r="D270">
        <v>1.3145199999999999</v>
      </c>
      <c r="E270">
        <v>1.30691</v>
      </c>
      <c r="F270">
        <v>1.32172</v>
      </c>
      <c r="H270">
        <v>567</v>
      </c>
      <c r="I270">
        <v>3.6830000000000002E-2</v>
      </c>
      <c r="J270">
        <v>3.934E-2</v>
      </c>
      <c r="K270">
        <v>4.1959999999999997E-2</v>
      </c>
      <c r="L270">
        <v>4.1689999999999998E-2</v>
      </c>
      <c r="M270">
        <v>4.3439999999999999E-2</v>
      </c>
      <c r="O270">
        <v>567</v>
      </c>
      <c r="P270">
        <v>5.6370000000000003E-2</v>
      </c>
      <c r="Q270">
        <v>5.9859999999999997E-2</v>
      </c>
      <c r="R270">
        <v>6.0420000000000001E-2</v>
      </c>
      <c r="S270">
        <v>6.2190000000000002E-2</v>
      </c>
      <c r="T270">
        <v>6.3170000000000004E-2</v>
      </c>
      <c r="V270">
        <v>567</v>
      </c>
      <c r="W270">
        <v>1.1081799999999999</v>
      </c>
      <c r="X270">
        <v>1.0973900000000001</v>
      </c>
      <c r="Y270">
        <v>1.0787500000000001</v>
      </c>
      <c r="Z270">
        <v>1.08901</v>
      </c>
      <c r="AA270">
        <v>1.07029</v>
      </c>
    </row>
    <row r="271" spans="1:27">
      <c r="A271">
        <v>568</v>
      </c>
      <c r="B271">
        <v>1.21841</v>
      </c>
      <c r="C271">
        <v>1.2329399999999999</v>
      </c>
      <c r="D271">
        <v>1.2206900000000001</v>
      </c>
      <c r="E271">
        <v>1.2163600000000001</v>
      </c>
      <c r="F271">
        <v>1.23028</v>
      </c>
      <c r="H271">
        <v>568</v>
      </c>
      <c r="I271">
        <v>3.6830000000000002E-2</v>
      </c>
      <c r="J271">
        <v>3.9230000000000001E-2</v>
      </c>
      <c r="K271">
        <v>4.1869999999999997E-2</v>
      </c>
      <c r="L271">
        <v>4.1660000000000003E-2</v>
      </c>
      <c r="M271">
        <v>4.342E-2</v>
      </c>
      <c r="O271">
        <v>568</v>
      </c>
      <c r="P271">
        <v>5.6030000000000003E-2</v>
      </c>
      <c r="Q271">
        <v>5.9459999999999999E-2</v>
      </c>
      <c r="R271">
        <v>6.0080000000000001E-2</v>
      </c>
      <c r="S271">
        <v>6.1710000000000001E-2</v>
      </c>
      <c r="T271">
        <v>6.2719999999999998E-2</v>
      </c>
      <c r="V271">
        <v>568</v>
      </c>
      <c r="W271">
        <v>1.05189</v>
      </c>
      <c r="X271">
        <v>1.0412699999999999</v>
      </c>
      <c r="Y271">
        <v>1.02565</v>
      </c>
      <c r="Z271">
        <v>1.03417</v>
      </c>
      <c r="AA271">
        <v>1.01749</v>
      </c>
    </row>
    <row r="272" spans="1:27">
      <c r="A272">
        <v>569</v>
      </c>
      <c r="B272">
        <v>1.1193</v>
      </c>
      <c r="C272">
        <v>1.13361</v>
      </c>
      <c r="D272">
        <v>1.12381</v>
      </c>
      <c r="E272">
        <v>1.1185799999999999</v>
      </c>
      <c r="F272">
        <v>1.1329199999999999</v>
      </c>
      <c r="H272">
        <v>569</v>
      </c>
      <c r="I272">
        <v>3.6670000000000001E-2</v>
      </c>
      <c r="J272">
        <v>3.9140000000000001E-2</v>
      </c>
      <c r="K272">
        <v>4.1770000000000002E-2</v>
      </c>
      <c r="L272">
        <v>4.1610000000000001E-2</v>
      </c>
      <c r="M272">
        <v>4.3299999999999998E-2</v>
      </c>
      <c r="O272">
        <v>569</v>
      </c>
      <c r="P272">
        <v>5.57E-2</v>
      </c>
      <c r="Q272">
        <v>5.9139999999999998E-2</v>
      </c>
      <c r="R272">
        <v>5.9659999999999998E-2</v>
      </c>
      <c r="S272">
        <v>6.1339999999999999E-2</v>
      </c>
      <c r="T272">
        <v>6.2300000000000001E-2</v>
      </c>
      <c r="V272">
        <v>569</v>
      </c>
      <c r="W272">
        <v>0.98785000000000001</v>
      </c>
      <c r="X272">
        <v>0.97765000000000002</v>
      </c>
      <c r="Y272">
        <v>0.96258999999999995</v>
      </c>
      <c r="Z272">
        <v>0.97165999999999997</v>
      </c>
      <c r="AA272">
        <v>0.95694999999999997</v>
      </c>
    </row>
    <row r="273" spans="1:27">
      <c r="A273">
        <v>570</v>
      </c>
      <c r="B273">
        <v>1.0219400000000001</v>
      </c>
      <c r="C273">
        <v>1.03762</v>
      </c>
      <c r="D273">
        <v>1.0271300000000001</v>
      </c>
      <c r="E273">
        <v>1.02284</v>
      </c>
      <c r="F273">
        <v>1.0364599999999999</v>
      </c>
      <c r="H273">
        <v>570</v>
      </c>
      <c r="I273">
        <v>3.6569999999999998E-2</v>
      </c>
      <c r="J273">
        <v>3.8989999999999997E-2</v>
      </c>
      <c r="K273">
        <v>4.1579999999999999E-2</v>
      </c>
      <c r="L273">
        <v>4.1410000000000002E-2</v>
      </c>
      <c r="M273">
        <v>4.3110000000000002E-2</v>
      </c>
      <c r="O273">
        <v>570</v>
      </c>
      <c r="P273">
        <v>5.5379999999999999E-2</v>
      </c>
      <c r="Q273">
        <v>5.8680000000000003E-2</v>
      </c>
      <c r="R273">
        <v>5.91E-2</v>
      </c>
      <c r="S273">
        <v>6.0729999999999999E-2</v>
      </c>
      <c r="T273">
        <v>6.1800000000000001E-2</v>
      </c>
      <c r="V273">
        <v>570</v>
      </c>
      <c r="W273">
        <v>0.92047999999999996</v>
      </c>
      <c r="X273">
        <v>0.91085000000000005</v>
      </c>
      <c r="Y273">
        <v>0.89773000000000003</v>
      </c>
      <c r="Z273">
        <v>0.90542999999999996</v>
      </c>
      <c r="AA273">
        <v>0.89312000000000002</v>
      </c>
    </row>
    <row r="274" spans="1:27">
      <c r="A274">
        <v>571</v>
      </c>
      <c r="B274">
        <v>0.92766000000000004</v>
      </c>
      <c r="C274">
        <v>0.94372999999999996</v>
      </c>
      <c r="D274">
        <v>0.93276999999999999</v>
      </c>
      <c r="E274">
        <v>0.92950999999999995</v>
      </c>
      <c r="F274">
        <v>0.94279999999999997</v>
      </c>
      <c r="H274">
        <v>571</v>
      </c>
      <c r="I274">
        <v>3.6580000000000001E-2</v>
      </c>
      <c r="J274">
        <v>3.9E-2</v>
      </c>
      <c r="K274">
        <v>4.1700000000000001E-2</v>
      </c>
      <c r="L274">
        <v>4.1399999999999999E-2</v>
      </c>
      <c r="M274">
        <v>4.3029999999999999E-2</v>
      </c>
      <c r="O274">
        <v>571</v>
      </c>
      <c r="P274">
        <v>5.5010000000000003E-2</v>
      </c>
      <c r="Q274">
        <v>5.8209999999999998E-2</v>
      </c>
      <c r="R274">
        <v>5.8529999999999999E-2</v>
      </c>
      <c r="S274">
        <v>6.0240000000000002E-2</v>
      </c>
      <c r="T274">
        <v>6.13E-2</v>
      </c>
      <c r="V274">
        <v>571</v>
      </c>
      <c r="W274">
        <v>0.84867999999999999</v>
      </c>
      <c r="X274">
        <v>0.84009</v>
      </c>
      <c r="Y274">
        <v>0.82865</v>
      </c>
      <c r="Z274">
        <v>0.83547000000000005</v>
      </c>
      <c r="AA274">
        <v>0.82599</v>
      </c>
    </row>
    <row r="275" spans="1:27">
      <c r="A275">
        <v>572</v>
      </c>
      <c r="B275">
        <v>0.83501999999999998</v>
      </c>
      <c r="C275">
        <v>0.85080999999999996</v>
      </c>
      <c r="D275">
        <v>0.83916999999999997</v>
      </c>
      <c r="E275">
        <v>0.83818000000000004</v>
      </c>
      <c r="F275">
        <v>0.85052000000000005</v>
      </c>
      <c r="H275">
        <v>572</v>
      </c>
      <c r="I275">
        <v>3.6380000000000003E-2</v>
      </c>
      <c r="J275">
        <v>3.8980000000000001E-2</v>
      </c>
      <c r="K275">
        <v>4.1570000000000003E-2</v>
      </c>
      <c r="L275">
        <v>4.1309999999999999E-2</v>
      </c>
      <c r="M275">
        <v>4.3029999999999999E-2</v>
      </c>
      <c r="O275">
        <v>572</v>
      </c>
      <c r="P275">
        <v>5.4829999999999997E-2</v>
      </c>
      <c r="Q275">
        <v>5.7889999999999997E-2</v>
      </c>
      <c r="R275">
        <v>5.8259999999999999E-2</v>
      </c>
      <c r="S275">
        <v>5.9859999999999997E-2</v>
      </c>
      <c r="T275">
        <v>6.0929999999999998E-2</v>
      </c>
      <c r="V275">
        <v>572</v>
      </c>
      <c r="W275">
        <v>0.77512999999999999</v>
      </c>
      <c r="X275">
        <v>0.76700000000000002</v>
      </c>
      <c r="Y275">
        <v>0.75773000000000001</v>
      </c>
      <c r="Z275">
        <v>0.76436000000000004</v>
      </c>
      <c r="AA275">
        <v>0.75654999999999994</v>
      </c>
    </row>
    <row r="276" spans="1:27">
      <c r="A276">
        <v>573</v>
      </c>
      <c r="B276">
        <v>0.74590000000000001</v>
      </c>
      <c r="C276">
        <v>0.76102999999999998</v>
      </c>
      <c r="D276">
        <v>0.75075000000000003</v>
      </c>
      <c r="E276">
        <v>0.74833000000000005</v>
      </c>
      <c r="F276">
        <v>0.76056999999999997</v>
      </c>
      <c r="H276">
        <v>573</v>
      </c>
      <c r="I276">
        <v>3.6549999999999999E-2</v>
      </c>
      <c r="J276">
        <v>3.9140000000000001E-2</v>
      </c>
      <c r="K276">
        <v>4.1619999999999997E-2</v>
      </c>
      <c r="L276">
        <v>4.1619999999999997E-2</v>
      </c>
      <c r="M276">
        <v>4.3159999999999997E-2</v>
      </c>
      <c r="O276">
        <v>573</v>
      </c>
      <c r="P276">
        <v>5.466E-2</v>
      </c>
      <c r="Q276">
        <v>5.7630000000000001E-2</v>
      </c>
      <c r="R276">
        <v>5.7910000000000003E-2</v>
      </c>
      <c r="S276">
        <v>5.96E-2</v>
      </c>
      <c r="T276">
        <v>6.0670000000000002E-2</v>
      </c>
      <c r="V276">
        <v>573</v>
      </c>
      <c r="W276">
        <v>0.70082999999999995</v>
      </c>
      <c r="X276">
        <v>0.69269999999999998</v>
      </c>
      <c r="Y276">
        <v>0.68469999999999998</v>
      </c>
      <c r="Z276">
        <v>0.69113000000000002</v>
      </c>
      <c r="AA276">
        <v>0.68532000000000004</v>
      </c>
    </row>
    <row r="277" spans="1:27">
      <c r="A277">
        <v>574</v>
      </c>
      <c r="B277">
        <v>0.66881000000000002</v>
      </c>
      <c r="C277">
        <v>0.68281999999999998</v>
      </c>
      <c r="D277">
        <v>0.67252999999999996</v>
      </c>
      <c r="E277">
        <v>0.67152999999999996</v>
      </c>
      <c r="F277">
        <v>0.68286000000000002</v>
      </c>
      <c r="H277">
        <v>574</v>
      </c>
      <c r="I277">
        <v>3.6639999999999999E-2</v>
      </c>
      <c r="J277">
        <v>3.9070000000000001E-2</v>
      </c>
      <c r="K277">
        <v>4.1640000000000003E-2</v>
      </c>
      <c r="L277">
        <v>4.1549999999999997E-2</v>
      </c>
      <c r="M277">
        <v>4.3020000000000003E-2</v>
      </c>
      <c r="O277">
        <v>574</v>
      </c>
      <c r="P277">
        <v>5.425E-2</v>
      </c>
      <c r="Q277">
        <v>5.7329999999999999E-2</v>
      </c>
      <c r="R277">
        <v>5.7590000000000002E-2</v>
      </c>
      <c r="S277">
        <v>5.9209999999999999E-2</v>
      </c>
      <c r="T277">
        <v>6.0249999999999998E-2</v>
      </c>
      <c r="V277">
        <v>574</v>
      </c>
      <c r="W277">
        <v>0.63292000000000004</v>
      </c>
      <c r="X277">
        <v>0.62568000000000001</v>
      </c>
      <c r="Y277">
        <v>0.61900999999999995</v>
      </c>
      <c r="Z277">
        <v>0.62534999999999996</v>
      </c>
      <c r="AA277">
        <v>0.62099000000000004</v>
      </c>
    </row>
    <row r="278" spans="1:27">
      <c r="A278">
        <v>575</v>
      </c>
      <c r="B278">
        <v>0.60062000000000004</v>
      </c>
      <c r="C278">
        <v>0.61350000000000005</v>
      </c>
      <c r="D278">
        <v>0.60455000000000003</v>
      </c>
      <c r="E278">
        <v>0.60316000000000003</v>
      </c>
      <c r="F278">
        <v>0.61331000000000002</v>
      </c>
      <c r="H278">
        <v>575</v>
      </c>
      <c r="I278">
        <v>3.6589999999999998E-2</v>
      </c>
      <c r="J278">
        <v>3.9059999999999997E-2</v>
      </c>
      <c r="K278">
        <v>4.1610000000000001E-2</v>
      </c>
      <c r="L278">
        <v>4.1459999999999997E-2</v>
      </c>
      <c r="M278">
        <v>4.3029999999999999E-2</v>
      </c>
      <c r="O278">
        <v>575</v>
      </c>
      <c r="P278">
        <v>5.4059999999999997E-2</v>
      </c>
      <c r="Q278">
        <v>5.7209999999999997E-2</v>
      </c>
      <c r="R278">
        <v>5.7439999999999998E-2</v>
      </c>
      <c r="S278">
        <v>5.901E-2</v>
      </c>
      <c r="T278">
        <v>6.0010000000000001E-2</v>
      </c>
      <c r="V278">
        <v>575</v>
      </c>
      <c r="W278">
        <v>0.56994999999999996</v>
      </c>
      <c r="X278">
        <v>0.56364999999999998</v>
      </c>
      <c r="Y278">
        <v>0.55849000000000004</v>
      </c>
      <c r="Z278">
        <v>0.56381000000000003</v>
      </c>
      <c r="AA278">
        <v>0.56108000000000002</v>
      </c>
    </row>
    <row r="279" spans="1:27">
      <c r="A279">
        <v>576</v>
      </c>
      <c r="B279">
        <v>0.54183999999999999</v>
      </c>
      <c r="C279">
        <v>0.55383000000000004</v>
      </c>
      <c r="D279">
        <v>0.54547000000000001</v>
      </c>
      <c r="E279">
        <v>0.54429000000000005</v>
      </c>
      <c r="F279">
        <v>0.55413999999999997</v>
      </c>
      <c r="H279">
        <v>576</v>
      </c>
      <c r="I279">
        <v>3.653E-2</v>
      </c>
      <c r="J279">
        <v>3.9019999999999999E-2</v>
      </c>
      <c r="K279">
        <v>4.1549999999999997E-2</v>
      </c>
      <c r="L279">
        <v>4.1419999999999998E-2</v>
      </c>
      <c r="M279">
        <v>4.2950000000000002E-2</v>
      </c>
      <c r="O279">
        <v>576</v>
      </c>
      <c r="P279">
        <v>5.3859999999999998E-2</v>
      </c>
      <c r="Q279">
        <v>5.6939999999999998E-2</v>
      </c>
      <c r="R279">
        <v>5.7029999999999997E-2</v>
      </c>
      <c r="S279">
        <v>5.8770000000000003E-2</v>
      </c>
      <c r="T279">
        <v>5.9760000000000001E-2</v>
      </c>
      <c r="V279">
        <v>576</v>
      </c>
      <c r="W279">
        <v>0.51549999999999996</v>
      </c>
      <c r="X279">
        <v>0.50897000000000003</v>
      </c>
      <c r="Y279">
        <v>0.50451000000000001</v>
      </c>
      <c r="Z279">
        <v>0.50966</v>
      </c>
      <c r="AA279">
        <v>0.50812999999999997</v>
      </c>
    </row>
    <row r="280" spans="1:27">
      <c r="A280">
        <v>577</v>
      </c>
      <c r="B280">
        <v>0.48964999999999997</v>
      </c>
      <c r="C280">
        <v>0.50061999999999995</v>
      </c>
      <c r="D280">
        <v>0.49291000000000001</v>
      </c>
      <c r="E280">
        <v>0.49146000000000001</v>
      </c>
      <c r="F280">
        <v>0.50058999999999998</v>
      </c>
      <c r="H280">
        <v>577</v>
      </c>
      <c r="I280">
        <v>3.6760000000000001E-2</v>
      </c>
      <c r="J280">
        <v>3.9260000000000003E-2</v>
      </c>
      <c r="K280">
        <v>4.1759999999999999E-2</v>
      </c>
      <c r="L280">
        <v>4.1689999999999998E-2</v>
      </c>
      <c r="M280">
        <v>4.317E-2</v>
      </c>
      <c r="O280">
        <v>577</v>
      </c>
      <c r="P280">
        <v>5.3519999999999998E-2</v>
      </c>
      <c r="Q280">
        <v>5.6489999999999999E-2</v>
      </c>
      <c r="R280">
        <v>5.6599999999999998E-2</v>
      </c>
      <c r="S280">
        <v>5.8279999999999998E-2</v>
      </c>
      <c r="T280">
        <v>5.9200000000000003E-2</v>
      </c>
      <c r="V280">
        <v>577</v>
      </c>
      <c r="W280">
        <v>0.46475</v>
      </c>
      <c r="X280">
        <v>0.45840999999999998</v>
      </c>
      <c r="Y280">
        <v>0.45512999999999998</v>
      </c>
      <c r="Z280">
        <v>0.46013999999999999</v>
      </c>
      <c r="AA280">
        <v>0.45950000000000002</v>
      </c>
    </row>
    <row r="281" spans="1:27">
      <c r="A281">
        <v>578</v>
      </c>
      <c r="B281">
        <v>0.44197999999999998</v>
      </c>
      <c r="C281">
        <v>0.45262000000000002</v>
      </c>
      <c r="D281">
        <v>0.44486999999999999</v>
      </c>
      <c r="E281">
        <v>0.44374000000000002</v>
      </c>
      <c r="F281">
        <v>0.45272000000000001</v>
      </c>
      <c r="H281">
        <v>578</v>
      </c>
      <c r="I281">
        <v>3.6569999999999998E-2</v>
      </c>
      <c r="J281">
        <v>3.9039999999999998E-2</v>
      </c>
      <c r="K281">
        <v>4.1520000000000001E-2</v>
      </c>
      <c r="L281">
        <v>4.147E-2</v>
      </c>
      <c r="M281">
        <v>4.3029999999999999E-2</v>
      </c>
      <c r="O281">
        <v>578</v>
      </c>
      <c r="P281">
        <v>5.3400000000000003E-2</v>
      </c>
      <c r="Q281">
        <v>5.6410000000000002E-2</v>
      </c>
      <c r="R281">
        <v>5.6410000000000002E-2</v>
      </c>
      <c r="S281">
        <v>5.7970000000000001E-2</v>
      </c>
      <c r="T281">
        <v>5.8950000000000002E-2</v>
      </c>
      <c r="V281">
        <v>578</v>
      </c>
      <c r="W281">
        <v>0.41758000000000001</v>
      </c>
      <c r="X281">
        <v>0.41222999999999999</v>
      </c>
      <c r="Y281">
        <v>0.40944000000000003</v>
      </c>
      <c r="Z281">
        <v>0.41377999999999998</v>
      </c>
      <c r="AA281">
        <v>0.41391</v>
      </c>
    </row>
    <row r="282" spans="1:27">
      <c r="A282">
        <v>579</v>
      </c>
      <c r="B282">
        <v>0.39748</v>
      </c>
      <c r="C282">
        <v>0.40749000000000002</v>
      </c>
      <c r="D282">
        <v>0.40022000000000002</v>
      </c>
      <c r="E282">
        <v>0.39893000000000001</v>
      </c>
      <c r="F282">
        <v>0.40710000000000002</v>
      </c>
      <c r="H282">
        <v>579</v>
      </c>
      <c r="I282">
        <v>3.6519999999999997E-2</v>
      </c>
      <c r="J282">
        <v>3.9010000000000003E-2</v>
      </c>
      <c r="K282">
        <v>4.1459999999999997E-2</v>
      </c>
      <c r="L282">
        <v>4.1430000000000002E-2</v>
      </c>
      <c r="M282">
        <v>4.2860000000000002E-2</v>
      </c>
      <c r="O282">
        <v>579</v>
      </c>
      <c r="P282">
        <v>5.3019999999999998E-2</v>
      </c>
      <c r="Q282">
        <v>5.6189999999999997E-2</v>
      </c>
      <c r="R282">
        <v>5.6279999999999997E-2</v>
      </c>
      <c r="S282">
        <v>5.7910000000000003E-2</v>
      </c>
      <c r="T282">
        <v>5.876E-2</v>
      </c>
      <c r="V282">
        <v>579</v>
      </c>
      <c r="W282">
        <v>0.37356</v>
      </c>
      <c r="X282">
        <v>0.36858999999999997</v>
      </c>
      <c r="Y282">
        <v>0.36627999999999999</v>
      </c>
      <c r="Z282">
        <v>0.37035000000000001</v>
      </c>
      <c r="AA282">
        <v>0.37119000000000002</v>
      </c>
    </row>
    <row r="283" spans="1:27">
      <c r="A283">
        <v>580</v>
      </c>
      <c r="B283">
        <v>0.35910999999999998</v>
      </c>
      <c r="C283">
        <v>0.36808999999999997</v>
      </c>
      <c r="D283">
        <v>0.36125000000000002</v>
      </c>
      <c r="E283">
        <v>0.35998999999999998</v>
      </c>
      <c r="F283">
        <v>0.36770999999999998</v>
      </c>
      <c r="H283">
        <v>580</v>
      </c>
      <c r="I283">
        <v>3.6880000000000003E-2</v>
      </c>
      <c r="J283">
        <v>3.9329999999999997E-2</v>
      </c>
      <c r="K283">
        <v>4.1759999999999999E-2</v>
      </c>
      <c r="L283">
        <v>4.1770000000000002E-2</v>
      </c>
      <c r="M283">
        <v>4.3189999999999999E-2</v>
      </c>
      <c r="O283">
        <v>580</v>
      </c>
      <c r="P283">
        <v>5.2699999999999997E-2</v>
      </c>
      <c r="Q283">
        <v>5.5590000000000001E-2</v>
      </c>
      <c r="R283">
        <v>5.5780000000000003E-2</v>
      </c>
      <c r="S283">
        <v>5.7349999999999998E-2</v>
      </c>
      <c r="T283">
        <v>5.8270000000000002E-2</v>
      </c>
      <c r="V283">
        <v>580</v>
      </c>
      <c r="W283">
        <v>0.33440999999999999</v>
      </c>
      <c r="X283">
        <v>0.32990000000000003</v>
      </c>
      <c r="Y283">
        <v>0.32813999999999999</v>
      </c>
      <c r="Z283">
        <v>0.33193</v>
      </c>
      <c r="AA283">
        <v>0.33312999999999998</v>
      </c>
    </row>
    <row r="284" spans="1:27">
      <c r="A284">
        <v>581</v>
      </c>
      <c r="B284">
        <v>0.32428000000000001</v>
      </c>
      <c r="C284">
        <v>0.33229999999999998</v>
      </c>
      <c r="D284">
        <v>0.32618000000000003</v>
      </c>
      <c r="E284">
        <v>0.32447999999999999</v>
      </c>
      <c r="F284">
        <v>0.33193</v>
      </c>
      <c r="H284">
        <v>581</v>
      </c>
      <c r="I284">
        <v>3.6729999999999999E-2</v>
      </c>
      <c r="J284">
        <v>3.9149999999999997E-2</v>
      </c>
      <c r="K284">
        <v>4.172E-2</v>
      </c>
      <c r="L284">
        <v>4.1619999999999997E-2</v>
      </c>
      <c r="M284">
        <v>4.3139999999999998E-2</v>
      </c>
      <c r="O284">
        <v>581</v>
      </c>
      <c r="P284">
        <v>5.2690000000000001E-2</v>
      </c>
      <c r="Q284">
        <v>5.5579999999999997E-2</v>
      </c>
      <c r="R284">
        <v>5.5789999999999999E-2</v>
      </c>
      <c r="S284">
        <v>5.7410000000000003E-2</v>
      </c>
      <c r="T284">
        <v>5.8209999999999998E-2</v>
      </c>
      <c r="V284">
        <v>581</v>
      </c>
      <c r="W284">
        <v>0.29796</v>
      </c>
      <c r="X284">
        <v>0.29393999999999998</v>
      </c>
      <c r="Y284">
        <v>0.29266999999999999</v>
      </c>
      <c r="Z284">
        <v>0.29601</v>
      </c>
      <c r="AA284">
        <v>0.29752000000000001</v>
      </c>
    </row>
    <row r="285" spans="1:27">
      <c r="A285">
        <v>582</v>
      </c>
      <c r="B285">
        <v>0.29337999999999997</v>
      </c>
      <c r="C285">
        <v>0.30114999999999997</v>
      </c>
      <c r="D285">
        <v>0.29515000000000002</v>
      </c>
      <c r="E285">
        <v>0.29361999999999999</v>
      </c>
      <c r="F285">
        <v>0.30057</v>
      </c>
      <c r="H285">
        <v>582</v>
      </c>
      <c r="I285">
        <v>3.601E-2</v>
      </c>
      <c r="J285">
        <v>3.8519999999999999E-2</v>
      </c>
      <c r="K285">
        <v>4.1029999999999997E-2</v>
      </c>
      <c r="L285">
        <v>4.0960000000000003E-2</v>
      </c>
      <c r="M285">
        <v>4.2430000000000002E-2</v>
      </c>
      <c r="O285">
        <v>582</v>
      </c>
      <c r="P285">
        <v>5.2789999999999997E-2</v>
      </c>
      <c r="Q285">
        <v>5.5590000000000001E-2</v>
      </c>
      <c r="R285">
        <v>5.5410000000000001E-2</v>
      </c>
      <c r="S285">
        <v>5.7009999999999998E-2</v>
      </c>
      <c r="T285">
        <v>5.7799999999999997E-2</v>
      </c>
      <c r="V285">
        <v>582</v>
      </c>
      <c r="W285">
        <v>0.26454</v>
      </c>
      <c r="X285">
        <v>0.26083000000000001</v>
      </c>
      <c r="Y285">
        <v>0.25974999999999998</v>
      </c>
      <c r="Z285">
        <v>0.26275999999999999</v>
      </c>
      <c r="AA285">
        <v>0.26455000000000001</v>
      </c>
    </row>
    <row r="286" spans="1:27">
      <c r="A286">
        <v>583</v>
      </c>
      <c r="B286">
        <v>0.26558999999999999</v>
      </c>
      <c r="C286">
        <v>0.27311000000000002</v>
      </c>
      <c r="D286">
        <v>0.26717999999999997</v>
      </c>
      <c r="E286">
        <v>0.26544000000000001</v>
      </c>
      <c r="F286">
        <v>0.27189999999999998</v>
      </c>
      <c r="H286">
        <v>583</v>
      </c>
      <c r="I286">
        <v>3.5610000000000003E-2</v>
      </c>
      <c r="J286">
        <v>3.8100000000000002E-2</v>
      </c>
      <c r="K286">
        <v>4.0559999999999999E-2</v>
      </c>
      <c r="L286">
        <v>4.045E-2</v>
      </c>
      <c r="M286">
        <v>4.1980000000000003E-2</v>
      </c>
      <c r="O286">
        <v>583</v>
      </c>
      <c r="P286">
        <v>5.2600000000000001E-2</v>
      </c>
      <c r="Q286">
        <v>5.5309999999999998E-2</v>
      </c>
      <c r="R286">
        <v>5.5019999999999999E-2</v>
      </c>
      <c r="S286">
        <v>5.6599999999999998E-2</v>
      </c>
      <c r="T286">
        <v>5.7369999999999997E-2</v>
      </c>
      <c r="V286">
        <v>583</v>
      </c>
      <c r="W286">
        <v>0.23482</v>
      </c>
      <c r="X286">
        <v>0.23105999999999999</v>
      </c>
      <c r="Y286">
        <v>0.2306</v>
      </c>
      <c r="Z286">
        <v>0.2331</v>
      </c>
      <c r="AA286">
        <v>0.23524999999999999</v>
      </c>
    </row>
    <row r="287" spans="1:27">
      <c r="A287">
        <v>584</v>
      </c>
      <c r="B287">
        <v>0.24278</v>
      </c>
      <c r="C287">
        <v>0.24929999999999999</v>
      </c>
      <c r="D287">
        <v>0.24368000000000001</v>
      </c>
      <c r="E287">
        <v>0.24204999999999999</v>
      </c>
      <c r="F287">
        <v>0.24806</v>
      </c>
      <c r="H287">
        <v>584</v>
      </c>
      <c r="I287">
        <v>3.5439999999999999E-2</v>
      </c>
      <c r="J287">
        <v>3.7920000000000002E-2</v>
      </c>
      <c r="K287">
        <v>4.0329999999999998E-2</v>
      </c>
      <c r="L287">
        <v>4.0309999999999999E-2</v>
      </c>
      <c r="M287">
        <v>4.1799999999999997E-2</v>
      </c>
      <c r="O287">
        <v>584</v>
      </c>
      <c r="P287">
        <v>5.2569999999999999E-2</v>
      </c>
      <c r="Q287">
        <v>5.5190000000000003E-2</v>
      </c>
      <c r="R287">
        <v>5.4850000000000003E-2</v>
      </c>
      <c r="S287">
        <v>5.6460000000000003E-2</v>
      </c>
      <c r="T287">
        <v>5.7070000000000003E-2</v>
      </c>
      <c r="V287">
        <v>584</v>
      </c>
      <c r="W287">
        <v>0.20945</v>
      </c>
      <c r="X287">
        <v>0.20652000000000001</v>
      </c>
      <c r="Y287">
        <v>0.20585000000000001</v>
      </c>
      <c r="Z287">
        <v>0.20841999999999999</v>
      </c>
      <c r="AA287">
        <v>0.21015</v>
      </c>
    </row>
    <row r="288" spans="1:27">
      <c r="A288">
        <v>585</v>
      </c>
      <c r="B288">
        <v>0.22313</v>
      </c>
      <c r="C288">
        <v>0.22933999999999999</v>
      </c>
      <c r="D288">
        <v>0.22391</v>
      </c>
      <c r="E288">
        <v>0.22203999999999999</v>
      </c>
      <c r="F288">
        <v>0.22781000000000001</v>
      </c>
      <c r="H288">
        <v>585</v>
      </c>
      <c r="I288">
        <v>3.524E-2</v>
      </c>
      <c r="J288">
        <v>3.7719999999999997E-2</v>
      </c>
      <c r="K288">
        <v>4.0140000000000002E-2</v>
      </c>
      <c r="L288">
        <v>4.0140000000000002E-2</v>
      </c>
      <c r="M288">
        <v>4.1590000000000002E-2</v>
      </c>
      <c r="O288">
        <v>585</v>
      </c>
      <c r="P288">
        <v>5.237E-2</v>
      </c>
      <c r="Q288">
        <v>5.4919999999999997E-2</v>
      </c>
      <c r="R288">
        <v>5.4359999999999999E-2</v>
      </c>
      <c r="S288">
        <v>5.6070000000000002E-2</v>
      </c>
      <c r="T288">
        <v>5.6559999999999999E-2</v>
      </c>
      <c r="V288">
        <v>585</v>
      </c>
      <c r="W288">
        <v>0.18789</v>
      </c>
      <c r="X288">
        <v>0.18496000000000001</v>
      </c>
      <c r="Y288">
        <v>0.18459999999999999</v>
      </c>
      <c r="Z288">
        <v>0.18675</v>
      </c>
      <c r="AA288">
        <v>0.18862000000000001</v>
      </c>
    </row>
    <row r="289" spans="1:27">
      <c r="A289">
        <v>586</v>
      </c>
      <c r="B289">
        <v>0.20482</v>
      </c>
      <c r="C289">
        <v>0.21012</v>
      </c>
      <c r="D289">
        <v>0.20449000000000001</v>
      </c>
      <c r="E289">
        <v>0.20332</v>
      </c>
      <c r="F289">
        <v>0.20807</v>
      </c>
      <c r="H289">
        <v>586</v>
      </c>
      <c r="I289">
        <v>3.4380000000000001E-2</v>
      </c>
      <c r="J289">
        <v>3.6949999999999997E-2</v>
      </c>
      <c r="K289">
        <v>3.916E-2</v>
      </c>
      <c r="L289">
        <v>3.9440000000000003E-2</v>
      </c>
      <c r="M289">
        <v>4.0840000000000001E-2</v>
      </c>
      <c r="O289">
        <v>586</v>
      </c>
      <c r="P289">
        <v>5.2670000000000002E-2</v>
      </c>
      <c r="Q289">
        <v>5.534E-2</v>
      </c>
      <c r="R289">
        <v>5.416E-2</v>
      </c>
      <c r="S289">
        <v>5.5800000000000002E-2</v>
      </c>
      <c r="T289">
        <v>5.6099999999999997E-2</v>
      </c>
      <c r="V289">
        <v>586</v>
      </c>
      <c r="W289">
        <v>0.16750000000000001</v>
      </c>
      <c r="X289">
        <v>0.16506000000000001</v>
      </c>
      <c r="Y289">
        <v>0.16467999999999999</v>
      </c>
      <c r="Z289">
        <v>0.16656000000000001</v>
      </c>
      <c r="AA289">
        <v>0.16825999999999999</v>
      </c>
    </row>
    <row r="290" spans="1:27">
      <c r="A290">
        <v>587</v>
      </c>
      <c r="B290">
        <v>0.19119</v>
      </c>
      <c r="C290">
        <v>0.1961</v>
      </c>
      <c r="D290">
        <v>0.19033</v>
      </c>
      <c r="E290">
        <v>0.18909000000000001</v>
      </c>
      <c r="F290">
        <v>0.19394</v>
      </c>
      <c r="H290">
        <v>587</v>
      </c>
      <c r="I290">
        <v>3.3829999999999999E-2</v>
      </c>
      <c r="J290">
        <v>3.6499999999999998E-2</v>
      </c>
      <c r="K290">
        <v>3.8800000000000001E-2</v>
      </c>
      <c r="L290">
        <v>3.8960000000000002E-2</v>
      </c>
      <c r="M290">
        <v>4.0419999999999998E-2</v>
      </c>
      <c r="O290">
        <v>587</v>
      </c>
      <c r="P290">
        <v>5.2449999999999997E-2</v>
      </c>
      <c r="Q290">
        <v>5.5100000000000003E-2</v>
      </c>
      <c r="R290">
        <v>5.3850000000000002E-2</v>
      </c>
      <c r="S290">
        <v>5.5469999999999998E-2</v>
      </c>
      <c r="T290">
        <v>5.5899999999999998E-2</v>
      </c>
      <c r="V290">
        <v>587</v>
      </c>
      <c r="W290">
        <v>0.15206</v>
      </c>
      <c r="X290">
        <v>0.14978</v>
      </c>
      <c r="Y290">
        <v>0.14963000000000001</v>
      </c>
      <c r="Z290">
        <v>0.15135999999999999</v>
      </c>
      <c r="AA290">
        <v>0.15290000000000001</v>
      </c>
    </row>
    <row r="291" spans="1:27">
      <c r="A291">
        <v>588</v>
      </c>
      <c r="B291">
        <v>0.17965</v>
      </c>
      <c r="C291">
        <v>0.18425</v>
      </c>
      <c r="D291">
        <v>0.17871999999999999</v>
      </c>
      <c r="E291">
        <v>0.17746999999999999</v>
      </c>
      <c r="F291">
        <v>0.18210000000000001</v>
      </c>
      <c r="H291">
        <v>588</v>
      </c>
      <c r="I291">
        <v>3.3790000000000001E-2</v>
      </c>
      <c r="J291">
        <v>3.6470000000000002E-2</v>
      </c>
      <c r="K291">
        <v>3.8710000000000001E-2</v>
      </c>
      <c r="L291">
        <v>3.8830000000000003E-2</v>
      </c>
      <c r="M291">
        <v>4.0349999999999997E-2</v>
      </c>
      <c r="O291">
        <v>588</v>
      </c>
      <c r="P291">
        <v>5.2159999999999998E-2</v>
      </c>
      <c r="Q291">
        <v>5.4769999999999999E-2</v>
      </c>
      <c r="R291">
        <v>5.3409999999999999E-2</v>
      </c>
      <c r="S291">
        <v>5.5140000000000002E-2</v>
      </c>
      <c r="T291">
        <v>5.5489999999999998E-2</v>
      </c>
      <c r="V291">
        <v>588</v>
      </c>
      <c r="W291">
        <v>0.13908999999999999</v>
      </c>
      <c r="X291">
        <v>0.13694000000000001</v>
      </c>
      <c r="Y291">
        <v>0.13680999999999999</v>
      </c>
      <c r="Z291">
        <v>0.13825000000000001</v>
      </c>
      <c r="AA291">
        <v>0.13969999999999999</v>
      </c>
    </row>
    <row r="292" spans="1:27">
      <c r="A292">
        <v>589</v>
      </c>
      <c r="B292">
        <v>0.16977999999999999</v>
      </c>
      <c r="C292">
        <v>0.17449999999999999</v>
      </c>
      <c r="D292">
        <v>0.16872000000000001</v>
      </c>
      <c r="E292">
        <v>0.16768</v>
      </c>
      <c r="F292">
        <v>0.17196</v>
      </c>
      <c r="H292">
        <v>589</v>
      </c>
      <c r="I292">
        <v>3.3779999999999998E-2</v>
      </c>
      <c r="J292">
        <v>3.6389999999999999E-2</v>
      </c>
      <c r="K292">
        <v>3.8550000000000001E-2</v>
      </c>
      <c r="L292">
        <v>3.8769999999999999E-2</v>
      </c>
      <c r="M292">
        <v>4.0300000000000002E-2</v>
      </c>
      <c r="O292">
        <v>589</v>
      </c>
      <c r="P292">
        <v>5.2240000000000002E-2</v>
      </c>
      <c r="Q292">
        <v>5.4739999999999997E-2</v>
      </c>
      <c r="R292">
        <v>5.3370000000000001E-2</v>
      </c>
      <c r="S292">
        <v>5.5E-2</v>
      </c>
      <c r="T292">
        <v>5.5320000000000001E-2</v>
      </c>
      <c r="V292">
        <v>589</v>
      </c>
      <c r="W292">
        <v>0.128</v>
      </c>
      <c r="X292">
        <v>0.12569</v>
      </c>
      <c r="Y292">
        <v>0.12534999999999999</v>
      </c>
      <c r="Z292">
        <v>0.12692000000000001</v>
      </c>
      <c r="AA292">
        <v>0.12856000000000001</v>
      </c>
    </row>
    <row r="293" spans="1:27">
      <c r="A293">
        <v>590</v>
      </c>
      <c r="B293">
        <v>0.16139000000000001</v>
      </c>
      <c r="C293">
        <v>0.16583000000000001</v>
      </c>
      <c r="D293">
        <v>0.16006000000000001</v>
      </c>
      <c r="E293">
        <v>0.15884000000000001</v>
      </c>
      <c r="F293">
        <v>0.16292999999999999</v>
      </c>
      <c r="H293">
        <v>590</v>
      </c>
      <c r="I293">
        <v>3.3459999999999997E-2</v>
      </c>
      <c r="J293">
        <v>3.6089999999999997E-2</v>
      </c>
      <c r="K293">
        <v>3.8330000000000003E-2</v>
      </c>
      <c r="L293">
        <v>3.848E-2</v>
      </c>
      <c r="M293">
        <v>3.9949999999999999E-2</v>
      </c>
      <c r="O293">
        <v>590</v>
      </c>
      <c r="P293">
        <v>5.2359999999999997E-2</v>
      </c>
      <c r="Q293">
        <v>5.4870000000000002E-2</v>
      </c>
      <c r="R293">
        <v>5.3490000000000003E-2</v>
      </c>
      <c r="S293">
        <v>5.5329999999999997E-2</v>
      </c>
      <c r="T293">
        <v>5.5419999999999997E-2</v>
      </c>
      <c r="V293">
        <v>590</v>
      </c>
      <c r="W293">
        <v>0.11927</v>
      </c>
      <c r="X293">
        <v>0.11711000000000001</v>
      </c>
      <c r="Y293">
        <v>0.11672</v>
      </c>
      <c r="Z293">
        <v>0.11829000000000001</v>
      </c>
      <c r="AA293">
        <v>0.11935999999999999</v>
      </c>
    </row>
    <row r="294" spans="1:27">
      <c r="A294">
        <v>591</v>
      </c>
      <c r="B294">
        <v>0.15365000000000001</v>
      </c>
      <c r="C294">
        <v>0.15798000000000001</v>
      </c>
      <c r="D294">
        <v>0.15232000000000001</v>
      </c>
      <c r="E294">
        <v>0.15110999999999999</v>
      </c>
      <c r="F294">
        <v>0.15515999999999999</v>
      </c>
      <c r="H294">
        <v>591</v>
      </c>
      <c r="I294">
        <v>3.3360000000000001E-2</v>
      </c>
      <c r="J294">
        <v>3.5819999999999998E-2</v>
      </c>
      <c r="K294">
        <v>3.8159999999999999E-2</v>
      </c>
      <c r="L294">
        <v>3.8379999999999997E-2</v>
      </c>
      <c r="M294">
        <v>3.9870000000000003E-2</v>
      </c>
      <c r="O294">
        <v>591</v>
      </c>
      <c r="P294">
        <v>5.194E-2</v>
      </c>
      <c r="Q294">
        <v>5.4420000000000003E-2</v>
      </c>
      <c r="R294">
        <v>5.287E-2</v>
      </c>
      <c r="S294">
        <v>5.4679999999999999E-2</v>
      </c>
      <c r="T294">
        <v>5.4899999999999997E-2</v>
      </c>
      <c r="V294">
        <v>591</v>
      </c>
      <c r="W294">
        <v>0.11021</v>
      </c>
      <c r="X294">
        <v>0.10849</v>
      </c>
      <c r="Y294">
        <v>0.10834000000000001</v>
      </c>
      <c r="Z294">
        <v>0.10951</v>
      </c>
      <c r="AA294">
        <v>0.11032</v>
      </c>
    </row>
    <row r="295" spans="1:27">
      <c r="A295">
        <v>592</v>
      </c>
      <c r="B295">
        <v>0.14688999999999999</v>
      </c>
      <c r="C295">
        <v>0.15107000000000001</v>
      </c>
      <c r="D295">
        <v>0.14555000000000001</v>
      </c>
      <c r="E295">
        <v>0.14443</v>
      </c>
      <c r="F295">
        <v>0.14818000000000001</v>
      </c>
      <c r="H295">
        <v>592</v>
      </c>
      <c r="I295">
        <v>3.3489999999999999E-2</v>
      </c>
      <c r="J295">
        <v>3.5929999999999997E-2</v>
      </c>
      <c r="K295">
        <v>3.8199999999999998E-2</v>
      </c>
      <c r="L295">
        <v>3.8539999999999998E-2</v>
      </c>
      <c r="M295">
        <v>4.0009999999999997E-2</v>
      </c>
      <c r="O295">
        <v>592</v>
      </c>
      <c r="P295">
        <v>5.0520000000000002E-2</v>
      </c>
      <c r="Q295">
        <v>5.2880000000000003E-2</v>
      </c>
      <c r="R295">
        <v>5.1209999999999999E-2</v>
      </c>
      <c r="S295">
        <v>5.3100000000000001E-2</v>
      </c>
      <c r="T295">
        <v>5.3240000000000003E-2</v>
      </c>
      <c r="V295">
        <v>592</v>
      </c>
      <c r="W295">
        <v>0.10317</v>
      </c>
      <c r="X295">
        <v>0.1011</v>
      </c>
      <c r="Y295">
        <v>0.10082000000000001</v>
      </c>
      <c r="Z295">
        <v>0.10199</v>
      </c>
      <c r="AA295">
        <v>0.10279000000000001</v>
      </c>
    </row>
    <row r="296" spans="1:27">
      <c r="A296">
        <v>593</v>
      </c>
      <c r="B296">
        <v>0.14002999999999999</v>
      </c>
      <c r="C296">
        <v>0.14421999999999999</v>
      </c>
      <c r="D296">
        <v>0.13847000000000001</v>
      </c>
      <c r="E296">
        <v>0.13743</v>
      </c>
      <c r="F296">
        <v>0.14112</v>
      </c>
      <c r="H296">
        <v>593</v>
      </c>
      <c r="I296">
        <v>3.3270000000000001E-2</v>
      </c>
      <c r="J296">
        <v>3.5900000000000001E-2</v>
      </c>
      <c r="K296">
        <v>3.8150000000000003E-2</v>
      </c>
      <c r="L296">
        <v>3.8370000000000001E-2</v>
      </c>
      <c r="M296">
        <v>3.9890000000000002E-2</v>
      </c>
      <c r="O296">
        <v>593</v>
      </c>
      <c r="P296">
        <v>5.2049999999999999E-2</v>
      </c>
      <c r="Q296">
        <v>5.4350000000000002E-2</v>
      </c>
      <c r="R296">
        <v>5.2740000000000002E-2</v>
      </c>
      <c r="S296">
        <v>5.5169999999999997E-2</v>
      </c>
      <c r="T296">
        <v>5.4679999999999999E-2</v>
      </c>
      <c r="V296">
        <v>593</v>
      </c>
      <c r="W296">
        <v>9.7299999999999998E-2</v>
      </c>
      <c r="X296">
        <v>9.5490000000000005E-2</v>
      </c>
      <c r="Y296">
        <v>9.5149999999999998E-2</v>
      </c>
      <c r="Z296">
        <v>9.597E-2</v>
      </c>
      <c r="AA296">
        <v>9.6729999999999997E-2</v>
      </c>
    </row>
    <row r="297" spans="1:27">
      <c r="A297">
        <v>594</v>
      </c>
      <c r="B297">
        <v>0.13622000000000001</v>
      </c>
      <c r="C297">
        <v>0.14021</v>
      </c>
      <c r="D297">
        <v>0.13457</v>
      </c>
      <c r="E297">
        <v>0.13356000000000001</v>
      </c>
      <c r="F297">
        <v>0.13728000000000001</v>
      </c>
      <c r="H297">
        <v>594</v>
      </c>
      <c r="I297">
        <v>3.3000000000000002E-2</v>
      </c>
      <c r="J297">
        <v>3.5589999999999997E-2</v>
      </c>
      <c r="K297">
        <v>3.7769999999999998E-2</v>
      </c>
      <c r="L297">
        <v>3.798E-2</v>
      </c>
      <c r="M297">
        <v>3.9480000000000001E-2</v>
      </c>
      <c r="O297">
        <v>594</v>
      </c>
      <c r="P297">
        <v>5.1569999999999998E-2</v>
      </c>
      <c r="Q297">
        <v>5.4100000000000002E-2</v>
      </c>
      <c r="R297">
        <v>5.262E-2</v>
      </c>
      <c r="S297">
        <v>5.5039999999999999E-2</v>
      </c>
      <c r="T297">
        <v>5.4640000000000001E-2</v>
      </c>
      <c r="V297">
        <v>594</v>
      </c>
      <c r="W297">
        <v>9.1670000000000001E-2</v>
      </c>
      <c r="X297">
        <v>9.01E-2</v>
      </c>
      <c r="Y297">
        <v>8.9620000000000005E-2</v>
      </c>
      <c r="Z297">
        <v>9.0520000000000003E-2</v>
      </c>
      <c r="AA297">
        <v>9.1219999999999996E-2</v>
      </c>
    </row>
    <row r="298" spans="1:27">
      <c r="A298">
        <v>595</v>
      </c>
      <c r="B298">
        <v>0.13142999999999999</v>
      </c>
      <c r="C298">
        <v>0.13541</v>
      </c>
      <c r="D298">
        <v>0.12981000000000001</v>
      </c>
      <c r="E298">
        <v>0.12908</v>
      </c>
      <c r="F298">
        <v>0.13242000000000001</v>
      </c>
      <c r="H298">
        <v>595</v>
      </c>
      <c r="I298">
        <v>3.3669999999999999E-2</v>
      </c>
      <c r="J298">
        <v>3.6179999999999997E-2</v>
      </c>
      <c r="K298">
        <v>3.8089999999999999E-2</v>
      </c>
      <c r="L298">
        <v>3.8190000000000002E-2</v>
      </c>
      <c r="M298">
        <v>3.959E-2</v>
      </c>
      <c r="O298">
        <v>595</v>
      </c>
      <c r="P298">
        <v>5.1549999999999999E-2</v>
      </c>
      <c r="Q298">
        <v>5.3839999999999999E-2</v>
      </c>
      <c r="R298">
        <v>5.2330000000000002E-2</v>
      </c>
      <c r="S298">
        <v>5.4640000000000001E-2</v>
      </c>
      <c r="T298">
        <v>5.4080000000000003E-2</v>
      </c>
      <c r="V298">
        <v>595</v>
      </c>
      <c r="W298">
        <v>8.727E-2</v>
      </c>
      <c r="X298">
        <v>8.5699999999999998E-2</v>
      </c>
      <c r="Y298">
        <v>8.5440000000000002E-2</v>
      </c>
      <c r="Z298">
        <v>8.5999999999999993E-2</v>
      </c>
      <c r="AA298">
        <v>8.6480000000000001E-2</v>
      </c>
    </row>
    <row r="299" spans="1:27">
      <c r="A299">
        <v>596</v>
      </c>
      <c r="B299">
        <v>0.12762000000000001</v>
      </c>
      <c r="C299">
        <v>0.13144</v>
      </c>
      <c r="D299">
        <v>0.12537000000000001</v>
      </c>
      <c r="E299">
        <v>0.12484000000000001</v>
      </c>
      <c r="F299">
        <v>0.12816</v>
      </c>
      <c r="H299">
        <v>596</v>
      </c>
      <c r="I299">
        <v>3.3459999999999997E-2</v>
      </c>
      <c r="J299">
        <v>3.5860000000000003E-2</v>
      </c>
      <c r="K299">
        <v>3.7780000000000001E-2</v>
      </c>
      <c r="L299">
        <v>3.805E-2</v>
      </c>
      <c r="M299">
        <v>3.9350000000000003E-2</v>
      </c>
      <c r="O299">
        <v>596</v>
      </c>
      <c r="P299">
        <v>5.1479999999999998E-2</v>
      </c>
      <c r="Q299">
        <v>5.3809999999999997E-2</v>
      </c>
      <c r="R299">
        <v>5.2499999999999998E-2</v>
      </c>
      <c r="S299">
        <v>5.484E-2</v>
      </c>
      <c r="T299">
        <v>5.4269999999999999E-2</v>
      </c>
      <c r="V299">
        <v>596</v>
      </c>
      <c r="W299">
        <v>8.3379999999999996E-2</v>
      </c>
      <c r="X299">
        <v>8.2180000000000003E-2</v>
      </c>
      <c r="Y299">
        <v>8.1720000000000001E-2</v>
      </c>
      <c r="Z299">
        <v>8.2369999999999999E-2</v>
      </c>
      <c r="AA299">
        <v>8.2750000000000004E-2</v>
      </c>
    </row>
    <row r="300" spans="1:27">
      <c r="A300">
        <v>597</v>
      </c>
      <c r="B300">
        <v>0.12411999999999999</v>
      </c>
      <c r="C300">
        <v>0.12789</v>
      </c>
      <c r="D300">
        <v>0.12207999999999999</v>
      </c>
      <c r="E300">
        <v>0.12116</v>
      </c>
      <c r="F300">
        <v>0.12435</v>
      </c>
      <c r="H300">
        <v>597</v>
      </c>
      <c r="I300">
        <v>3.3480000000000003E-2</v>
      </c>
      <c r="J300">
        <v>3.5889999999999998E-2</v>
      </c>
      <c r="K300">
        <v>3.7949999999999998E-2</v>
      </c>
      <c r="L300">
        <v>3.8249999999999999E-2</v>
      </c>
      <c r="M300">
        <v>3.9640000000000002E-2</v>
      </c>
      <c r="O300">
        <v>597</v>
      </c>
      <c r="P300">
        <v>5.1389999999999998E-2</v>
      </c>
      <c r="Q300">
        <v>5.391E-2</v>
      </c>
      <c r="R300">
        <v>5.2510000000000001E-2</v>
      </c>
      <c r="S300">
        <v>5.4769999999999999E-2</v>
      </c>
      <c r="T300">
        <v>5.4149999999999997E-2</v>
      </c>
      <c r="V300">
        <v>597</v>
      </c>
      <c r="W300">
        <v>8.0110000000000001E-2</v>
      </c>
      <c r="X300">
        <v>7.8770000000000007E-2</v>
      </c>
      <c r="Y300">
        <v>7.8439999999999996E-2</v>
      </c>
      <c r="Z300">
        <v>7.8909999999999994E-2</v>
      </c>
      <c r="AA300">
        <v>7.9149999999999998E-2</v>
      </c>
    </row>
    <row r="301" spans="1:27">
      <c r="A301">
        <v>598</v>
      </c>
      <c r="B301">
        <v>0.12107</v>
      </c>
      <c r="C301">
        <v>0.12483</v>
      </c>
      <c r="D301">
        <v>0.11906</v>
      </c>
      <c r="E301">
        <v>0.1181</v>
      </c>
      <c r="F301">
        <v>0.12128</v>
      </c>
      <c r="H301">
        <v>598</v>
      </c>
      <c r="I301">
        <v>3.3349999999999998E-2</v>
      </c>
      <c r="J301">
        <v>3.585E-2</v>
      </c>
      <c r="K301">
        <v>3.7969999999999997E-2</v>
      </c>
      <c r="L301">
        <v>3.8190000000000002E-2</v>
      </c>
      <c r="M301">
        <v>3.9530000000000003E-2</v>
      </c>
      <c r="O301">
        <v>598</v>
      </c>
      <c r="P301">
        <v>5.0860000000000002E-2</v>
      </c>
      <c r="Q301">
        <v>5.3170000000000002E-2</v>
      </c>
      <c r="R301">
        <v>5.1769999999999997E-2</v>
      </c>
      <c r="S301">
        <v>5.4019999999999999E-2</v>
      </c>
      <c r="T301">
        <v>5.3539999999999997E-2</v>
      </c>
      <c r="V301">
        <v>598</v>
      </c>
      <c r="W301">
        <v>7.6749999999999999E-2</v>
      </c>
      <c r="X301">
        <v>7.5520000000000004E-2</v>
      </c>
      <c r="Y301">
        <v>7.5179999999999997E-2</v>
      </c>
      <c r="Z301">
        <v>7.5289999999999996E-2</v>
      </c>
      <c r="AA301">
        <v>7.5609999999999997E-2</v>
      </c>
    </row>
    <row r="302" spans="1:27">
      <c r="A302">
        <v>599</v>
      </c>
      <c r="B302">
        <v>0.11889</v>
      </c>
      <c r="C302">
        <v>0.12253</v>
      </c>
      <c r="D302">
        <v>0.11663</v>
      </c>
      <c r="E302">
        <v>0.11564000000000001</v>
      </c>
      <c r="F302">
        <v>0.11871</v>
      </c>
      <c r="H302">
        <v>599</v>
      </c>
      <c r="I302">
        <v>3.3739999999999999E-2</v>
      </c>
      <c r="J302">
        <v>3.6249999999999998E-2</v>
      </c>
      <c r="K302">
        <v>3.8300000000000001E-2</v>
      </c>
      <c r="L302">
        <v>3.8699999999999998E-2</v>
      </c>
      <c r="M302">
        <v>3.984E-2</v>
      </c>
      <c r="O302">
        <v>599</v>
      </c>
      <c r="P302">
        <v>5.0720000000000001E-2</v>
      </c>
      <c r="Q302">
        <v>5.3030000000000001E-2</v>
      </c>
      <c r="R302">
        <v>5.1990000000000001E-2</v>
      </c>
      <c r="S302">
        <v>5.4129999999999998E-2</v>
      </c>
      <c r="T302">
        <v>5.3400000000000003E-2</v>
      </c>
      <c r="V302">
        <v>599</v>
      </c>
      <c r="W302">
        <v>7.4840000000000004E-2</v>
      </c>
      <c r="X302">
        <v>7.331E-2</v>
      </c>
      <c r="Y302">
        <v>7.2969999999999993E-2</v>
      </c>
      <c r="Z302">
        <v>7.3179999999999995E-2</v>
      </c>
      <c r="AA302">
        <v>7.356E-2</v>
      </c>
    </row>
    <row r="303" spans="1:27">
      <c r="A303">
        <v>600</v>
      </c>
      <c r="B303">
        <v>0.11666</v>
      </c>
      <c r="C303">
        <v>0.12032</v>
      </c>
      <c r="D303">
        <v>0.1143</v>
      </c>
      <c r="E303">
        <v>0.11330999999999999</v>
      </c>
      <c r="F303">
        <v>0.11637</v>
      </c>
      <c r="H303">
        <v>600</v>
      </c>
      <c r="I303">
        <v>3.3410000000000002E-2</v>
      </c>
      <c r="J303">
        <v>3.6130000000000002E-2</v>
      </c>
      <c r="K303">
        <v>3.8080000000000003E-2</v>
      </c>
      <c r="L303">
        <v>3.85E-2</v>
      </c>
      <c r="M303">
        <v>3.968E-2</v>
      </c>
      <c r="O303">
        <v>600</v>
      </c>
      <c r="P303">
        <v>5.0889999999999998E-2</v>
      </c>
      <c r="Q303">
        <v>5.3080000000000002E-2</v>
      </c>
      <c r="R303">
        <v>5.1979999999999998E-2</v>
      </c>
      <c r="S303">
        <v>5.4199999999999998E-2</v>
      </c>
      <c r="T303">
        <v>5.3670000000000002E-2</v>
      </c>
      <c r="V303">
        <v>600</v>
      </c>
      <c r="W303">
        <v>7.3139999999999997E-2</v>
      </c>
      <c r="X303">
        <v>7.1739999999999998E-2</v>
      </c>
      <c r="Y303">
        <v>7.1300000000000002E-2</v>
      </c>
      <c r="Z303">
        <v>7.1599999999999997E-2</v>
      </c>
      <c r="AA303">
        <v>7.1629999999999999E-2</v>
      </c>
    </row>
    <row r="304" spans="1:27">
      <c r="A304">
        <v>601</v>
      </c>
      <c r="B304">
        <v>0.11498999999999999</v>
      </c>
      <c r="C304">
        <v>0.11856</v>
      </c>
      <c r="D304">
        <v>0.11265</v>
      </c>
      <c r="E304">
        <v>0.11167000000000001</v>
      </c>
      <c r="F304">
        <v>0.11469</v>
      </c>
      <c r="H304">
        <v>601</v>
      </c>
      <c r="I304">
        <v>3.3799999999999997E-2</v>
      </c>
      <c r="J304">
        <v>3.6409999999999998E-2</v>
      </c>
      <c r="K304">
        <v>3.8309999999999997E-2</v>
      </c>
      <c r="L304">
        <v>3.8760000000000003E-2</v>
      </c>
      <c r="M304">
        <v>3.993E-2</v>
      </c>
      <c r="O304">
        <v>601</v>
      </c>
      <c r="P304">
        <v>5.0639999999999998E-2</v>
      </c>
      <c r="Q304">
        <v>5.2830000000000002E-2</v>
      </c>
      <c r="R304">
        <v>5.1900000000000002E-2</v>
      </c>
      <c r="S304">
        <v>5.4129999999999998E-2</v>
      </c>
      <c r="T304">
        <v>5.3499999999999999E-2</v>
      </c>
      <c r="V304">
        <v>601</v>
      </c>
      <c r="W304">
        <v>7.145E-2</v>
      </c>
      <c r="X304">
        <v>7.0040000000000005E-2</v>
      </c>
      <c r="Y304">
        <v>6.9720000000000004E-2</v>
      </c>
      <c r="Z304">
        <v>6.9839999999999999E-2</v>
      </c>
      <c r="AA304">
        <v>7.0000000000000007E-2</v>
      </c>
    </row>
    <row r="305" spans="1:27">
      <c r="A305">
        <v>602</v>
      </c>
      <c r="B305">
        <v>0.11327</v>
      </c>
      <c r="C305">
        <v>0.11681999999999999</v>
      </c>
      <c r="D305">
        <v>0.1111</v>
      </c>
      <c r="E305">
        <v>0.11008999999999999</v>
      </c>
      <c r="F305">
        <v>0.11298999999999999</v>
      </c>
      <c r="H305">
        <v>602</v>
      </c>
      <c r="I305">
        <v>3.4009999999999999E-2</v>
      </c>
      <c r="J305">
        <v>3.6650000000000002E-2</v>
      </c>
      <c r="K305">
        <v>3.8539999999999998E-2</v>
      </c>
      <c r="L305">
        <v>3.8960000000000002E-2</v>
      </c>
      <c r="M305">
        <v>4.0160000000000001E-2</v>
      </c>
      <c r="O305">
        <v>602</v>
      </c>
      <c r="P305">
        <v>5.0619999999999998E-2</v>
      </c>
      <c r="Q305">
        <v>5.2780000000000001E-2</v>
      </c>
      <c r="R305">
        <v>5.1929999999999997E-2</v>
      </c>
      <c r="S305">
        <v>5.416E-2</v>
      </c>
      <c r="T305">
        <v>5.3600000000000002E-2</v>
      </c>
      <c r="V305">
        <v>602</v>
      </c>
      <c r="W305">
        <v>7.0349999999999996E-2</v>
      </c>
      <c r="X305">
        <v>6.9099999999999995E-2</v>
      </c>
      <c r="Y305">
        <v>6.8629999999999997E-2</v>
      </c>
      <c r="Z305">
        <v>6.8720000000000003E-2</v>
      </c>
      <c r="AA305">
        <v>6.8790000000000004E-2</v>
      </c>
    </row>
    <row r="306" spans="1:27">
      <c r="A306">
        <v>603</v>
      </c>
      <c r="B306">
        <v>0.1118</v>
      </c>
      <c r="C306">
        <v>0.11533</v>
      </c>
      <c r="D306">
        <v>0.10947</v>
      </c>
      <c r="E306">
        <v>0.10846</v>
      </c>
      <c r="F306">
        <v>0.11125</v>
      </c>
      <c r="H306">
        <v>603</v>
      </c>
      <c r="I306">
        <v>3.4029999999999998E-2</v>
      </c>
      <c r="J306">
        <v>3.6560000000000002E-2</v>
      </c>
      <c r="K306">
        <v>3.8559999999999997E-2</v>
      </c>
      <c r="L306">
        <v>3.8989999999999997E-2</v>
      </c>
      <c r="M306">
        <v>4.0160000000000001E-2</v>
      </c>
      <c r="O306">
        <v>603</v>
      </c>
      <c r="P306">
        <v>5.0369999999999998E-2</v>
      </c>
      <c r="Q306">
        <v>5.2729999999999999E-2</v>
      </c>
      <c r="R306">
        <v>5.1959999999999999E-2</v>
      </c>
      <c r="S306">
        <v>5.4300000000000001E-2</v>
      </c>
      <c r="T306">
        <v>5.3490000000000003E-2</v>
      </c>
      <c r="V306">
        <v>603</v>
      </c>
      <c r="W306">
        <v>6.9169999999999995E-2</v>
      </c>
      <c r="X306">
        <v>6.7949999999999997E-2</v>
      </c>
      <c r="Y306">
        <v>6.7540000000000003E-2</v>
      </c>
      <c r="Z306">
        <v>6.7570000000000005E-2</v>
      </c>
      <c r="AA306">
        <v>6.7640000000000006E-2</v>
      </c>
    </row>
    <row r="307" spans="1:27">
      <c r="A307">
        <v>604</v>
      </c>
      <c r="B307">
        <v>0.1104</v>
      </c>
      <c r="C307">
        <v>0.11380999999999999</v>
      </c>
      <c r="D307">
        <v>0.10828</v>
      </c>
      <c r="E307">
        <v>0.10732999999999999</v>
      </c>
      <c r="F307">
        <v>0.11001</v>
      </c>
      <c r="H307">
        <v>604</v>
      </c>
      <c r="I307">
        <v>3.4119999999999998E-2</v>
      </c>
      <c r="J307">
        <v>3.6639999999999999E-2</v>
      </c>
      <c r="K307">
        <v>3.8620000000000002E-2</v>
      </c>
      <c r="L307">
        <v>3.9129999999999998E-2</v>
      </c>
      <c r="M307">
        <v>4.0280000000000003E-2</v>
      </c>
      <c r="O307">
        <v>604</v>
      </c>
      <c r="P307">
        <v>5.0029999999999998E-2</v>
      </c>
      <c r="Q307">
        <v>5.2510000000000001E-2</v>
      </c>
      <c r="R307">
        <v>5.1709999999999999E-2</v>
      </c>
      <c r="S307">
        <v>5.3969999999999997E-2</v>
      </c>
      <c r="T307">
        <v>5.3379999999999997E-2</v>
      </c>
      <c r="V307">
        <v>604</v>
      </c>
      <c r="W307">
        <v>6.8159999999999998E-2</v>
      </c>
      <c r="X307">
        <v>6.6979999999999998E-2</v>
      </c>
      <c r="Y307">
        <v>6.6600000000000006E-2</v>
      </c>
      <c r="Z307">
        <v>6.6479999999999997E-2</v>
      </c>
      <c r="AA307">
        <v>6.6540000000000002E-2</v>
      </c>
    </row>
    <row r="308" spans="1:27">
      <c r="A308">
        <v>605</v>
      </c>
      <c r="B308">
        <v>0.10903</v>
      </c>
      <c r="C308">
        <v>0.11236</v>
      </c>
      <c r="D308">
        <v>0.10686</v>
      </c>
      <c r="E308">
        <v>0.10595</v>
      </c>
      <c r="F308">
        <v>0.10863</v>
      </c>
      <c r="H308">
        <v>605</v>
      </c>
      <c r="I308">
        <v>3.4279999999999998E-2</v>
      </c>
      <c r="J308">
        <v>3.6810000000000002E-2</v>
      </c>
      <c r="K308">
        <v>3.8730000000000001E-2</v>
      </c>
      <c r="L308">
        <v>3.9190000000000003E-2</v>
      </c>
      <c r="M308">
        <v>4.0399999999999998E-2</v>
      </c>
      <c r="O308">
        <v>605</v>
      </c>
      <c r="P308">
        <v>4.9790000000000001E-2</v>
      </c>
      <c r="Q308">
        <v>5.2339999999999998E-2</v>
      </c>
      <c r="R308">
        <v>5.1670000000000001E-2</v>
      </c>
      <c r="S308">
        <v>5.3940000000000002E-2</v>
      </c>
      <c r="T308">
        <v>5.3289999999999997E-2</v>
      </c>
      <c r="V308">
        <v>605</v>
      </c>
      <c r="W308">
        <v>6.7309999999999995E-2</v>
      </c>
      <c r="X308">
        <v>6.6170000000000007E-2</v>
      </c>
      <c r="Y308">
        <v>6.5790000000000001E-2</v>
      </c>
      <c r="Z308">
        <v>6.565E-2</v>
      </c>
      <c r="AA308">
        <v>6.5699999999999995E-2</v>
      </c>
    </row>
    <row r="309" spans="1:27">
      <c r="A309">
        <v>606</v>
      </c>
      <c r="B309">
        <v>0.10786999999999999</v>
      </c>
      <c r="C309">
        <v>0.11101</v>
      </c>
      <c r="D309">
        <v>0.10569000000000001</v>
      </c>
      <c r="E309">
        <v>0.10482</v>
      </c>
      <c r="F309">
        <v>0.10736</v>
      </c>
      <c r="H309">
        <v>606</v>
      </c>
      <c r="I309">
        <v>3.4340000000000002E-2</v>
      </c>
      <c r="J309">
        <v>3.6929999999999998E-2</v>
      </c>
      <c r="K309">
        <v>3.882E-2</v>
      </c>
      <c r="L309">
        <v>3.9309999999999998E-2</v>
      </c>
      <c r="M309">
        <v>4.045E-2</v>
      </c>
      <c r="O309">
        <v>606</v>
      </c>
      <c r="P309">
        <v>4.9529999999999998E-2</v>
      </c>
      <c r="Q309">
        <v>5.2209999999999999E-2</v>
      </c>
      <c r="R309">
        <v>5.1639999999999998E-2</v>
      </c>
      <c r="S309">
        <v>5.391E-2</v>
      </c>
      <c r="T309">
        <v>5.3289999999999997E-2</v>
      </c>
      <c r="V309">
        <v>606</v>
      </c>
      <c r="W309">
        <v>6.6589999999999996E-2</v>
      </c>
      <c r="X309">
        <v>6.5519999999999995E-2</v>
      </c>
      <c r="Y309">
        <v>6.4979999999999996E-2</v>
      </c>
      <c r="Z309">
        <v>6.4949999999999994E-2</v>
      </c>
      <c r="AA309">
        <v>6.4890000000000003E-2</v>
      </c>
    </row>
    <row r="310" spans="1:27">
      <c r="A310">
        <v>607</v>
      </c>
      <c r="B310">
        <v>0.10682999999999999</v>
      </c>
      <c r="C310">
        <v>0.10979</v>
      </c>
      <c r="D310">
        <v>0.1047</v>
      </c>
      <c r="E310">
        <v>0.10389</v>
      </c>
      <c r="F310">
        <v>0.10629</v>
      </c>
      <c r="H310">
        <v>607</v>
      </c>
      <c r="I310">
        <v>3.4389999999999997E-2</v>
      </c>
      <c r="J310">
        <v>3.7010000000000001E-2</v>
      </c>
      <c r="K310">
        <v>3.8859999999999999E-2</v>
      </c>
      <c r="L310">
        <v>3.9350000000000003E-2</v>
      </c>
      <c r="M310">
        <v>4.0489999999999998E-2</v>
      </c>
      <c r="O310">
        <v>607</v>
      </c>
      <c r="P310">
        <v>4.931E-2</v>
      </c>
      <c r="Q310">
        <v>5.2109999999999997E-2</v>
      </c>
      <c r="R310">
        <v>5.1450000000000003E-2</v>
      </c>
      <c r="S310">
        <v>5.3740000000000003E-2</v>
      </c>
      <c r="T310">
        <v>5.314E-2</v>
      </c>
      <c r="V310">
        <v>607</v>
      </c>
      <c r="W310">
        <v>6.5850000000000006E-2</v>
      </c>
      <c r="X310">
        <v>6.4869999999999997E-2</v>
      </c>
      <c r="Y310">
        <v>6.4320000000000002E-2</v>
      </c>
      <c r="Z310">
        <v>6.4299999999999996E-2</v>
      </c>
      <c r="AA310">
        <v>6.4229999999999995E-2</v>
      </c>
    </row>
    <row r="311" spans="1:27">
      <c r="A311">
        <v>608</v>
      </c>
      <c r="B311">
        <v>0.10592</v>
      </c>
      <c r="C311">
        <v>0.10861</v>
      </c>
      <c r="D311">
        <v>0.10365000000000001</v>
      </c>
      <c r="E311">
        <v>0.10283</v>
      </c>
      <c r="F311">
        <v>0.10524</v>
      </c>
      <c r="H311">
        <v>608</v>
      </c>
      <c r="I311">
        <v>3.4479999999999997E-2</v>
      </c>
      <c r="J311">
        <v>3.712E-2</v>
      </c>
      <c r="K311">
        <v>3.8940000000000002E-2</v>
      </c>
      <c r="L311">
        <v>3.9460000000000002E-2</v>
      </c>
      <c r="M311">
        <v>4.0590000000000001E-2</v>
      </c>
      <c r="O311">
        <v>608</v>
      </c>
      <c r="P311">
        <v>4.9029999999999997E-2</v>
      </c>
      <c r="Q311">
        <v>5.194E-2</v>
      </c>
      <c r="R311">
        <v>5.1330000000000001E-2</v>
      </c>
      <c r="S311">
        <v>5.357E-2</v>
      </c>
      <c r="T311">
        <v>5.3010000000000002E-2</v>
      </c>
      <c r="V311">
        <v>608</v>
      </c>
      <c r="W311">
        <v>6.5140000000000003E-2</v>
      </c>
      <c r="X311">
        <v>6.4100000000000004E-2</v>
      </c>
      <c r="Y311">
        <v>6.3600000000000004E-2</v>
      </c>
      <c r="Z311">
        <v>6.3409999999999994E-2</v>
      </c>
      <c r="AA311">
        <v>6.3479999999999995E-2</v>
      </c>
    </row>
    <row r="312" spans="1:27">
      <c r="A312">
        <v>609</v>
      </c>
      <c r="B312">
        <v>0.10506</v>
      </c>
      <c r="C312">
        <v>0.10761</v>
      </c>
      <c r="D312">
        <v>0.10283</v>
      </c>
      <c r="E312">
        <v>0.10193000000000001</v>
      </c>
      <c r="F312">
        <v>0.1043</v>
      </c>
      <c r="H312">
        <v>609</v>
      </c>
      <c r="I312">
        <v>3.458E-2</v>
      </c>
      <c r="J312">
        <v>3.7109999999999997E-2</v>
      </c>
      <c r="K312">
        <v>3.9E-2</v>
      </c>
      <c r="L312">
        <v>3.9469999999999998E-2</v>
      </c>
      <c r="M312">
        <v>4.0640000000000003E-2</v>
      </c>
      <c r="O312">
        <v>609</v>
      </c>
      <c r="P312">
        <v>4.8849999999999998E-2</v>
      </c>
      <c r="Q312">
        <v>5.1790000000000003E-2</v>
      </c>
      <c r="R312">
        <v>5.126E-2</v>
      </c>
      <c r="S312">
        <v>5.3490000000000003E-2</v>
      </c>
      <c r="T312">
        <v>5.2929999999999998E-2</v>
      </c>
      <c r="V312">
        <v>609</v>
      </c>
      <c r="W312">
        <v>6.4610000000000001E-2</v>
      </c>
      <c r="X312">
        <v>6.3640000000000002E-2</v>
      </c>
      <c r="Y312">
        <v>6.3089999999999993E-2</v>
      </c>
      <c r="Z312">
        <v>6.2969999999999998E-2</v>
      </c>
      <c r="AA312">
        <v>6.2969999999999998E-2</v>
      </c>
    </row>
    <row r="313" spans="1:27">
      <c r="A313">
        <v>610</v>
      </c>
      <c r="B313">
        <v>0.10438</v>
      </c>
      <c r="C313">
        <v>0.10672</v>
      </c>
      <c r="D313">
        <v>0.10217</v>
      </c>
      <c r="E313">
        <v>0.10118000000000001</v>
      </c>
      <c r="F313">
        <v>0.10353</v>
      </c>
      <c r="H313">
        <v>610</v>
      </c>
      <c r="I313">
        <v>3.4509999999999999E-2</v>
      </c>
      <c r="J313">
        <v>3.7179999999999998E-2</v>
      </c>
      <c r="K313">
        <v>3.9059999999999997E-2</v>
      </c>
      <c r="L313">
        <v>3.9469999999999998E-2</v>
      </c>
      <c r="M313">
        <v>4.0710000000000003E-2</v>
      </c>
      <c r="O313">
        <v>610</v>
      </c>
      <c r="P313">
        <v>4.8649999999999999E-2</v>
      </c>
      <c r="Q313">
        <v>5.1729999999999998E-2</v>
      </c>
      <c r="R313">
        <v>5.1189999999999999E-2</v>
      </c>
      <c r="S313">
        <v>5.3400000000000003E-2</v>
      </c>
      <c r="T313">
        <v>5.2859999999999997E-2</v>
      </c>
      <c r="V313">
        <v>610</v>
      </c>
      <c r="W313">
        <v>6.4199999999999993E-2</v>
      </c>
      <c r="X313">
        <v>6.3229999999999995E-2</v>
      </c>
      <c r="Y313">
        <v>6.2689999999999996E-2</v>
      </c>
      <c r="Z313">
        <v>6.2560000000000004E-2</v>
      </c>
      <c r="AA313">
        <v>6.2489999999999997E-2</v>
      </c>
    </row>
    <row r="314" spans="1:27">
      <c r="A314">
        <v>611</v>
      </c>
      <c r="B314">
        <v>0.1038</v>
      </c>
      <c r="C314">
        <v>0.10606</v>
      </c>
      <c r="D314">
        <v>0.10145999999999999</v>
      </c>
      <c r="E314">
        <v>0.10061</v>
      </c>
      <c r="F314">
        <v>0.10281999999999999</v>
      </c>
      <c r="H314">
        <v>611</v>
      </c>
      <c r="I314">
        <v>3.4529999999999998E-2</v>
      </c>
      <c r="J314">
        <v>3.7190000000000001E-2</v>
      </c>
      <c r="K314">
        <v>3.909E-2</v>
      </c>
      <c r="L314">
        <v>3.9460000000000002E-2</v>
      </c>
      <c r="M314">
        <v>4.0730000000000002E-2</v>
      </c>
      <c r="O314">
        <v>611</v>
      </c>
      <c r="P314">
        <v>4.8439999999999997E-2</v>
      </c>
      <c r="Q314">
        <v>5.1679999999999997E-2</v>
      </c>
      <c r="R314">
        <v>5.1130000000000002E-2</v>
      </c>
      <c r="S314">
        <v>5.3359999999999998E-2</v>
      </c>
      <c r="T314">
        <v>5.2769999999999997E-2</v>
      </c>
      <c r="V314">
        <v>611</v>
      </c>
      <c r="W314">
        <v>6.3810000000000006E-2</v>
      </c>
      <c r="X314">
        <v>6.2850000000000003E-2</v>
      </c>
      <c r="Y314">
        <v>6.2350000000000003E-2</v>
      </c>
      <c r="Z314">
        <v>6.2190000000000002E-2</v>
      </c>
      <c r="AA314">
        <v>6.2059999999999997E-2</v>
      </c>
    </row>
    <row r="315" spans="1:27">
      <c r="A315">
        <v>612</v>
      </c>
      <c r="B315">
        <v>0.10327</v>
      </c>
      <c r="C315">
        <v>0.10537000000000001</v>
      </c>
      <c r="D315">
        <v>0.10086000000000001</v>
      </c>
      <c r="E315">
        <v>0.10005</v>
      </c>
      <c r="F315">
        <v>0.10213999999999999</v>
      </c>
      <c r="H315">
        <v>612</v>
      </c>
      <c r="I315">
        <v>3.4529999999999998E-2</v>
      </c>
      <c r="J315">
        <v>3.7170000000000002E-2</v>
      </c>
      <c r="K315">
        <v>3.9050000000000001E-2</v>
      </c>
      <c r="L315">
        <v>3.9460000000000002E-2</v>
      </c>
      <c r="M315">
        <v>4.0660000000000002E-2</v>
      </c>
      <c r="O315">
        <v>612</v>
      </c>
      <c r="P315">
        <v>4.8239999999999998E-2</v>
      </c>
      <c r="Q315">
        <v>5.1589999999999997E-2</v>
      </c>
      <c r="R315">
        <v>5.1029999999999999E-2</v>
      </c>
      <c r="S315">
        <v>5.3260000000000002E-2</v>
      </c>
      <c r="T315">
        <v>5.2679999999999998E-2</v>
      </c>
      <c r="V315">
        <v>612</v>
      </c>
      <c r="W315">
        <v>6.3420000000000004E-2</v>
      </c>
      <c r="X315">
        <v>6.2509999999999996E-2</v>
      </c>
      <c r="Y315">
        <v>6.2010000000000003E-2</v>
      </c>
      <c r="Z315">
        <v>6.1780000000000002E-2</v>
      </c>
      <c r="AA315">
        <v>6.1699999999999998E-2</v>
      </c>
    </row>
    <row r="316" spans="1:27">
      <c r="A316">
        <v>613</v>
      </c>
      <c r="B316">
        <v>0.10272000000000001</v>
      </c>
      <c r="C316">
        <v>0.10464</v>
      </c>
      <c r="D316">
        <v>0.10036</v>
      </c>
      <c r="E316">
        <v>9.9510000000000001E-2</v>
      </c>
      <c r="F316">
        <v>0.10155</v>
      </c>
      <c r="H316">
        <v>613</v>
      </c>
      <c r="I316">
        <v>3.4599999999999999E-2</v>
      </c>
      <c r="J316">
        <v>3.7190000000000001E-2</v>
      </c>
      <c r="K316">
        <v>3.9140000000000001E-2</v>
      </c>
      <c r="L316">
        <v>3.9550000000000002E-2</v>
      </c>
      <c r="M316">
        <v>4.0730000000000002E-2</v>
      </c>
      <c r="O316">
        <v>613</v>
      </c>
      <c r="P316">
        <v>4.8050000000000002E-2</v>
      </c>
      <c r="Q316">
        <v>5.1560000000000002E-2</v>
      </c>
      <c r="R316">
        <v>5.0889999999999998E-2</v>
      </c>
      <c r="S316">
        <v>5.3150000000000003E-2</v>
      </c>
      <c r="T316">
        <v>5.2560000000000003E-2</v>
      </c>
      <c r="V316">
        <v>613</v>
      </c>
      <c r="W316">
        <v>6.3109999999999999E-2</v>
      </c>
      <c r="X316">
        <v>6.2190000000000002E-2</v>
      </c>
      <c r="Y316">
        <v>6.1690000000000002E-2</v>
      </c>
      <c r="Z316">
        <v>6.1499999999999999E-2</v>
      </c>
      <c r="AA316">
        <v>6.1379999999999997E-2</v>
      </c>
    </row>
    <row r="317" spans="1:27">
      <c r="A317">
        <v>614</v>
      </c>
      <c r="B317">
        <v>0.10213</v>
      </c>
      <c r="C317">
        <v>0.10396</v>
      </c>
      <c r="D317">
        <v>9.9690000000000001E-2</v>
      </c>
      <c r="E317">
        <v>9.8860000000000003E-2</v>
      </c>
      <c r="F317">
        <v>0.10086000000000001</v>
      </c>
      <c r="H317">
        <v>614</v>
      </c>
      <c r="I317">
        <v>3.458E-2</v>
      </c>
      <c r="J317">
        <v>3.7260000000000001E-2</v>
      </c>
      <c r="K317">
        <v>3.909E-2</v>
      </c>
      <c r="L317">
        <v>3.9550000000000002E-2</v>
      </c>
      <c r="M317">
        <v>4.0739999999999998E-2</v>
      </c>
      <c r="O317">
        <v>614</v>
      </c>
      <c r="P317">
        <v>4.7780000000000003E-2</v>
      </c>
      <c r="Q317">
        <v>5.1299999999999998E-2</v>
      </c>
      <c r="R317">
        <v>5.0709999999999998E-2</v>
      </c>
      <c r="S317">
        <v>5.2929999999999998E-2</v>
      </c>
      <c r="T317">
        <v>5.2440000000000001E-2</v>
      </c>
      <c r="V317">
        <v>614</v>
      </c>
      <c r="W317">
        <v>6.2899999999999998E-2</v>
      </c>
      <c r="X317">
        <v>6.1920000000000003E-2</v>
      </c>
      <c r="Y317">
        <v>6.1409999999999999E-2</v>
      </c>
      <c r="Z317">
        <v>6.1269999999999998E-2</v>
      </c>
      <c r="AA317">
        <v>6.1129999999999997E-2</v>
      </c>
    </row>
    <row r="318" spans="1:27">
      <c r="A318">
        <v>615</v>
      </c>
      <c r="B318">
        <v>0.10162</v>
      </c>
      <c r="C318">
        <v>0.10335</v>
      </c>
      <c r="D318">
        <v>9.919E-2</v>
      </c>
      <c r="E318">
        <v>9.8400000000000001E-2</v>
      </c>
      <c r="F318">
        <v>0.10036</v>
      </c>
      <c r="H318">
        <v>615</v>
      </c>
      <c r="I318">
        <v>3.456E-2</v>
      </c>
      <c r="J318">
        <v>3.7229999999999999E-2</v>
      </c>
      <c r="K318">
        <v>3.8980000000000001E-2</v>
      </c>
      <c r="L318">
        <v>3.9480000000000001E-2</v>
      </c>
      <c r="M318">
        <v>4.0689999999999997E-2</v>
      </c>
      <c r="O318">
        <v>615</v>
      </c>
      <c r="P318">
        <v>4.7550000000000002E-2</v>
      </c>
      <c r="Q318">
        <v>5.1249999999999997E-2</v>
      </c>
      <c r="R318">
        <v>5.0599999999999999E-2</v>
      </c>
      <c r="S318">
        <v>5.2830000000000002E-2</v>
      </c>
      <c r="T318">
        <v>5.2389999999999999E-2</v>
      </c>
      <c r="V318">
        <v>615</v>
      </c>
      <c r="W318">
        <v>6.2539999999999998E-2</v>
      </c>
      <c r="X318">
        <v>6.1589999999999999E-2</v>
      </c>
      <c r="Y318">
        <v>6.1100000000000002E-2</v>
      </c>
      <c r="Z318">
        <v>6.089E-2</v>
      </c>
      <c r="AA318">
        <v>6.0819999999999999E-2</v>
      </c>
    </row>
    <row r="319" spans="1:27">
      <c r="A319">
        <v>616</v>
      </c>
      <c r="B319">
        <v>0.10111000000000001</v>
      </c>
      <c r="C319">
        <v>0.10274999999999999</v>
      </c>
      <c r="D319">
        <v>9.8710000000000006E-2</v>
      </c>
      <c r="E319">
        <v>9.7919999999999993E-2</v>
      </c>
      <c r="F319">
        <v>9.9750000000000005E-2</v>
      </c>
      <c r="H319">
        <v>616</v>
      </c>
      <c r="I319">
        <v>3.4599999999999999E-2</v>
      </c>
      <c r="J319">
        <v>3.7319999999999999E-2</v>
      </c>
      <c r="K319">
        <v>3.9109999999999999E-2</v>
      </c>
      <c r="L319">
        <v>3.9530000000000003E-2</v>
      </c>
      <c r="M319">
        <v>4.0809999999999999E-2</v>
      </c>
      <c r="O319">
        <v>616</v>
      </c>
      <c r="P319">
        <v>4.7300000000000002E-2</v>
      </c>
      <c r="Q319">
        <v>5.1229999999999998E-2</v>
      </c>
      <c r="R319">
        <v>5.042E-2</v>
      </c>
      <c r="S319">
        <v>5.2679999999999998E-2</v>
      </c>
      <c r="T319">
        <v>5.2240000000000002E-2</v>
      </c>
      <c r="V319">
        <v>616</v>
      </c>
      <c r="W319">
        <v>6.2359999999999999E-2</v>
      </c>
      <c r="X319">
        <v>6.1400000000000003E-2</v>
      </c>
      <c r="Y319">
        <v>6.0920000000000002E-2</v>
      </c>
      <c r="Z319">
        <v>6.0830000000000002E-2</v>
      </c>
      <c r="AA319">
        <v>6.0639999999999999E-2</v>
      </c>
    </row>
    <row r="320" spans="1:27">
      <c r="A320">
        <v>617</v>
      </c>
      <c r="B320">
        <v>0.10062</v>
      </c>
      <c r="C320">
        <v>0.10213</v>
      </c>
      <c r="D320">
        <v>9.8250000000000004E-2</v>
      </c>
      <c r="E320">
        <v>9.7489999999999993E-2</v>
      </c>
      <c r="F320">
        <v>9.9260000000000001E-2</v>
      </c>
      <c r="H320">
        <v>617</v>
      </c>
      <c r="I320">
        <v>3.4660000000000003E-2</v>
      </c>
      <c r="J320">
        <v>3.7319999999999999E-2</v>
      </c>
      <c r="K320">
        <v>3.9149999999999997E-2</v>
      </c>
      <c r="L320">
        <v>3.9600000000000003E-2</v>
      </c>
      <c r="M320">
        <v>4.0829999999999998E-2</v>
      </c>
      <c r="O320">
        <v>617</v>
      </c>
      <c r="P320">
        <v>4.7129999999999998E-2</v>
      </c>
      <c r="Q320">
        <v>5.11E-2</v>
      </c>
      <c r="R320">
        <v>5.0290000000000001E-2</v>
      </c>
      <c r="S320">
        <v>5.2519999999999997E-2</v>
      </c>
      <c r="T320">
        <v>5.2139999999999999E-2</v>
      </c>
      <c r="V320">
        <v>617</v>
      </c>
      <c r="W320">
        <v>6.225E-2</v>
      </c>
      <c r="X320">
        <v>6.1269999999999998E-2</v>
      </c>
      <c r="Y320">
        <v>6.0729999999999999E-2</v>
      </c>
      <c r="Z320">
        <v>6.0560000000000003E-2</v>
      </c>
      <c r="AA320">
        <v>6.0429999999999998E-2</v>
      </c>
    </row>
    <row r="321" spans="1:27">
      <c r="A321">
        <v>618</v>
      </c>
      <c r="B321">
        <v>0.10017</v>
      </c>
      <c r="C321">
        <v>0.10163</v>
      </c>
      <c r="D321">
        <v>9.783E-2</v>
      </c>
      <c r="E321">
        <v>9.7019999999999995E-2</v>
      </c>
      <c r="F321">
        <v>9.8739999999999994E-2</v>
      </c>
      <c r="H321">
        <v>618</v>
      </c>
      <c r="I321">
        <v>3.4750000000000003E-2</v>
      </c>
      <c r="J321">
        <v>3.7359999999999997E-2</v>
      </c>
      <c r="K321">
        <v>3.9280000000000002E-2</v>
      </c>
      <c r="L321">
        <v>3.9710000000000002E-2</v>
      </c>
      <c r="M321">
        <v>4.0960000000000003E-2</v>
      </c>
      <c r="O321">
        <v>618</v>
      </c>
      <c r="P321">
        <v>4.6940000000000003E-2</v>
      </c>
      <c r="Q321">
        <v>5.0990000000000001E-2</v>
      </c>
      <c r="R321">
        <v>5.0189999999999999E-2</v>
      </c>
      <c r="S321">
        <v>5.2409999999999998E-2</v>
      </c>
      <c r="T321">
        <v>5.2049999999999999E-2</v>
      </c>
      <c r="V321">
        <v>618</v>
      </c>
      <c r="W321">
        <v>6.1949999999999998E-2</v>
      </c>
      <c r="X321">
        <v>6.1129999999999997E-2</v>
      </c>
      <c r="Y321">
        <v>6.0609999999999997E-2</v>
      </c>
      <c r="Z321">
        <v>6.0389999999999999E-2</v>
      </c>
      <c r="AA321">
        <v>6.0240000000000002E-2</v>
      </c>
    </row>
    <row r="322" spans="1:27">
      <c r="A322">
        <v>619</v>
      </c>
      <c r="B322">
        <v>9.9479999999999999E-2</v>
      </c>
      <c r="C322">
        <v>0.10095</v>
      </c>
      <c r="D322">
        <v>9.7290000000000001E-2</v>
      </c>
      <c r="E322">
        <v>9.6570000000000003E-2</v>
      </c>
      <c r="F322">
        <v>9.8180000000000003E-2</v>
      </c>
      <c r="H322">
        <v>619</v>
      </c>
      <c r="I322">
        <v>3.4680000000000002E-2</v>
      </c>
      <c r="J322">
        <v>3.737E-2</v>
      </c>
      <c r="K322">
        <v>3.925E-2</v>
      </c>
      <c r="L322">
        <v>3.9620000000000002E-2</v>
      </c>
      <c r="M322">
        <v>4.0890000000000003E-2</v>
      </c>
      <c r="O322">
        <v>619</v>
      </c>
      <c r="P322">
        <v>4.691E-2</v>
      </c>
      <c r="Q322">
        <v>5.0950000000000002E-2</v>
      </c>
      <c r="R322">
        <v>5.015E-2</v>
      </c>
      <c r="S322">
        <v>5.2330000000000002E-2</v>
      </c>
      <c r="T322">
        <v>5.1979999999999998E-2</v>
      </c>
      <c r="V322">
        <v>619</v>
      </c>
      <c r="W322">
        <v>6.1719999999999997E-2</v>
      </c>
      <c r="X322">
        <v>6.0879999999999997E-2</v>
      </c>
      <c r="Y322">
        <v>6.0400000000000002E-2</v>
      </c>
      <c r="Z322">
        <v>6.019E-2</v>
      </c>
      <c r="AA322">
        <v>6.003E-2</v>
      </c>
    </row>
    <row r="323" spans="1:27">
      <c r="A323">
        <v>620</v>
      </c>
      <c r="B323">
        <v>9.9049999999999999E-2</v>
      </c>
      <c r="C323">
        <v>0.10038999999999999</v>
      </c>
      <c r="D323">
        <v>9.6879999999999994E-2</v>
      </c>
      <c r="E323">
        <v>9.6110000000000001E-2</v>
      </c>
      <c r="F323">
        <v>9.7790000000000002E-2</v>
      </c>
      <c r="H323">
        <v>620</v>
      </c>
      <c r="I323">
        <v>3.4799999999999998E-2</v>
      </c>
      <c r="J323">
        <v>3.7479999999999999E-2</v>
      </c>
      <c r="K323">
        <v>3.9399999999999998E-2</v>
      </c>
      <c r="L323">
        <v>3.9699999999999999E-2</v>
      </c>
      <c r="M323">
        <v>4.1000000000000002E-2</v>
      </c>
      <c r="O323">
        <v>620</v>
      </c>
      <c r="P323">
        <v>4.6829999999999997E-2</v>
      </c>
      <c r="Q323">
        <v>5.0799999999999998E-2</v>
      </c>
      <c r="R323">
        <v>5.0090000000000003E-2</v>
      </c>
      <c r="S323">
        <v>5.2209999999999999E-2</v>
      </c>
      <c r="T323">
        <v>5.1810000000000002E-2</v>
      </c>
      <c r="V323">
        <v>620</v>
      </c>
      <c r="W323">
        <v>6.1710000000000001E-2</v>
      </c>
      <c r="X323">
        <v>6.0760000000000002E-2</v>
      </c>
      <c r="Y323">
        <v>6.0339999999999998E-2</v>
      </c>
      <c r="Z323">
        <v>6.0069999999999998E-2</v>
      </c>
      <c r="AA323">
        <v>5.9900000000000002E-2</v>
      </c>
    </row>
    <row r="324" spans="1:27">
      <c r="A324">
        <v>621</v>
      </c>
      <c r="B324">
        <v>9.8589999999999997E-2</v>
      </c>
      <c r="C324">
        <v>9.9959999999999993E-2</v>
      </c>
      <c r="D324">
        <v>9.6460000000000004E-2</v>
      </c>
      <c r="E324">
        <v>9.5659999999999995E-2</v>
      </c>
      <c r="F324">
        <v>9.7269999999999995E-2</v>
      </c>
      <c r="H324">
        <v>621</v>
      </c>
      <c r="I324">
        <v>3.4860000000000002E-2</v>
      </c>
      <c r="J324">
        <v>3.7490000000000002E-2</v>
      </c>
      <c r="K324">
        <v>3.9390000000000001E-2</v>
      </c>
      <c r="L324">
        <v>3.9699999999999999E-2</v>
      </c>
      <c r="M324">
        <v>4.1020000000000001E-2</v>
      </c>
      <c r="O324">
        <v>621</v>
      </c>
      <c r="P324">
        <v>4.6679999999999999E-2</v>
      </c>
      <c r="Q324">
        <v>5.0790000000000002E-2</v>
      </c>
      <c r="R324">
        <v>5.006E-2</v>
      </c>
      <c r="S324">
        <v>5.2200000000000003E-2</v>
      </c>
      <c r="T324">
        <v>5.178E-2</v>
      </c>
      <c r="V324">
        <v>621</v>
      </c>
      <c r="W324">
        <v>6.1519999999999998E-2</v>
      </c>
      <c r="X324">
        <v>6.0670000000000002E-2</v>
      </c>
      <c r="Y324">
        <v>6.0220000000000003E-2</v>
      </c>
      <c r="Z324">
        <v>5.9920000000000001E-2</v>
      </c>
      <c r="AA324">
        <v>5.978E-2</v>
      </c>
    </row>
    <row r="325" spans="1:27">
      <c r="A325">
        <v>622</v>
      </c>
      <c r="B325">
        <v>9.8110000000000003E-2</v>
      </c>
      <c r="C325">
        <v>9.955E-2</v>
      </c>
      <c r="D325">
        <v>9.6079999999999999E-2</v>
      </c>
      <c r="E325">
        <v>9.529E-2</v>
      </c>
      <c r="F325">
        <v>9.6909999999999996E-2</v>
      </c>
      <c r="H325">
        <v>622</v>
      </c>
      <c r="I325">
        <v>3.4889999999999997E-2</v>
      </c>
      <c r="J325">
        <v>3.7589999999999998E-2</v>
      </c>
      <c r="K325">
        <v>3.9390000000000001E-2</v>
      </c>
      <c r="L325">
        <v>3.9789999999999999E-2</v>
      </c>
      <c r="M325">
        <v>4.1079999999999998E-2</v>
      </c>
      <c r="O325">
        <v>622</v>
      </c>
      <c r="P325">
        <v>4.6550000000000001E-2</v>
      </c>
      <c r="Q325">
        <v>5.0680000000000003E-2</v>
      </c>
      <c r="R325">
        <v>5.0020000000000002E-2</v>
      </c>
      <c r="S325">
        <v>5.2089999999999997E-2</v>
      </c>
      <c r="T325">
        <v>5.1659999999999998E-2</v>
      </c>
      <c r="V325">
        <v>622</v>
      </c>
      <c r="W325">
        <v>6.1409999999999999E-2</v>
      </c>
      <c r="X325">
        <v>6.055E-2</v>
      </c>
      <c r="Y325">
        <v>6.0080000000000001E-2</v>
      </c>
      <c r="Z325">
        <v>5.9740000000000001E-2</v>
      </c>
      <c r="AA325">
        <v>5.9650000000000002E-2</v>
      </c>
    </row>
    <row r="326" spans="1:27">
      <c r="A326">
        <v>623</v>
      </c>
      <c r="B326">
        <v>9.7710000000000005E-2</v>
      </c>
      <c r="C326">
        <v>9.9019999999999997E-2</v>
      </c>
      <c r="D326">
        <v>9.5780000000000004E-2</v>
      </c>
      <c r="E326">
        <v>9.4990000000000005E-2</v>
      </c>
      <c r="F326">
        <v>9.6549999999999997E-2</v>
      </c>
      <c r="H326">
        <v>623</v>
      </c>
      <c r="I326">
        <v>3.4959999999999998E-2</v>
      </c>
      <c r="J326">
        <v>3.7589999999999998E-2</v>
      </c>
      <c r="K326">
        <v>3.9419999999999997E-2</v>
      </c>
      <c r="L326">
        <v>3.986E-2</v>
      </c>
      <c r="M326">
        <v>4.113E-2</v>
      </c>
      <c r="O326">
        <v>623</v>
      </c>
      <c r="P326">
        <v>4.6460000000000001E-2</v>
      </c>
      <c r="Q326">
        <v>5.0540000000000002E-2</v>
      </c>
      <c r="R326">
        <v>4.9880000000000001E-2</v>
      </c>
      <c r="S326">
        <v>5.1970000000000002E-2</v>
      </c>
      <c r="T326">
        <v>5.1529999999999999E-2</v>
      </c>
      <c r="V326">
        <v>623</v>
      </c>
      <c r="W326">
        <v>6.1310000000000003E-2</v>
      </c>
      <c r="X326">
        <v>6.0449999999999997E-2</v>
      </c>
      <c r="Y326">
        <v>5.9959999999999999E-2</v>
      </c>
      <c r="Z326">
        <v>5.9560000000000002E-2</v>
      </c>
      <c r="AA326">
        <v>5.9549999999999999E-2</v>
      </c>
    </row>
    <row r="327" spans="1:27">
      <c r="A327">
        <v>624</v>
      </c>
      <c r="B327">
        <v>9.7339999999999996E-2</v>
      </c>
      <c r="C327">
        <v>9.8610000000000003E-2</v>
      </c>
      <c r="D327">
        <v>9.5439999999999997E-2</v>
      </c>
      <c r="E327">
        <v>9.4689999999999996E-2</v>
      </c>
      <c r="F327">
        <v>9.6159999999999995E-2</v>
      </c>
      <c r="H327">
        <v>624</v>
      </c>
      <c r="I327">
        <v>3.5029999999999999E-2</v>
      </c>
      <c r="J327">
        <v>3.7670000000000002E-2</v>
      </c>
      <c r="K327">
        <v>3.9489999999999997E-2</v>
      </c>
      <c r="L327">
        <v>3.9980000000000002E-2</v>
      </c>
      <c r="M327">
        <v>4.1200000000000001E-2</v>
      </c>
      <c r="O327">
        <v>624</v>
      </c>
      <c r="P327">
        <v>4.6300000000000001E-2</v>
      </c>
      <c r="Q327">
        <v>5.0529999999999999E-2</v>
      </c>
      <c r="R327">
        <v>4.9849999999999998E-2</v>
      </c>
      <c r="S327">
        <v>5.1869999999999999E-2</v>
      </c>
      <c r="T327">
        <v>5.1450000000000003E-2</v>
      </c>
      <c r="V327">
        <v>624</v>
      </c>
      <c r="W327">
        <v>6.1129999999999997E-2</v>
      </c>
      <c r="X327">
        <v>6.028E-2</v>
      </c>
      <c r="Y327">
        <v>5.9830000000000001E-2</v>
      </c>
      <c r="Z327">
        <v>5.944E-2</v>
      </c>
      <c r="AA327">
        <v>5.9330000000000001E-2</v>
      </c>
    </row>
    <row r="328" spans="1:27">
      <c r="A328">
        <v>625</v>
      </c>
      <c r="B328">
        <v>9.7000000000000003E-2</v>
      </c>
      <c r="C328">
        <v>9.826E-2</v>
      </c>
      <c r="D328">
        <v>9.5170000000000005E-2</v>
      </c>
      <c r="E328">
        <v>9.4399999999999998E-2</v>
      </c>
      <c r="F328">
        <v>9.5780000000000004E-2</v>
      </c>
      <c r="H328">
        <v>625</v>
      </c>
      <c r="I328">
        <v>3.5009999999999999E-2</v>
      </c>
      <c r="J328">
        <v>3.7650000000000003E-2</v>
      </c>
      <c r="K328">
        <v>3.9480000000000001E-2</v>
      </c>
      <c r="L328">
        <v>3.9899999999999998E-2</v>
      </c>
      <c r="M328">
        <v>4.1169999999999998E-2</v>
      </c>
      <c r="O328">
        <v>625</v>
      </c>
      <c r="P328">
        <v>4.616E-2</v>
      </c>
      <c r="Q328">
        <v>5.0389999999999997E-2</v>
      </c>
      <c r="R328">
        <v>4.9750000000000003E-2</v>
      </c>
      <c r="S328">
        <v>5.1670000000000001E-2</v>
      </c>
      <c r="T328">
        <v>5.1369999999999999E-2</v>
      </c>
      <c r="V328">
        <v>625</v>
      </c>
      <c r="W328">
        <v>6.087E-2</v>
      </c>
      <c r="X328">
        <v>6.0040000000000003E-2</v>
      </c>
      <c r="Y328">
        <v>5.9549999999999999E-2</v>
      </c>
      <c r="Z328">
        <v>5.926E-2</v>
      </c>
      <c r="AA328">
        <v>5.9110000000000003E-2</v>
      </c>
    </row>
    <row r="329" spans="1:27">
      <c r="A329">
        <v>626</v>
      </c>
      <c r="B329">
        <v>9.6519999999999995E-2</v>
      </c>
      <c r="C329">
        <v>9.7820000000000004E-2</v>
      </c>
      <c r="D329">
        <v>9.4769999999999993E-2</v>
      </c>
      <c r="E329">
        <v>9.4009999999999996E-2</v>
      </c>
      <c r="F329">
        <v>9.5329999999999998E-2</v>
      </c>
      <c r="H329">
        <v>626</v>
      </c>
      <c r="I329">
        <v>3.4950000000000002E-2</v>
      </c>
      <c r="J329">
        <v>3.7620000000000001E-2</v>
      </c>
      <c r="K329">
        <v>3.943E-2</v>
      </c>
      <c r="L329">
        <v>3.9849999999999997E-2</v>
      </c>
      <c r="M329">
        <v>4.1099999999999998E-2</v>
      </c>
      <c r="O329">
        <v>626</v>
      </c>
      <c r="P329">
        <v>4.5929999999999999E-2</v>
      </c>
      <c r="Q329">
        <v>5.0180000000000002E-2</v>
      </c>
      <c r="R329">
        <v>4.965E-2</v>
      </c>
      <c r="S329">
        <v>5.1490000000000001E-2</v>
      </c>
      <c r="T329">
        <v>5.1159999999999997E-2</v>
      </c>
      <c r="V329">
        <v>626</v>
      </c>
      <c r="W329">
        <v>6.0630000000000003E-2</v>
      </c>
      <c r="X329">
        <v>5.9769999999999997E-2</v>
      </c>
      <c r="Y329">
        <v>5.9290000000000002E-2</v>
      </c>
      <c r="Z329">
        <v>5.8889999999999998E-2</v>
      </c>
      <c r="AA329">
        <v>5.8860000000000003E-2</v>
      </c>
    </row>
    <row r="330" spans="1:27">
      <c r="A330">
        <v>627</v>
      </c>
      <c r="B330">
        <v>9.6060000000000006E-2</v>
      </c>
      <c r="C330">
        <v>9.7449999999999995E-2</v>
      </c>
      <c r="D330">
        <v>9.4460000000000002E-2</v>
      </c>
      <c r="E330">
        <v>9.3649999999999997E-2</v>
      </c>
      <c r="F330">
        <v>9.4950000000000007E-2</v>
      </c>
      <c r="H330">
        <v>627</v>
      </c>
      <c r="I330">
        <v>3.4909999999999997E-2</v>
      </c>
      <c r="J330">
        <v>3.7580000000000002E-2</v>
      </c>
      <c r="K330">
        <v>3.9469999999999998E-2</v>
      </c>
      <c r="L330">
        <v>3.9849999999999997E-2</v>
      </c>
      <c r="M330">
        <v>4.1160000000000002E-2</v>
      </c>
      <c r="O330">
        <v>627</v>
      </c>
      <c r="P330">
        <v>4.5760000000000002E-2</v>
      </c>
      <c r="Q330">
        <v>5.0020000000000002E-2</v>
      </c>
      <c r="R330">
        <v>4.9489999999999999E-2</v>
      </c>
      <c r="S330">
        <v>5.1459999999999999E-2</v>
      </c>
      <c r="T330">
        <v>5.1040000000000002E-2</v>
      </c>
      <c r="V330">
        <v>627</v>
      </c>
      <c r="W330">
        <v>6.0330000000000002E-2</v>
      </c>
      <c r="X330">
        <v>5.9580000000000001E-2</v>
      </c>
      <c r="Y330">
        <v>5.9040000000000002E-2</v>
      </c>
      <c r="Z330">
        <v>5.8689999999999999E-2</v>
      </c>
      <c r="AA330">
        <v>5.8689999999999999E-2</v>
      </c>
    </row>
    <row r="331" spans="1:27">
      <c r="A331">
        <v>628</v>
      </c>
      <c r="B331">
        <v>9.5490000000000005E-2</v>
      </c>
      <c r="C331">
        <v>9.7019999999999995E-2</v>
      </c>
      <c r="D331">
        <v>9.3950000000000006E-2</v>
      </c>
      <c r="E331">
        <v>9.3259999999999996E-2</v>
      </c>
      <c r="F331">
        <v>9.4530000000000003E-2</v>
      </c>
      <c r="H331">
        <v>628</v>
      </c>
      <c r="I331">
        <v>3.4779999999999998E-2</v>
      </c>
      <c r="J331">
        <v>3.7429999999999998E-2</v>
      </c>
      <c r="K331">
        <v>3.9289999999999999E-2</v>
      </c>
      <c r="L331">
        <v>3.977E-2</v>
      </c>
      <c r="M331">
        <v>4.1029999999999997E-2</v>
      </c>
      <c r="O331">
        <v>628</v>
      </c>
      <c r="P331">
        <v>4.5670000000000002E-2</v>
      </c>
      <c r="Q331">
        <v>4.9930000000000002E-2</v>
      </c>
      <c r="R331">
        <v>4.9430000000000002E-2</v>
      </c>
      <c r="S331">
        <v>5.1380000000000002E-2</v>
      </c>
      <c r="T331">
        <v>5.1020000000000003E-2</v>
      </c>
      <c r="V331">
        <v>628</v>
      </c>
      <c r="W331">
        <v>6.012E-2</v>
      </c>
      <c r="X331">
        <v>5.9389999999999998E-2</v>
      </c>
      <c r="Y331">
        <v>5.8909999999999997E-2</v>
      </c>
      <c r="Z331">
        <v>5.8549999999999998E-2</v>
      </c>
      <c r="AA331">
        <v>5.851E-2</v>
      </c>
    </row>
    <row r="332" spans="1:27">
      <c r="A332">
        <v>629</v>
      </c>
      <c r="B332">
        <v>9.5030000000000003E-2</v>
      </c>
      <c r="C332">
        <v>9.6610000000000001E-2</v>
      </c>
      <c r="D332">
        <v>9.3630000000000005E-2</v>
      </c>
      <c r="E332">
        <v>9.2920000000000003E-2</v>
      </c>
      <c r="F332">
        <v>9.4109999999999999E-2</v>
      </c>
      <c r="H332">
        <v>629</v>
      </c>
      <c r="I332">
        <v>3.4669999999999999E-2</v>
      </c>
      <c r="J332">
        <v>3.73E-2</v>
      </c>
      <c r="K332">
        <v>3.909E-2</v>
      </c>
      <c r="L332">
        <v>3.9620000000000002E-2</v>
      </c>
      <c r="M332">
        <v>4.0849999999999997E-2</v>
      </c>
      <c r="O332">
        <v>629</v>
      </c>
      <c r="P332">
        <v>4.5289999999999997E-2</v>
      </c>
      <c r="Q332">
        <v>4.972E-2</v>
      </c>
      <c r="R332">
        <v>4.9149999999999999E-2</v>
      </c>
      <c r="S332">
        <v>5.1090000000000003E-2</v>
      </c>
      <c r="T332">
        <v>5.0799999999999998E-2</v>
      </c>
      <c r="V332">
        <v>629</v>
      </c>
      <c r="W332">
        <v>5.9859999999999997E-2</v>
      </c>
      <c r="X332">
        <v>5.9020000000000003E-2</v>
      </c>
      <c r="Y332">
        <v>5.8630000000000002E-2</v>
      </c>
      <c r="Z332">
        <v>5.8229999999999997E-2</v>
      </c>
      <c r="AA332">
        <v>5.8189999999999999E-2</v>
      </c>
    </row>
    <row r="333" spans="1:27">
      <c r="A333">
        <v>630</v>
      </c>
      <c r="B333">
        <v>9.4479999999999995E-2</v>
      </c>
      <c r="C333">
        <v>9.6210000000000004E-2</v>
      </c>
      <c r="D333">
        <v>9.3270000000000006E-2</v>
      </c>
      <c r="E333">
        <v>9.257E-2</v>
      </c>
      <c r="F333">
        <v>9.3700000000000006E-2</v>
      </c>
      <c r="H333">
        <v>630</v>
      </c>
      <c r="I333">
        <v>3.4630000000000001E-2</v>
      </c>
      <c r="J333">
        <v>3.7190000000000001E-2</v>
      </c>
      <c r="K333">
        <v>3.9039999999999998E-2</v>
      </c>
      <c r="L333">
        <v>3.9449999999999999E-2</v>
      </c>
      <c r="M333">
        <v>4.0759999999999998E-2</v>
      </c>
      <c r="O333">
        <v>630</v>
      </c>
      <c r="P333">
        <v>4.5339999999999998E-2</v>
      </c>
      <c r="Q333">
        <v>4.9840000000000002E-2</v>
      </c>
      <c r="R333">
        <v>4.9320000000000003E-2</v>
      </c>
      <c r="S333">
        <v>5.1159999999999997E-2</v>
      </c>
      <c r="T333">
        <v>5.0770000000000003E-2</v>
      </c>
      <c r="V333">
        <v>630</v>
      </c>
      <c r="W333">
        <v>5.9709999999999999E-2</v>
      </c>
      <c r="X333">
        <v>5.8950000000000002E-2</v>
      </c>
      <c r="Y333">
        <v>5.851E-2</v>
      </c>
      <c r="Z333">
        <v>5.806E-2</v>
      </c>
      <c r="AA333">
        <v>5.808E-2</v>
      </c>
    </row>
    <row r="334" spans="1:27">
      <c r="A334">
        <v>631</v>
      </c>
      <c r="B334">
        <v>9.4079999999999997E-2</v>
      </c>
      <c r="C334">
        <v>9.5909999999999995E-2</v>
      </c>
      <c r="D334">
        <v>9.3079999999999996E-2</v>
      </c>
      <c r="E334">
        <v>9.2319999999999999E-2</v>
      </c>
      <c r="F334">
        <v>9.3350000000000002E-2</v>
      </c>
      <c r="H334">
        <v>631</v>
      </c>
      <c r="I334">
        <v>3.4509999999999999E-2</v>
      </c>
      <c r="J334">
        <v>3.7060000000000003E-2</v>
      </c>
      <c r="K334">
        <v>3.8920000000000003E-2</v>
      </c>
      <c r="L334">
        <v>3.9350000000000003E-2</v>
      </c>
      <c r="M334">
        <v>4.0660000000000002E-2</v>
      </c>
      <c r="O334">
        <v>631</v>
      </c>
      <c r="P334">
        <v>4.5240000000000002E-2</v>
      </c>
      <c r="Q334">
        <v>4.9709999999999997E-2</v>
      </c>
      <c r="R334">
        <v>4.9239999999999999E-2</v>
      </c>
      <c r="S334">
        <v>5.1029999999999999E-2</v>
      </c>
      <c r="T334">
        <v>5.0689999999999999E-2</v>
      </c>
      <c r="V334">
        <v>631</v>
      </c>
      <c r="W334">
        <v>5.9479999999999998E-2</v>
      </c>
      <c r="X334">
        <v>5.8819999999999997E-2</v>
      </c>
      <c r="Y334">
        <v>5.8340000000000003E-2</v>
      </c>
      <c r="Z334">
        <v>5.7889999999999997E-2</v>
      </c>
      <c r="AA334">
        <v>5.7860000000000002E-2</v>
      </c>
    </row>
    <row r="335" spans="1:27">
      <c r="A335">
        <v>632</v>
      </c>
      <c r="B335">
        <v>9.3689999999999996E-2</v>
      </c>
      <c r="C335">
        <v>9.5570000000000002E-2</v>
      </c>
      <c r="D335">
        <v>9.2770000000000005E-2</v>
      </c>
      <c r="E335">
        <v>9.2039999999999997E-2</v>
      </c>
      <c r="F335">
        <v>9.307E-2</v>
      </c>
      <c r="H335">
        <v>632</v>
      </c>
      <c r="I335">
        <v>3.4459999999999998E-2</v>
      </c>
      <c r="J335">
        <v>3.6970000000000003E-2</v>
      </c>
      <c r="K335">
        <v>3.8830000000000003E-2</v>
      </c>
      <c r="L335">
        <v>3.9230000000000001E-2</v>
      </c>
      <c r="M335">
        <v>4.0579999999999998E-2</v>
      </c>
      <c r="O335">
        <v>632</v>
      </c>
      <c r="P335">
        <v>4.4970000000000003E-2</v>
      </c>
      <c r="Q335">
        <v>4.9529999999999998E-2</v>
      </c>
      <c r="R335">
        <v>4.9020000000000001E-2</v>
      </c>
      <c r="S335">
        <v>5.0729999999999997E-2</v>
      </c>
      <c r="T335">
        <v>5.0479999999999997E-2</v>
      </c>
      <c r="V335">
        <v>632</v>
      </c>
      <c r="W335">
        <v>5.9339999999999997E-2</v>
      </c>
      <c r="X335">
        <v>5.8619999999999998E-2</v>
      </c>
      <c r="Y335">
        <v>5.8209999999999998E-2</v>
      </c>
      <c r="Z335">
        <v>5.7700000000000001E-2</v>
      </c>
      <c r="AA335">
        <v>5.774E-2</v>
      </c>
    </row>
    <row r="336" spans="1:27">
      <c r="A336">
        <v>633</v>
      </c>
      <c r="B336">
        <v>9.3259999999999996E-2</v>
      </c>
      <c r="C336">
        <v>9.5170000000000005E-2</v>
      </c>
      <c r="D336">
        <v>9.2450000000000004E-2</v>
      </c>
      <c r="E336">
        <v>9.1679999999999998E-2</v>
      </c>
      <c r="F336">
        <v>9.2670000000000002E-2</v>
      </c>
      <c r="H336">
        <v>633</v>
      </c>
      <c r="I336">
        <v>3.449E-2</v>
      </c>
      <c r="J336">
        <v>3.705E-2</v>
      </c>
      <c r="K336">
        <v>3.8850000000000003E-2</v>
      </c>
      <c r="L336">
        <v>3.9320000000000001E-2</v>
      </c>
      <c r="M336">
        <v>4.0620000000000003E-2</v>
      </c>
      <c r="O336">
        <v>633</v>
      </c>
      <c r="P336">
        <v>4.487E-2</v>
      </c>
      <c r="Q336">
        <v>4.9410000000000003E-2</v>
      </c>
      <c r="R336">
        <v>4.8829999999999998E-2</v>
      </c>
      <c r="S336">
        <v>5.0630000000000001E-2</v>
      </c>
      <c r="T336">
        <v>5.0319999999999997E-2</v>
      </c>
      <c r="V336">
        <v>633</v>
      </c>
      <c r="W336">
        <v>5.9209999999999999E-2</v>
      </c>
      <c r="X336">
        <v>5.8549999999999998E-2</v>
      </c>
      <c r="Y336">
        <v>5.8099999999999999E-2</v>
      </c>
      <c r="Z336">
        <v>5.756E-2</v>
      </c>
      <c r="AA336">
        <v>5.7610000000000001E-2</v>
      </c>
    </row>
    <row r="337" spans="1:27">
      <c r="A337">
        <v>634</v>
      </c>
      <c r="B337">
        <v>9.2869999999999994E-2</v>
      </c>
      <c r="C337">
        <v>9.4909999999999994E-2</v>
      </c>
      <c r="D337">
        <v>9.2240000000000003E-2</v>
      </c>
      <c r="E337">
        <v>9.1429999999999997E-2</v>
      </c>
      <c r="F337">
        <v>9.2289999999999997E-2</v>
      </c>
      <c r="H337">
        <v>634</v>
      </c>
      <c r="I337">
        <v>3.4389999999999997E-2</v>
      </c>
      <c r="J337">
        <v>3.696E-2</v>
      </c>
      <c r="K337">
        <v>3.8719999999999997E-2</v>
      </c>
      <c r="L337">
        <v>3.9170000000000003E-2</v>
      </c>
      <c r="M337">
        <v>4.0550000000000003E-2</v>
      </c>
      <c r="O337">
        <v>634</v>
      </c>
      <c r="P337">
        <v>4.4810000000000003E-2</v>
      </c>
      <c r="Q337">
        <v>4.9419999999999999E-2</v>
      </c>
      <c r="R337">
        <v>4.8770000000000001E-2</v>
      </c>
      <c r="S337">
        <v>5.058E-2</v>
      </c>
      <c r="T337">
        <v>5.0220000000000001E-2</v>
      </c>
      <c r="V337">
        <v>634</v>
      </c>
      <c r="W337">
        <v>5.9119999999999999E-2</v>
      </c>
      <c r="X337">
        <v>5.8479999999999997E-2</v>
      </c>
      <c r="Y337">
        <v>5.7950000000000002E-2</v>
      </c>
      <c r="Z337">
        <v>5.7459999999999997E-2</v>
      </c>
      <c r="AA337">
        <v>5.7520000000000002E-2</v>
      </c>
    </row>
    <row r="338" spans="1:27">
      <c r="A338">
        <v>635</v>
      </c>
      <c r="B338">
        <v>9.2480000000000007E-2</v>
      </c>
      <c r="C338">
        <v>9.4640000000000002E-2</v>
      </c>
      <c r="D338">
        <v>9.196E-2</v>
      </c>
      <c r="E338">
        <v>9.1200000000000003E-2</v>
      </c>
      <c r="F338">
        <v>9.1980000000000006E-2</v>
      </c>
      <c r="H338">
        <v>635</v>
      </c>
      <c r="I338">
        <v>3.4380000000000001E-2</v>
      </c>
      <c r="J338">
        <v>3.6970000000000003E-2</v>
      </c>
      <c r="K338">
        <v>3.8739999999999997E-2</v>
      </c>
      <c r="L338">
        <v>3.9170000000000003E-2</v>
      </c>
      <c r="M338">
        <v>4.0500000000000001E-2</v>
      </c>
      <c r="O338">
        <v>635</v>
      </c>
      <c r="P338">
        <v>4.4650000000000002E-2</v>
      </c>
      <c r="Q338">
        <v>4.9369999999999997E-2</v>
      </c>
      <c r="R338">
        <v>4.8599999999999997E-2</v>
      </c>
      <c r="S338">
        <v>5.0380000000000001E-2</v>
      </c>
      <c r="T338">
        <v>5.0049999999999997E-2</v>
      </c>
      <c r="V338">
        <v>635</v>
      </c>
      <c r="W338">
        <v>5.9029999999999999E-2</v>
      </c>
      <c r="X338">
        <v>5.8409999999999997E-2</v>
      </c>
      <c r="Y338">
        <v>5.7860000000000002E-2</v>
      </c>
      <c r="Z338">
        <v>5.7369999999999997E-2</v>
      </c>
      <c r="AA338">
        <v>5.7389999999999997E-2</v>
      </c>
    </row>
    <row r="339" spans="1:27">
      <c r="A339">
        <v>636</v>
      </c>
      <c r="B339">
        <v>9.2130000000000004E-2</v>
      </c>
      <c r="C339">
        <v>9.4380000000000006E-2</v>
      </c>
      <c r="D339">
        <v>9.1770000000000004E-2</v>
      </c>
      <c r="E339">
        <v>9.0959999999999999E-2</v>
      </c>
      <c r="F339">
        <v>9.1770000000000004E-2</v>
      </c>
      <c r="H339">
        <v>636</v>
      </c>
      <c r="I339">
        <v>3.4380000000000001E-2</v>
      </c>
      <c r="J339">
        <v>3.6920000000000001E-2</v>
      </c>
      <c r="K339">
        <v>3.8670000000000003E-2</v>
      </c>
      <c r="L339">
        <v>3.9100000000000003E-2</v>
      </c>
      <c r="M339">
        <v>4.0460000000000003E-2</v>
      </c>
      <c r="O339">
        <v>636</v>
      </c>
      <c r="P339">
        <v>4.4569999999999999E-2</v>
      </c>
      <c r="Q339">
        <v>4.9259999999999998E-2</v>
      </c>
      <c r="R339">
        <v>4.8430000000000001E-2</v>
      </c>
      <c r="S339">
        <v>5.0299999999999997E-2</v>
      </c>
      <c r="T339">
        <v>4.9939999999999998E-2</v>
      </c>
      <c r="V339">
        <v>636</v>
      </c>
      <c r="W339">
        <v>5.8860000000000003E-2</v>
      </c>
      <c r="X339">
        <v>5.8250000000000003E-2</v>
      </c>
      <c r="Y339">
        <v>5.7750000000000003E-2</v>
      </c>
      <c r="Z339">
        <v>5.7250000000000002E-2</v>
      </c>
      <c r="AA339">
        <v>5.722E-2</v>
      </c>
    </row>
    <row r="340" spans="1:27">
      <c r="A340">
        <v>637</v>
      </c>
      <c r="B340">
        <v>9.1740000000000002E-2</v>
      </c>
      <c r="C340">
        <v>9.4140000000000001E-2</v>
      </c>
      <c r="D340">
        <v>9.1429999999999997E-2</v>
      </c>
      <c r="E340">
        <v>9.0709999999999999E-2</v>
      </c>
      <c r="F340">
        <v>9.1450000000000004E-2</v>
      </c>
      <c r="H340">
        <v>637</v>
      </c>
      <c r="I340">
        <v>3.4340000000000002E-2</v>
      </c>
      <c r="J340">
        <v>3.6850000000000001E-2</v>
      </c>
      <c r="K340">
        <v>3.8559999999999997E-2</v>
      </c>
      <c r="L340">
        <v>3.9010000000000003E-2</v>
      </c>
      <c r="M340">
        <v>4.0430000000000001E-2</v>
      </c>
      <c r="O340">
        <v>637</v>
      </c>
      <c r="P340">
        <v>4.4479999999999999E-2</v>
      </c>
      <c r="Q340">
        <v>4.9270000000000001E-2</v>
      </c>
      <c r="R340">
        <v>4.8230000000000002E-2</v>
      </c>
      <c r="S340">
        <v>5.0200000000000002E-2</v>
      </c>
      <c r="T340">
        <v>4.9880000000000001E-2</v>
      </c>
      <c r="V340">
        <v>637</v>
      </c>
      <c r="W340">
        <v>5.8900000000000001E-2</v>
      </c>
      <c r="X340">
        <v>5.8200000000000002E-2</v>
      </c>
      <c r="Y340">
        <v>5.7660000000000003E-2</v>
      </c>
      <c r="Z340">
        <v>5.7180000000000002E-2</v>
      </c>
      <c r="AA340">
        <v>5.7200000000000001E-2</v>
      </c>
    </row>
    <row r="341" spans="1:27">
      <c r="A341">
        <v>638</v>
      </c>
      <c r="B341">
        <v>9.1439999999999994E-2</v>
      </c>
      <c r="C341">
        <v>9.3799999999999994E-2</v>
      </c>
      <c r="D341">
        <v>9.1130000000000003E-2</v>
      </c>
      <c r="E341">
        <v>9.0389999999999998E-2</v>
      </c>
      <c r="F341">
        <v>9.1160000000000005E-2</v>
      </c>
      <c r="H341">
        <v>638</v>
      </c>
      <c r="I341">
        <v>3.4279999999999998E-2</v>
      </c>
      <c r="J341">
        <v>3.6819999999999999E-2</v>
      </c>
      <c r="K341">
        <v>3.8510000000000003E-2</v>
      </c>
      <c r="L341">
        <v>3.8929999999999999E-2</v>
      </c>
      <c r="M341">
        <v>4.045E-2</v>
      </c>
      <c r="O341">
        <v>638</v>
      </c>
      <c r="P341">
        <v>4.4389999999999999E-2</v>
      </c>
      <c r="Q341">
        <v>4.9259999999999998E-2</v>
      </c>
      <c r="R341">
        <v>4.8180000000000001E-2</v>
      </c>
      <c r="S341">
        <v>5.0009999999999999E-2</v>
      </c>
      <c r="T341">
        <v>4.9689999999999998E-2</v>
      </c>
      <c r="V341">
        <v>638</v>
      </c>
      <c r="W341">
        <v>5.8659999999999997E-2</v>
      </c>
      <c r="X341">
        <v>5.8020000000000002E-2</v>
      </c>
      <c r="Y341">
        <v>5.7410000000000003E-2</v>
      </c>
      <c r="Z341">
        <v>5.7009999999999998E-2</v>
      </c>
      <c r="AA341">
        <v>5.6959999999999997E-2</v>
      </c>
    </row>
    <row r="342" spans="1:27">
      <c r="A342">
        <v>639</v>
      </c>
      <c r="B342">
        <v>9.1050000000000006E-2</v>
      </c>
      <c r="C342">
        <v>9.3439999999999995E-2</v>
      </c>
      <c r="D342">
        <v>9.0840000000000004E-2</v>
      </c>
      <c r="E342">
        <v>9.0130000000000002E-2</v>
      </c>
      <c r="F342">
        <v>9.0810000000000002E-2</v>
      </c>
      <c r="H342">
        <v>639</v>
      </c>
      <c r="I342">
        <v>3.431E-2</v>
      </c>
      <c r="J342">
        <v>3.6799999999999999E-2</v>
      </c>
      <c r="K342">
        <v>3.8530000000000002E-2</v>
      </c>
      <c r="L342">
        <v>3.891E-2</v>
      </c>
      <c r="M342">
        <v>4.0419999999999998E-2</v>
      </c>
      <c r="O342">
        <v>639</v>
      </c>
      <c r="P342">
        <v>4.4350000000000001E-2</v>
      </c>
      <c r="Q342">
        <v>4.9099999999999998E-2</v>
      </c>
      <c r="R342">
        <v>4.8030000000000003E-2</v>
      </c>
      <c r="S342">
        <v>4.9919999999999999E-2</v>
      </c>
      <c r="T342">
        <v>4.956E-2</v>
      </c>
      <c r="V342">
        <v>639</v>
      </c>
      <c r="W342">
        <v>5.8590000000000003E-2</v>
      </c>
      <c r="X342">
        <v>5.7930000000000002E-2</v>
      </c>
      <c r="Y342">
        <v>5.7329999999999999E-2</v>
      </c>
      <c r="Z342">
        <v>5.6930000000000001E-2</v>
      </c>
      <c r="AA342">
        <v>5.6860000000000001E-2</v>
      </c>
    </row>
    <row r="343" spans="1:27">
      <c r="A343">
        <v>640</v>
      </c>
      <c r="B343">
        <v>9.0770000000000003E-2</v>
      </c>
      <c r="C343">
        <v>9.3100000000000002E-2</v>
      </c>
      <c r="D343">
        <v>9.0579999999999994E-2</v>
      </c>
      <c r="E343">
        <v>8.9880000000000002E-2</v>
      </c>
      <c r="F343">
        <v>9.0459999999999999E-2</v>
      </c>
      <c r="H343">
        <v>640</v>
      </c>
      <c r="I343">
        <v>3.4320000000000003E-2</v>
      </c>
      <c r="J343">
        <v>3.6769999999999997E-2</v>
      </c>
      <c r="K343">
        <v>3.848E-2</v>
      </c>
      <c r="L343">
        <v>3.8850000000000003E-2</v>
      </c>
      <c r="M343">
        <v>4.0379999999999999E-2</v>
      </c>
      <c r="O343">
        <v>640</v>
      </c>
      <c r="P343">
        <v>4.4359999999999997E-2</v>
      </c>
      <c r="Q343">
        <v>4.9020000000000001E-2</v>
      </c>
      <c r="R343">
        <v>4.7919999999999997E-2</v>
      </c>
      <c r="S343">
        <v>4.9799999999999997E-2</v>
      </c>
      <c r="T343">
        <v>4.947E-2</v>
      </c>
      <c r="V343">
        <v>640</v>
      </c>
      <c r="W343">
        <v>5.849E-2</v>
      </c>
      <c r="X343">
        <v>5.781E-2</v>
      </c>
      <c r="Y343">
        <v>5.7239999999999999E-2</v>
      </c>
      <c r="Z343">
        <v>5.6779999999999997E-2</v>
      </c>
      <c r="AA343">
        <v>5.6770000000000001E-2</v>
      </c>
    </row>
    <row r="344" spans="1:27">
      <c r="A344">
        <v>641</v>
      </c>
      <c r="B344">
        <v>9.0499999999999997E-2</v>
      </c>
      <c r="C344">
        <v>9.2789999999999997E-2</v>
      </c>
      <c r="D344">
        <v>9.035E-2</v>
      </c>
      <c r="E344">
        <v>8.9639999999999997E-2</v>
      </c>
      <c r="F344">
        <v>9.0230000000000005E-2</v>
      </c>
      <c r="H344">
        <v>641</v>
      </c>
      <c r="I344">
        <v>3.422E-2</v>
      </c>
      <c r="J344">
        <v>3.6609999999999997E-2</v>
      </c>
      <c r="K344">
        <v>3.8370000000000001E-2</v>
      </c>
      <c r="L344">
        <v>3.8690000000000002E-2</v>
      </c>
      <c r="M344">
        <v>4.027E-2</v>
      </c>
      <c r="O344">
        <v>641</v>
      </c>
      <c r="P344">
        <v>4.4220000000000002E-2</v>
      </c>
      <c r="Q344">
        <v>4.8930000000000001E-2</v>
      </c>
      <c r="R344">
        <v>4.7739999999999998E-2</v>
      </c>
      <c r="S344">
        <v>4.965E-2</v>
      </c>
      <c r="T344">
        <v>4.9369999999999997E-2</v>
      </c>
      <c r="V344">
        <v>641</v>
      </c>
      <c r="W344">
        <v>5.8369999999999998E-2</v>
      </c>
      <c r="X344">
        <v>5.7709999999999997E-2</v>
      </c>
      <c r="Y344">
        <v>5.7110000000000001E-2</v>
      </c>
      <c r="Z344">
        <v>5.6739999999999999E-2</v>
      </c>
      <c r="AA344">
        <v>5.6689999999999997E-2</v>
      </c>
    </row>
    <row r="345" spans="1:27">
      <c r="A345">
        <v>642</v>
      </c>
      <c r="B345">
        <v>9.01E-2</v>
      </c>
      <c r="C345">
        <v>9.2469999999999997E-2</v>
      </c>
      <c r="D345">
        <v>9.0069999999999997E-2</v>
      </c>
      <c r="E345">
        <v>8.9349999999999999E-2</v>
      </c>
      <c r="F345">
        <v>8.992E-2</v>
      </c>
      <c r="H345">
        <v>642</v>
      </c>
      <c r="I345">
        <v>3.431E-2</v>
      </c>
      <c r="J345">
        <v>3.662E-2</v>
      </c>
      <c r="K345">
        <v>3.8399999999999997E-2</v>
      </c>
      <c r="L345">
        <v>3.8719999999999997E-2</v>
      </c>
      <c r="M345">
        <v>4.0300000000000002E-2</v>
      </c>
      <c r="O345">
        <v>642</v>
      </c>
      <c r="P345">
        <v>4.4110000000000003E-2</v>
      </c>
      <c r="Q345">
        <v>4.8849999999999998E-2</v>
      </c>
      <c r="R345">
        <v>4.7649999999999998E-2</v>
      </c>
      <c r="S345">
        <v>4.9489999999999999E-2</v>
      </c>
      <c r="T345">
        <v>4.9209999999999997E-2</v>
      </c>
      <c r="V345">
        <v>642</v>
      </c>
      <c r="W345">
        <v>5.8209999999999998E-2</v>
      </c>
      <c r="X345">
        <v>5.7639999999999997E-2</v>
      </c>
      <c r="Y345">
        <v>5.7009999999999998E-2</v>
      </c>
      <c r="Z345">
        <v>5.6579999999999998E-2</v>
      </c>
      <c r="AA345">
        <v>5.6559999999999999E-2</v>
      </c>
    </row>
    <row r="346" spans="1:27">
      <c r="A346">
        <v>643</v>
      </c>
      <c r="B346">
        <v>8.9679999999999996E-2</v>
      </c>
      <c r="C346">
        <v>9.2069999999999999E-2</v>
      </c>
      <c r="D346">
        <v>8.9840000000000003E-2</v>
      </c>
      <c r="E346">
        <v>8.9109999999999995E-2</v>
      </c>
      <c r="F346">
        <v>8.9620000000000005E-2</v>
      </c>
      <c r="H346">
        <v>643</v>
      </c>
      <c r="I346">
        <v>3.4329999999999999E-2</v>
      </c>
      <c r="J346">
        <v>3.6580000000000001E-2</v>
      </c>
      <c r="K346">
        <v>3.8379999999999997E-2</v>
      </c>
      <c r="L346">
        <v>3.866E-2</v>
      </c>
      <c r="M346">
        <v>4.0239999999999998E-2</v>
      </c>
      <c r="O346">
        <v>643</v>
      </c>
      <c r="P346">
        <v>4.4069999999999998E-2</v>
      </c>
      <c r="Q346">
        <v>4.8869999999999997E-2</v>
      </c>
      <c r="R346">
        <v>4.7570000000000001E-2</v>
      </c>
      <c r="S346">
        <v>4.9390000000000003E-2</v>
      </c>
      <c r="T346">
        <v>4.9189999999999998E-2</v>
      </c>
      <c r="V346">
        <v>643</v>
      </c>
      <c r="W346">
        <v>5.8200000000000002E-2</v>
      </c>
      <c r="X346">
        <v>5.7570000000000003E-2</v>
      </c>
      <c r="Y346">
        <v>5.6959999999999997E-2</v>
      </c>
      <c r="Z346">
        <v>5.6500000000000002E-2</v>
      </c>
      <c r="AA346">
        <v>5.6480000000000002E-2</v>
      </c>
    </row>
    <row r="347" spans="1:27">
      <c r="A347">
        <v>644</v>
      </c>
      <c r="B347">
        <v>8.9209999999999998E-2</v>
      </c>
      <c r="C347">
        <v>9.1679999999999998E-2</v>
      </c>
      <c r="D347">
        <v>8.9590000000000003E-2</v>
      </c>
      <c r="E347">
        <v>8.8880000000000001E-2</v>
      </c>
      <c r="F347">
        <v>8.9300000000000004E-2</v>
      </c>
      <c r="H347">
        <v>644</v>
      </c>
      <c r="I347">
        <v>3.4290000000000001E-2</v>
      </c>
      <c r="J347">
        <v>3.6510000000000001E-2</v>
      </c>
      <c r="K347">
        <v>3.8359999999999998E-2</v>
      </c>
      <c r="L347">
        <v>3.8580000000000003E-2</v>
      </c>
      <c r="M347">
        <v>4.0280000000000003E-2</v>
      </c>
      <c r="O347">
        <v>644</v>
      </c>
      <c r="P347">
        <v>4.3990000000000001E-2</v>
      </c>
      <c r="Q347">
        <v>4.8820000000000002E-2</v>
      </c>
      <c r="R347">
        <v>4.7440000000000003E-2</v>
      </c>
      <c r="S347">
        <v>4.9329999999999999E-2</v>
      </c>
      <c r="T347">
        <v>4.9029999999999997E-2</v>
      </c>
      <c r="V347">
        <v>644</v>
      </c>
      <c r="W347">
        <v>5.8139999999999997E-2</v>
      </c>
      <c r="X347">
        <v>5.7520000000000002E-2</v>
      </c>
      <c r="Y347">
        <v>5.6890000000000003E-2</v>
      </c>
      <c r="Z347">
        <v>5.6430000000000001E-2</v>
      </c>
      <c r="AA347">
        <v>5.6419999999999998E-2</v>
      </c>
    </row>
    <row r="348" spans="1:27">
      <c r="A348">
        <v>645</v>
      </c>
      <c r="B348">
        <v>8.8730000000000003E-2</v>
      </c>
      <c r="C348">
        <v>9.1219999999999996E-2</v>
      </c>
      <c r="D348">
        <v>8.9349999999999999E-2</v>
      </c>
      <c r="E348">
        <v>8.8639999999999997E-2</v>
      </c>
      <c r="F348">
        <v>8.8950000000000001E-2</v>
      </c>
      <c r="H348">
        <v>645</v>
      </c>
      <c r="I348">
        <v>3.4250000000000003E-2</v>
      </c>
      <c r="J348">
        <v>3.6499999999999998E-2</v>
      </c>
      <c r="K348">
        <v>3.832E-2</v>
      </c>
      <c r="L348">
        <v>3.8490000000000003E-2</v>
      </c>
      <c r="M348">
        <v>4.0289999999999999E-2</v>
      </c>
      <c r="O348">
        <v>645</v>
      </c>
      <c r="P348">
        <v>4.3999999999999997E-2</v>
      </c>
      <c r="Q348">
        <v>4.8719999999999999E-2</v>
      </c>
      <c r="R348">
        <v>4.7300000000000002E-2</v>
      </c>
      <c r="S348">
        <v>4.9259999999999998E-2</v>
      </c>
      <c r="T348">
        <v>4.9009999999999998E-2</v>
      </c>
      <c r="V348">
        <v>645</v>
      </c>
      <c r="W348">
        <v>5.806E-2</v>
      </c>
      <c r="X348">
        <v>5.7439999999999998E-2</v>
      </c>
      <c r="Y348">
        <v>5.6779999999999997E-2</v>
      </c>
      <c r="Z348">
        <v>5.6300000000000003E-2</v>
      </c>
      <c r="AA348">
        <v>5.6300000000000003E-2</v>
      </c>
    </row>
    <row r="349" spans="1:27">
      <c r="A349">
        <v>646</v>
      </c>
      <c r="B349">
        <v>8.8340000000000002E-2</v>
      </c>
      <c r="C349">
        <v>9.0870000000000006E-2</v>
      </c>
      <c r="D349">
        <v>8.9160000000000003E-2</v>
      </c>
      <c r="E349">
        <v>8.8480000000000003E-2</v>
      </c>
      <c r="F349">
        <v>8.8700000000000001E-2</v>
      </c>
      <c r="H349">
        <v>646</v>
      </c>
      <c r="I349">
        <v>3.4329999999999999E-2</v>
      </c>
      <c r="J349">
        <v>3.6510000000000001E-2</v>
      </c>
      <c r="K349">
        <v>3.8289999999999998E-2</v>
      </c>
      <c r="L349">
        <v>3.8490000000000003E-2</v>
      </c>
      <c r="M349">
        <v>4.0280000000000003E-2</v>
      </c>
      <c r="O349">
        <v>646</v>
      </c>
      <c r="P349">
        <v>4.3909999999999998E-2</v>
      </c>
      <c r="Q349">
        <v>4.8619999999999997E-2</v>
      </c>
      <c r="R349">
        <v>4.7190000000000003E-2</v>
      </c>
      <c r="S349">
        <v>4.9149999999999999E-2</v>
      </c>
      <c r="T349">
        <v>4.8829999999999998E-2</v>
      </c>
      <c r="V349">
        <v>646</v>
      </c>
      <c r="W349">
        <v>5.7849999999999999E-2</v>
      </c>
      <c r="X349">
        <v>5.7349999999999998E-2</v>
      </c>
      <c r="Y349">
        <v>5.6640000000000003E-2</v>
      </c>
      <c r="Z349">
        <v>5.6140000000000002E-2</v>
      </c>
      <c r="AA349">
        <v>5.6180000000000001E-2</v>
      </c>
    </row>
    <row r="350" spans="1:27">
      <c r="A350">
        <v>647</v>
      </c>
      <c r="B350">
        <v>8.8050000000000003E-2</v>
      </c>
      <c r="C350">
        <v>9.0490000000000001E-2</v>
      </c>
      <c r="D350">
        <v>8.8859999999999995E-2</v>
      </c>
      <c r="E350">
        <v>8.8200000000000001E-2</v>
      </c>
      <c r="F350">
        <v>8.8419999999999999E-2</v>
      </c>
      <c r="H350">
        <v>647</v>
      </c>
      <c r="I350">
        <v>3.4349999999999999E-2</v>
      </c>
      <c r="J350">
        <v>3.6470000000000002E-2</v>
      </c>
      <c r="K350">
        <v>3.8309999999999997E-2</v>
      </c>
      <c r="L350">
        <v>3.8460000000000001E-2</v>
      </c>
      <c r="M350">
        <v>4.0329999999999998E-2</v>
      </c>
      <c r="O350">
        <v>647</v>
      </c>
      <c r="P350">
        <v>4.3900000000000002E-2</v>
      </c>
      <c r="Q350">
        <v>4.8689999999999997E-2</v>
      </c>
      <c r="R350">
        <v>4.7149999999999997E-2</v>
      </c>
      <c r="S350">
        <v>4.9119999999999997E-2</v>
      </c>
      <c r="T350">
        <v>4.8759999999999998E-2</v>
      </c>
      <c r="V350">
        <v>647</v>
      </c>
      <c r="W350">
        <v>5.7779999999999998E-2</v>
      </c>
      <c r="X350">
        <v>5.7239999999999999E-2</v>
      </c>
      <c r="Y350">
        <v>5.6520000000000001E-2</v>
      </c>
      <c r="Z350">
        <v>5.6070000000000002E-2</v>
      </c>
      <c r="AA350">
        <v>5.6099999999999997E-2</v>
      </c>
    </row>
    <row r="351" spans="1:27">
      <c r="A351">
        <v>648</v>
      </c>
      <c r="B351">
        <v>8.7819999999999995E-2</v>
      </c>
      <c r="C351">
        <v>9.0090000000000003E-2</v>
      </c>
      <c r="D351">
        <v>8.8709999999999997E-2</v>
      </c>
      <c r="E351">
        <v>8.7999999999999995E-2</v>
      </c>
      <c r="F351">
        <v>8.8200000000000001E-2</v>
      </c>
      <c r="H351">
        <v>648</v>
      </c>
      <c r="I351">
        <v>3.424E-2</v>
      </c>
      <c r="J351">
        <v>3.6420000000000001E-2</v>
      </c>
      <c r="K351">
        <v>3.8210000000000001E-2</v>
      </c>
      <c r="L351">
        <v>3.8359999999999998E-2</v>
      </c>
      <c r="M351">
        <v>4.027E-2</v>
      </c>
      <c r="O351">
        <v>648</v>
      </c>
      <c r="P351">
        <v>4.385E-2</v>
      </c>
      <c r="Q351">
        <v>4.8599999999999997E-2</v>
      </c>
      <c r="R351">
        <v>4.6920000000000003E-2</v>
      </c>
      <c r="S351">
        <v>4.9009999999999998E-2</v>
      </c>
      <c r="T351">
        <v>4.8669999999999998E-2</v>
      </c>
      <c r="V351">
        <v>648</v>
      </c>
      <c r="W351">
        <v>5.7529999999999998E-2</v>
      </c>
      <c r="X351">
        <v>5.7029999999999997E-2</v>
      </c>
      <c r="Y351">
        <v>5.6430000000000001E-2</v>
      </c>
      <c r="Z351">
        <v>5.5870000000000003E-2</v>
      </c>
      <c r="AA351">
        <v>5.5899999999999998E-2</v>
      </c>
    </row>
    <row r="352" spans="1:27">
      <c r="A352">
        <v>649</v>
      </c>
      <c r="B352">
        <v>8.7540000000000007E-2</v>
      </c>
      <c r="C352">
        <v>8.9730000000000004E-2</v>
      </c>
      <c r="D352">
        <v>8.8459999999999997E-2</v>
      </c>
      <c r="E352">
        <v>8.7739999999999999E-2</v>
      </c>
      <c r="F352">
        <v>8.7919999999999998E-2</v>
      </c>
      <c r="H352">
        <v>649</v>
      </c>
      <c r="I352">
        <v>3.4270000000000002E-2</v>
      </c>
      <c r="J352">
        <v>3.6420000000000001E-2</v>
      </c>
      <c r="K352">
        <v>3.8159999999999999E-2</v>
      </c>
      <c r="L352">
        <v>3.8309999999999997E-2</v>
      </c>
      <c r="M352">
        <v>4.027E-2</v>
      </c>
      <c r="O352">
        <v>649</v>
      </c>
      <c r="P352">
        <v>4.3709999999999999E-2</v>
      </c>
      <c r="Q352">
        <v>4.8489999999999998E-2</v>
      </c>
      <c r="R352">
        <v>4.6769999999999999E-2</v>
      </c>
      <c r="S352">
        <v>4.8899999999999999E-2</v>
      </c>
      <c r="T352">
        <v>4.8579999999999998E-2</v>
      </c>
      <c r="V352">
        <v>649</v>
      </c>
      <c r="W352">
        <v>5.7450000000000001E-2</v>
      </c>
      <c r="X352">
        <v>5.6959999999999997E-2</v>
      </c>
      <c r="Y352">
        <v>5.6309999999999999E-2</v>
      </c>
      <c r="Z352">
        <v>5.5730000000000002E-2</v>
      </c>
      <c r="AA352">
        <v>5.5809999999999998E-2</v>
      </c>
    </row>
    <row r="353" spans="1:27">
      <c r="A353">
        <v>650</v>
      </c>
      <c r="B353">
        <v>8.7340000000000001E-2</v>
      </c>
      <c r="C353">
        <v>8.9410000000000003E-2</v>
      </c>
      <c r="D353">
        <v>8.8239999999999999E-2</v>
      </c>
      <c r="E353">
        <v>8.7540000000000007E-2</v>
      </c>
      <c r="F353">
        <v>8.7660000000000002E-2</v>
      </c>
      <c r="H353">
        <v>650</v>
      </c>
      <c r="I353">
        <v>3.4279999999999998E-2</v>
      </c>
      <c r="J353">
        <v>3.6429999999999997E-2</v>
      </c>
      <c r="K353">
        <v>3.8170000000000003E-2</v>
      </c>
      <c r="L353">
        <v>3.8300000000000001E-2</v>
      </c>
      <c r="M353">
        <v>4.0280000000000003E-2</v>
      </c>
      <c r="O353">
        <v>650</v>
      </c>
      <c r="P353">
        <v>4.3560000000000001E-2</v>
      </c>
      <c r="Q353">
        <v>4.8280000000000003E-2</v>
      </c>
      <c r="R353">
        <v>4.657E-2</v>
      </c>
      <c r="S353">
        <v>4.8710000000000003E-2</v>
      </c>
      <c r="T353">
        <v>4.8390000000000002E-2</v>
      </c>
      <c r="V353">
        <v>650</v>
      </c>
      <c r="W353">
        <v>5.7369999999999997E-2</v>
      </c>
      <c r="X353">
        <v>5.6860000000000001E-2</v>
      </c>
      <c r="Y353">
        <v>5.6189999999999997E-2</v>
      </c>
      <c r="Z353">
        <v>5.5620000000000003E-2</v>
      </c>
      <c r="AA353">
        <v>5.5690000000000003E-2</v>
      </c>
    </row>
    <row r="354" spans="1:27">
      <c r="A354">
        <v>651</v>
      </c>
      <c r="B354">
        <v>8.7099999999999997E-2</v>
      </c>
      <c r="C354">
        <v>8.9109999999999995E-2</v>
      </c>
      <c r="D354">
        <v>8.8029999999999997E-2</v>
      </c>
      <c r="E354">
        <v>8.7319999999999995E-2</v>
      </c>
      <c r="F354">
        <v>8.7359999999999993E-2</v>
      </c>
      <c r="H354">
        <v>651</v>
      </c>
      <c r="I354">
        <v>3.4290000000000001E-2</v>
      </c>
      <c r="J354">
        <v>3.6400000000000002E-2</v>
      </c>
      <c r="K354">
        <v>3.8159999999999999E-2</v>
      </c>
      <c r="L354">
        <v>3.8240000000000003E-2</v>
      </c>
      <c r="M354">
        <v>4.02E-2</v>
      </c>
      <c r="O354">
        <v>651</v>
      </c>
      <c r="P354">
        <v>4.3499999999999997E-2</v>
      </c>
      <c r="Q354">
        <v>4.8160000000000001E-2</v>
      </c>
      <c r="R354">
        <v>4.6460000000000001E-2</v>
      </c>
      <c r="S354">
        <v>4.854E-2</v>
      </c>
      <c r="T354">
        <v>4.8399999999999999E-2</v>
      </c>
      <c r="V354">
        <v>651</v>
      </c>
      <c r="W354">
        <v>5.7189999999999998E-2</v>
      </c>
      <c r="X354">
        <v>5.6770000000000001E-2</v>
      </c>
      <c r="Y354">
        <v>5.6090000000000001E-2</v>
      </c>
      <c r="Z354">
        <v>5.5500000000000001E-2</v>
      </c>
      <c r="AA354">
        <v>5.5620000000000003E-2</v>
      </c>
    </row>
    <row r="355" spans="1:27">
      <c r="A355">
        <v>652</v>
      </c>
      <c r="B355">
        <v>8.6779999999999996E-2</v>
      </c>
      <c r="C355">
        <v>8.8749999999999996E-2</v>
      </c>
      <c r="D355">
        <v>8.7790000000000007E-2</v>
      </c>
      <c r="E355">
        <v>8.7050000000000002E-2</v>
      </c>
      <c r="F355">
        <v>8.7059999999999998E-2</v>
      </c>
      <c r="H355">
        <v>652</v>
      </c>
      <c r="I355">
        <v>3.4259999999999999E-2</v>
      </c>
      <c r="J355">
        <v>3.6269999999999997E-2</v>
      </c>
      <c r="K355">
        <v>3.8120000000000001E-2</v>
      </c>
      <c r="L355">
        <v>3.8179999999999999E-2</v>
      </c>
      <c r="M355">
        <v>4.0099999999999997E-2</v>
      </c>
      <c r="O355">
        <v>652</v>
      </c>
      <c r="P355">
        <v>4.3439999999999999E-2</v>
      </c>
      <c r="Q355">
        <v>4.8129999999999999E-2</v>
      </c>
      <c r="R355">
        <v>4.6429999999999999E-2</v>
      </c>
      <c r="S355">
        <v>4.8469999999999999E-2</v>
      </c>
      <c r="T355">
        <v>4.8300000000000003E-2</v>
      </c>
      <c r="V355">
        <v>652</v>
      </c>
      <c r="W355">
        <v>5.7079999999999999E-2</v>
      </c>
      <c r="X355">
        <v>5.6669999999999998E-2</v>
      </c>
      <c r="Y355">
        <v>5.5969999999999999E-2</v>
      </c>
      <c r="Z355">
        <v>5.5399999999999998E-2</v>
      </c>
      <c r="AA355">
        <v>5.5489999999999998E-2</v>
      </c>
    </row>
    <row r="356" spans="1:27">
      <c r="A356">
        <v>653</v>
      </c>
      <c r="B356">
        <v>8.6499999999999994E-2</v>
      </c>
      <c r="C356">
        <v>8.8440000000000005E-2</v>
      </c>
      <c r="D356">
        <v>8.763E-2</v>
      </c>
      <c r="E356">
        <v>8.6870000000000003E-2</v>
      </c>
      <c r="F356">
        <v>8.6840000000000001E-2</v>
      </c>
      <c r="H356">
        <v>653</v>
      </c>
      <c r="I356">
        <v>3.4320000000000003E-2</v>
      </c>
      <c r="J356">
        <v>3.628E-2</v>
      </c>
      <c r="K356">
        <v>3.814E-2</v>
      </c>
      <c r="L356">
        <v>3.8190000000000002E-2</v>
      </c>
      <c r="M356">
        <v>4.0120000000000003E-2</v>
      </c>
      <c r="O356">
        <v>653</v>
      </c>
      <c r="P356">
        <v>4.3339999999999997E-2</v>
      </c>
      <c r="Q356">
        <v>4.8009999999999997E-2</v>
      </c>
      <c r="R356">
        <v>4.6350000000000002E-2</v>
      </c>
      <c r="S356">
        <v>4.8399999999999999E-2</v>
      </c>
      <c r="T356">
        <v>4.8140000000000002E-2</v>
      </c>
      <c r="V356">
        <v>653</v>
      </c>
      <c r="W356">
        <v>5.7099999999999998E-2</v>
      </c>
      <c r="X356">
        <v>5.6590000000000001E-2</v>
      </c>
      <c r="Y356">
        <v>5.5919999999999997E-2</v>
      </c>
      <c r="Z356">
        <v>5.5329999999999997E-2</v>
      </c>
      <c r="AA356">
        <v>5.5449999999999999E-2</v>
      </c>
    </row>
    <row r="357" spans="1:27">
      <c r="A357">
        <v>654</v>
      </c>
      <c r="B357">
        <v>8.6059999999999998E-2</v>
      </c>
      <c r="C357">
        <v>8.8090000000000002E-2</v>
      </c>
      <c r="D357">
        <v>8.7370000000000003E-2</v>
      </c>
      <c r="E357">
        <v>8.6629999999999999E-2</v>
      </c>
      <c r="F357">
        <v>8.6580000000000004E-2</v>
      </c>
      <c r="H357">
        <v>654</v>
      </c>
      <c r="I357">
        <v>3.4360000000000002E-2</v>
      </c>
      <c r="J357">
        <v>3.6310000000000002E-2</v>
      </c>
      <c r="K357">
        <v>3.8089999999999999E-2</v>
      </c>
      <c r="L357">
        <v>3.814E-2</v>
      </c>
      <c r="M357">
        <v>4.0120000000000003E-2</v>
      </c>
      <c r="O357">
        <v>654</v>
      </c>
      <c r="P357">
        <v>4.3290000000000002E-2</v>
      </c>
      <c r="Q357">
        <v>4.7940000000000003E-2</v>
      </c>
      <c r="R357">
        <v>4.623E-2</v>
      </c>
      <c r="S357">
        <v>4.836E-2</v>
      </c>
      <c r="T357">
        <v>4.8079999999999998E-2</v>
      </c>
      <c r="V357">
        <v>654</v>
      </c>
      <c r="W357">
        <v>5.704E-2</v>
      </c>
      <c r="X357">
        <v>5.6559999999999999E-2</v>
      </c>
      <c r="Y357">
        <v>5.5930000000000001E-2</v>
      </c>
      <c r="Z357">
        <v>5.5350000000000003E-2</v>
      </c>
      <c r="AA357">
        <v>5.5410000000000001E-2</v>
      </c>
    </row>
    <row r="358" spans="1:27">
      <c r="A358">
        <v>655</v>
      </c>
      <c r="B358">
        <v>8.5730000000000001E-2</v>
      </c>
      <c r="C358">
        <v>8.7720000000000006E-2</v>
      </c>
      <c r="D358">
        <v>8.7059999999999998E-2</v>
      </c>
      <c r="E358">
        <v>8.6410000000000001E-2</v>
      </c>
      <c r="F358">
        <v>8.6269999999999999E-2</v>
      </c>
      <c r="H358">
        <v>655</v>
      </c>
      <c r="I358">
        <v>3.4470000000000001E-2</v>
      </c>
      <c r="J358">
        <v>3.6310000000000002E-2</v>
      </c>
      <c r="K358">
        <v>3.8120000000000001E-2</v>
      </c>
      <c r="L358">
        <v>3.8170000000000003E-2</v>
      </c>
      <c r="M358">
        <v>4.0160000000000001E-2</v>
      </c>
      <c r="O358">
        <v>655</v>
      </c>
      <c r="P358">
        <v>4.3139999999999998E-2</v>
      </c>
      <c r="Q358">
        <v>4.7820000000000001E-2</v>
      </c>
      <c r="R358">
        <v>4.6120000000000001E-2</v>
      </c>
      <c r="S358">
        <v>4.8219999999999999E-2</v>
      </c>
      <c r="T358">
        <v>4.7940000000000003E-2</v>
      </c>
      <c r="V358">
        <v>655</v>
      </c>
      <c r="W358">
        <v>5.6959999999999997E-2</v>
      </c>
      <c r="X358">
        <v>5.6460000000000003E-2</v>
      </c>
      <c r="Y358">
        <v>5.5879999999999999E-2</v>
      </c>
      <c r="Z358">
        <v>5.5219999999999998E-2</v>
      </c>
      <c r="AA358">
        <v>5.5320000000000001E-2</v>
      </c>
    </row>
    <row r="359" spans="1:27">
      <c r="A359">
        <v>656</v>
      </c>
      <c r="B359">
        <v>8.5470000000000004E-2</v>
      </c>
      <c r="C359">
        <v>8.7440000000000004E-2</v>
      </c>
      <c r="D359">
        <v>8.6870000000000003E-2</v>
      </c>
      <c r="E359">
        <v>8.6269999999999999E-2</v>
      </c>
      <c r="F359">
        <v>8.6040000000000005E-2</v>
      </c>
      <c r="H359">
        <v>656</v>
      </c>
      <c r="I359">
        <v>3.4500000000000003E-2</v>
      </c>
      <c r="J359">
        <v>3.6389999999999999E-2</v>
      </c>
      <c r="K359">
        <v>3.8129999999999997E-2</v>
      </c>
      <c r="L359">
        <v>3.8159999999999999E-2</v>
      </c>
      <c r="M359">
        <v>4.0189999999999997E-2</v>
      </c>
      <c r="O359">
        <v>656</v>
      </c>
      <c r="P359">
        <v>4.3029999999999999E-2</v>
      </c>
      <c r="Q359">
        <v>4.7660000000000001E-2</v>
      </c>
      <c r="R359">
        <v>4.6030000000000001E-2</v>
      </c>
      <c r="S359">
        <v>4.8099999999999997E-2</v>
      </c>
      <c r="T359">
        <v>4.7809999999999998E-2</v>
      </c>
      <c r="V359">
        <v>656</v>
      </c>
      <c r="W359">
        <v>5.6919999999999998E-2</v>
      </c>
      <c r="X359">
        <v>5.6410000000000002E-2</v>
      </c>
      <c r="Y359">
        <v>5.5820000000000002E-2</v>
      </c>
      <c r="Z359">
        <v>5.5109999999999999E-2</v>
      </c>
      <c r="AA359">
        <v>5.5300000000000002E-2</v>
      </c>
    </row>
    <row r="360" spans="1:27">
      <c r="A360">
        <v>657</v>
      </c>
      <c r="B360">
        <v>8.5169999999999996E-2</v>
      </c>
      <c r="C360">
        <v>8.7059999999999998E-2</v>
      </c>
      <c r="D360">
        <v>8.6559999999999998E-2</v>
      </c>
      <c r="E360">
        <v>8.6010000000000003E-2</v>
      </c>
      <c r="F360">
        <v>8.5730000000000001E-2</v>
      </c>
      <c r="H360">
        <v>657</v>
      </c>
      <c r="I360">
        <v>3.4619999999999998E-2</v>
      </c>
      <c r="J360">
        <v>3.6400000000000002E-2</v>
      </c>
      <c r="K360">
        <v>3.8179999999999999E-2</v>
      </c>
      <c r="L360">
        <v>3.8179999999999999E-2</v>
      </c>
      <c r="M360">
        <v>4.0280000000000003E-2</v>
      </c>
      <c r="O360">
        <v>657</v>
      </c>
      <c r="P360">
        <v>4.2970000000000001E-2</v>
      </c>
      <c r="Q360">
        <v>4.7539999999999999E-2</v>
      </c>
      <c r="R360">
        <v>4.5909999999999999E-2</v>
      </c>
      <c r="S360">
        <v>4.802E-2</v>
      </c>
      <c r="T360">
        <v>4.7719999999999999E-2</v>
      </c>
      <c r="V360">
        <v>657</v>
      </c>
      <c r="W360">
        <v>5.688E-2</v>
      </c>
      <c r="X360">
        <v>5.6399999999999999E-2</v>
      </c>
      <c r="Y360">
        <v>5.5840000000000001E-2</v>
      </c>
      <c r="Z360">
        <v>5.5109999999999999E-2</v>
      </c>
      <c r="AA360">
        <v>5.534E-2</v>
      </c>
    </row>
    <row r="361" spans="1:27">
      <c r="A361">
        <v>658</v>
      </c>
      <c r="B361">
        <v>8.4870000000000001E-2</v>
      </c>
      <c r="C361">
        <v>8.6679999999999993E-2</v>
      </c>
      <c r="D361">
        <v>8.6290000000000006E-2</v>
      </c>
      <c r="E361">
        <v>8.5769999999999999E-2</v>
      </c>
      <c r="F361">
        <v>8.5389999999999994E-2</v>
      </c>
      <c r="H361">
        <v>658</v>
      </c>
      <c r="I361">
        <v>3.4630000000000001E-2</v>
      </c>
      <c r="J361">
        <v>3.6389999999999999E-2</v>
      </c>
      <c r="K361">
        <v>3.8190000000000002E-2</v>
      </c>
      <c r="L361">
        <v>3.8170000000000003E-2</v>
      </c>
      <c r="M361">
        <v>4.0239999999999998E-2</v>
      </c>
      <c r="O361">
        <v>658</v>
      </c>
      <c r="P361">
        <v>4.292E-2</v>
      </c>
      <c r="Q361">
        <v>4.743E-2</v>
      </c>
      <c r="R361">
        <v>4.5850000000000002E-2</v>
      </c>
      <c r="S361">
        <v>4.793E-2</v>
      </c>
      <c r="T361">
        <v>4.7699999999999999E-2</v>
      </c>
      <c r="V361">
        <v>658</v>
      </c>
      <c r="W361">
        <v>5.6869999999999997E-2</v>
      </c>
      <c r="X361">
        <v>5.6399999999999999E-2</v>
      </c>
      <c r="Y361">
        <v>5.577E-2</v>
      </c>
      <c r="Z361">
        <v>5.5149999999999998E-2</v>
      </c>
      <c r="AA361">
        <v>5.5289999999999999E-2</v>
      </c>
    </row>
    <row r="362" spans="1:27">
      <c r="A362">
        <v>659</v>
      </c>
      <c r="B362">
        <v>8.4610000000000005E-2</v>
      </c>
      <c r="C362">
        <v>8.6379999999999998E-2</v>
      </c>
      <c r="D362">
        <v>8.6110000000000006E-2</v>
      </c>
      <c r="E362">
        <v>8.5620000000000002E-2</v>
      </c>
      <c r="F362">
        <v>8.5190000000000002E-2</v>
      </c>
      <c r="H362">
        <v>659</v>
      </c>
      <c r="I362">
        <v>3.4660000000000003E-2</v>
      </c>
      <c r="J362">
        <v>3.6400000000000002E-2</v>
      </c>
      <c r="K362">
        <v>3.8190000000000002E-2</v>
      </c>
      <c r="L362">
        <v>3.8170000000000003E-2</v>
      </c>
      <c r="M362">
        <v>4.0259999999999997E-2</v>
      </c>
      <c r="O362">
        <v>659</v>
      </c>
      <c r="P362">
        <v>4.2849999999999999E-2</v>
      </c>
      <c r="Q362">
        <v>4.7370000000000002E-2</v>
      </c>
      <c r="R362">
        <v>4.5789999999999997E-2</v>
      </c>
      <c r="S362">
        <v>4.7910000000000001E-2</v>
      </c>
      <c r="T362">
        <v>4.7640000000000002E-2</v>
      </c>
      <c r="V362">
        <v>659</v>
      </c>
      <c r="W362">
        <v>5.679E-2</v>
      </c>
      <c r="X362">
        <v>5.6390000000000003E-2</v>
      </c>
      <c r="Y362">
        <v>5.5739999999999998E-2</v>
      </c>
      <c r="Z362">
        <v>5.509E-2</v>
      </c>
      <c r="AA362">
        <v>5.5329999999999997E-2</v>
      </c>
    </row>
    <row r="363" spans="1:27">
      <c r="A363">
        <v>660</v>
      </c>
      <c r="B363">
        <v>8.4379999999999997E-2</v>
      </c>
      <c r="C363">
        <v>8.609E-2</v>
      </c>
      <c r="D363">
        <v>8.5900000000000004E-2</v>
      </c>
      <c r="E363">
        <v>8.5389999999999994E-2</v>
      </c>
      <c r="F363">
        <v>8.4930000000000005E-2</v>
      </c>
      <c r="H363">
        <v>660</v>
      </c>
      <c r="I363">
        <v>3.4689999999999999E-2</v>
      </c>
      <c r="J363">
        <v>3.6450000000000003E-2</v>
      </c>
      <c r="K363">
        <v>3.8210000000000001E-2</v>
      </c>
      <c r="L363">
        <v>3.823E-2</v>
      </c>
      <c r="M363">
        <v>4.0329999999999998E-2</v>
      </c>
      <c r="O363">
        <v>660</v>
      </c>
      <c r="P363">
        <v>4.2889999999999998E-2</v>
      </c>
      <c r="Q363">
        <v>4.734E-2</v>
      </c>
      <c r="R363">
        <v>4.573E-2</v>
      </c>
      <c r="S363">
        <v>4.786E-2</v>
      </c>
      <c r="T363">
        <v>4.7600000000000003E-2</v>
      </c>
      <c r="V363">
        <v>660</v>
      </c>
      <c r="W363">
        <v>5.6619999999999997E-2</v>
      </c>
      <c r="X363">
        <v>5.6210000000000003E-2</v>
      </c>
      <c r="Y363">
        <v>5.5629999999999999E-2</v>
      </c>
      <c r="Z363">
        <v>5.4870000000000002E-2</v>
      </c>
      <c r="AA363">
        <v>5.5210000000000002E-2</v>
      </c>
    </row>
    <row r="364" spans="1:27">
      <c r="A364">
        <v>661</v>
      </c>
      <c r="B364">
        <v>8.4010000000000001E-2</v>
      </c>
      <c r="C364">
        <v>8.5779999999999995E-2</v>
      </c>
      <c r="D364">
        <v>8.5739999999999997E-2</v>
      </c>
      <c r="E364">
        <v>8.5209999999999994E-2</v>
      </c>
      <c r="F364">
        <v>8.4669999999999995E-2</v>
      </c>
      <c r="H364">
        <v>661</v>
      </c>
      <c r="I364">
        <v>3.4720000000000001E-2</v>
      </c>
      <c r="J364">
        <v>3.6429999999999997E-2</v>
      </c>
      <c r="K364">
        <v>3.823E-2</v>
      </c>
      <c r="L364">
        <v>3.8240000000000003E-2</v>
      </c>
      <c r="M364">
        <v>4.0309999999999999E-2</v>
      </c>
      <c r="O364">
        <v>661</v>
      </c>
      <c r="P364">
        <v>4.283E-2</v>
      </c>
      <c r="Q364">
        <v>4.709E-2</v>
      </c>
      <c r="R364">
        <v>4.5569999999999999E-2</v>
      </c>
      <c r="S364">
        <v>4.7660000000000001E-2</v>
      </c>
      <c r="T364">
        <v>4.7489999999999997E-2</v>
      </c>
      <c r="V364">
        <v>661</v>
      </c>
      <c r="W364">
        <v>5.663E-2</v>
      </c>
      <c r="X364">
        <v>5.6180000000000001E-2</v>
      </c>
      <c r="Y364">
        <v>5.5579999999999997E-2</v>
      </c>
      <c r="Z364">
        <v>5.4870000000000002E-2</v>
      </c>
      <c r="AA364">
        <v>5.5140000000000002E-2</v>
      </c>
    </row>
    <row r="365" spans="1:27">
      <c r="A365">
        <v>662</v>
      </c>
      <c r="B365">
        <v>8.3720000000000003E-2</v>
      </c>
      <c r="C365">
        <v>8.5529999999999995E-2</v>
      </c>
      <c r="D365">
        <v>8.5569999999999993E-2</v>
      </c>
      <c r="E365">
        <v>8.5059999999999997E-2</v>
      </c>
      <c r="F365">
        <v>8.4390000000000007E-2</v>
      </c>
      <c r="H365">
        <v>662</v>
      </c>
      <c r="I365">
        <v>3.4709999999999998E-2</v>
      </c>
      <c r="J365">
        <v>3.6459999999999999E-2</v>
      </c>
      <c r="K365">
        <v>3.8199999999999998E-2</v>
      </c>
      <c r="L365">
        <v>3.8240000000000003E-2</v>
      </c>
      <c r="M365">
        <v>4.0329999999999998E-2</v>
      </c>
      <c r="O365">
        <v>662</v>
      </c>
      <c r="P365">
        <v>4.2759999999999999E-2</v>
      </c>
      <c r="Q365">
        <v>4.6929999999999999E-2</v>
      </c>
      <c r="R365">
        <v>4.548E-2</v>
      </c>
      <c r="S365">
        <v>4.7629999999999999E-2</v>
      </c>
      <c r="T365">
        <v>4.7410000000000001E-2</v>
      </c>
      <c r="V365">
        <v>662</v>
      </c>
      <c r="W365">
        <v>5.6599999999999998E-2</v>
      </c>
      <c r="X365">
        <v>5.6160000000000002E-2</v>
      </c>
      <c r="Y365">
        <v>5.5539999999999999E-2</v>
      </c>
      <c r="Z365">
        <v>5.4820000000000001E-2</v>
      </c>
      <c r="AA365">
        <v>5.5070000000000001E-2</v>
      </c>
    </row>
    <row r="366" spans="1:27">
      <c r="A366">
        <v>663</v>
      </c>
      <c r="B366">
        <v>8.3409999999999998E-2</v>
      </c>
      <c r="C366">
        <v>8.5239999999999996E-2</v>
      </c>
      <c r="D366">
        <v>8.5419999999999996E-2</v>
      </c>
      <c r="E366">
        <v>8.4900000000000003E-2</v>
      </c>
      <c r="F366">
        <v>8.4260000000000002E-2</v>
      </c>
      <c r="H366">
        <v>663</v>
      </c>
      <c r="I366">
        <v>3.4720000000000001E-2</v>
      </c>
      <c r="J366">
        <v>3.644E-2</v>
      </c>
      <c r="K366">
        <v>3.823E-2</v>
      </c>
      <c r="L366">
        <v>3.8249999999999999E-2</v>
      </c>
      <c r="M366">
        <v>4.0320000000000002E-2</v>
      </c>
      <c r="O366">
        <v>663</v>
      </c>
      <c r="P366">
        <v>4.2689999999999999E-2</v>
      </c>
      <c r="Q366">
        <v>4.6829999999999997E-2</v>
      </c>
      <c r="R366">
        <v>4.5409999999999999E-2</v>
      </c>
      <c r="S366">
        <v>4.7469999999999998E-2</v>
      </c>
      <c r="T366">
        <v>4.7320000000000001E-2</v>
      </c>
      <c r="V366">
        <v>663</v>
      </c>
      <c r="W366">
        <v>5.6550000000000003E-2</v>
      </c>
      <c r="X366">
        <v>5.6090000000000001E-2</v>
      </c>
      <c r="Y366">
        <v>5.5460000000000002E-2</v>
      </c>
      <c r="Z366">
        <v>5.4829999999999997E-2</v>
      </c>
      <c r="AA366">
        <v>5.5E-2</v>
      </c>
    </row>
    <row r="367" spans="1:27">
      <c r="A367">
        <v>664</v>
      </c>
      <c r="B367">
        <v>8.3159999999999998E-2</v>
      </c>
      <c r="C367">
        <v>8.4940000000000002E-2</v>
      </c>
      <c r="D367">
        <v>8.5269999999999999E-2</v>
      </c>
      <c r="E367">
        <v>8.4650000000000003E-2</v>
      </c>
      <c r="F367">
        <v>8.4029999999999994E-2</v>
      </c>
      <c r="H367">
        <v>664</v>
      </c>
      <c r="I367">
        <v>3.4810000000000001E-2</v>
      </c>
      <c r="J367">
        <v>3.6519999999999997E-2</v>
      </c>
      <c r="K367">
        <v>3.8289999999999998E-2</v>
      </c>
      <c r="L367">
        <v>3.8359999999999998E-2</v>
      </c>
      <c r="M367">
        <v>4.036E-2</v>
      </c>
      <c r="O367">
        <v>664</v>
      </c>
      <c r="P367">
        <v>4.2610000000000002E-2</v>
      </c>
      <c r="Q367">
        <v>4.6679999999999999E-2</v>
      </c>
      <c r="R367">
        <v>4.5420000000000002E-2</v>
      </c>
      <c r="S367">
        <v>4.7300000000000002E-2</v>
      </c>
      <c r="T367">
        <v>4.725E-2</v>
      </c>
      <c r="V367">
        <v>664</v>
      </c>
      <c r="W367">
        <v>5.6559999999999999E-2</v>
      </c>
      <c r="X367">
        <v>5.611E-2</v>
      </c>
      <c r="Y367">
        <v>5.5489999999999998E-2</v>
      </c>
      <c r="Z367">
        <v>5.491E-2</v>
      </c>
      <c r="AA367">
        <v>5.5030000000000003E-2</v>
      </c>
    </row>
    <row r="368" spans="1:27">
      <c r="A368">
        <v>665</v>
      </c>
      <c r="B368">
        <v>8.2839999999999997E-2</v>
      </c>
      <c r="C368">
        <v>8.4559999999999996E-2</v>
      </c>
      <c r="D368">
        <v>8.5040000000000004E-2</v>
      </c>
      <c r="E368">
        <v>8.4390000000000007E-2</v>
      </c>
      <c r="F368">
        <v>8.3750000000000005E-2</v>
      </c>
      <c r="H368">
        <v>665</v>
      </c>
      <c r="I368">
        <v>3.4810000000000001E-2</v>
      </c>
      <c r="J368">
        <v>3.6459999999999999E-2</v>
      </c>
      <c r="K368">
        <v>3.8289999999999998E-2</v>
      </c>
      <c r="L368">
        <v>3.8399999999999997E-2</v>
      </c>
      <c r="M368">
        <v>4.0370000000000003E-2</v>
      </c>
      <c r="O368">
        <v>665</v>
      </c>
      <c r="P368">
        <v>4.2630000000000001E-2</v>
      </c>
      <c r="Q368">
        <v>4.6649999999999997E-2</v>
      </c>
      <c r="R368">
        <v>4.5420000000000002E-2</v>
      </c>
      <c r="S368">
        <v>4.727E-2</v>
      </c>
      <c r="T368">
        <v>4.7210000000000002E-2</v>
      </c>
      <c r="V368">
        <v>665</v>
      </c>
      <c r="W368">
        <v>5.6469999999999999E-2</v>
      </c>
      <c r="X368">
        <v>5.6059999999999999E-2</v>
      </c>
      <c r="Y368">
        <v>5.5390000000000002E-2</v>
      </c>
      <c r="Z368">
        <v>5.484E-2</v>
      </c>
      <c r="AA368">
        <v>5.493E-2</v>
      </c>
    </row>
    <row r="369" spans="1:27">
      <c r="A369">
        <v>666</v>
      </c>
      <c r="B369">
        <v>8.2540000000000002E-2</v>
      </c>
      <c r="C369">
        <v>8.4239999999999995E-2</v>
      </c>
      <c r="D369">
        <v>8.4720000000000004E-2</v>
      </c>
      <c r="E369">
        <v>8.4180000000000005E-2</v>
      </c>
      <c r="F369">
        <v>8.3479999999999999E-2</v>
      </c>
      <c r="H369">
        <v>666</v>
      </c>
      <c r="I369">
        <v>3.4860000000000002E-2</v>
      </c>
      <c r="J369">
        <v>3.6499999999999998E-2</v>
      </c>
      <c r="K369">
        <v>3.8330000000000003E-2</v>
      </c>
      <c r="L369">
        <v>3.8449999999999998E-2</v>
      </c>
      <c r="M369">
        <v>4.0439999999999997E-2</v>
      </c>
      <c r="O369">
        <v>666</v>
      </c>
      <c r="P369">
        <v>4.249E-2</v>
      </c>
      <c r="Q369">
        <v>4.6519999999999999E-2</v>
      </c>
      <c r="R369">
        <v>4.5339999999999998E-2</v>
      </c>
      <c r="S369">
        <v>4.709E-2</v>
      </c>
      <c r="T369">
        <v>4.709E-2</v>
      </c>
      <c r="V369">
        <v>666</v>
      </c>
      <c r="W369">
        <v>5.6419999999999998E-2</v>
      </c>
      <c r="X369">
        <v>5.6050000000000003E-2</v>
      </c>
      <c r="Y369">
        <v>5.5309999999999998E-2</v>
      </c>
      <c r="Z369">
        <v>5.4760000000000003E-2</v>
      </c>
      <c r="AA369">
        <v>5.4850000000000003E-2</v>
      </c>
    </row>
    <row r="370" spans="1:27">
      <c r="A370">
        <v>667</v>
      </c>
      <c r="B370">
        <v>8.2320000000000004E-2</v>
      </c>
      <c r="C370">
        <v>8.3970000000000003E-2</v>
      </c>
      <c r="D370">
        <v>8.4570000000000006E-2</v>
      </c>
      <c r="E370">
        <v>8.3979999999999999E-2</v>
      </c>
      <c r="F370">
        <v>8.3250000000000005E-2</v>
      </c>
      <c r="H370">
        <v>667</v>
      </c>
      <c r="I370">
        <v>3.49E-2</v>
      </c>
      <c r="J370">
        <v>3.6540000000000003E-2</v>
      </c>
      <c r="K370">
        <v>3.8339999999999999E-2</v>
      </c>
      <c r="L370">
        <v>3.8420000000000003E-2</v>
      </c>
      <c r="M370">
        <v>4.0480000000000002E-2</v>
      </c>
      <c r="O370">
        <v>667</v>
      </c>
      <c r="P370">
        <v>4.2410000000000003E-2</v>
      </c>
      <c r="Q370">
        <v>4.6379999999999998E-2</v>
      </c>
      <c r="R370">
        <v>4.5269999999999998E-2</v>
      </c>
      <c r="S370">
        <v>4.6929999999999999E-2</v>
      </c>
      <c r="T370">
        <v>4.6929999999999999E-2</v>
      </c>
      <c r="V370">
        <v>667</v>
      </c>
      <c r="W370">
        <v>5.629E-2</v>
      </c>
      <c r="X370">
        <v>5.5939999999999997E-2</v>
      </c>
      <c r="Y370">
        <v>5.5219999999999998E-2</v>
      </c>
      <c r="Z370">
        <v>5.4640000000000001E-2</v>
      </c>
      <c r="AA370">
        <v>5.4780000000000002E-2</v>
      </c>
    </row>
    <row r="371" spans="1:27">
      <c r="A371">
        <v>668</v>
      </c>
      <c r="B371">
        <v>8.208E-2</v>
      </c>
      <c r="C371">
        <v>8.3790000000000003E-2</v>
      </c>
      <c r="D371">
        <v>8.4349999999999994E-2</v>
      </c>
      <c r="E371">
        <v>8.3790000000000003E-2</v>
      </c>
      <c r="F371">
        <v>8.2970000000000002E-2</v>
      </c>
      <c r="H371">
        <v>668</v>
      </c>
      <c r="I371">
        <v>3.4939999999999999E-2</v>
      </c>
      <c r="J371">
        <v>3.6569999999999998E-2</v>
      </c>
      <c r="K371">
        <v>3.8339999999999999E-2</v>
      </c>
      <c r="L371">
        <v>3.8429999999999999E-2</v>
      </c>
      <c r="M371">
        <v>4.061E-2</v>
      </c>
      <c r="O371">
        <v>668</v>
      </c>
      <c r="P371">
        <v>4.2349999999999999E-2</v>
      </c>
      <c r="Q371">
        <v>4.6339999999999999E-2</v>
      </c>
      <c r="R371">
        <v>4.5319999999999999E-2</v>
      </c>
      <c r="S371">
        <v>4.6890000000000001E-2</v>
      </c>
      <c r="T371">
        <v>4.6899999999999997E-2</v>
      </c>
      <c r="V371">
        <v>668</v>
      </c>
      <c r="W371">
        <v>5.6189999999999997E-2</v>
      </c>
      <c r="X371">
        <v>5.5759999999999997E-2</v>
      </c>
      <c r="Y371">
        <v>5.509E-2</v>
      </c>
      <c r="Z371">
        <v>5.4550000000000001E-2</v>
      </c>
      <c r="AA371">
        <v>5.4739999999999997E-2</v>
      </c>
    </row>
    <row r="372" spans="1:27">
      <c r="A372">
        <v>669</v>
      </c>
      <c r="B372">
        <v>8.1809999999999994E-2</v>
      </c>
      <c r="C372">
        <v>8.3549999999999999E-2</v>
      </c>
      <c r="D372">
        <v>8.4110000000000004E-2</v>
      </c>
      <c r="E372">
        <v>8.3610000000000004E-2</v>
      </c>
      <c r="F372">
        <v>8.2750000000000004E-2</v>
      </c>
      <c r="H372">
        <v>669</v>
      </c>
      <c r="I372">
        <v>3.492E-2</v>
      </c>
      <c r="J372">
        <v>3.653E-2</v>
      </c>
      <c r="K372">
        <v>3.8280000000000002E-2</v>
      </c>
      <c r="L372">
        <v>3.8370000000000001E-2</v>
      </c>
      <c r="M372">
        <v>4.061E-2</v>
      </c>
      <c r="O372">
        <v>669</v>
      </c>
      <c r="P372">
        <v>4.2130000000000001E-2</v>
      </c>
      <c r="Q372">
        <v>4.6179999999999999E-2</v>
      </c>
      <c r="R372">
        <v>4.5170000000000002E-2</v>
      </c>
      <c r="S372">
        <v>4.6690000000000002E-2</v>
      </c>
      <c r="T372">
        <v>4.6690000000000002E-2</v>
      </c>
      <c r="V372">
        <v>669</v>
      </c>
      <c r="W372">
        <v>5.6090000000000001E-2</v>
      </c>
      <c r="X372">
        <v>5.5719999999999999E-2</v>
      </c>
      <c r="Y372">
        <v>5.5019999999999999E-2</v>
      </c>
      <c r="Z372">
        <v>5.4460000000000001E-2</v>
      </c>
      <c r="AA372">
        <v>5.466E-2</v>
      </c>
    </row>
    <row r="373" spans="1:27">
      <c r="A373">
        <v>670</v>
      </c>
      <c r="B373">
        <v>8.1530000000000005E-2</v>
      </c>
      <c r="C373">
        <v>8.3150000000000002E-2</v>
      </c>
      <c r="D373">
        <v>8.3890000000000006E-2</v>
      </c>
      <c r="E373">
        <v>8.337E-2</v>
      </c>
      <c r="F373">
        <v>8.2449999999999996E-2</v>
      </c>
      <c r="H373">
        <v>670</v>
      </c>
      <c r="I373">
        <v>3.4939999999999999E-2</v>
      </c>
      <c r="J373">
        <v>3.6589999999999998E-2</v>
      </c>
      <c r="K373">
        <v>3.832E-2</v>
      </c>
      <c r="L373">
        <v>3.848E-2</v>
      </c>
      <c r="M373">
        <v>4.0660000000000002E-2</v>
      </c>
      <c r="O373">
        <v>670</v>
      </c>
      <c r="P373">
        <v>4.2079999999999999E-2</v>
      </c>
      <c r="Q373">
        <v>4.6050000000000001E-2</v>
      </c>
      <c r="R373">
        <v>4.514E-2</v>
      </c>
      <c r="S373">
        <v>4.6609999999999999E-2</v>
      </c>
      <c r="T373">
        <v>4.6629999999999998E-2</v>
      </c>
      <c r="V373">
        <v>670</v>
      </c>
      <c r="W373">
        <v>5.5960000000000003E-2</v>
      </c>
      <c r="X373">
        <v>5.5649999999999998E-2</v>
      </c>
      <c r="Y373">
        <v>5.493E-2</v>
      </c>
      <c r="Z373">
        <v>5.4370000000000002E-2</v>
      </c>
      <c r="AA373">
        <v>5.4539999999999998E-2</v>
      </c>
    </row>
    <row r="374" spans="1:27">
      <c r="A374">
        <v>671</v>
      </c>
      <c r="B374">
        <v>8.1259999999999999E-2</v>
      </c>
      <c r="C374">
        <v>8.2839999999999997E-2</v>
      </c>
      <c r="D374">
        <v>8.3659999999999998E-2</v>
      </c>
      <c r="E374">
        <v>8.3159999999999998E-2</v>
      </c>
      <c r="F374">
        <v>8.2170000000000007E-2</v>
      </c>
      <c r="H374">
        <v>671</v>
      </c>
      <c r="I374">
        <v>3.4930000000000003E-2</v>
      </c>
      <c r="J374">
        <v>3.653E-2</v>
      </c>
      <c r="K374">
        <v>3.8359999999999998E-2</v>
      </c>
      <c r="L374">
        <v>3.8399999999999997E-2</v>
      </c>
      <c r="M374">
        <v>4.0579999999999998E-2</v>
      </c>
      <c r="O374">
        <v>671</v>
      </c>
      <c r="P374">
        <v>4.2090000000000002E-2</v>
      </c>
      <c r="Q374">
        <v>4.5960000000000001E-2</v>
      </c>
      <c r="R374">
        <v>4.5229999999999999E-2</v>
      </c>
      <c r="S374">
        <v>4.6440000000000002E-2</v>
      </c>
      <c r="T374">
        <v>4.6489999999999997E-2</v>
      </c>
      <c r="V374">
        <v>671</v>
      </c>
      <c r="W374">
        <v>5.5870000000000003E-2</v>
      </c>
      <c r="X374">
        <v>5.5570000000000001E-2</v>
      </c>
      <c r="Y374">
        <v>5.4809999999999998E-2</v>
      </c>
      <c r="Z374">
        <v>5.4289999999999998E-2</v>
      </c>
      <c r="AA374">
        <v>5.4449999999999998E-2</v>
      </c>
    </row>
    <row r="375" spans="1:27">
      <c r="A375">
        <v>672</v>
      </c>
      <c r="B375">
        <v>8.1129999999999994E-2</v>
      </c>
      <c r="C375">
        <v>8.2549999999999998E-2</v>
      </c>
      <c r="D375">
        <v>8.3470000000000003E-2</v>
      </c>
      <c r="E375">
        <v>8.2900000000000001E-2</v>
      </c>
      <c r="F375">
        <v>8.1900000000000001E-2</v>
      </c>
      <c r="H375">
        <v>672</v>
      </c>
      <c r="I375">
        <v>3.4889999999999997E-2</v>
      </c>
      <c r="J375">
        <v>3.6510000000000001E-2</v>
      </c>
      <c r="K375">
        <v>3.8260000000000002E-2</v>
      </c>
      <c r="L375">
        <v>3.8390000000000001E-2</v>
      </c>
      <c r="M375">
        <v>4.0599999999999997E-2</v>
      </c>
      <c r="O375">
        <v>672</v>
      </c>
      <c r="P375">
        <v>4.206E-2</v>
      </c>
      <c r="Q375">
        <v>4.5900000000000003E-2</v>
      </c>
      <c r="R375">
        <v>4.5179999999999998E-2</v>
      </c>
      <c r="S375">
        <v>4.6249999999999999E-2</v>
      </c>
      <c r="T375">
        <v>4.6429999999999999E-2</v>
      </c>
      <c r="V375">
        <v>672</v>
      </c>
      <c r="W375">
        <v>5.577E-2</v>
      </c>
      <c r="X375">
        <v>5.5509999999999997E-2</v>
      </c>
      <c r="Y375">
        <v>5.475E-2</v>
      </c>
      <c r="Z375">
        <v>5.4179999999999999E-2</v>
      </c>
      <c r="AA375">
        <v>5.4350000000000002E-2</v>
      </c>
    </row>
    <row r="376" spans="1:27">
      <c r="A376">
        <v>673</v>
      </c>
      <c r="B376">
        <v>8.0949999999999994E-2</v>
      </c>
      <c r="C376">
        <v>8.2369999999999999E-2</v>
      </c>
      <c r="D376">
        <v>8.3349999999999994E-2</v>
      </c>
      <c r="E376">
        <v>8.2780000000000006E-2</v>
      </c>
      <c r="F376">
        <v>8.1699999999999995E-2</v>
      </c>
      <c r="H376">
        <v>673</v>
      </c>
      <c r="I376">
        <v>3.4909999999999997E-2</v>
      </c>
      <c r="J376">
        <v>3.6470000000000002E-2</v>
      </c>
      <c r="K376">
        <v>3.8249999999999999E-2</v>
      </c>
      <c r="L376">
        <v>3.8300000000000001E-2</v>
      </c>
      <c r="M376">
        <v>4.0570000000000002E-2</v>
      </c>
      <c r="O376">
        <v>673</v>
      </c>
      <c r="P376">
        <v>4.1950000000000001E-2</v>
      </c>
      <c r="Q376">
        <v>4.5850000000000002E-2</v>
      </c>
      <c r="R376">
        <v>4.4999999999999998E-2</v>
      </c>
      <c r="S376">
        <v>4.6179999999999999E-2</v>
      </c>
      <c r="T376">
        <v>4.6289999999999998E-2</v>
      </c>
      <c r="V376">
        <v>673</v>
      </c>
      <c r="W376">
        <v>5.5669999999999997E-2</v>
      </c>
      <c r="X376">
        <v>5.5399999999999998E-2</v>
      </c>
      <c r="Y376">
        <v>5.4670000000000003E-2</v>
      </c>
      <c r="Z376">
        <v>5.4120000000000001E-2</v>
      </c>
      <c r="AA376">
        <v>5.4330000000000003E-2</v>
      </c>
    </row>
    <row r="377" spans="1:27">
      <c r="A377">
        <v>674</v>
      </c>
      <c r="B377">
        <v>8.0839999999999995E-2</v>
      </c>
      <c r="C377">
        <v>8.2210000000000005E-2</v>
      </c>
      <c r="D377">
        <v>8.3180000000000004E-2</v>
      </c>
      <c r="E377">
        <v>8.2669999999999993E-2</v>
      </c>
      <c r="F377">
        <v>8.1540000000000001E-2</v>
      </c>
      <c r="H377">
        <v>674</v>
      </c>
      <c r="I377">
        <v>3.49E-2</v>
      </c>
      <c r="J377">
        <v>3.6450000000000003E-2</v>
      </c>
      <c r="K377">
        <v>3.8260000000000002E-2</v>
      </c>
      <c r="L377">
        <v>3.8289999999999998E-2</v>
      </c>
      <c r="M377">
        <v>4.0620000000000003E-2</v>
      </c>
      <c r="O377">
        <v>674</v>
      </c>
      <c r="P377">
        <v>4.199E-2</v>
      </c>
      <c r="Q377">
        <v>4.5760000000000002E-2</v>
      </c>
      <c r="R377">
        <v>4.4990000000000002E-2</v>
      </c>
      <c r="S377">
        <v>4.5990000000000003E-2</v>
      </c>
      <c r="T377">
        <v>4.6249999999999999E-2</v>
      </c>
      <c r="V377">
        <v>674</v>
      </c>
      <c r="W377">
        <v>5.5629999999999999E-2</v>
      </c>
      <c r="X377">
        <v>5.5419999999999997E-2</v>
      </c>
      <c r="Y377">
        <v>5.4609999999999999E-2</v>
      </c>
      <c r="Z377">
        <v>5.4120000000000001E-2</v>
      </c>
      <c r="AA377">
        <v>5.4210000000000001E-2</v>
      </c>
    </row>
    <row r="378" spans="1:27">
      <c r="A378">
        <v>675</v>
      </c>
      <c r="B378">
        <v>8.0780000000000005E-2</v>
      </c>
      <c r="C378">
        <v>8.1979999999999997E-2</v>
      </c>
      <c r="D378">
        <v>8.2960000000000006E-2</v>
      </c>
      <c r="E378">
        <v>8.2540000000000002E-2</v>
      </c>
      <c r="F378">
        <v>8.1369999999999998E-2</v>
      </c>
      <c r="H378">
        <v>675</v>
      </c>
      <c r="I378">
        <v>3.4880000000000001E-2</v>
      </c>
      <c r="J378">
        <v>3.6429999999999997E-2</v>
      </c>
      <c r="K378">
        <v>3.8190000000000002E-2</v>
      </c>
      <c r="L378">
        <v>3.8219999999999997E-2</v>
      </c>
      <c r="M378">
        <v>4.0590000000000001E-2</v>
      </c>
      <c r="O378">
        <v>675</v>
      </c>
      <c r="P378">
        <v>4.2020000000000002E-2</v>
      </c>
      <c r="Q378">
        <v>4.5789999999999997E-2</v>
      </c>
      <c r="R378">
        <v>4.5030000000000001E-2</v>
      </c>
      <c r="S378">
        <v>4.5969999999999997E-2</v>
      </c>
      <c r="T378">
        <v>4.6249999999999999E-2</v>
      </c>
      <c r="V378">
        <v>675</v>
      </c>
      <c r="W378">
        <v>5.5669999999999997E-2</v>
      </c>
      <c r="X378">
        <v>5.5440000000000003E-2</v>
      </c>
      <c r="Y378">
        <v>5.4609999999999999E-2</v>
      </c>
      <c r="Z378">
        <v>5.4129999999999998E-2</v>
      </c>
      <c r="AA378">
        <v>5.4260000000000003E-2</v>
      </c>
    </row>
    <row r="379" spans="1:27">
      <c r="A379">
        <v>676</v>
      </c>
      <c r="B379">
        <v>8.0579999999999999E-2</v>
      </c>
      <c r="C379">
        <v>8.1659999999999996E-2</v>
      </c>
      <c r="D379">
        <v>8.2720000000000002E-2</v>
      </c>
      <c r="E379">
        <v>8.226E-2</v>
      </c>
      <c r="F379">
        <v>8.1129999999999994E-2</v>
      </c>
      <c r="H379">
        <v>676</v>
      </c>
      <c r="I379">
        <v>3.483E-2</v>
      </c>
      <c r="J379">
        <v>3.6420000000000001E-2</v>
      </c>
      <c r="K379">
        <v>3.8159999999999999E-2</v>
      </c>
      <c r="L379">
        <v>3.8240000000000003E-2</v>
      </c>
      <c r="M379">
        <v>4.0620000000000003E-2</v>
      </c>
      <c r="O379">
        <v>676</v>
      </c>
      <c r="P379">
        <v>4.2009999999999999E-2</v>
      </c>
      <c r="Q379">
        <v>4.5769999999999998E-2</v>
      </c>
      <c r="R379">
        <v>4.4990000000000002E-2</v>
      </c>
      <c r="S379">
        <v>4.589E-2</v>
      </c>
      <c r="T379">
        <v>4.614E-2</v>
      </c>
      <c r="V379">
        <v>676</v>
      </c>
      <c r="W379">
        <v>5.5550000000000002E-2</v>
      </c>
      <c r="X379">
        <v>5.5390000000000002E-2</v>
      </c>
      <c r="Y379">
        <v>5.459E-2</v>
      </c>
      <c r="Z379">
        <v>5.4030000000000002E-2</v>
      </c>
      <c r="AA379">
        <v>5.425E-2</v>
      </c>
    </row>
    <row r="380" spans="1:27">
      <c r="A380">
        <v>677</v>
      </c>
      <c r="B380">
        <v>8.0500000000000002E-2</v>
      </c>
      <c r="C380">
        <v>8.1509999999999999E-2</v>
      </c>
      <c r="D380">
        <v>8.2640000000000005E-2</v>
      </c>
      <c r="E380">
        <v>8.2100000000000006E-2</v>
      </c>
      <c r="F380">
        <v>8.1019999999999995E-2</v>
      </c>
      <c r="H380">
        <v>677</v>
      </c>
      <c r="I380">
        <v>3.4860000000000002E-2</v>
      </c>
      <c r="J380">
        <v>3.6470000000000002E-2</v>
      </c>
      <c r="K380">
        <v>3.8199999999999998E-2</v>
      </c>
      <c r="L380">
        <v>3.8269999999999998E-2</v>
      </c>
      <c r="M380">
        <v>4.0719999999999999E-2</v>
      </c>
      <c r="O380">
        <v>677</v>
      </c>
      <c r="P380">
        <v>4.2009999999999999E-2</v>
      </c>
      <c r="Q380">
        <v>4.5670000000000002E-2</v>
      </c>
      <c r="R380">
        <v>4.4859999999999997E-2</v>
      </c>
      <c r="S380">
        <v>4.5740000000000003E-2</v>
      </c>
      <c r="T380">
        <v>4.5999999999999999E-2</v>
      </c>
      <c r="V380">
        <v>677</v>
      </c>
      <c r="W380">
        <v>5.5539999999999999E-2</v>
      </c>
      <c r="X380">
        <v>5.5379999999999999E-2</v>
      </c>
      <c r="Y380">
        <v>5.459E-2</v>
      </c>
      <c r="Z380">
        <v>5.407E-2</v>
      </c>
      <c r="AA380">
        <v>5.4260000000000003E-2</v>
      </c>
    </row>
    <row r="381" spans="1:27">
      <c r="A381">
        <v>678</v>
      </c>
      <c r="B381">
        <v>8.0280000000000004E-2</v>
      </c>
      <c r="C381">
        <v>8.1229999999999997E-2</v>
      </c>
      <c r="D381">
        <v>8.2460000000000006E-2</v>
      </c>
      <c r="E381">
        <v>8.1920000000000007E-2</v>
      </c>
      <c r="F381">
        <v>8.0689999999999998E-2</v>
      </c>
      <c r="H381">
        <v>678</v>
      </c>
      <c r="I381">
        <v>3.4849999999999999E-2</v>
      </c>
      <c r="J381">
        <v>3.6400000000000002E-2</v>
      </c>
      <c r="K381">
        <v>3.8129999999999997E-2</v>
      </c>
      <c r="L381">
        <v>3.8280000000000002E-2</v>
      </c>
      <c r="M381">
        <v>4.0689999999999997E-2</v>
      </c>
      <c r="O381">
        <v>678</v>
      </c>
      <c r="P381">
        <v>4.2040000000000001E-2</v>
      </c>
      <c r="Q381">
        <v>4.564E-2</v>
      </c>
      <c r="R381">
        <v>4.478E-2</v>
      </c>
      <c r="S381">
        <v>4.5719999999999997E-2</v>
      </c>
      <c r="T381">
        <v>4.6039999999999998E-2</v>
      </c>
      <c r="V381">
        <v>678</v>
      </c>
      <c r="W381">
        <v>5.561E-2</v>
      </c>
      <c r="X381">
        <v>5.5509999999999997E-2</v>
      </c>
      <c r="Y381">
        <v>5.4679999999999999E-2</v>
      </c>
      <c r="Z381">
        <v>5.4129999999999998E-2</v>
      </c>
      <c r="AA381">
        <v>5.4370000000000002E-2</v>
      </c>
    </row>
    <row r="382" spans="1:27">
      <c r="A382">
        <v>679</v>
      </c>
      <c r="B382">
        <v>8.0189999999999997E-2</v>
      </c>
      <c r="C382">
        <v>8.1070000000000003E-2</v>
      </c>
      <c r="D382">
        <v>8.2280000000000006E-2</v>
      </c>
      <c r="E382">
        <v>8.1769999999999995E-2</v>
      </c>
      <c r="F382">
        <v>8.0619999999999997E-2</v>
      </c>
      <c r="H382">
        <v>679</v>
      </c>
      <c r="I382">
        <v>3.4849999999999999E-2</v>
      </c>
      <c r="J382">
        <v>3.6380000000000003E-2</v>
      </c>
      <c r="K382">
        <v>3.8129999999999997E-2</v>
      </c>
      <c r="L382">
        <v>3.8210000000000001E-2</v>
      </c>
      <c r="M382">
        <v>4.07E-2</v>
      </c>
      <c r="O382">
        <v>679</v>
      </c>
      <c r="P382">
        <v>4.206E-2</v>
      </c>
      <c r="Q382">
        <v>4.5519999999999998E-2</v>
      </c>
      <c r="R382">
        <v>4.462E-2</v>
      </c>
      <c r="S382">
        <v>4.5569999999999999E-2</v>
      </c>
      <c r="T382">
        <v>4.5960000000000001E-2</v>
      </c>
      <c r="V382">
        <v>679</v>
      </c>
      <c r="W382">
        <v>5.5480000000000002E-2</v>
      </c>
      <c r="X382">
        <v>5.5419999999999997E-2</v>
      </c>
      <c r="Y382">
        <v>5.4670000000000003E-2</v>
      </c>
      <c r="Z382">
        <v>5.4089999999999999E-2</v>
      </c>
      <c r="AA382">
        <v>5.4379999999999998E-2</v>
      </c>
    </row>
    <row r="383" spans="1:27">
      <c r="A383">
        <v>680</v>
      </c>
      <c r="B383">
        <v>7.9899999999999999E-2</v>
      </c>
      <c r="C383">
        <v>8.0729999999999996E-2</v>
      </c>
      <c r="D383">
        <v>8.2070000000000004E-2</v>
      </c>
      <c r="E383">
        <v>8.1519999999999995E-2</v>
      </c>
      <c r="F383">
        <v>8.0379999999999993E-2</v>
      </c>
      <c r="H383">
        <v>680</v>
      </c>
      <c r="I383">
        <v>3.4819999999999997E-2</v>
      </c>
      <c r="J383">
        <v>3.6450000000000003E-2</v>
      </c>
      <c r="K383">
        <v>3.8089999999999999E-2</v>
      </c>
      <c r="L383">
        <v>3.8150000000000003E-2</v>
      </c>
      <c r="M383">
        <v>4.0710000000000003E-2</v>
      </c>
      <c r="O383">
        <v>680</v>
      </c>
      <c r="P383">
        <v>4.2079999999999999E-2</v>
      </c>
      <c r="Q383">
        <v>4.5370000000000001E-2</v>
      </c>
      <c r="R383">
        <v>4.4490000000000002E-2</v>
      </c>
      <c r="S383">
        <v>4.5359999999999998E-2</v>
      </c>
      <c r="T383">
        <v>4.573E-2</v>
      </c>
      <c r="V383">
        <v>680</v>
      </c>
      <c r="W383">
        <v>5.5449999999999999E-2</v>
      </c>
      <c r="X383">
        <v>5.5410000000000001E-2</v>
      </c>
      <c r="Y383">
        <v>5.466E-2</v>
      </c>
      <c r="Z383">
        <v>5.3999999999999999E-2</v>
      </c>
      <c r="AA383">
        <v>5.4239999999999997E-2</v>
      </c>
    </row>
    <row r="384" spans="1:27">
      <c r="A384">
        <v>681</v>
      </c>
      <c r="B384">
        <v>7.9719999999999999E-2</v>
      </c>
      <c r="C384">
        <v>8.0519999999999994E-2</v>
      </c>
      <c r="D384">
        <v>8.1869999999999998E-2</v>
      </c>
      <c r="E384">
        <v>8.1280000000000005E-2</v>
      </c>
      <c r="F384">
        <v>8.0100000000000005E-2</v>
      </c>
      <c r="H384">
        <v>681</v>
      </c>
      <c r="I384">
        <v>3.4810000000000001E-2</v>
      </c>
      <c r="J384">
        <v>3.6510000000000001E-2</v>
      </c>
      <c r="K384">
        <v>3.8120000000000001E-2</v>
      </c>
      <c r="L384">
        <v>3.8190000000000002E-2</v>
      </c>
      <c r="M384">
        <v>4.0660000000000002E-2</v>
      </c>
      <c r="O384">
        <v>681</v>
      </c>
      <c r="P384">
        <v>4.2189999999999998E-2</v>
      </c>
      <c r="Q384">
        <v>4.5359999999999998E-2</v>
      </c>
      <c r="R384">
        <v>4.4400000000000002E-2</v>
      </c>
      <c r="S384">
        <v>4.5319999999999999E-2</v>
      </c>
      <c r="T384">
        <v>4.5679999999999998E-2</v>
      </c>
      <c r="V384">
        <v>681</v>
      </c>
      <c r="W384">
        <v>5.5530000000000003E-2</v>
      </c>
      <c r="X384">
        <v>5.5440000000000003E-2</v>
      </c>
      <c r="Y384">
        <v>5.4629999999999998E-2</v>
      </c>
      <c r="Z384">
        <v>5.4050000000000001E-2</v>
      </c>
      <c r="AA384">
        <v>5.432E-2</v>
      </c>
    </row>
    <row r="385" spans="1:27">
      <c r="A385">
        <v>682</v>
      </c>
      <c r="B385">
        <v>7.9579999999999998E-2</v>
      </c>
      <c r="C385">
        <v>8.0329999999999999E-2</v>
      </c>
      <c r="D385">
        <v>8.1670000000000006E-2</v>
      </c>
      <c r="E385">
        <v>8.1049999999999997E-2</v>
      </c>
      <c r="F385">
        <v>7.9810000000000006E-2</v>
      </c>
      <c r="H385">
        <v>682</v>
      </c>
      <c r="I385">
        <v>3.4729999999999997E-2</v>
      </c>
      <c r="J385">
        <v>3.6330000000000001E-2</v>
      </c>
      <c r="K385">
        <v>3.8039999999999997E-2</v>
      </c>
      <c r="L385">
        <v>3.8089999999999999E-2</v>
      </c>
      <c r="M385">
        <v>4.0570000000000002E-2</v>
      </c>
      <c r="O385">
        <v>682</v>
      </c>
      <c r="P385">
        <v>4.2189999999999998E-2</v>
      </c>
      <c r="Q385">
        <v>4.5260000000000002E-2</v>
      </c>
      <c r="R385">
        <v>4.428E-2</v>
      </c>
      <c r="S385">
        <v>4.5260000000000002E-2</v>
      </c>
      <c r="T385">
        <v>4.5620000000000001E-2</v>
      </c>
      <c r="V385">
        <v>682</v>
      </c>
      <c r="W385">
        <v>5.5390000000000002E-2</v>
      </c>
      <c r="X385">
        <v>5.5320000000000001E-2</v>
      </c>
      <c r="Y385">
        <v>5.4399999999999997E-2</v>
      </c>
      <c r="Z385">
        <v>5.4019999999999999E-2</v>
      </c>
      <c r="AA385">
        <v>5.416E-2</v>
      </c>
    </row>
    <row r="386" spans="1:27">
      <c r="A386">
        <v>683</v>
      </c>
      <c r="B386">
        <v>7.9430000000000001E-2</v>
      </c>
      <c r="C386">
        <v>8.0119999999999997E-2</v>
      </c>
      <c r="D386">
        <v>8.1479999999999997E-2</v>
      </c>
      <c r="E386">
        <v>8.0860000000000001E-2</v>
      </c>
      <c r="F386">
        <v>7.9549999999999996E-2</v>
      </c>
      <c r="H386">
        <v>683</v>
      </c>
      <c r="I386">
        <v>3.4779999999999998E-2</v>
      </c>
      <c r="J386">
        <v>3.635E-2</v>
      </c>
      <c r="K386">
        <v>3.8080000000000003E-2</v>
      </c>
      <c r="L386">
        <v>3.814E-2</v>
      </c>
      <c r="M386">
        <v>4.0649999999999999E-2</v>
      </c>
      <c r="O386">
        <v>683</v>
      </c>
      <c r="P386">
        <v>4.2130000000000001E-2</v>
      </c>
      <c r="Q386">
        <v>4.5170000000000002E-2</v>
      </c>
      <c r="R386">
        <v>4.4170000000000001E-2</v>
      </c>
      <c r="S386">
        <v>4.5069999999999999E-2</v>
      </c>
      <c r="T386">
        <v>4.555E-2</v>
      </c>
      <c r="V386">
        <v>683</v>
      </c>
      <c r="W386">
        <v>5.5399999999999998E-2</v>
      </c>
      <c r="X386">
        <v>5.5239999999999997E-2</v>
      </c>
      <c r="Y386">
        <v>5.4359999999999999E-2</v>
      </c>
      <c r="Z386">
        <v>5.3920000000000003E-2</v>
      </c>
      <c r="AA386">
        <v>5.4129999999999998E-2</v>
      </c>
    </row>
    <row r="387" spans="1:27">
      <c r="A387">
        <v>684</v>
      </c>
      <c r="B387">
        <v>7.9310000000000005E-2</v>
      </c>
      <c r="C387">
        <v>7.9850000000000004E-2</v>
      </c>
      <c r="D387">
        <v>8.1290000000000001E-2</v>
      </c>
      <c r="E387">
        <v>8.0629999999999993E-2</v>
      </c>
      <c r="F387">
        <v>7.9310000000000005E-2</v>
      </c>
      <c r="H387">
        <v>684</v>
      </c>
      <c r="I387">
        <v>3.4779999999999998E-2</v>
      </c>
      <c r="J387">
        <v>3.6330000000000001E-2</v>
      </c>
      <c r="K387">
        <v>3.8059999999999997E-2</v>
      </c>
      <c r="L387">
        <v>3.8159999999999999E-2</v>
      </c>
      <c r="M387">
        <v>4.0660000000000002E-2</v>
      </c>
      <c r="O387">
        <v>684</v>
      </c>
      <c r="P387">
        <v>4.2020000000000002E-2</v>
      </c>
      <c r="Q387">
        <v>4.4949999999999997E-2</v>
      </c>
      <c r="R387">
        <v>4.4010000000000001E-2</v>
      </c>
      <c r="S387">
        <v>4.4920000000000002E-2</v>
      </c>
      <c r="T387">
        <v>4.5420000000000002E-2</v>
      </c>
      <c r="V387">
        <v>684</v>
      </c>
      <c r="W387">
        <v>5.5239999999999997E-2</v>
      </c>
      <c r="X387">
        <v>5.518E-2</v>
      </c>
      <c r="Y387">
        <v>5.423E-2</v>
      </c>
      <c r="Z387">
        <v>5.3769999999999998E-2</v>
      </c>
      <c r="AA387">
        <v>5.4050000000000001E-2</v>
      </c>
    </row>
    <row r="388" spans="1:27">
      <c r="A388">
        <v>685</v>
      </c>
      <c r="B388">
        <v>7.9149999999999998E-2</v>
      </c>
      <c r="C388">
        <v>7.9699999999999993E-2</v>
      </c>
      <c r="D388">
        <v>8.1059999999999993E-2</v>
      </c>
      <c r="E388">
        <v>8.0420000000000005E-2</v>
      </c>
      <c r="F388">
        <v>7.9060000000000005E-2</v>
      </c>
      <c r="H388">
        <v>685</v>
      </c>
      <c r="I388">
        <v>3.4770000000000002E-2</v>
      </c>
      <c r="J388">
        <v>3.6260000000000001E-2</v>
      </c>
      <c r="K388">
        <v>3.8019999999999998E-2</v>
      </c>
      <c r="L388">
        <v>3.8080000000000003E-2</v>
      </c>
      <c r="M388">
        <v>4.0640000000000003E-2</v>
      </c>
      <c r="O388">
        <v>685</v>
      </c>
      <c r="P388">
        <v>4.199E-2</v>
      </c>
      <c r="Q388">
        <v>4.4880000000000003E-2</v>
      </c>
      <c r="R388">
        <v>4.3959999999999999E-2</v>
      </c>
      <c r="S388">
        <v>4.4880000000000003E-2</v>
      </c>
      <c r="T388">
        <v>4.5330000000000002E-2</v>
      </c>
      <c r="V388">
        <v>685</v>
      </c>
      <c r="W388">
        <v>5.5280000000000003E-2</v>
      </c>
      <c r="X388">
        <v>5.5239999999999997E-2</v>
      </c>
      <c r="Y388">
        <v>5.4309999999999997E-2</v>
      </c>
      <c r="Z388">
        <v>5.3879999999999997E-2</v>
      </c>
      <c r="AA388">
        <v>5.4100000000000002E-2</v>
      </c>
    </row>
    <row r="389" spans="1:27">
      <c r="A389">
        <v>686</v>
      </c>
      <c r="B389">
        <v>7.9210000000000003E-2</v>
      </c>
      <c r="C389">
        <v>7.9570000000000002E-2</v>
      </c>
      <c r="D389">
        <v>8.0879999999999994E-2</v>
      </c>
      <c r="E389">
        <v>8.0339999999999995E-2</v>
      </c>
      <c r="F389">
        <v>7.8979999999999995E-2</v>
      </c>
      <c r="H389">
        <v>686</v>
      </c>
      <c r="I389">
        <v>3.4680000000000002E-2</v>
      </c>
      <c r="J389">
        <v>3.6179999999999997E-2</v>
      </c>
      <c r="K389">
        <v>3.7999999999999999E-2</v>
      </c>
      <c r="L389">
        <v>3.7999999999999999E-2</v>
      </c>
      <c r="M389">
        <v>4.0559999999999999E-2</v>
      </c>
      <c r="O389">
        <v>686</v>
      </c>
      <c r="P389">
        <v>4.181E-2</v>
      </c>
      <c r="Q389">
        <v>4.4740000000000002E-2</v>
      </c>
      <c r="R389">
        <v>4.3819999999999998E-2</v>
      </c>
      <c r="S389">
        <v>4.4729999999999999E-2</v>
      </c>
      <c r="T389">
        <v>4.5289999999999997E-2</v>
      </c>
      <c r="V389">
        <v>686</v>
      </c>
      <c r="W389">
        <v>5.5149999999999998E-2</v>
      </c>
      <c r="X389">
        <v>5.5100000000000003E-2</v>
      </c>
      <c r="Y389">
        <v>5.4149999999999997E-2</v>
      </c>
      <c r="Z389">
        <v>5.3749999999999999E-2</v>
      </c>
      <c r="AA389">
        <v>5.3929999999999999E-2</v>
      </c>
    </row>
    <row r="390" spans="1:27">
      <c r="A390">
        <v>687</v>
      </c>
      <c r="B390">
        <v>7.9289999999999999E-2</v>
      </c>
      <c r="C390">
        <v>7.9430000000000001E-2</v>
      </c>
      <c r="D390">
        <v>8.0839999999999995E-2</v>
      </c>
      <c r="E390">
        <v>8.0350000000000005E-2</v>
      </c>
      <c r="F390">
        <v>7.8920000000000004E-2</v>
      </c>
      <c r="H390">
        <v>687</v>
      </c>
      <c r="I390">
        <v>3.4770000000000002E-2</v>
      </c>
      <c r="J390">
        <v>3.628E-2</v>
      </c>
      <c r="K390">
        <v>3.8109999999999998E-2</v>
      </c>
      <c r="L390">
        <v>3.8089999999999999E-2</v>
      </c>
      <c r="M390">
        <v>4.0669999999999998E-2</v>
      </c>
      <c r="O390">
        <v>687</v>
      </c>
      <c r="P390">
        <v>4.163E-2</v>
      </c>
      <c r="Q390">
        <v>4.4580000000000002E-2</v>
      </c>
      <c r="R390">
        <v>4.3639999999999998E-2</v>
      </c>
      <c r="S390">
        <v>4.4589999999999998E-2</v>
      </c>
      <c r="T390">
        <v>4.514E-2</v>
      </c>
      <c r="V390">
        <v>687</v>
      </c>
      <c r="W390">
        <v>5.5019999999999999E-2</v>
      </c>
      <c r="X390">
        <v>5.493E-2</v>
      </c>
      <c r="Y390">
        <v>5.4050000000000001E-2</v>
      </c>
      <c r="Z390">
        <v>5.355E-2</v>
      </c>
      <c r="AA390">
        <v>5.3780000000000001E-2</v>
      </c>
    </row>
    <row r="391" spans="1:27">
      <c r="A391">
        <v>688</v>
      </c>
      <c r="B391">
        <v>7.9250000000000001E-2</v>
      </c>
      <c r="C391">
        <v>7.9130000000000006E-2</v>
      </c>
      <c r="D391">
        <v>8.0560000000000007E-2</v>
      </c>
      <c r="E391">
        <v>7.9969999999999999E-2</v>
      </c>
      <c r="F391">
        <v>7.8609999999999999E-2</v>
      </c>
      <c r="H391">
        <v>688</v>
      </c>
      <c r="I391">
        <v>3.4729999999999997E-2</v>
      </c>
      <c r="J391">
        <v>3.6269999999999997E-2</v>
      </c>
      <c r="K391">
        <v>3.8039999999999997E-2</v>
      </c>
      <c r="L391">
        <v>3.8109999999999998E-2</v>
      </c>
      <c r="M391">
        <v>4.0649999999999999E-2</v>
      </c>
      <c r="O391">
        <v>688</v>
      </c>
      <c r="P391">
        <v>4.1610000000000001E-2</v>
      </c>
      <c r="Q391">
        <v>4.4560000000000002E-2</v>
      </c>
      <c r="R391">
        <v>4.3639999999999998E-2</v>
      </c>
      <c r="S391">
        <v>4.4499999999999998E-2</v>
      </c>
      <c r="T391">
        <v>4.514E-2</v>
      </c>
      <c r="V391">
        <v>688</v>
      </c>
      <c r="W391">
        <v>5.5030000000000003E-2</v>
      </c>
      <c r="X391">
        <v>5.493E-2</v>
      </c>
      <c r="Y391">
        <v>5.4039999999999998E-2</v>
      </c>
      <c r="Z391">
        <v>5.3589999999999999E-2</v>
      </c>
      <c r="AA391">
        <v>5.3769999999999998E-2</v>
      </c>
    </row>
    <row r="392" spans="1:27">
      <c r="A392">
        <v>689</v>
      </c>
      <c r="B392">
        <v>7.9189999999999997E-2</v>
      </c>
      <c r="C392">
        <v>7.8920000000000004E-2</v>
      </c>
      <c r="D392">
        <v>8.0430000000000001E-2</v>
      </c>
      <c r="E392">
        <v>7.9750000000000001E-2</v>
      </c>
      <c r="F392">
        <v>7.8390000000000001E-2</v>
      </c>
      <c r="H392">
        <v>689</v>
      </c>
      <c r="I392">
        <v>3.4700000000000002E-2</v>
      </c>
      <c r="J392">
        <v>3.6240000000000001E-2</v>
      </c>
      <c r="K392">
        <v>3.7929999999999998E-2</v>
      </c>
      <c r="L392">
        <v>3.8039999999999997E-2</v>
      </c>
      <c r="M392">
        <v>4.061E-2</v>
      </c>
      <c r="O392">
        <v>689</v>
      </c>
      <c r="P392">
        <v>4.1430000000000002E-2</v>
      </c>
      <c r="Q392">
        <v>4.4420000000000001E-2</v>
      </c>
      <c r="R392">
        <v>4.351E-2</v>
      </c>
      <c r="S392">
        <v>4.4339999999999997E-2</v>
      </c>
      <c r="T392">
        <v>4.4949999999999997E-2</v>
      </c>
      <c r="V392">
        <v>689</v>
      </c>
      <c r="W392">
        <v>5.4719999999999998E-2</v>
      </c>
      <c r="X392">
        <v>5.4809999999999998E-2</v>
      </c>
      <c r="Y392">
        <v>5.3870000000000001E-2</v>
      </c>
      <c r="Z392">
        <v>5.3409999999999999E-2</v>
      </c>
      <c r="AA392">
        <v>5.3690000000000002E-2</v>
      </c>
    </row>
    <row r="393" spans="1:27">
      <c r="A393">
        <v>690</v>
      </c>
      <c r="B393">
        <v>7.9149999999999998E-2</v>
      </c>
      <c r="C393">
        <v>7.8710000000000002E-2</v>
      </c>
      <c r="D393">
        <v>8.0250000000000002E-2</v>
      </c>
      <c r="E393">
        <v>7.9600000000000004E-2</v>
      </c>
      <c r="F393">
        <v>7.8200000000000006E-2</v>
      </c>
      <c r="H393">
        <v>690</v>
      </c>
      <c r="I393">
        <v>3.4700000000000002E-2</v>
      </c>
      <c r="J393">
        <v>3.6249999999999998E-2</v>
      </c>
      <c r="K393">
        <v>3.7859999999999998E-2</v>
      </c>
      <c r="L393">
        <v>3.8019999999999998E-2</v>
      </c>
      <c r="M393">
        <v>4.0579999999999998E-2</v>
      </c>
      <c r="O393">
        <v>690</v>
      </c>
      <c r="P393">
        <v>4.1309999999999999E-2</v>
      </c>
      <c r="Q393">
        <v>4.4310000000000002E-2</v>
      </c>
      <c r="R393">
        <v>4.3380000000000002E-2</v>
      </c>
      <c r="S393">
        <v>4.4209999999999999E-2</v>
      </c>
      <c r="T393">
        <v>4.4850000000000001E-2</v>
      </c>
      <c r="V393">
        <v>690</v>
      </c>
      <c r="W393">
        <v>5.4800000000000001E-2</v>
      </c>
      <c r="X393">
        <v>5.475E-2</v>
      </c>
      <c r="Y393">
        <v>5.3839999999999999E-2</v>
      </c>
      <c r="Z393">
        <v>5.3350000000000002E-2</v>
      </c>
      <c r="AA393">
        <v>5.3620000000000001E-2</v>
      </c>
    </row>
    <row r="394" spans="1:27">
      <c r="A394">
        <v>691</v>
      </c>
      <c r="B394">
        <v>7.9030000000000003E-2</v>
      </c>
      <c r="C394">
        <v>7.8509999999999996E-2</v>
      </c>
      <c r="D394">
        <v>7.9969999999999999E-2</v>
      </c>
      <c r="E394">
        <v>7.9299999999999995E-2</v>
      </c>
      <c r="F394">
        <v>7.7909999999999993E-2</v>
      </c>
      <c r="H394">
        <v>691</v>
      </c>
      <c r="I394">
        <v>3.4619999999999998E-2</v>
      </c>
      <c r="J394">
        <v>3.6170000000000001E-2</v>
      </c>
      <c r="K394">
        <v>3.7859999999999998E-2</v>
      </c>
      <c r="L394">
        <v>3.798E-2</v>
      </c>
      <c r="M394">
        <v>4.0500000000000001E-2</v>
      </c>
      <c r="O394">
        <v>691</v>
      </c>
      <c r="P394">
        <v>4.1239999999999999E-2</v>
      </c>
      <c r="Q394">
        <v>4.4290000000000003E-2</v>
      </c>
      <c r="R394">
        <v>4.335E-2</v>
      </c>
      <c r="S394">
        <v>4.4139999999999999E-2</v>
      </c>
      <c r="T394">
        <v>4.4760000000000001E-2</v>
      </c>
      <c r="V394">
        <v>691</v>
      </c>
      <c r="W394">
        <v>5.4829999999999997E-2</v>
      </c>
      <c r="X394">
        <v>5.4800000000000001E-2</v>
      </c>
      <c r="Y394">
        <v>5.3859999999999998E-2</v>
      </c>
      <c r="Z394">
        <v>5.3440000000000001E-2</v>
      </c>
      <c r="AA394">
        <v>5.364E-2</v>
      </c>
    </row>
    <row r="395" spans="1:27">
      <c r="A395">
        <v>692</v>
      </c>
      <c r="B395">
        <v>7.8890000000000002E-2</v>
      </c>
      <c r="C395">
        <v>7.8219999999999998E-2</v>
      </c>
      <c r="D395">
        <v>7.9719999999999999E-2</v>
      </c>
      <c r="E395">
        <v>7.9039999999999999E-2</v>
      </c>
      <c r="F395">
        <v>7.7660000000000007E-2</v>
      </c>
      <c r="H395">
        <v>692</v>
      </c>
      <c r="I395">
        <v>3.4540000000000001E-2</v>
      </c>
      <c r="J395">
        <v>3.6139999999999999E-2</v>
      </c>
      <c r="K395">
        <v>3.78E-2</v>
      </c>
      <c r="L395">
        <v>3.7850000000000002E-2</v>
      </c>
      <c r="M395">
        <v>4.0379999999999999E-2</v>
      </c>
      <c r="O395">
        <v>692</v>
      </c>
      <c r="P395">
        <v>4.1180000000000001E-2</v>
      </c>
      <c r="Q395">
        <v>4.4119999999999999E-2</v>
      </c>
      <c r="R395">
        <v>4.317E-2</v>
      </c>
      <c r="S395">
        <v>4.3979999999999998E-2</v>
      </c>
      <c r="T395">
        <v>4.4679999999999997E-2</v>
      </c>
      <c r="V395">
        <v>692</v>
      </c>
      <c r="W395">
        <v>5.4629999999999998E-2</v>
      </c>
      <c r="X395">
        <v>5.4640000000000001E-2</v>
      </c>
      <c r="Y395">
        <v>5.3749999999999999E-2</v>
      </c>
      <c r="Z395">
        <v>5.3370000000000001E-2</v>
      </c>
      <c r="AA395">
        <v>5.3539999999999997E-2</v>
      </c>
    </row>
    <row r="396" spans="1:27">
      <c r="A396">
        <v>693</v>
      </c>
      <c r="B396">
        <v>7.8780000000000003E-2</v>
      </c>
      <c r="C396">
        <v>7.8009999999999996E-2</v>
      </c>
      <c r="D396">
        <v>7.9589999999999994E-2</v>
      </c>
      <c r="E396">
        <v>7.8839999999999993E-2</v>
      </c>
      <c r="F396">
        <v>7.7429999999999999E-2</v>
      </c>
      <c r="H396">
        <v>693</v>
      </c>
      <c r="I396">
        <v>3.449E-2</v>
      </c>
      <c r="J396">
        <v>3.6139999999999999E-2</v>
      </c>
      <c r="K396">
        <v>3.7780000000000001E-2</v>
      </c>
      <c r="L396">
        <v>3.7850000000000002E-2</v>
      </c>
      <c r="M396">
        <v>4.0309999999999999E-2</v>
      </c>
      <c r="O396">
        <v>693</v>
      </c>
      <c r="P396">
        <v>4.122E-2</v>
      </c>
      <c r="Q396">
        <v>4.4069999999999998E-2</v>
      </c>
      <c r="R396">
        <v>4.3139999999999998E-2</v>
      </c>
      <c r="S396">
        <v>4.3900000000000002E-2</v>
      </c>
      <c r="T396">
        <v>4.4600000000000001E-2</v>
      </c>
      <c r="V396">
        <v>693</v>
      </c>
      <c r="W396">
        <v>5.4620000000000002E-2</v>
      </c>
      <c r="X396">
        <v>5.4629999999999998E-2</v>
      </c>
      <c r="Y396">
        <v>5.3659999999999999E-2</v>
      </c>
      <c r="Z396">
        <v>5.3319999999999999E-2</v>
      </c>
      <c r="AA396">
        <v>5.3490000000000003E-2</v>
      </c>
    </row>
    <row r="397" spans="1:27">
      <c r="A397">
        <v>694</v>
      </c>
      <c r="B397">
        <v>7.8619999999999995E-2</v>
      </c>
      <c r="C397">
        <v>7.7799999999999994E-2</v>
      </c>
      <c r="D397">
        <v>7.9310000000000005E-2</v>
      </c>
      <c r="E397">
        <v>7.8630000000000005E-2</v>
      </c>
      <c r="F397">
        <v>7.7200000000000005E-2</v>
      </c>
      <c r="H397">
        <v>694</v>
      </c>
      <c r="I397">
        <v>3.4509999999999999E-2</v>
      </c>
      <c r="J397">
        <v>3.6089999999999997E-2</v>
      </c>
      <c r="K397">
        <v>3.7760000000000002E-2</v>
      </c>
      <c r="L397">
        <v>3.7879999999999997E-2</v>
      </c>
      <c r="M397">
        <v>4.027E-2</v>
      </c>
      <c r="O397">
        <v>694</v>
      </c>
      <c r="P397">
        <v>4.1189999999999997E-2</v>
      </c>
      <c r="Q397">
        <v>4.3869999999999999E-2</v>
      </c>
      <c r="R397">
        <v>4.2959999999999998E-2</v>
      </c>
      <c r="S397">
        <v>4.3659999999999997E-2</v>
      </c>
      <c r="T397">
        <v>4.4420000000000001E-2</v>
      </c>
      <c r="V397">
        <v>694</v>
      </c>
      <c r="W397">
        <v>5.4559999999999997E-2</v>
      </c>
      <c r="X397">
        <v>5.457E-2</v>
      </c>
      <c r="Y397">
        <v>5.364E-2</v>
      </c>
      <c r="Z397">
        <v>5.3269999999999998E-2</v>
      </c>
      <c r="AA397">
        <v>5.3429999999999998E-2</v>
      </c>
    </row>
    <row r="398" spans="1:27">
      <c r="A398">
        <v>695</v>
      </c>
      <c r="B398">
        <v>7.8530000000000003E-2</v>
      </c>
      <c r="C398">
        <v>7.757E-2</v>
      </c>
      <c r="D398">
        <v>7.9159999999999994E-2</v>
      </c>
      <c r="E398">
        <v>7.8450000000000006E-2</v>
      </c>
      <c r="F398">
        <v>7.7030000000000001E-2</v>
      </c>
      <c r="H398">
        <v>695</v>
      </c>
      <c r="I398">
        <v>3.4520000000000002E-2</v>
      </c>
      <c r="J398">
        <v>3.6060000000000002E-2</v>
      </c>
      <c r="K398">
        <v>3.7719999999999997E-2</v>
      </c>
      <c r="L398">
        <v>3.7839999999999999E-2</v>
      </c>
      <c r="M398">
        <v>4.0189999999999997E-2</v>
      </c>
      <c r="O398">
        <v>695</v>
      </c>
      <c r="P398">
        <v>4.1329999999999999E-2</v>
      </c>
      <c r="Q398">
        <v>4.3709999999999999E-2</v>
      </c>
      <c r="R398">
        <v>4.2860000000000002E-2</v>
      </c>
      <c r="S398">
        <v>4.3650000000000001E-2</v>
      </c>
      <c r="T398">
        <v>4.4409999999999998E-2</v>
      </c>
      <c r="V398">
        <v>695</v>
      </c>
      <c r="W398">
        <v>5.4519999999999999E-2</v>
      </c>
      <c r="X398">
        <v>5.4539999999999998E-2</v>
      </c>
      <c r="Y398">
        <v>5.3629999999999997E-2</v>
      </c>
      <c r="Z398">
        <v>5.321E-2</v>
      </c>
      <c r="AA398">
        <v>5.3359999999999998E-2</v>
      </c>
    </row>
    <row r="399" spans="1:27">
      <c r="A399">
        <v>696</v>
      </c>
      <c r="B399">
        <v>7.8380000000000005E-2</v>
      </c>
      <c r="C399">
        <v>7.7450000000000005E-2</v>
      </c>
      <c r="D399">
        <v>7.9020000000000007E-2</v>
      </c>
      <c r="E399">
        <v>7.8270000000000006E-2</v>
      </c>
      <c r="F399">
        <v>7.6840000000000006E-2</v>
      </c>
      <c r="H399">
        <v>696</v>
      </c>
      <c r="I399">
        <v>3.4520000000000002E-2</v>
      </c>
      <c r="J399">
        <v>3.6049999999999999E-2</v>
      </c>
      <c r="K399">
        <v>3.7699999999999997E-2</v>
      </c>
      <c r="L399">
        <v>3.7850000000000002E-2</v>
      </c>
      <c r="M399">
        <v>4.0120000000000003E-2</v>
      </c>
      <c r="O399">
        <v>696</v>
      </c>
      <c r="P399">
        <v>4.1399999999999999E-2</v>
      </c>
      <c r="Q399">
        <v>4.3619999999999999E-2</v>
      </c>
      <c r="R399">
        <v>4.2799999999999998E-2</v>
      </c>
      <c r="S399">
        <v>4.3520000000000003E-2</v>
      </c>
      <c r="T399">
        <v>4.4400000000000002E-2</v>
      </c>
      <c r="V399">
        <v>696</v>
      </c>
      <c r="W399">
        <v>5.4440000000000002E-2</v>
      </c>
      <c r="X399">
        <v>5.4359999999999999E-2</v>
      </c>
      <c r="Y399">
        <v>5.357E-2</v>
      </c>
      <c r="Z399">
        <v>5.3129999999999997E-2</v>
      </c>
      <c r="AA399">
        <v>5.33E-2</v>
      </c>
    </row>
    <row r="400" spans="1:27">
      <c r="A400">
        <v>697</v>
      </c>
      <c r="B400">
        <v>7.8159999999999993E-2</v>
      </c>
      <c r="C400">
        <v>7.7310000000000004E-2</v>
      </c>
      <c r="D400">
        <v>7.8880000000000006E-2</v>
      </c>
      <c r="E400">
        <v>7.8109999999999999E-2</v>
      </c>
      <c r="F400">
        <v>7.6579999999999995E-2</v>
      </c>
      <c r="H400">
        <v>697</v>
      </c>
      <c r="I400">
        <v>3.449E-2</v>
      </c>
      <c r="J400">
        <v>3.5990000000000001E-2</v>
      </c>
      <c r="K400">
        <v>3.771E-2</v>
      </c>
      <c r="L400">
        <v>3.7810000000000003E-2</v>
      </c>
      <c r="M400">
        <v>4.0120000000000003E-2</v>
      </c>
      <c r="O400">
        <v>697</v>
      </c>
      <c r="P400">
        <v>4.1390000000000003E-2</v>
      </c>
      <c r="Q400">
        <v>4.3560000000000001E-2</v>
      </c>
      <c r="R400">
        <v>4.274E-2</v>
      </c>
      <c r="S400">
        <v>4.3409999999999997E-2</v>
      </c>
      <c r="T400">
        <v>4.4310000000000002E-2</v>
      </c>
      <c r="V400">
        <v>697</v>
      </c>
      <c r="W400">
        <v>5.4510000000000003E-2</v>
      </c>
      <c r="X400">
        <v>5.441E-2</v>
      </c>
      <c r="Y400">
        <v>5.3539999999999997E-2</v>
      </c>
      <c r="Z400">
        <v>5.3030000000000001E-2</v>
      </c>
      <c r="AA400">
        <v>5.3289999999999997E-2</v>
      </c>
    </row>
    <row r="401" spans="1:27">
      <c r="A401">
        <v>698</v>
      </c>
      <c r="B401">
        <v>7.8039999999999998E-2</v>
      </c>
      <c r="C401">
        <v>7.7170000000000002E-2</v>
      </c>
      <c r="D401">
        <v>7.8619999999999995E-2</v>
      </c>
      <c r="E401">
        <v>7.7969999999999998E-2</v>
      </c>
      <c r="F401">
        <v>7.6439999999999994E-2</v>
      </c>
      <c r="H401">
        <v>698</v>
      </c>
      <c r="I401">
        <v>3.4450000000000001E-2</v>
      </c>
      <c r="J401">
        <v>3.5970000000000002E-2</v>
      </c>
      <c r="K401">
        <v>3.7670000000000002E-2</v>
      </c>
      <c r="L401">
        <v>3.7780000000000001E-2</v>
      </c>
      <c r="M401">
        <v>4.0050000000000002E-2</v>
      </c>
      <c r="O401">
        <v>698</v>
      </c>
      <c r="P401">
        <v>4.1360000000000001E-2</v>
      </c>
      <c r="Q401">
        <v>4.3529999999999999E-2</v>
      </c>
      <c r="R401">
        <v>4.267E-2</v>
      </c>
      <c r="S401">
        <v>4.3409999999999997E-2</v>
      </c>
      <c r="T401">
        <v>4.4380000000000003E-2</v>
      </c>
      <c r="V401">
        <v>698</v>
      </c>
      <c r="W401">
        <v>5.4539999999999998E-2</v>
      </c>
      <c r="X401">
        <v>5.4420000000000003E-2</v>
      </c>
      <c r="Y401">
        <v>5.3600000000000002E-2</v>
      </c>
      <c r="Z401">
        <v>5.3089999999999998E-2</v>
      </c>
      <c r="AA401">
        <v>5.339E-2</v>
      </c>
    </row>
    <row r="402" spans="1:27">
      <c r="A402">
        <v>699</v>
      </c>
      <c r="B402">
        <v>7.7909999999999993E-2</v>
      </c>
      <c r="C402">
        <v>7.6969999999999997E-2</v>
      </c>
      <c r="D402">
        <v>7.8469999999999998E-2</v>
      </c>
      <c r="E402">
        <v>7.7780000000000002E-2</v>
      </c>
      <c r="F402">
        <v>7.6219999999999996E-2</v>
      </c>
      <c r="H402">
        <v>699</v>
      </c>
      <c r="I402">
        <v>3.449E-2</v>
      </c>
      <c r="J402">
        <v>3.601E-2</v>
      </c>
      <c r="K402">
        <v>3.7749999999999999E-2</v>
      </c>
      <c r="L402">
        <v>3.7830000000000003E-2</v>
      </c>
      <c r="M402">
        <v>4.0059999999999998E-2</v>
      </c>
      <c r="O402">
        <v>699</v>
      </c>
      <c r="P402">
        <v>4.1369999999999997E-2</v>
      </c>
      <c r="Q402">
        <v>4.3430000000000003E-2</v>
      </c>
      <c r="R402">
        <v>4.2569999999999997E-2</v>
      </c>
      <c r="S402">
        <v>4.333E-2</v>
      </c>
      <c r="T402">
        <v>4.4299999999999999E-2</v>
      </c>
      <c r="V402">
        <v>699</v>
      </c>
      <c r="W402">
        <v>5.4649999999999997E-2</v>
      </c>
      <c r="X402">
        <v>5.4469999999999998E-2</v>
      </c>
      <c r="Y402">
        <v>5.3530000000000001E-2</v>
      </c>
      <c r="Z402">
        <v>5.3100000000000001E-2</v>
      </c>
      <c r="AA402">
        <v>5.3249999999999999E-2</v>
      </c>
    </row>
    <row r="403" spans="1:27">
      <c r="A403">
        <v>700</v>
      </c>
      <c r="B403">
        <v>7.7799999999999994E-2</v>
      </c>
      <c r="C403">
        <v>7.6810000000000003E-2</v>
      </c>
      <c r="D403">
        <v>7.8329999999999997E-2</v>
      </c>
      <c r="E403">
        <v>7.7539999999999998E-2</v>
      </c>
      <c r="F403">
        <v>7.6079999999999995E-2</v>
      </c>
      <c r="H403">
        <v>700</v>
      </c>
      <c r="I403">
        <v>3.4689999999999999E-2</v>
      </c>
      <c r="J403">
        <v>3.6170000000000001E-2</v>
      </c>
      <c r="K403">
        <v>3.7879999999999997E-2</v>
      </c>
      <c r="L403">
        <v>3.8010000000000002E-2</v>
      </c>
      <c r="M403">
        <v>4.0160000000000001E-2</v>
      </c>
      <c r="O403">
        <v>700</v>
      </c>
      <c r="P403">
        <v>4.1439999999999998E-2</v>
      </c>
      <c r="Q403">
        <v>4.3430000000000003E-2</v>
      </c>
      <c r="R403">
        <v>4.2569999999999997E-2</v>
      </c>
      <c r="S403">
        <v>4.3279999999999999E-2</v>
      </c>
      <c r="T403">
        <v>4.4269999999999997E-2</v>
      </c>
      <c r="V403">
        <v>700</v>
      </c>
      <c r="W403">
        <v>5.4760000000000003E-2</v>
      </c>
      <c r="X403">
        <v>5.4519999999999999E-2</v>
      </c>
      <c r="Y403">
        <v>5.3690000000000002E-2</v>
      </c>
      <c r="Z403">
        <v>5.3319999999999999E-2</v>
      </c>
      <c r="AA403">
        <v>5.3379999999999997E-2</v>
      </c>
    </row>
  </sheetData>
  <mergeCells count="4">
    <mergeCell ref="A1:F1"/>
    <mergeCell ref="H1:M1"/>
    <mergeCell ref="O1:T1"/>
    <mergeCell ref="V1:AA1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workbookViewId="0">
      <selection sqref="A1:XFD1048576"/>
    </sheetView>
  </sheetViews>
  <sheetFormatPr defaultRowHeight="14.25"/>
  <cols>
    <col min="1" max="1" width="16.625" customWidth="1"/>
  </cols>
  <sheetData>
    <row r="1" spans="1:27">
      <c r="A1" s="100" t="s">
        <v>200</v>
      </c>
      <c r="B1" s="100"/>
      <c r="C1" s="100"/>
      <c r="D1" s="100"/>
      <c r="E1" s="100"/>
      <c r="F1" s="100"/>
      <c r="H1" s="100" t="s">
        <v>201</v>
      </c>
      <c r="I1" s="100"/>
      <c r="J1" s="100"/>
      <c r="K1" s="100"/>
      <c r="L1" s="100"/>
      <c r="M1" s="100"/>
      <c r="O1" s="100" t="s">
        <v>202</v>
      </c>
      <c r="P1" s="100"/>
      <c r="Q1" s="100"/>
      <c r="R1" s="100"/>
      <c r="S1" s="100"/>
      <c r="T1" s="100"/>
      <c r="V1" s="100" t="s">
        <v>203</v>
      </c>
      <c r="W1" s="100"/>
      <c r="X1" s="100"/>
      <c r="Y1" s="100"/>
      <c r="Z1" s="100"/>
      <c r="AA1" s="100"/>
    </row>
    <row r="2" spans="1:27">
      <c r="A2" t="s">
        <v>174</v>
      </c>
      <c r="B2" t="s">
        <v>53</v>
      </c>
      <c r="C2" t="s">
        <v>54</v>
      </c>
      <c r="D2" t="s">
        <v>204</v>
      </c>
      <c r="E2" t="s">
        <v>55</v>
      </c>
      <c r="F2" t="s">
        <v>56</v>
      </c>
      <c r="H2" t="s">
        <v>174</v>
      </c>
      <c r="I2" t="s">
        <v>53</v>
      </c>
      <c r="J2" t="s">
        <v>54</v>
      </c>
      <c r="K2" t="s">
        <v>204</v>
      </c>
      <c r="L2" t="s">
        <v>55</v>
      </c>
      <c r="M2" t="s">
        <v>56</v>
      </c>
      <c r="O2" t="s">
        <v>174</v>
      </c>
      <c r="P2" t="s">
        <v>53</v>
      </c>
      <c r="Q2" t="s">
        <v>54</v>
      </c>
      <c r="R2" t="s">
        <v>204</v>
      </c>
      <c r="S2" t="s">
        <v>55</v>
      </c>
      <c r="T2" t="s">
        <v>56</v>
      </c>
      <c r="V2" t="s">
        <v>174</v>
      </c>
      <c r="W2" t="s">
        <v>53</v>
      </c>
      <c r="X2" t="s">
        <v>54</v>
      </c>
      <c r="Y2" t="s">
        <v>204</v>
      </c>
      <c r="Z2" t="s">
        <v>55</v>
      </c>
      <c r="AA2" t="s">
        <v>56</v>
      </c>
    </row>
    <row r="3" spans="1:27">
      <c r="A3">
        <v>510</v>
      </c>
      <c r="B3">
        <v>5485</v>
      </c>
      <c r="C3">
        <v>5496</v>
      </c>
      <c r="D3">
        <v>5544</v>
      </c>
      <c r="E3">
        <v>5637</v>
      </c>
      <c r="F3">
        <v>5719</v>
      </c>
      <c r="H3">
        <v>510</v>
      </c>
      <c r="I3">
        <v>6330</v>
      </c>
      <c r="J3">
        <v>6277</v>
      </c>
      <c r="K3">
        <v>6354</v>
      </c>
      <c r="L3">
        <v>6311</v>
      </c>
      <c r="M3">
        <v>6320</v>
      </c>
      <c r="O3">
        <v>510</v>
      </c>
      <c r="P3">
        <v>4630</v>
      </c>
      <c r="Q3">
        <v>4705</v>
      </c>
      <c r="R3">
        <v>4881</v>
      </c>
      <c r="S3">
        <v>5099</v>
      </c>
      <c r="T3">
        <v>4999</v>
      </c>
      <c r="V3">
        <v>510</v>
      </c>
      <c r="W3">
        <v>5946</v>
      </c>
      <c r="X3">
        <v>7805</v>
      </c>
      <c r="Y3">
        <v>9575</v>
      </c>
      <c r="Z3">
        <v>11621</v>
      </c>
      <c r="AA3">
        <v>13438.95</v>
      </c>
    </row>
    <row r="4" spans="1:27">
      <c r="A4">
        <v>512</v>
      </c>
      <c r="B4">
        <v>6047</v>
      </c>
      <c r="C4">
        <v>6173</v>
      </c>
      <c r="D4">
        <v>6126</v>
      </c>
      <c r="E4">
        <v>6283</v>
      </c>
      <c r="F4">
        <v>6296</v>
      </c>
      <c r="H4">
        <v>512</v>
      </c>
      <c r="I4">
        <v>6923</v>
      </c>
      <c r="J4">
        <v>6834</v>
      </c>
      <c r="K4">
        <v>6832</v>
      </c>
      <c r="L4">
        <v>6764</v>
      </c>
      <c r="M4">
        <v>6858</v>
      </c>
      <c r="O4">
        <v>512</v>
      </c>
      <c r="P4">
        <v>4809</v>
      </c>
      <c r="Q4">
        <v>4976</v>
      </c>
      <c r="R4">
        <v>5157</v>
      </c>
      <c r="S4">
        <v>5350</v>
      </c>
      <c r="T4">
        <v>5316</v>
      </c>
      <c r="V4">
        <v>512</v>
      </c>
      <c r="W4">
        <v>6508</v>
      </c>
      <c r="X4">
        <v>8673</v>
      </c>
      <c r="Y4">
        <v>10757</v>
      </c>
      <c r="Z4">
        <v>12667</v>
      </c>
      <c r="AA4">
        <v>14558.25</v>
      </c>
    </row>
    <row r="5" spans="1:27">
      <c r="A5">
        <v>514</v>
      </c>
      <c r="B5">
        <v>6640</v>
      </c>
      <c r="C5">
        <v>6761</v>
      </c>
      <c r="D5">
        <v>6651</v>
      </c>
      <c r="E5">
        <v>6786</v>
      </c>
      <c r="F5">
        <v>6787</v>
      </c>
      <c r="H5">
        <v>514</v>
      </c>
      <c r="I5">
        <v>7352</v>
      </c>
      <c r="J5">
        <v>7333</v>
      </c>
      <c r="K5">
        <v>7278</v>
      </c>
      <c r="L5">
        <v>7247</v>
      </c>
      <c r="M5">
        <v>7205</v>
      </c>
      <c r="O5">
        <v>514</v>
      </c>
      <c r="P5">
        <v>5173</v>
      </c>
      <c r="Q5">
        <v>5287</v>
      </c>
      <c r="R5">
        <v>5400</v>
      </c>
      <c r="S5">
        <v>5621</v>
      </c>
      <c r="T5">
        <v>5565</v>
      </c>
      <c r="V5">
        <v>514</v>
      </c>
      <c r="W5">
        <v>7414</v>
      </c>
      <c r="X5">
        <v>9708</v>
      </c>
      <c r="Y5">
        <v>12300</v>
      </c>
      <c r="Z5">
        <v>14526</v>
      </c>
      <c r="AA5">
        <v>15997.8</v>
      </c>
    </row>
    <row r="6" spans="1:27">
      <c r="A6">
        <v>516</v>
      </c>
      <c r="B6">
        <v>6962</v>
      </c>
      <c r="C6">
        <v>7032</v>
      </c>
      <c r="D6">
        <v>7117</v>
      </c>
      <c r="E6">
        <v>7178</v>
      </c>
      <c r="F6">
        <v>7249</v>
      </c>
      <c r="H6">
        <v>516</v>
      </c>
      <c r="I6">
        <v>7863</v>
      </c>
      <c r="J6">
        <v>7691</v>
      </c>
      <c r="K6">
        <v>7723</v>
      </c>
      <c r="L6">
        <v>7598</v>
      </c>
      <c r="M6">
        <v>7709</v>
      </c>
      <c r="O6">
        <v>516</v>
      </c>
      <c r="P6">
        <v>5323</v>
      </c>
      <c r="Q6">
        <v>5503</v>
      </c>
      <c r="R6">
        <v>5685</v>
      </c>
      <c r="S6">
        <v>5841</v>
      </c>
      <c r="T6">
        <v>5806</v>
      </c>
      <c r="V6">
        <v>516</v>
      </c>
      <c r="W6">
        <v>8186</v>
      </c>
      <c r="X6">
        <v>10974</v>
      </c>
      <c r="Y6">
        <v>13496</v>
      </c>
      <c r="Z6">
        <v>15720</v>
      </c>
      <c r="AA6">
        <v>17245.2</v>
      </c>
    </row>
    <row r="7" spans="1:27">
      <c r="A7">
        <v>518</v>
      </c>
      <c r="B7">
        <v>7503</v>
      </c>
      <c r="C7">
        <v>7699</v>
      </c>
      <c r="D7">
        <v>7550</v>
      </c>
      <c r="E7">
        <v>7727</v>
      </c>
      <c r="F7">
        <v>7692</v>
      </c>
      <c r="H7">
        <v>518</v>
      </c>
      <c r="I7">
        <v>8366</v>
      </c>
      <c r="J7">
        <v>8307</v>
      </c>
      <c r="K7">
        <v>8220</v>
      </c>
      <c r="L7">
        <v>8136</v>
      </c>
      <c r="M7">
        <v>8233</v>
      </c>
      <c r="O7">
        <v>518</v>
      </c>
      <c r="P7">
        <v>5517</v>
      </c>
      <c r="Q7">
        <v>5741</v>
      </c>
      <c r="R7">
        <v>5802</v>
      </c>
      <c r="S7">
        <v>6145</v>
      </c>
      <c r="T7">
        <v>6037</v>
      </c>
      <c r="V7">
        <v>518</v>
      </c>
      <c r="W7">
        <v>8887</v>
      </c>
      <c r="X7">
        <v>11770</v>
      </c>
      <c r="Y7">
        <v>14623</v>
      </c>
      <c r="Z7">
        <v>17077</v>
      </c>
      <c r="AA7">
        <v>18420.150000000001</v>
      </c>
    </row>
    <row r="8" spans="1:27">
      <c r="A8">
        <v>520</v>
      </c>
      <c r="B8">
        <v>7880</v>
      </c>
      <c r="C8">
        <v>7948</v>
      </c>
      <c r="D8">
        <v>8269</v>
      </c>
      <c r="E8">
        <v>8123</v>
      </c>
      <c r="F8">
        <v>8075</v>
      </c>
      <c r="H8">
        <v>520</v>
      </c>
      <c r="I8">
        <v>8756</v>
      </c>
      <c r="J8">
        <v>8572</v>
      </c>
      <c r="K8">
        <v>8521</v>
      </c>
      <c r="L8">
        <v>8538</v>
      </c>
      <c r="M8">
        <v>8646</v>
      </c>
      <c r="O8">
        <v>520</v>
      </c>
      <c r="P8">
        <v>5648</v>
      </c>
      <c r="Q8">
        <v>5869</v>
      </c>
      <c r="R8">
        <v>6003</v>
      </c>
      <c r="S8">
        <v>6236</v>
      </c>
      <c r="T8">
        <v>6133</v>
      </c>
      <c r="V8">
        <v>520</v>
      </c>
      <c r="W8">
        <v>9696</v>
      </c>
      <c r="X8">
        <v>13154</v>
      </c>
      <c r="Y8">
        <v>16036</v>
      </c>
      <c r="Z8">
        <v>18410</v>
      </c>
      <c r="AA8">
        <v>19700.099999999999</v>
      </c>
    </row>
    <row r="9" spans="1:27">
      <c r="A9">
        <v>522</v>
      </c>
      <c r="B9">
        <v>8149</v>
      </c>
      <c r="C9">
        <v>8325</v>
      </c>
      <c r="D9">
        <v>8369</v>
      </c>
      <c r="E9">
        <v>8313</v>
      </c>
      <c r="F9">
        <v>8437</v>
      </c>
      <c r="H9">
        <v>522</v>
      </c>
      <c r="I9">
        <v>9036</v>
      </c>
      <c r="J9">
        <v>8850</v>
      </c>
      <c r="K9">
        <v>8864</v>
      </c>
      <c r="L9">
        <v>8833</v>
      </c>
      <c r="M9">
        <v>9033</v>
      </c>
      <c r="O9">
        <v>522</v>
      </c>
      <c r="P9">
        <v>5798</v>
      </c>
      <c r="Q9">
        <v>5906</v>
      </c>
      <c r="R9">
        <v>6197</v>
      </c>
      <c r="S9">
        <v>6365</v>
      </c>
      <c r="T9">
        <v>6323</v>
      </c>
      <c r="V9">
        <v>522</v>
      </c>
      <c r="W9">
        <v>10248</v>
      </c>
      <c r="X9">
        <v>13742</v>
      </c>
      <c r="Y9">
        <v>17048</v>
      </c>
      <c r="Z9">
        <v>19259</v>
      </c>
      <c r="AA9">
        <v>20565.3</v>
      </c>
    </row>
    <row r="10" spans="1:27">
      <c r="A10">
        <v>524</v>
      </c>
      <c r="B10">
        <v>8484</v>
      </c>
      <c r="C10">
        <v>8525</v>
      </c>
      <c r="D10">
        <v>8455</v>
      </c>
      <c r="E10">
        <v>8619</v>
      </c>
      <c r="F10">
        <v>8614</v>
      </c>
      <c r="H10">
        <v>524</v>
      </c>
      <c r="I10">
        <v>9213</v>
      </c>
      <c r="J10">
        <v>9248</v>
      </c>
      <c r="K10">
        <v>9297</v>
      </c>
      <c r="L10">
        <v>9144</v>
      </c>
      <c r="M10">
        <v>9196</v>
      </c>
      <c r="O10">
        <v>524</v>
      </c>
      <c r="P10">
        <v>5876</v>
      </c>
      <c r="Q10">
        <v>6069</v>
      </c>
      <c r="R10">
        <v>6059</v>
      </c>
      <c r="S10">
        <v>6387</v>
      </c>
      <c r="T10">
        <v>6288</v>
      </c>
      <c r="V10">
        <v>524</v>
      </c>
      <c r="W10">
        <v>10754</v>
      </c>
      <c r="X10">
        <v>14582</v>
      </c>
      <c r="Y10">
        <v>18078</v>
      </c>
      <c r="Z10">
        <v>20379</v>
      </c>
      <c r="AA10">
        <v>21322.35</v>
      </c>
    </row>
    <row r="11" spans="1:27">
      <c r="A11">
        <v>526</v>
      </c>
      <c r="B11">
        <v>8713</v>
      </c>
      <c r="C11">
        <v>8654</v>
      </c>
      <c r="D11">
        <v>8709</v>
      </c>
      <c r="E11">
        <v>8812</v>
      </c>
      <c r="F11">
        <v>8681</v>
      </c>
      <c r="H11">
        <v>526</v>
      </c>
      <c r="I11">
        <v>9439</v>
      </c>
      <c r="J11">
        <v>9422</v>
      </c>
      <c r="K11">
        <v>9395</v>
      </c>
      <c r="L11">
        <v>9341</v>
      </c>
      <c r="M11">
        <v>9342</v>
      </c>
      <c r="O11">
        <v>526</v>
      </c>
      <c r="P11">
        <v>5908</v>
      </c>
      <c r="Q11">
        <v>6015</v>
      </c>
      <c r="R11">
        <v>6239</v>
      </c>
      <c r="S11">
        <v>6286</v>
      </c>
      <c r="T11">
        <v>6304</v>
      </c>
      <c r="V11">
        <v>526</v>
      </c>
      <c r="W11">
        <v>11127</v>
      </c>
      <c r="X11">
        <v>15050</v>
      </c>
      <c r="Y11">
        <v>18728</v>
      </c>
      <c r="Z11">
        <v>21014</v>
      </c>
      <c r="AA11">
        <v>21615.3</v>
      </c>
    </row>
    <row r="12" spans="1:27">
      <c r="A12">
        <v>528</v>
      </c>
      <c r="B12">
        <v>8490</v>
      </c>
      <c r="C12">
        <v>8644</v>
      </c>
      <c r="D12">
        <v>8794</v>
      </c>
      <c r="E12">
        <v>8841</v>
      </c>
      <c r="F12">
        <v>8711</v>
      </c>
      <c r="H12">
        <v>528</v>
      </c>
      <c r="I12">
        <v>9580</v>
      </c>
      <c r="J12">
        <v>9238</v>
      </c>
      <c r="K12">
        <v>9325</v>
      </c>
      <c r="L12">
        <v>9247</v>
      </c>
      <c r="M12">
        <v>9298</v>
      </c>
      <c r="O12">
        <v>528</v>
      </c>
      <c r="P12">
        <v>5768</v>
      </c>
      <c r="Q12">
        <v>5977</v>
      </c>
      <c r="R12">
        <v>6044</v>
      </c>
      <c r="S12">
        <v>6307</v>
      </c>
      <c r="T12">
        <v>6223</v>
      </c>
      <c r="V12">
        <v>528</v>
      </c>
      <c r="W12">
        <v>11240</v>
      </c>
      <c r="X12">
        <v>15316</v>
      </c>
      <c r="Y12">
        <v>18769</v>
      </c>
      <c r="Z12">
        <v>21468</v>
      </c>
      <c r="AA12">
        <v>22034.25</v>
      </c>
    </row>
    <row r="13" spans="1:27">
      <c r="A13">
        <v>530</v>
      </c>
      <c r="B13">
        <v>8488</v>
      </c>
      <c r="C13">
        <v>8607</v>
      </c>
      <c r="D13">
        <v>8611</v>
      </c>
      <c r="E13">
        <v>8571</v>
      </c>
      <c r="F13">
        <v>8747</v>
      </c>
      <c r="H13">
        <v>530</v>
      </c>
      <c r="I13">
        <v>9550</v>
      </c>
      <c r="J13">
        <v>9326</v>
      </c>
      <c r="K13">
        <v>9434</v>
      </c>
      <c r="L13">
        <v>9298</v>
      </c>
      <c r="M13">
        <v>9232</v>
      </c>
      <c r="O13">
        <v>530</v>
      </c>
      <c r="P13">
        <v>5704</v>
      </c>
      <c r="Q13">
        <v>5887</v>
      </c>
      <c r="R13">
        <v>6055</v>
      </c>
      <c r="S13">
        <v>6242</v>
      </c>
      <c r="T13">
        <v>6073</v>
      </c>
      <c r="V13">
        <v>530</v>
      </c>
      <c r="W13">
        <v>11432</v>
      </c>
      <c r="X13">
        <v>15186</v>
      </c>
      <c r="Y13">
        <v>18835</v>
      </c>
      <c r="Z13">
        <v>21199</v>
      </c>
      <c r="AA13">
        <v>21887.25</v>
      </c>
    </row>
    <row r="14" spans="1:27">
      <c r="A14">
        <v>532</v>
      </c>
      <c r="B14">
        <v>8242</v>
      </c>
      <c r="C14">
        <v>8424</v>
      </c>
      <c r="D14">
        <v>8414</v>
      </c>
      <c r="E14">
        <v>8348</v>
      </c>
      <c r="F14">
        <v>8460</v>
      </c>
      <c r="H14">
        <v>532</v>
      </c>
      <c r="I14">
        <v>9240</v>
      </c>
      <c r="J14">
        <v>9215</v>
      </c>
      <c r="K14">
        <v>9288</v>
      </c>
      <c r="L14">
        <v>9078</v>
      </c>
      <c r="M14">
        <v>9153</v>
      </c>
      <c r="O14">
        <v>532</v>
      </c>
      <c r="P14">
        <v>5580</v>
      </c>
      <c r="Q14">
        <v>5559</v>
      </c>
      <c r="R14">
        <v>5878</v>
      </c>
      <c r="S14">
        <v>6071</v>
      </c>
      <c r="T14">
        <v>5973</v>
      </c>
      <c r="V14">
        <v>532</v>
      </c>
      <c r="W14">
        <v>11286</v>
      </c>
      <c r="X14">
        <v>15211</v>
      </c>
      <c r="Y14">
        <v>18809</v>
      </c>
      <c r="Z14">
        <v>21019</v>
      </c>
      <c r="AA14">
        <v>21589.05</v>
      </c>
    </row>
    <row r="15" spans="1:27">
      <c r="A15">
        <v>534</v>
      </c>
      <c r="B15">
        <v>8124</v>
      </c>
      <c r="C15">
        <v>8166</v>
      </c>
      <c r="D15">
        <v>8280</v>
      </c>
      <c r="E15">
        <v>8315</v>
      </c>
      <c r="F15">
        <v>8277</v>
      </c>
      <c r="H15">
        <v>534</v>
      </c>
      <c r="I15">
        <v>9318</v>
      </c>
      <c r="J15">
        <v>9054</v>
      </c>
      <c r="K15">
        <v>9202</v>
      </c>
      <c r="L15">
        <v>8981</v>
      </c>
      <c r="M15">
        <v>9171</v>
      </c>
      <c r="O15">
        <v>534</v>
      </c>
      <c r="P15">
        <v>5344</v>
      </c>
      <c r="Q15">
        <v>5583</v>
      </c>
      <c r="R15">
        <v>5705</v>
      </c>
      <c r="S15">
        <v>5997</v>
      </c>
      <c r="T15">
        <v>5928</v>
      </c>
      <c r="V15">
        <v>534</v>
      </c>
      <c r="W15">
        <v>11159</v>
      </c>
      <c r="X15">
        <v>14805</v>
      </c>
      <c r="Y15">
        <v>18095</v>
      </c>
      <c r="Z15">
        <v>20586</v>
      </c>
      <c r="AA15">
        <v>20754.3</v>
      </c>
    </row>
    <row r="16" spans="1:27">
      <c r="A16">
        <v>536</v>
      </c>
      <c r="B16">
        <v>7890</v>
      </c>
      <c r="C16">
        <v>7997</v>
      </c>
      <c r="D16">
        <v>8039</v>
      </c>
      <c r="E16">
        <v>8071</v>
      </c>
      <c r="F16">
        <v>8025</v>
      </c>
      <c r="H16">
        <v>536</v>
      </c>
      <c r="I16">
        <v>9305</v>
      </c>
      <c r="J16">
        <v>9035</v>
      </c>
      <c r="K16">
        <v>9027</v>
      </c>
      <c r="L16">
        <v>9043</v>
      </c>
      <c r="M16">
        <v>8975</v>
      </c>
      <c r="O16">
        <v>536</v>
      </c>
      <c r="P16">
        <v>5333</v>
      </c>
      <c r="Q16">
        <v>5432</v>
      </c>
      <c r="R16">
        <v>5609</v>
      </c>
      <c r="S16">
        <v>5783</v>
      </c>
      <c r="T16">
        <v>5692</v>
      </c>
      <c r="V16">
        <v>536</v>
      </c>
      <c r="W16">
        <v>10960</v>
      </c>
      <c r="X16">
        <v>14612</v>
      </c>
      <c r="Y16">
        <v>17974</v>
      </c>
      <c r="Z16">
        <v>20168</v>
      </c>
      <c r="AA16">
        <v>20700.75</v>
      </c>
    </row>
    <row r="17" spans="1:27">
      <c r="A17">
        <v>538</v>
      </c>
      <c r="B17">
        <v>7769</v>
      </c>
      <c r="C17">
        <v>7860</v>
      </c>
      <c r="D17">
        <v>7770</v>
      </c>
      <c r="E17">
        <v>7786</v>
      </c>
      <c r="F17">
        <v>7847</v>
      </c>
      <c r="H17">
        <v>538</v>
      </c>
      <c r="I17">
        <v>9136</v>
      </c>
      <c r="J17">
        <v>9024</v>
      </c>
      <c r="K17">
        <v>9048</v>
      </c>
      <c r="L17">
        <v>8907</v>
      </c>
      <c r="M17">
        <v>8999</v>
      </c>
      <c r="O17">
        <v>538</v>
      </c>
      <c r="P17">
        <v>5245</v>
      </c>
      <c r="Q17">
        <v>5276</v>
      </c>
      <c r="R17">
        <v>5357</v>
      </c>
      <c r="S17">
        <v>5650</v>
      </c>
      <c r="T17">
        <v>5688</v>
      </c>
      <c r="V17">
        <v>538</v>
      </c>
      <c r="W17">
        <v>10549</v>
      </c>
      <c r="X17">
        <v>14253</v>
      </c>
      <c r="Y17">
        <v>17352</v>
      </c>
      <c r="Z17">
        <v>19506</v>
      </c>
      <c r="AA17">
        <v>20080.2</v>
      </c>
    </row>
    <row r="18" spans="1:27">
      <c r="A18">
        <v>540</v>
      </c>
      <c r="B18">
        <v>7362</v>
      </c>
      <c r="C18">
        <v>7457</v>
      </c>
      <c r="D18">
        <v>7575</v>
      </c>
      <c r="E18">
        <v>7620</v>
      </c>
      <c r="F18">
        <v>7651</v>
      </c>
      <c r="H18">
        <v>540</v>
      </c>
      <c r="I18">
        <v>9006</v>
      </c>
      <c r="J18">
        <v>8685</v>
      </c>
      <c r="K18">
        <v>8922</v>
      </c>
      <c r="L18">
        <v>8828</v>
      </c>
      <c r="M18">
        <v>8886</v>
      </c>
      <c r="O18">
        <v>540</v>
      </c>
      <c r="P18">
        <v>5047</v>
      </c>
      <c r="Q18">
        <v>5135</v>
      </c>
      <c r="R18">
        <v>5314</v>
      </c>
      <c r="S18">
        <v>5472</v>
      </c>
      <c r="T18">
        <v>5458</v>
      </c>
      <c r="V18">
        <v>540</v>
      </c>
      <c r="W18">
        <v>10415</v>
      </c>
      <c r="X18">
        <v>13927</v>
      </c>
      <c r="Y18">
        <v>17104</v>
      </c>
      <c r="Z18">
        <v>19056</v>
      </c>
      <c r="AA18">
        <v>19671.75</v>
      </c>
    </row>
    <row r="19" spans="1:27">
      <c r="A19">
        <v>542</v>
      </c>
      <c r="B19">
        <v>7121</v>
      </c>
      <c r="C19">
        <v>7255</v>
      </c>
      <c r="D19">
        <v>7176</v>
      </c>
      <c r="E19">
        <v>7352</v>
      </c>
      <c r="F19">
        <v>7254</v>
      </c>
      <c r="H19">
        <v>542</v>
      </c>
      <c r="I19">
        <v>9011</v>
      </c>
      <c r="J19">
        <v>8744</v>
      </c>
      <c r="K19">
        <v>8835</v>
      </c>
      <c r="L19">
        <v>8662</v>
      </c>
      <c r="M19">
        <v>8863</v>
      </c>
      <c r="O19">
        <v>542</v>
      </c>
      <c r="P19">
        <v>4824</v>
      </c>
      <c r="Q19">
        <v>4946</v>
      </c>
      <c r="R19">
        <v>5108</v>
      </c>
      <c r="S19">
        <v>5274</v>
      </c>
      <c r="T19">
        <v>5195</v>
      </c>
      <c r="V19">
        <v>542</v>
      </c>
      <c r="W19">
        <v>10084</v>
      </c>
      <c r="X19">
        <v>13408</v>
      </c>
      <c r="Y19">
        <v>16229</v>
      </c>
      <c r="Z19">
        <v>18561</v>
      </c>
      <c r="AA19">
        <v>19062.75</v>
      </c>
    </row>
    <row r="20" spans="1:27">
      <c r="A20">
        <v>544</v>
      </c>
      <c r="B20">
        <v>6828</v>
      </c>
      <c r="C20">
        <v>6910</v>
      </c>
      <c r="D20">
        <v>7075</v>
      </c>
      <c r="E20">
        <v>6917</v>
      </c>
      <c r="F20">
        <v>6934</v>
      </c>
      <c r="H20">
        <v>544</v>
      </c>
      <c r="I20">
        <v>8914</v>
      </c>
      <c r="J20">
        <v>8839</v>
      </c>
      <c r="K20">
        <v>8776</v>
      </c>
      <c r="L20">
        <v>8730</v>
      </c>
      <c r="M20">
        <v>8735</v>
      </c>
      <c r="O20">
        <v>544</v>
      </c>
      <c r="P20">
        <v>4770</v>
      </c>
      <c r="Q20">
        <v>4782</v>
      </c>
      <c r="R20">
        <v>4986</v>
      </c>
      <c r="S20">
        <v>5143</v>
      </c>
      <c r="T20">
        <v>5126</v>
      </c>
      <c r="V20">
        <v>544</v>
      </c>
      <c r="W20">
        <v>9961</v>
      </c>
      <c r="X20">
        <v>12994</v>
      </c>
      <c r="Y20">
        <v>15830</v>
      </c>
      <c r="Z20">
        <v>17964</v>
      </c>
      <c r="AA20">
        <v>18779.25</v>
      </c>
    </row>
    <row r="21" spans="1:27">
      <c r="A21">
        <v>546</v>
      </c>
      <c r="B21">
        <v>6489</v>
      </c>
      <c r="C21">
        <v>6636</v>
      </c>
      <c r="D21">
        <v>6737</v>
      </c>
      <c r="E21">
        <v>6685</v>
      </c>
      <c r="F21">
        <v>6723</v>
      </c>
      <c r="H21">
        <v>546</v>
      </c>
      <c r="I21">
        <v>8887</v>
      </c>
      <c r="J21">
        <v>8931</v>
      </c>
      <c r="K21">
        <v>8655</v>
      </c>
      <c r="L21">
        <v>8745</v>
      </c>
      <c r="M21">
        <v>8828</v>
      </c>
      <c r="O21">
        <v>546</v>
      </c>
      <c r="P21">
        <v>4432</v>
      </c>
      <c r="Q21">
        <v>4584</v>
      </c>
      <c r="R21">
        <v>4774</v>
      </c>
      <c r="S21">
        <v>4853</v>
      </c>
      <c r="T21">
        <v>4918</v>
      </c>
      <c r="V21">
        <v>546</v>
      </c>
      <c r="W21">
        <v>9842</v>
      </c>
      <c r="X21">
        <v>12835</v>
      </c>
      <c r="Y21">
        <v>15492</v>
      </c>
      <c r="Z21">
        <v>17380</v>
      </c>
      <c r="AA21">
        <v>18356.099999999999</v>
      </c>
    </row>
    <row r="22" spans="1:27">
      <c r="A22">
        <v>548</v>
      </c>
      <c r="B22">
        <v>6213</v>
      </c>
      <c r="C22">
        <v>6403</v>
      </c>
      <c r="D22">
        <v>6373</v>
      </c>
      <c r="E22">
        <v>6413</v>
      </c>
      <c r="F22">
        <v>6436</v>
      </c>
      <c r="H22">
        <v>548</v>
      </c>
      <c r="I22">
        <v>8981</v>
      </c>
      <c r="J22">
        <v>8848</v>
      </c>
      <c r="K22">
        <v>9008</v>
      </c>
      <c r="L22">
        <v>8809</v>
      </c>
      <c r="M22">
        <v>8842</v>
      </c>
      <c r="O22">
        <v>548</v>
      </c>
      <c r="P22">
        <v>4235</v>
      </c>
      <c r="Q22">
        <v>4456</v>
      </c>
      <c r="R22">
        <v>4674</v>
      </c>
      <c r="S22">
        <v>4686</v>
      </c>
      <c r="T22">
        <v>4749</v>
      </c>
      <c r="V22">
        <v>548</v>
      </c>
      <c r="W22">
        <v>9504</v>
      </c>
      <c r="X22">
        <v>12317</v>
      </c>
      <c r="Y22">
        <v>15009</v>
      </c>
      <c r="Z22">
        <v>16708</v>
      </c>
      <c r="AA22">
        <v>17497.2</v>
      </c>
    </row>
    <row r="23" spans="1:27">
      <c r="A23">
        <v>550</v>
      </c>
      <c r="B23">
        <v>5880</v>
      </c>
      <c r="C23">
        <v>6083</v>
      </c>
      <c r="D23">
        <v>6115</v>
      </c>
      <c r="E23">
        <v>6049</v>
      </c>
      <c r="F23">
        <v>6063</v>
      </c>
      <c r="H23">
        <v>550</v>
      </c>
      <c r="I23">
        <v>9163</v>
      </c>
      <c r="J23">
        <v>9049</v>
      </c>
      <c r="K23">
        <v>8994</v>
      </c>
      <c r="L23">
        <v>8950</v>
      </c>
      <c r="M23">
        <v>8931</v>
      </c>
      <c r="O23">
        <v>550</v>
      </c>
      <c r="P23">
        <v>4073</v>
      </c>
      <c r="Q23">
        <v>4203</v>
      </c>
      <c r="R23">
        <v>4325</v>
      </c>
      <c r="S23">
        <v>4453</v>
      </c>
      <c r="T23">
        <v>4456</v>
      </c>
      <c r="V23">
        <v>550</v>
      </c>
      <c r="W23">
        <v>9371</v>
      </c>
      <c r="X23">
        <v>12149</v>
      </c>
      <c r="Y23">
        <v>14608</v>
      </c>
      <c r="Z23">
        <v>16507</v>
      </c>
      <c r="AA23">
        <v>17382.75</v>
      </c>
    </row>
    <row r="24" spans="1:27">
      <c r="A24">
        <v>552</v>
      </c>
      <c r="B24">
        <v>5727</v>
      </c>
      <c r="C24">
        <v>5866</v>
      </c>
      <c r="D24">
        <v>5698</v>
      </c>
      <c r="E24">
        <v>5933</v>
      </c>
      <c r="F24">
        <v>5911</v>
      </c>
      <c r="H24">
        <v>552</v>
      </c>
      <c r="I24">
        <v>9233</v>
      </c>
      <c r="J24">
        <v>9053</v>
      </c>
      <c r="K24">
        <v>9119</v>
      </c>
      <c r="L24">
        <v>9018</v>
      </c>
      <c r="M24">
        <v>9205</v>
      </c>
      <c r="O24">
        <v>552</v>
      </c>
      <c r="P24">
        <v>3943</v>
      </c>
      <c r="Q24">
        <v>4026</v>
      </c>
      <c r="R24">
        <v>4109</v>
      </c>
      <c r="S24">
        <v>4325</v>
      </c>
      <c r="T24">
        <v>4311</v>
      </c>
      <c r="V24">
        <v>552</v>
      </c>
      <c r="W24">
        <v>9361</v>
      </c>
      <c r="X24">
        <v>11860</v>
      </c>
      <c r="Y24">
        <v>14184</v>
      </c>
      <c r="Z24">
        <v>15870</v>
      </c>
      <c r="AA24">
        <v>16822.05</v>
      </c>
    </row>
    <row r="25" spans="1:27">
      <c r="A25">
        <v>554</v>
      </c>
      <c r="B25">
        <v>5382</v>
      </c>
      <c r="C25">
        <v>5475</v>
      </c>
      <c r="D25">
        <v>5471</v>
      </c>
      <c r="E25">
        <v>5493</v>
      </c>
      <c r="F25">
        <v>5566</v>
      </c>
      <c r="H25">
        <v>554</v>
      </c>
      <c r="I25">
        <v>9465</v>
      </c>
      <c r="J25">
        <v>9385</v>
      </c>
      <c r="K25">
        <v>9265</v>
      </c>
      <c r="L25">
        <v>9322</v>
      </c>
      <c r="M25">
        <v>9388</v>
      </c>
      <c r="O25">
        <v>554</v>
      </c>
      <c r="P25">
        <v>3697</v>
      </c>
      <c r="Q25">
        <v>3830</v>
      </c>
      <c r="R25">
        <v>3995</v>
      </c>
      <c r="S25">
        <v>4164</v>
      </c>
      <c r="T25">
        <v>4128</v>
      </c>
      <c r="V25">
        <v>554</v>
      </c>
      <c r="W25">
        <v>9413</v>
      </c>
      <c r="X25">
        <v>11644</v>
      </c>
      <c r="Y25">
        <v>14006</v>
      </c>
      <c r="Z25">
        <v>15606</v>
      </c>
      <c r="AA25">
        <v>16495.5</v>
      </c>
    </row>
    <row r="26" spans="1:27">
      <c r="A26">
        <v>556</v>
      </c>
      <c r="B26">
        <v>5270</v>
      </c>
      <c r="C26">
        <v>5288</v>
      </c>
      <c r="D26">
        <v>5413</v>
      </c>
      <c r="E26">
        <v>5206</v>
      </c>
      <c r="F26">
        <v>5386</v>
      </c>
      <c r="H26">
        <v>556</v>
      </c>
      <c r="I26">
        <v>9689</v>
      </c>
      <c r="J26">
        <v>9606</v>
      </c>
      <c r="K26">
        <v>9539</v>
      </c>
      <c r="L26">
        <v>9365</v>
      </c>
      <c r="M26">
        <v>9743</v>
      </c>
      <c r="O26">
        <v>556</v>
      </c>
      <c r="P26">
        <v>3662</v>
      </c>
      <c r="Q26">
        <v>3701</v>
      </c>
      <c r="R26">
        <v>3899</v>
      </c>
      <c r="S26">
        <v>4012</v>
      </c>
      <c r="T26">
        <v>4042</v>
      </c>
      <c r="V26">
        <v>556</v>
      </c>
      <c r="W26">
        <v>9322</v>
      </c>
      <c r="X26">
        <v>11513</v>
      </c>
      <c r="Y26">
        <v>13765</v>
      </c>
      <c r="Z26">
        <v>15072</v>
      </c>
      <c r="AA26">
        <v>15983.1</v>
      </c>
    </row>
    <row r="27" spans="1:27">
      <c r="A27">
        <v>558</v>
      </c>
      <c r="B27">
        <v>4908</v>
      </c>
      <c r="C27">
        <v>4998</v>
      </c>
      <c r="D27">
        <v>5115</v>
      </c>
      <c r="E27">
        <v>5105</v>
      </c>
      <c r="F27">
        <v>5179</v>
      </c>
      <c r="H27">
        <v>558</v>
      </c>
      <c r="I27">
        <v>9928</v>
      </c>
      <c r="J27">
        <v>9762</v>
      </c>
      <c r="K27">
        <v>9913</v>
      </c>
      <c r="L27">
        <v>9552</v>
      </c>
      <c r="M27">
        <v>9644</v>
      </c>
      <c r="O27">
        <v>558</v>
      </c>
      <c r="P27">
        <v>3474</v>
      </c>
      <c r="Q27">
        <v>3653</v>
      </c>
      <c r="R27">
        <v>3778</v>
      </c>
      <c r="S27">
        <v>3822</v>
      </c>
      <c r="T27">
        <v>3822</v>
      </c>
      <c r="V27">
        <v>558</v>
      </c>
      <c r="W27">
        <v>9285</v>
      </c>
      <c r="X27">
        <v>11516</v>
      </c>
      <c r="Y27">
        <v>13517</v>
      </c>
      <c r="Z27">
        <v>15018</v>
      </c>
      <c r="AA27">
        <v>15851.85</v>
      </c>
    </row>
    <row r="28" spans="1:27">
      <c r="A28">
        <v>560</v>
      </c>
      <c r="B28">
        <v>4972</v>
      </c>
      <c r="C28">
        <v>4969</v>
      </c>
      <c r="D28">
        <v>4946</v>
      </c>
      <c r="E28">
        <v>4981</v>
      </c>
      <c r="F28">
        <v>5006</v>
      </c>
      <c r="H28">
        <v>560</v>
      </c>
      <c r="I28">
        <v>10079</v>
      </c>
      <c r="J28">
        <v>10007</v>
      </c>
      <c r="K28">
        <v>10053</v>
      </c>
      <c r="L28">
        <v>9905</v>
      </c>
      <c r="M28">
        <v>10011</v>
      </c>
      <c r="O28">
        <v>560</v>
      </c>
      <c r="P28">
        <v>3460</v>
      </c>
      <c r="Q28">
        <v>3555</v>
      </c>
      <c r="R28">
        <v>3651</v>
      </c>
      <c r="S28">
        <v>3758</v>
      </c>
      <c r="T28">
        <v>3859</v>
      </c>
      <c r="V28">
        <v>560</v>
      </c>
      <c r="W28">
        <v>9359</v>
      </c>
      <c r="X28">
        <v>11278</v>
      </c>
      <c r="Y28">
        <v>13347</v>
      </c>
      <c r="Z28">
        <v>14670</v>
      </c>
      <c r="AA28">
        <v>15529.5</v>
      </c>
    </row>
    <row r="29" spans="1:27">
      <c r="A29">
        <v>562</v>
      </c>
      <c r="B29">
        <v>4728</v>
      </c>
      <c r="C29">
        <v>4781</v>
      </c>
      <c r="D29">
        <v>4794</v>
      </c>
      <c r="E29">
        <v>4865</v>
      </c>
      <c r="F29">
        <v>4848</v>
      </c>
      <c r="H29">
        <v>562</v>
      </c>
      <c r="I29">
        <v>10287</v>
      </c>
      <c r="J29">
        <v>9993</v>
      </c>
      <c r="K29">
        <v>10060</v>
      </c>
      <c r="L29">
        <v>10077</v>
      </c>
      <c r="M29">
        <v>10003</v>
      </c>
      <c r="O29">
        <v>562</v>
      </c>
      <c r="P29">
        <v>3392</v>
      </c>
      <c r="Q29">
        <v>3503</v>
      </c>
      <c r="R29">
        <v>3462</v>
      </c>
      <c r="S29">
        <v>3730</v>
      </c>
      <c r="T29">
        <v>3736</v>
      </c>
      <c r="V29">
        <v>562</v>
      </c>
      <c r="W29">
        <v>9373</v>
      </c>
      <c r="X29">
        <v>11399</v>
      </c>
      <c r="Y29">
        <v>13391</v>
      </c>
      <c r="Z29">
        <v>14467</v>
      </c>
      <c r="AA29">
        <v>15422.4</v>
      </c>
    </row>
    <row r="30" spans="1:27">
      <c r="A30">
        <v>564</v>
      </c>
      <c r="B30">
        <v>4572</v>
      </c>
      <c r="C30">
        <v>4669</v>
      </c>
      <c r="D30">
        <v>4633</v>
      </c>
      <c r="E30">
        <v>4702</v>
      </c>
      <c r="F30">
        <v>4687</v>
      </c>
      <c r="H30">
        <v>564</v>
      </c>
      <c r="I30">
        <v>10271</v>
      </c>
      <c r="J30">
        <v>10058</v>
      </c>
      <c r="K30">
        <v>10271</v>
      </c>
      <c r="L30">
        <v>10166</v>
      </c>
      <c r="M30">
        <v>10166</v>
      </c>
      <c r="O30">
        <v>564</v>
      </c>
      <c r="P30">
        <v>3278</v>
      </c>
      <c r="Q30">
        <v>3383</v>
      </c>
      <c r="R30">
        <v>3482</v>
      </c>
      <c r="S30">
        <v>3668</v>
      </c>
      <c r="T30">
        <v>3659</v>
      </c>
      <c r="V30">
        <v>564</v>
      </c>
      <c r="W30">
        <v>9282</v>
      </c>
      <c r="X30">
        <v>11263</v>
      </c>
      <c r="Y30">
        <v>13008</v>
      </c>
      <c r="Z30">
        <v>14240</v>
      </c>
      <c r="AA30">
        <v>15191.4</v>
      </c>
    </row>
    <row r="31" spans="1:27">
      <c r="A31">
        <v>566</v>
      </c>
      <c r="B31">
        <v>4354</v>
      </c>
      <c r="C31">
        <v>4468</v>
      </c>
      <c r="D31">
        <v>4544</v>
      </c>
      <c r="E31">
        <v>4498</v>
      </c>
      <c r="F31">
        <v>4537</v>
      </c>
      <c r="H31">
        <v>566</v>
      </c>
      <c r="I31">
        <v>10313</v>
      </c>
      <c r="J31">
        <v>10350</v>
      </c>
      <c r="K31">
        <v>10202</v>
      </c>
      <c r="L31">
        <v>10289</v>
      </c>
      <c r="M31">
        <v>10179</v>
      </c>
      <c r="O31">
        <v>566</v>
      </c>
      <c r="P31">
        <v>3253</v>
      </c>
      <c r="Q31">
        <v>3215</v>
      </c>
      <c r="R31">
        <v>3362</v>
      </c>
      <c r="S31">
        <v>3460</v>
      </c>
      <c r="T31">
        <v>3516</v>
      </c>
      <c r="V31">
        <v>566</v>
      </c>
      <c r="W31">
        <v>9284</v>
      </c>
      <c r="X31">
        <v>11106</v>
      </c>
      <c r="Y31">
        <v>12846</v>
      </c>
      <c r="Z31">
        <v>14020</v>
      </c>
      <c r="AA31">
        <v>14811.3</v>
      </c>
    </row>
    <row r="32" spans="1:27">
      <c r="A32">
        <v>568</v>
      </c>
      <c r="B32">
        <v>4275</v>
      </c>
      <c r="C32">
        <v>4292</v>
      </c>
      <c r="D32">
        <v>4376</v>
      </c>
      <c r="E32">
        <v>4350</v>
      </c>
      <c r="F32">
        <v>4237</v>
      </c>
      <c r="H32">
        <v>568</v>
      </c>
      <c r="I32">
        <v>10230</v>
      </c>
      <c r="J32">
        <v>10103</v>
      </c>
      <c r="K32">
        <v>10019</v>
      </c>
      <c r="L32">
        <v>10107</v>
      </c>
      <c r="M32">
        <v>10154</v>
      </c>
      <c r="O32">
        <v>568</v>
      </c>
      <c r="P32">
        <v>3124</v>
      </c>
      <c r="Q32">
        <v>3085</v>
      </c>
      <c r="R32">
        <v>3126</v>
      </c>
      <c r="S32">
        <v>3295</v>
      </c>
      <c r="T32">
        <v>3332</v>
      </c>
      <c r="V32">
        <v>568</v>
      </c>
      <c r="W32">
        <v>9093</v>
      </c>
      <c r="X32">
        <v>10805</v>
      </c>
      <c r="Y32">
        <v>12486</v>
      </c>
      <c r="Z32">
        <v>13658</v>
      </c>
      <c r="AA32">
        <v>14562.45</v>
      </c>
    </row>
    <row r="33" spans="1:27">
      <c r="A33">
        <v>570</v>
      </c>
      <c r="B33">
        <v>4047</v>
      </c>
      <c r="C33">
        <v>4170</v>
      </c>
      <c r="D33">
        <v>4072</v>
      </c>
      <c r="E33">
        <v>4164</v>
      </c>
      <c r="F33">
        <v>4098</v>
      </c>
      <c r="H33">
        <v>570</v>
      </c>
      <c r="I33">
        <v>9935</v>
      </c>
      <c r="J33">
        <v>10020</v>
      </c>
      <c r="K33">
        <v>10009</v>
      </c>
      <c r="L33">
        <v>9867</v>
      </c>
      <c r="M33">
        <v>10089</v>
      </c>
      <c r="O33">
        <v>570</v>
      </c>
      <c r="P33">
        <v>2989</v>
      </c>
      <c r="Q33">
        <v>3042</v>
      </c>
      <c r="R33">
        <v>3140</v>
      </c>
      <c r="S33">
        <v>3246</v>
      </c>
      <c r="T33">
        <v>3273</v>
      </c>
      <c r="V33">
        <v>570</v>
      </c>
      <c r="W33">
        <v>8703</v>
      </c>
      <c r="X33">
        <v>10587</v>
      </c>
      <c r="Y33">
        <v>12127</v>
      </c>
      <c r="Z33">
        <v>13099</v>
      </c>
      <c r="AA33">
        <v>13860</v>
      </c>
    </row>
    <row r="34" spans="1:27">
      <c r="A34">
        <v>572</v>
      </c>
      <c r="B34">
        <v>3754</v>
      </c>
      <c r="C34">
        <v>3787</v>
      </c>
      <c r="D34">
        <v>3905</v>
      </c>
      <c r="E34">
        <v>3892</v>
      </c>
      <c r="F34">
        <v>3972</v>
      </c>
      <c r="H34">
        <v>572</v>
      </c>
      <c r="I34">
        <v>9758</v>
      </c>
      <c r="J34">
        <v>9631</v>
      </c>
      <c r="K34">
        <v>9648</v>
      </c>
      <c r="L34">
        <v>9458</v>
      </c>
      <c r="M34">
        <v>9537</v>
      </c>
      <c r="O34">
        <v>572</v>
      </c>
      <c r="P34">
        <v>2910</v>
      </c>
      <c r="Q34">
        <v>2828</v>
      </c>
      <c r="R34">
        <v>3066</v>
      </c>
      <c r="S34">
        <v>3208</v>
      </c>
      <c r="T34">
        <v>3088</v>
      </c>
      <c r="V34">
        <v>572</v>
      </c>
      <c r="W34">
        <v>8402</v>
      </c>
      <c r="X34">
        <v>10223</v>
      </c>
      <c r="Y34">
        <v>11672</v>
      </c>
      <c r="Z34">
        <v>12585</v>
      </c>
      <c r="AA34">
        <v>13440</v>
      </c>
    </row>
    <row r="35" spans="1:27">
      <c r="A35">
        <v>574</v>
      </c>
      <c r="B35">
        <v>3680</v>
      </c>
      <c r="C35">
        <v>3735</v>
      </c>
      <c r="D35">
        <v>3667</v>
      </c>
      <c r="E35">
        <v>3742</v>
      </c>
      <c r="F35">
        <v>3821</v>
      </c>
      <c r="H35">
        <v>574</v>
      </c>
      <c r="I35">
        <v>9464</v>
      </c>
      <c r="J35">
        <v>9315</v>
      </c>
      <c r="K35">
        <v>9383</v>
      </c>
      <c r="L35">
        <v>9340</v>
      </c>
      <c r="M35">
        <v>9480</v>
      </c>
      <c r="O35">
        <v>574</v>
      </c>
      <c r="P35">
        <v>2717</v>
      </c>
      <c r="Q35">
        <v>2865</v>
      </c>
      <c r="R35">
        <v>2842</v>
      </c>
      <c r="S35">
        <v>3076</v>
      </c>
      <c r="T35">
        <v>3004</v>
      </c>
      <c r="V35">
        <v>574</v>
      </c>
      <c r="W35">
        <v>8016</v>
      </c>
      <c r="X35">
        <v>9592</v>
      </c>
      <c r="Y35">
        <v>10702</v>
      </c>
      <c r="Z35">
        <v>11970</v>
      </c>
      <c r="AA35">
        <v>12600</v>
      </c>
    </row>
    <row r="36" spans="1:27">
      <c r="A36">
        <v>576</v>
      </c>
      <c r="B36">
        <v>3497</v>
      </c>
      <c r="C36">
        <v>3482</v>
      </c>
      <c r="D36">
        <v>3536</v>
      </c>
      <c r="E36">
        <v>3472</v>
      </c>
      <c r="F36">
        <v>3524</v>
      </c>
      <c r="H36">
        <v>576</v>
      </c>
      <c r="I36">
        <v>8981</v>
      </c>
      <c r="J36">
        <v>8669</v>
      </c>
      <c r="K36">
        <v>8801</v>
      </c>
      <c r="L36">
        <v>8702</v>
      </c>
      <c r="M36">
        <v>8807</v>
      </c>
      <c r="O36">
        <v>576</v>
      </c>
      <c r="P36">
        <v>2488</v>
      </c>
      <c r="Q36">
        <v>2658</v>
      </c>
      <c r="R36">
        <v>2746</v>
      </c>
      <c r="S36">
        <v>2844</v>
      </c>
      <c r="T36">
        <v>2840</v>
      </c>
      <c r="V36">
        <v>576</v>
      </c>
      <c r="W36">
        <v>7681</v>
      </c>
      <c r="X36">
        <v>9223</v>
      </c>
      <c r="Y36">
        <v>10393</v>
      </c>
      <c r="Z36">
        <v>11289</v>
      </c>
      <c r="AA36">
        <v>11841.9</v>
      </c>
    </row>
    <row r="37" spans="1:27">
      <c r="A37">
        <v>578</v>
      </c>
      <c r="B37">
        <v>3223</v>
      </c>
      <c r="C37">
        <v>3443</v>
      </c>
      <c r="D37">
        <v>3297</v>
      </c>
      <c r="E37">
        <v>3380</v>
      </c>
      <c r="F37">
        <v>3348</v>
      </c>
      <c r="H37">
        <v>578</v>
      </c>
      <c r="I37">
        <v>8483</v>
      </c>
      <c r="J37">
        <v>8531</v>
      </c>
      <c r="K37">
        <v>8316</v>
      </c>
      <c r="L37">
        <v>8354</v>
      </c>
      <c r="M37">
        <v>8657</v>
      </c>
      <c r="O37">
        <v>578</v>
      </c>
      <c r="P37">
        <v>2459</v>
      </c>
      <c r="Q37">
        <v>2652</v>
      </c>
      <c r="R37">
        <v>2687</v>
      </c>
      <c r="S37">
        <v>2715</v>
      </c>
      <c r="T37">
        <v>2726</v>
      </c>
      <c r="V37">
        <v>578</v>
      </c>
      <c r="W37">
        <v>7007</v>
      </c>
      <c r="X37">
        <v>8636</v>
      </c>
      <c r="Y37">
        <v>9753</v>
      </c>
      <c r="Z37">
        <v>10628</v>
      </c>
      <c r="AA37">
        <v>11336.85</v>
      </c>
    </row>
    <row r="38" spans="1:27">
      <c r="A38">
        <v>580</v>
      </c>
      <c r="B38">
        <v>3070</v>
      </c>
      <c r="C38">
        <v>3238</v>
      </c>
      <c r="D38">
        <v>3088</v>
      </c>
      <c r="E38">
        <v>3134</v>
      </c>
      <c r="F38">
        <v>3222</v>
      </c>
      <c r="H38">
        <v>580</v>
      </c>
      <c r="I38">
        <v>7967</v>
      </c>
      <c r="J38">
        <v>7976</v>
      </c>
      <c r="K38">
        <v>7925</v>
      </c>
      <c r="L38">
        <v>7753</v>
      </c>
      <c r="M38">
        <v>7870</v>
      </c>
      <c r="O38">
        <v>580</v>
      </c>
      <c r="P38">
        <v>2364</v>
      </c>
      <c r="Q38">
        <v>2453</v>
      </c>
      <c r="R38">
        <v>2602</v>
      </c>
      <c r="S38">
        <v>2595</v>
      </c>
      <c r="T38">
        <v>2581</v>
      </c>
      <c r="V38">
        <v>580</v>
      </c>
      <c r="W38">
        <v>6814</v>
      </c>
      <c r="X38">
        <v>8193</v>
      </c>
      <c r="Y38">
        <v>9221</v>
      </c>
      <c r="Z38">
        <v>10033</v>
      </c>
      <c r="AA38">
        <v>10762.5</v>
      </c>
    </row>
    <row r="39" spans="1:27">
      <c r="A39">
        <v>582</v>
      </c>
      <c r="B39">
        <v>2971</v>
      </c>
      <c r="C39">
        <v>3019</v>
      </c>
      <c r="D39">
        <v>3048</v>
      </c>
      <c r="E39">
        <v>3107</v>
      </c>
      <c r="F39">
        <v>3045</v>
      </c>
      <c r="H39">
        <v>582</v>
      </c>
      <c r="I39">
        <v>7707</v>
      </c>
      <c r="J39">
        <v>7640</v>
      </c>
      <c r="K39">
        <v>7610</v>
      </c>
      <c r="L39">
        <v>7512</v>
      </c>
      <c r="M39">
        <v>7500</v>
      </c>
      <c r="O39">
        <v>582</v>
      </c>
      <c r="P39">
        <v>2273</v>
      </c>
      <c r="Q39">
        <v>2352</v>
      </c>
      <c r="R39">
        <v>2394</v>
      </c>
      <c r="S39">
        <v>2513</v>
      </c>
      <c r="T39">
        <v>2518</v>
      </c>
      <c r="V39">
        <v>582</v>
      </c>
      <c r="W39">
        <v>6272</v>
      </c>
      <c r="X39">
        <v>7331</v>
      </c>
      <c r="Y39">
        <v>8553</v>
      </c>
      <c r="Z39">
        <v>9357</v>
      </c>
      <c r="AA39">
        <v>10083.15</v>
      </c>
    </row>
    <row r="40" spans="1:27">
      <c r="A40">
        <v>584</v>
      </c>
      <c r="B40">
        <v>2735</v>
      </c>
      <c r="C40">
        <v>2925</v>
      </c>
      <c r="D40">
        <v>2848</v>
      </c>
      <c r="E40">
        <v>2931</v>
      </c>
      <c r="F40">
        <v>2861</v>
      </c>
      <c r="H40">
        <v>584</v>
      </c>
      <c r="I40">
        <v>7094</v>
      </c>
      <c r="J40">
        <v>7170</v>
      </c>
      <c r="K40">
        <v>7178</v>
      </c>
      <c r="L40">
        <v>7044</v>
      </c>
      <c r="M40">
        <v>7092</v>
      </c>
      <c r="O40">
        <v>584</v>
      </c>
      <c r="P40">
        <v>2129</v>
      </c>
      <c r="Q40">
        <v>2255</v>
      </c>
      <c r="R40">
        <v>2293</v>
      </c>
      <c r="S40">
        <v>2373</v>
      </c>
      <c r="T40">
        <v>2396</v>
      </c>
      <c r="V40">
        <v>584</v>
      </c>
      <c r="W40">
        <v>6058</v>
      </c>
      <c r="X40">
        <v>7273</v>
      </c>
      <c r="Y40">
        <v>8174</v>
      </c>
      <c r="Z40">
        <v>8908</v>
      </c>
      <c r="AA40">
        <v>9434.25</v>
      </c>
    </row>
    <row r="41" spans="1:27">
      <c r="A41">
        <v>586</v>
      </c>
      <c r="B41">
        <v>2666</v>
      </c>
      <c r="C41">
        <v>2709</v>
      </c>
      <c r="D41">
        <v>2762</v>
      </c>
      <c r="E41">
        <v>2786</v>
      </c>
      <c r="F41">
        <v>2726</v>
      </c>
      <c r="H41">
        <v>586</v>
      </c>
      <c r="I41">
        <v>6752</v>
      </c>
      <c r="J41">
        <v>6578</v>
      </c>
      <c r="K41">
        <v>6774</v>
      </c>
      <c r="L41">
        <v>6801</v>
      </c>
      <c r="M41">
        <v>6785</v>
      </c>
      <c r="O41">
        <v>586</v>
      </c>
      <c r="P41">
        <v>2157</v>
      </c>
      <c r="Q41">
        <v>2153</v>
      </c>
      <c r="R41">
        <v>2195</v>
      </c>
      <c r="S41">
        <v>2307</v>
      </c>
      <c r="T41">
        <v>2345</v>
      </c>
      <c r="V41">
        <v>586</v>
      </c>
      <c r="W41">
        <v>5571</v>
      </c>
      <c r="X41">
        <v>6704</v>
      </c>
      <c r="Y41">
        <v>7615</v>
      </c>
      <c r="Z41">
        <v>8396</v>
      </c>
      <c r="AA41">
        <v>8949.15</v>
      </c>
    </row>
    <row r="42" spans="1:27">
      <c r="A42">
        <v>588</v>
      </c>
      <c r="B42">
        <v>2532</v>
      </c>
      <c r="C42">
        <v>2606</v>
      </c>
      <c r="D42">
        <v>2554</v>
      </c>
      <c r="E42">
        <v>2584</v>
      </c>
      <c r="F42">
        <v>2600</v>
      </c>
      <c r="H42">
        <v>588</v>
      </c>
      <c r="I42">
        <v>6227</v>
      </c>
      <c r="J42">
        <v>6395</v>
      </c>
      <c r="K42">
        <v>6333</v>
      </c>
      <c r="L42">
        <v>6241</v>
      </c>
      <c r="M42">
        <v>6266</v>
      </c>
      <c r="O42">
        <v>588</v>
      </c>
      <c r="P42">
        <v>1953</v>
      </c>
      <c r="Q42">
        <v>1997</v>
      </c>
      <c r="R42">
        <v>2090</v>
      </c>
      <c r="S42">
        <v>2183</v>
      </c>
      <c r="T42">
        <v>2153</v>
      </c>
      <c r="V42">
        <v>588</v>
      </c>
      <c r="W42">
        <v>5225</v>
      </c>
      <c r="X42">
        <v>6402</v>
      </c>
      <c r="Y42">
        <v>7337</v>
      </c>
      <c r="Z42">
        <v>8088</v>
      </c>
      <c r="AA42">
        <v>8702.4</v>
      </c>
    </row>
    <row r="43" spans="1:27">
      <c r="A43">
        <v>590</v>
      </c>
      <c r="B43">
        <v>2405</v>
      </c>
      <c r="C43">
        <v>2506</v>
      </c>
      <c r="D43">
        <v>2554</v>
      </c>
      <c r="E43">
        <v>2512</v>
      </c>
      <c r="F43">
        <v>2535</v>
      </c>
      <c r="H43">
        <v>590</v>
      </c>
      <c r="I43">
        <v>5995</v>
      </c>
      <c r="J43">
        <v>6087</v>
      </c>
      <c r="K43">
        <v>5940</v>
      </c>
      <c r="L43">
        <v>5840</v>
      </c>
      <c r="M43">
        <v>5985</v>
      </c>
      <c r="O43">
        <v>590</v>
      </c>
      <c r="P43">
        <v>1893</v>
      </c>
      <c r="Q43">
        <v>2012</v>
      </c>
      <c r="R43">
        <v>2010</v>
      </c>
      <c r="S43">
        <v>2106</v>
      </c>
      <c r="T43">
        <v>2110</v>
      </c>
      <c r="V43">
        <v>590</v>
      </c>
      <c r="W43">
        <v>4840</v>
      </c>
      <c r="X43">
        <v>5915</v>
      </c>
      <c r="Y43">
        <v>6685</v>
      </c>
      <c r="Z43">
        <v>7507</v>
      </c>
      <c r="AA43">
        <v>8165.85</v>
      </c>
    </row>
    <row r="44" spans="1:27">
      <c r="A44">
        <v>592</v>
      </c>
      <c r="B44">
        <v>2257</v>
      </c>
      <c r="C44">
        <v>2252</v>
      </c>
      <c r="D44">
        <v>2295</v>
      </c>
      <c r="E44">
        <v>2364</v>
      </c>
      <c r="F44">
        <v>2337</v>
      </c>
      <c r="H44">
        <v>592</v>
      </c>
      <c r="I44">
        <v>5511</v>
      </c>
      <c r="J44">
        <v>5428</v>
      </c>
      <c r="K44">
        <v>5519</v>
      </c>
      <c r="L44">
        <v>5382</v>
      </c>
      <c r="M44">
        <v>5585</v>
      </c>
      <c r="O44">
        <v>592</v>
      </c>
      <c r="P44">
        <v>1802</v>
      </c>
      <c r="Q44">
        <v>1914</v>
      </c>
      <c r="R44">
        <v>2018</v>
      </c>
      <c r="S44">
        <v>1891</v>
      </c>
      <c r="T44">
        <v>1990</v>
      </c>
      <c r="V44">
        <v>592</v>
      </c>
      <c r="W44">
        <v>4633</v>
      </c>
      <c r="X44">
        <v>5664</v>
      </c>
      <c r="Y44">
        <v>6361</v>
      </c>
      <c r="Z44">
        <v>7171</v>
      </c>
      <c r="AA44">
        <v>7849.8</v>
      </c>
    </row>
    <row r="45" spans="1:27">
      <c r="A45">
        <v>594</v>
      </c>
      <c r="B45">
        <v>2047</v>
      </c>
      <c r="C45">
        <v>2238</v>
      </c>
      <c r="D45">
        <v>2213</v>
      </c>
      <c r="E45">
        <v>2152</v>
      </c>
      <c r="F45">
        <v>2257</v>
      </c>
      <c r="H45">
        <v>594</v>
      </c>
      <c r="I45">
        <v>5294</v>
      </c>
      <c r="J45">
        <v>5181</v>
      </c>
      <c r="K45">
        <v>5040</v>
      </c>
      <c r="L45">
        <v>5056</v>
      </c>
      <c r="M45">
        <v>5080</v>
      </c>
      <c r="O45">
        <v>594</v>
      </c>
      <c r="P45">
        <v>1662</v>
      </c>
      <c r="Q45">
        <v>1782</v>
      </c>
      <c r="R45">
        <v>1871</v>
      </c>
      <c r="S45">
        <v>1937</v>
      </c>
      <c r="T45">
        <v>1846</v>
      </c>
      <c r="V45">
        <v>594</v>
      </c>
      <c r="W45">
        <v>4289</v>
      </c>
      <c r="X45">
        <v>5309</v>
      </c>
      <c r="Y45">
        <v>5941</v>
      </c>
      <c r="Z45">
        <v>6776</v>
      </c>
      <c r="AA45">
        <v>7204.05</v>
      </c>
    </row>
    <row r="46" spans="1:27">
      <c r="A46">
        <v>596</v>
      </c>
      <c r="B46">
        <v>2003</v>
      </c>
      <c r="C46">
        <v>2078</v>
      </c>
      <c r="D46">
        <v>2029</v>
      </c>
      <c r="E46">
        <v>2121</v>
      </c>
      <c r="F46">
        <v>2116</v>
      </c>
      <c r="H46">
        <v>596</v>
      </c>
      <c r="I46">
        <v>4773</v>
      </c>
      <c r="J46">
        <v>4766</v>
      </c>
      <c r="K46">
        <v>4757</v>
      </c>
      <c r="L46">
        <v>4667</v>
      </c>
      <c r="M46">
        <v>4776</v>
      </c>
      <c r="O46">
        <v>596</v>
      </c>
      <c r="P46">
        <v>1613</v>
      </c>
      <c r="Q46">
        <v>1679</v>
      </c>
      <c r="R46">
        <v>1761</v>
      </c>
      <c r="S46">
        <v>1709</v>
      </c>
      <c r="T46">
        <v>1744</v>
      </c>
      <c r="V46">
        <v>596</v>
      </c>
      <c r="W46">
        <v>4004</v>
      </c>
      <c r="X46">
        <v>4793</v>
      </c>
      <c r="Y46">
        <v>5735</v>
      </c>
      <c r="Z46">
        <v>6280</v>
      </c>
      <c r="AA46">
        <v>6842.85</v>
      </c>
    </row>
    <row r="47" spans="1:27">
      <c r="A47">
        <v>598</v>
      </c>
      <c r="B47">
        <v>1876</v>
      </c>
      <c r="C47">
        <v>1945</v>
      </c>
      <c r="D47">
        <v>1890</v>
      </c>
      <c r="E47">
        <v>1987</v>
      </c>
      <c r="F47">
        <v>1962</v>
      </c>
      <c r="H47">
        <v>598</v>
      </c>
      <c r="I47">
        <v>4587</v>
      </c>
      <c r="J47">
        <v>4478</v>
      </c>
      <c r="K47">
        <v>4463</v>
      </c>
      <c r="L47">
        <v>4309</v>
      </c>
      <c r="M47">
        <v>4492</v>
      </c>
      <c r="O47">
        <v>598</v>
      </c>
      <c r="P47">
        <v>1520</v>
      </c>
      <c r="Q47">
        <v>1501</v>
      </c>
      <c r="R47">
        <v>1676</v>
      </c>
      <c r="S47">
        <v>1773</v>
      </c>
      <c r="T47">
        <v>1629</v>
      </c>
      <c r="V47">
        <v>598</v>
      </c>
      <c r="W47">
        <v>3728</v>
      </c>
      <c r="X47">
        <v>4485</v>
      </c>
      <c r="Y47">
        <v>4943</v>
      </c>
      <c r="Z47">
        <v>5664</v>
      </c>
      <c r="AA47">
        <v>6428.1</v>
      </c>
    </row>
    <row r="48" spans="1:27">
      <c r="A48">
        <v>600</v>
      </c>
      <c r="B48">
        <v>1803</v>
      </c>
      <c r="C48">
        <v>1811</v>
      </c>
      <c r="D48">
        <v>1842</v>
      </c>
      <c r="E48">
        <v>1926</v>
      </c>
      <c r="F48">
        <v>1848</v>
      </c>
      <c r="H48">
        <v>600</v>
      </c>
      <c r="I48">
        <v>4200</v>
      </c>
      <c r="J48">
        <v>4170</v>
      </c>
      <c r="K48">
        <v>4201</v>
      </c>
      <c r="L48">
        <v>3970</v>
      </c>
      <c r="M48">
        <v>4163</v>
      </c>
      <c r="O48">
        <v>600</v>
      </c>
      <c r="P48">
        <v>1436</v>
      </c>
      <c r="Q48">
        <v>1526</v>
      </c>
      <c r="R48">
        <v>1488</v>
      </c>
      <c r="S48">
        <v>1592</v>
      </c>
      <c r="T48">
        <v>1558</v>
      </c>
      <c r="V48">
        <v>600</v>
      </c>
      <c r="W48">
        <v>3468</v>
      </c>
      <c r="X48">
        <v>4256</v>
      </c>
      <c r="Y48">
        <v>4879</v>
      </c>
      <c r="Z48">
        <v>5559</v>
      </c>
      <c r="AA48">
        <v>6190.8</v>
      </c>
    </row>
    <row r="49" spans="1:27">
      <c r="A49">
        <v>602</v>
      </c>
      <c r="B49">
        <v>1682</v>
      </c>
      <c r="C49">
        <v>1783</v>
      </c>
      <c r="D49">
        <v>1739</v>
      </c>
      <c r="E49">
        <v>1779</v>
      </c>
      <c r="F49">
        <v>1698</v>
      </c>
      <c r="H49">
        <v>602</v>
      </c>
      <c r="I49">
        <v>3957</v>
      </c>
      <c r="J49">
        <v>4017</v>
      </c>
      <c r="K49">
        <v>3974</v>
      </c>
      <c r="L49">
        <v>3831</v>
      </c>
      <c r="M49">
        <v>4014</v>
      </c>
      <c r="O49">
        <v>602</v>
      </c>
      <c r="P49">
        <v>1342</v>
      </c>
      <c r="Q49">
        <v>1452</v>
      </c>
      <c r="R49">
        <v>1456</v>
      </c>
      <c r="S49">
        <v>1539</v>
      </c>
      <c r="T49">
        <v>1600</v>
      </c>
      <c r="V49">
        <v>602</v>
      </c>
      <c r="W49">
        <v>3213</v>
      </c>
      <c r="X49">
        <v>4010</v>
      </c>
      <c r="Y49">
        <v>4674</v>
      </c>
      <c r="Z49">
        <v>5101</v>
      </c>
      <c r="AA49">
        <v>5682.6</v>
      </c>
    </row>
    <row r="50" spans="1:27">
      <c r="A50">
        <v>604</v>
      </c>
      <c r="B50">
        <v>1590</v>
      </c>
      <c r="C50">
        <v>1629</v>
      </c>
      <c r="D50">
        <v>1629</v>
      </c>
      <c r="E50">
        <v>1730</v>
      </c>
      <c r="F50">
        <v>1695</v>
      </c>
      <c r="H50">
        <v>604</v>
      </c>
      <c r="I50">
        <v>3651</v>
      </c>
      <c r="J50">
        <v>3723</v>
      </c>
      <c r="K50">
        <v>3692</v>
      </c>
      <c r="L50">
        <v>3632</v>
      </c>
      <c r="M50">
        <v>3745</v>
      </c>
      <c r="O50">
        <v>604</v>
      </c>
      <c r="P50">
        <v>1344</v>
      </c>
      <c r="Q50">
        <v>1364</v>
      </c>
      <c r="R50">
        <v>1435</v>
      </c>
      <c r="S50">
        <v>1458</v>
      </c>
      <c r="T50">
        <v>1438</v>
      </c>
      <c r="V50">
        <v>604</v>
      </c>
      <c r="W50">
        <v>3065</v>
      </c>
      <c r="X50">
        <v>3815</v>
      </c>
      <c r="Y50">
        <v>4240</v>
      </c>
      <c r="Z50">
        <v>4889</v>
      </c>
      <c r="AA50">
        <v>5424.3</v>
      </c>
    </row>
    <row r="51" spans="1:27">
      <c r="A51">
        <v>606</v>
      </c>
      <c r="B51">
        <v>1574</v>
      </c>
      <c r="C51">
        <v>1562</v>
      </c>
      <c r="D51">
        <v>1558</v>
      </c>
      <c r="E51">
        <v>1627</v>
      </c>
      <c r="F51">
        <v>1663</v>
      </c>
      <c r="H51">
        <v>606</v>
      </c>
      <c r="I51">
        <v>3631</v>
      </c>
      <c r="J51">
        <v>3499</v>
      </c>
      <c r="K51">
        <v>3385</v>
      </c>
      <c r="L51">
        <v>3528</v>
      </c>
      <c r="M51">
        <v>3497</v>
      </c>
      <c r="O51">
        <v>606</v>
      </c>
      <c r="P51">
        <v>1276</v>
      </c>
      <c r="Q51">
        <v>1315</v>
      </c>
      <c r="R51">
        <v>1370</v>
      </c>
      <c r="S51">
        <v>1355</v>
      </c>
      <c r="T51">
        <v>1390</v>
      </c>
      <c r="V51">
        <v>606</v>
      </c>
      <c r="W51">
        <v>3024</v>
      </c>
      <c r="X51">
        <v>3618</v>
      </c>
      <c r="Y51">
        <v>4187</v>
      </c>
      <c r="Z51">
        <v>4627</v>
      </c>
      <c r="AA51">
        <v>5046.3</v>
      </c>
    </row>
    <row r="52" spans="1:27">
      <c r="A52">
        <v>608</v>
      </c>
      <c r="B52">
        <v>1532</v>
      </c>
      <c r="C52">
        <v>1528</v>
      </c>
      <c r="D52">
        <v>1536</v>
      </c>
      <c r="E52">
        <v>1592</v>
      </c>
      <c r="F52">
        <v>1577</v>
      </c>
      <c r="H52">
        <v>608</v>
      </c>
      <c r="I52">
        <v>3532</v>
      </c>
      <c r="J52">
        <v>3478</v>
      </c>
      <c r="K52">
        <v>3374</v>
      </c>
      <c r="L52">
        <v>3386</v>
      </c>
      <c r="M52">
        <v>3457</v>
      </c>
      <c r="O52">
        <v>608</v>
      </c>
      <c r="P52">
        <v>1246</v>
      </c>
      <c r="Q52">
        <v>1253</v>
      </c>
      <c r="R52">
        <v>1325</v>
      </c>
      <c r="S52">
        <v>1365</v>
      </c>
      <c r="T52">
        <v>1373</v>
      </c>
      <c r="V52">
        <v>608</v>
      </c>
      <c r="W52">
        <v>2885</v>
      </c>
      <c r="X52">
        <v>3387</v>
      </c>
      <c r="Y52">
        <v>3935</v>
      </c>
      <c r="Z52">
        <v>4470</v>
      </c>
      <c r="AA52">
        <v>4823.7</v>
      </c>
    </row>
    <row r="53" spans="1:27">
      <c r="A53">
        <v>610</v>
      </c>
      <c r="B53">
        <v>1398</v>
      </c>
      <c r="C53">
        <v>1420</v>
      </c>
      <c r="D53">
        <v>1528</v>
      </c>
      <c r="E53">
        <v>1549</v>
      </c>
      <c r="F53">
        <v>1465</v>
      </c>
      <c r="H53">
        <v>610</v>
      </c>
      <c r="I53">
        <v>3306</v>
      </c>
      <c r="J53">
        <v>3233</v>
      </c>
      <c r="K53">
        <v>3351</v>
      </c>
      <c r="L53">
        <v>3301</v>
      </c>
      <c r="M53">
        <v>3225</v>
      </c>
      <c r="O53">
        <v>610</v>
      </c>
      <c r="P53">
        <v>1179</v>
      </c>
      <c r="Q53">
        <v>1231</v>
      </c>
      <c r="R53">
        <v>1296</v>
      </c>
      <c r="S53">
        <v>1287</v>
      </c>
      <c r="T53">
        <v>1376</v>
      </c>
      <c r="V53">
        <v>610</v>
      </c>
      <c r="W53">
        <v>2741</v>
      </c>
      <c r="X53">
        <v>3317</v>
      </c>
      <c r="Y53">
        <v>3792</v>
      </c>
      <c r="Z53">
        <v>4275</v>
      </c>
      <c r="AA53">
        <v>4720.8</v>
      </c>
    </row>
    <row r="54" spans="1:27">
      <c r="A54">
        <v>612</v>
      </c>
      <c r="B54">
        <v>1441</v>
      </c>
      <c r="C54">
        <v>1416</v>
      </c>
      <c r="D54">
        <v>1434</v>
      </c>
      <c r="E54">
        <v>1476</v>
      </c>
      <c r="F54">
        <v>1473</v>
      </c>
      <c r="H54">
        <v>612</v>
      </c>
      <c r="I54">
        <v>3268</v>
      </c>
      <c r="J54">
        <v>3290</v>
      </c>
      <c r="K54">
        <v>3152</v>
      </c>
      <c r="L54">
        <v>3104</v>
      </c>
      <c r="M54">
        <v>3301</v>
      </c>
      <c r="O54">
        <v>612</v>
      </c>
      <c r="P54">
        <v>1168</v>
      </c>
      <c r="Q54">
        <v>1158</v>
      </c>
      <c r="R54">
        <v>1220</v>
      </c>
      <c r="S54">
        <v>1257</v>
      </c>
      <c r="T54">
        <v>1279</v>
      </c>
      <c r="V54">
        <v>612</v>
      </c>
      <c r="W54">
        <v>2602</v>
      </c>
      <c r="X54">
        <v>3221</v>
      </c>
      <c r="Y54">
        <v>3687</v>
      </c>
      <c r="Z54">
        <v>4075</v>
      </c>
      <c r="AA54">
        <v>4474.05</v>
      </c>
    </row>
    <row r="55" spans="1:27">
      <c r="A55">
        <v>614</v>
      </c>
      <c r="B55">
        <v>1444</v>
      </c>
      <c r="C55">
        <v>1348</v>
      </c>
      <c r="D55">
        <v>1350</v>
      </c>
      <c r="E55">
        <v>1385</v>
      </c>
      <c r="F55">
        <v>1416</v>
      </c>
      <c r="H55">
        <v>614</v>
      </c>
      <c r="I55">
        <v>2928</v>
      </c>
      <c r="J55">
        <v>3033</v>
      </c>
      <c r="K55">
        <v>3011</v>
      </c>
      <c r="L55">
        <v>2940</v>
      </c>
      <c r="M55">
        <v>3035</v>
      </c>
      <c r="O55">
        <v>614</v>
      </c>
      <c r="P55">
        <v>1113</v>
      </c>
      <c r="Q55">
        <v>1215</v>
      </c>
      <c r="R55">
        <v>1167</v>
      </c>
      <c r="S55">
        <v>1164</v>
      </c>
      <c r="T55">
        <v>1286</v>
      </c>
      <c r="V55">
        <v>614</v>
      </c>
      <c r="W55">
        <v>2579</v>
      </c>
      <c r="X55">
        <v>3003</v>
      </c>
      <c r="Y55">
        <v>3626</v>
      </c>
      <c r="Z55">
        <v>3846</v>
      </c>
      <c r="AA55">
        <v>4418.3999999999996</v>
      </c>
    </row>
    <row r="56" spans="1:27">
      <c r="A56">
        <v>616</v>
      </c>
      <c r="B56">
        <v>1342</v>
      </c>
      <c r="C56">
        <v>1312</v>
      </c>
      <c r="D56">
        <v>1250</v>
      </c>
      <c r="E56">
        <v>1197</v>
      </c>
      <c r="F56">
        <v>1311</v>
      </c>
      <c r="H56">
        <v>616</v>
      </c>
      <c r="I56">
        <v>2954</v>
      </c>
      <c r="J56">
        <v>2857</v>
      </c>
      <c r="K56">
        <v>2915</v>
      </c>
      <c r="L56">
        <v>2998</v>
      </c>
      <c r="M56">
        <v>2986</v>
      </c>
      <c r="O56">
        <v>616</v>
      </c>
      <c r="P56">
        <v>1016</v>
      </c>
      <c r="Q56">
        <v>1089</v>
      </c>
      <c r="R56">
        <v>1089</v>
      </c>
      <c r="S56">
        <v>1179</v>
      </c>
      <c r="T56">
        <v>1179</v>
      </c>
      <c r="V56">
        <v>616</v>
      </c>
      <c r="W56">
        <v>2544</v>
      </c>
      <c r="X56">
        <v>3004</v>
      </c>
      <c r="Y56">
        <v>3358</v>
      </c>
      <c r="Z56">
        <v>3667</v>
      </c>
      <c r="AA56">
        <v>4149.6000000000004</v>
      </c>
    </row>
    <row r="57" spans="1:27">
      <c r="A57">
        <v>618</v>
      </c>
      <c r="B57">
        <v>1231</v>
      </c>
      <c r="C57">
        <v>1314</v>
      </c>
      <c r="D57">
        <v>1222</v>
      </c>
      <c r="E57">
        <v>1230</v>
      </c>
      <c r="F57">
        <v>1331</v>
      </c>
      <c r="H57">
        <v>618</v>
      </c>
      <c r="I57">
        <v>2746</v>
      </c>
      <c r="J57">
        <v>2859</v>
      </c>
      <c r="K57">
        <v>2824</v>
      </c>
      <c r="L57">
        <v>2740</v>
      </c>
      <c r="M57">
        <v>2753</v>
      </c>
      <c r="O57">
        <v>618</v>
      </c>
      <c r="P57">
        <v>1033</v>
      </c>
      <c r="Q57">
        <v>1044</v>
      </c>
      <c r="R57">
        <v>1092</v>
      </c>
      <c r="S57">
        <v>1103</v>
      </c>
      <c r="T57">
        <v>1134</v>
      </c>
      <c r="V57">
        <v>618</v>
      </c>
      <c r="W57">
        <v>2301</v>
      </c>
      <c r="X57">
        <v>2853</v>
      </c>
      <c r="Y57">
        <v>3263</v>
      </c>
      <c r="Z57">
        <v>3677</v>
      </c>
      <c r="AA57">
        <v>4095</v>
      </c>
    </row>
    <row r="58" spans="1:27">
      <c r="A58">
        <v>620</v>
      </c>
      <c r="B58">
        <v>1249</v>
      </c>
      <c r="C58">
        <v>1268</v>
      </c>
      <c r="D58">
        <v>1144</v>
      </c>
      <c r="E58">
        <v>1221</v>
      </c>
      <c r="F58">
        <v>1220</v>
      </c>
      <c r="H58">
        <v>620</v>
      </c>
      <c r="I58">
        <v>2727</v>
      </c>
      <c r="J58">
        <v>2631</v>
      </c>
      <c r="K58">
        <v>2570</v>
      </c>
      <c r="L58">
        <v>2663</v>
      </c>
      <c r="M58">
        <v>2666</v>
      </c>
      <c r="O58">
        <v>620</v>
      </c>
      <c r="P58">
        <v>950</v>
      </c>
      <c r="Q58">
        <v>981</v>
      </c>
      <c r="R58">
        <v>1045</v>
      </c>
      <c r="S58">
        <v>1032</v>
      </c>
      <c r="T58">
        <v>1070</v>
      </c>
      <c r="V58">
        <v>620</v>
      </c>
      <c r="W58">
        <v>2180</v>
      </c>
      <c r="X58">
        <v>2711</v>
      </c>
      <c r="Y58">
        <v>3119</v>
      </c>
      <c r="Z58">
        <v>3350</v>
      </c>
      <c r="AA58">
        <v>3746.4</v>
      </c>
    </row>
    <row r="59" spans="1:27">
      <c r="A59">
        <v>622</v>
      </c>
      <c r="B59">
        <v>1138</v>
      </c>
      <c r="C59">
        <v>1152</v>
      </c>
      <c r="D59">
        <v>1158</v>
      </c>
      <c r="E59">
        <v>1076</v>
      </c>
      <c r="F59">
        <v>1153</v>
      </c>
      <c r="H59">
        <v>622</v>
      </c>
      <c r="I59">
        <v>2616</v>
      </c>
      <c r="J59">
        <v>2622</v>
      </c>
      <c r="K59">
        <v>2610</v>
      </c>
      <c r="L59">
        <v>2431</v>
      </c>
      <c r="M59">
        <v>2649</v>
      </c>
      <c r="O59">
        <v>622</v>
      </c>
      <c r="P59">
        <v>864</v>
      </c>
      <c r="Q59">
        <v>978</v>
      </c>
      <c r="R59">
        <v>947</v>
      </c>
      <c r="S59">
        <v>1057</v>
      </c>
      <c r="T59">
        <v>971</v>
      </c>
      <c r="V59">
        <v>622</v>
      </c>
      <c r="W59">
        <v>2090</v>
      </c>
      <c r="X59">
        <v>2553</v>
      </c>
      <c r="Y59">
        <v>2851</v>
      </c>
      <c r="Z59">
        <v>3237</v>
      </c>
      <c r="AA59">
        <v>3566.85</v>
      </c>
    </row>
    <row r="60" spans="1:27">
      <c r="A60">
        <v>624</v>
      </c>
      <c r="B60">
        <v>1160</v>
      </c>
      <c r="C60">
        <v>1167</v>
      </c>
      <c r="D60">
        <v>1133</v>
      </c>
      <c r="E60">
        <v>1070</v>
      </c>
      <c r="F60">
        <v>1107</v>
      </c>
      <c r="H60">
        <v>624</v>
      </c>
      <c r="I60">
        <v>2396</v>
      </c>
      <c r="J60">
        <v>2439</v>
      </c>
      <c r="K60">
        <v>2526</v>
      </c>
      <c r="L60">
        <v>2446</v>
      </c>
      <c r="M60">
        <v>2406</v>
      </c>
      <c r="O60">
        <v>624</v>
      </c>
      <c r="P60">
        <v>861</v>
      </c>
      <c r="Q60">
        <v>895</v>
      </c>
      <c r="R60">
        <v>950</v>
      </c>
      <c r="S60">
        <v>973</v>
      </c>
      <c r="T60">
        <v>1016</v>
      </c>
      <c r="V60">
        <v>624</v>
      </c>
      <c r="W60">
        <v>1985</v>
      </c>
      <c r="X60">
        <v>2343</v>
      </c>
      <c r="Y60">
        <v>2729</v>
      </c>
      <c r="Z60">
        <v>3008</v>
      </c>
      <c r="AA60">
        <v>3534.3</v>
      </c>
    </row>
    <row r="61" spans="1:27">
      <c r="A61">
        <v>626</v>
      </c>
      <c r="B61">
        <v>1021</v>
      </c>
      <c r="C61">
        <v>1012</v>
      </c>
      <c r="D61">
        <v>1095</v>
      </c>
      <c r="E61">
        <v>1055</v>
      </c>
      <c r="F61">
        <v>1066</v>
      </c>
      <c r="H61">
        <v>626</v>
      </c>
      <c r="I61">
        <v>2311</v>
      </c>
      <c r="J61">
        <v>2330</v>
      </c>
      <c r="K61">
        <v>2252</v>
      </c>
      <c r="L61">
        <v>2220</v>
      </c>
      <c r="M61">
        <v>2346</v>
      </c>
      <c r="O61">
        <v>626</v>
      </c>
      <c r="P61">
        <v>931</v>
      </c>
      <c r="Q61">
        <v>852</v>
      </c>
      <c r="R61">
        <v>912</v>
      </c>
      <c r="S61">
        <v>969</v>
      </c>
      <c r="T61">
        <v>922</v>
      </c>
      <c r="V61">
        <v>626</v>
      </c>
      <c r="W61">
        <v>1847</v>
      </c>
      <c r="X61">
        <v>2235</v>
      </c>
      <c r="Y61">
        <v>2629</v>
      </c>
      <c r="Z61">
        <v>2792</v>
      </c>
      <c r="AA61">
        <v>3285.45</v>
      </c>
    </row>
    <row r="62" spans="1:27">
      <c r="A62">
        <v>628</v>
      </c>
      <c r="B62">
        <v>954</v>
      </c>
      <c r="C62">
        <v>982</v>
      </c>
      <c r="D62">
        <v>974</v>
      </c>
      <c r="E62">
        <v>1035</v>
      </c>
      <c r="F62">
        <v>1004</v>
      </c>
      <c r="H62">
        <v>628</v>
      </c>
      <c r="I62">
        <v>2234</v>
      </c>
      <c r="J62">
        <v>2298</v>
      </c>
      <c r="K62">
        <v>2167</v>
      </c>
      <c r="L62">
        <v>2201</v>
      </c>
      <c r="M62">
        <v>2248</v>
      </c>
      <c r="O62">
        <v>628</v>
      </c>
      <c r="P62">
        <v>791</v>
      </c>
      <c r="Q62">
        <v>859</v>
      </c>
      <c r="R62">
        <v>867</v>
      </c>
      <c r="S62">
        <v>886</v>
      </c>
      <c r="T62">
        <v>885</v>
      </c>
      <c r="V62">
        <v>628</v>
      </c>
      <c r="W62">
        <v>1768</v>
      </c>
      <c r="X62">
        <v>2164</v>
      </c>
      <c r="Y62">
        <v>2542</v>
      </c>
      <c r="Z62">
        <v>2768</v>
      </c>
      <c r="AA62">
        <v>3070.2</v>
      </c>
    </row>
    <row r="63" spans="1:27">
      <c r="A63">
        <v>630</v>
      </c>
      <c r="B63">
        <v>964</v>
      </c>
      <c r="C63">
        <v>1043</v>
      </c>
      <c r="D63">
        <v>981</v>
      </c>
      <c r="E63">
        <v>983</v>
      </c>
      <c r="F63">
        <v>939</v>
      </c>
      <c r="H63">
        <v>630</v>
      </c>
      <c r="I63">
        <v>2030</v>
      </c>
      <c r="J63">
        <v>2096</v>
      </c>
      <c r="K63">
        <v>2037</v>
      </c>
      <c r="L63">
        <v>2045</v>
      </c>
      <c r="M63">
        <v>2101</v>
      </c>
      <c r="O63">
        <v>630</v>
      </c>
      <c r="P63">
        <v>718</v>
      </c>
      <c r="Q63">
        <v>811</v>
      </c>
      <c r="R63">
        <v>852</v>
      </c>
      <c r="S63">
        <v>843</v>
      </c>
      <c r="T63">
        <v>933</v>
      </c>
      <c r="V63">
        <v>630</v>
      </c>
      <c r="W63">
        <v>1754</v>
      </c>
      <c r="X63">
        <v>1974</v>
      </c>
      <c r="Y63">
        <v>2367</v>
      </c>
      <c r="Z63">
        <v>2663</v>
      </c>
      <c r="AA63">
        <v>3120.6</v>
      </c>
    </row>
    <row r="64" spans="1:27">
      <c r="A64">
        <v>632</v>
      </c>
      <c r="B64">
        <v>888</v>
      </c>
      <c r="C64">
        <v>982</v>
      </c>
      <c r="D64">
        <v>898</v>
      </c>
      <c r="E64">
        <v>957</v>
      </c>
      <c r="F64">
        <v>979</v>
      </c>
      <c r="H64">
        <v>632</v>
      </c>
      <c r="I64">
        <v>2044</v>
      </c>
      <c r="J64">
        <v>1964</v>
      </c>
      <c r="K64">
        <v>2048</v>
      </c>
      <c r="L64">
        <v>1988</v>
      </c>
      <c r="M64">
        <v>2037</v>
      </c>
      <c r="O64">
        <v>632</v>
      </c>
      <c r="P64">
        <v>772</v>
      </c>
      <c r="Q64">
        <v>735</v>
      </c>
      <c r="R64">
        <v>812</v>
      </c>
      <c r="S64">
        <v>823</v>
      </c>
      <c r="T64">
        <v>844</v>
      </c>
      <c r="V64">
        <v>632</v>
      </c>
      <c r="W64">
        <v>1665</v>
      </c>
      <c r="X64">
        <v>1944</v>
      </c>
      <c r="Y64">
        <v>2301</v>
      </c>
      <c r="Z64">
        <v>2805</v>
      </c>
      <c r="AA64">
        <v>2829.75</v>
      </c>
    </row>
    <row r="65" spans="1:27">
      <c r="A65">
        <v>634</v>
      </c>
      <c r="B65">
        <v>860</v>
      </c>
      <c r="C65">
        <v>926</v>
      </c>
      <c r="D65">
        <v>834</v>
      </c>
      <c r="E65">
        <v>989</v>
      </c>
      <c r="F65">
        <v>948</v>
      </c>
      <c r="H65">
        <v>634</v>
      </c>
      <c r="I65">
        <v>1996</v>
      </c>
      <c r="J65">
        <v>1837</v>
      </c>
      <c r="K65">
        <v>1961</v>
      </c>
      <c r="L65">
        <v>1929</v>
      </c>
      <c r="M65">
        <v>1927</v>
      </c>
      <c r="O65">
        <v>634</v>
      </c>
      <c r="P65">
        <v>747</v>
      </c>
      <c r="Q65">
        <v>806</v>
      </c>
      <c r="R65">
        <v>776</v>
      </c>
      <c r="S65">
        <v>781</v>
      </c>
      <c r="T65">
        <v>753</v>
      </c>
      <c r="V65">
        <v>634</v>
      </c>
      <c r="W65">
        <v>1560</v>
      </c>
      <c r="X65">
        <v>1886</v>
      </c>
      <c r="Y65">
        <v>2019</v>
      </c>
      <c r="Z65">
        <v>2485</v>
      </c>
      <c r="AA65">
        <v>2745.75</v>
      </c>
    </row>
    <row r="66" spans="1:27">
      <c r="A66">
        <v>636</v>
      </c>
      <c r="B66">
        <v>790</v>
      </c>
      <c r="C66">
        <v>831</v>
      </c>
      <c r="D66">
        <v>884</v>
      </c>
      <c r="E66">
        <v>819</v>
      </c>
      <c r="F66">
        <v>861</v>
      </c>
      <c r="H66">
        <v>636</v>
      </c>
      <c r="I66">
        <v>1904</v>
      </c>
      <c r="J66">
        <v>1710</v>
      </c>
      <c r="K66">
        <v>1843</v>
      </c>
      <c r="L66">
        <v>1874</v>
      </c>
      <c r="M66">
        <v>1928</v>
      </c>
      <c r="O66">
        <v>636</v>
      </c>
      <c r="P66">
        <v>771</v>
      </c>
      <c r="Q66">
        <v>861</v>
      </c>
      <c r="R66">
        <v>681</v>
      </c>
      <c r="S66">
        <v>799</v>
      </c>
      <c r="T66">
        <v>715</v>
      </c>
      <c r="V66">
        <v>636</v>
      </c>
      <c r="W66">
        <v>1586</v>
      </c>
      <c r="X66">
        <v>1833</v>
      </c>
      <c r="Y66">
        <v>2058</v>
      </c>
      <c r="Z66">
        <v>2411</v>
      </c>
      <c r="AA66">
        <v>2691.15</v>
      </c>
    </row>
    <row r="67" spans="1:27">
      <c r="A67">
        <v>638</v>
      </c>
      <c r="B67">
        <v>806</v>
      </c>
      <c r="C67">
        <v>764</v>
      </c>
      <c r="D67">
        <v>879</v>
      </c>
      <c r="E67">
        <v>787</v>
      </c>
      <c r="F67">
        <v>812</v>
      </c>
      <c r="H67">
        <v>638</v>
      </c>
      <c r="I67">
        <v>1677</v>
      </c>
      <c r="J67">
        <v>1726</v>
      </c>
      <c r="K67">
        <v>1780</v>
      </c>
      <c r="L67">
        <v>1744</v>
      </c>
      <c r="M67">
        <v>1799</v>
      </c>
      <c r="O67">
        <v>638</v>
      </c>
      <c r="P67">
        <v>664</v>
      </c>
      <c r="Q67">
        <v>776</v>
      </c>
      <c r="R67">
        <v>725</v>
      </c>
      <c r="S67">
        <v>687</v>
      </c>
      <c r="T67">
        <v>843</v>
      </c>
      <c r="V67">
        <v>638</v>
      </c>
      <c r="W67">
        <v>1515</v>
      </c>
      <c r="X67">
        <v>1703</v>
      </c>
      <c r="Y67">
        <v>2056</v>
      </c>
      <c r="Z67">
        <v>2085</v>
      </c>
      <c r="AA67">
        <v>2438.1</v>
      </c>
    </row>
    <row r="68" spans="1:27">
      <c r="A68">
        <v>640</v>
      </c>
      <c r="B68">
        <v>890</v>
      </c>
      <c r="C68">
        <v>721</v>
      </c>
      <c r="D68">
        <v>824</v>
      </c>
      <c r="E68">
        <v>797</v>
      </c>
      <c r="F68">
        <v>794</v>
      </c>
      <c r="H68">
        <v>640</v>
      </c>
      <c r="I68">
        <v>1593</v>
      </c>
      <c r="J68">
        <v>1559</v>
      </c>
      <c r="K68">
        <v>1690</v>
      </c>
      <c r="L68">
        <v>1691</v>
      </c>
      <c r="M68">
        <v>1720</v>
      </c>
      <c r="O68">
        <v>640</v>
      </c>
      <c r="P68">
        <v>682</v>
      </c>
      <c r="Q68">
        <v>682</v>
      </c>
      <c r="R68">
        <v>735</v>
      </c>
      <c r="S68">
        <v>758</v>
      </c>
      <c r="T68">
        <v>761</v>
      </c>
      <c r="V68">
        <v>640</v>
      </c>
      <c r="W68">
        <v>1423</v>
      </c>
      <c r="X68">
        <v>1718</v>
      </c>
      <c r="Y68">
        <v>1821</v>
      </c>
      <c r="Z68">
        <v>2032</v>
      </c>
      <c r="AA68">
        <v>2494.8000000000002</v>
      </c>
    </row>
    <row r="69" spans="1:27">
      <c r="A69">
        <v>642</v>
      </c>
      <c r="B69">
        <v>694</v>
      </c>
      <c r="C69">
        <v>802</v>
      </c>
      <c r="D69">
        <v>779</v>
      </c>
      <c r="E69">
        <v>723</v>
      </c>
      <c r="F69">
        <v>754</v>
      </c>
      <c r="H69">
        <v>642</v>
      </c>
      <c r="I69">
        <v>1542</v>
      </c>
      <c r="J69">
        <v>1442</v>
      </c>
      <c r="K69">
        <v>1577</v>
      </c>
      <c r="L69">
        <v>1422</v>
      </c>
      <c r="M69">
        <v>1590</v>
      </c>
      <c r="O69">
        <v>642</v>
      </c>
      <c r="P69">
        <v>687</v>
      </c>
      <c r="Q69">
        <v>646</v>
      </c>
      <c r="R69">
        <v>761</v>
      </c>
      <c r="S69">
        <v>672</v>
      </c>
      <c r="T69">
        <v>690</v>
      </c>
      <c r="V69">
        <v>642</v>
      </c>
      <c r="W69">
        <v>1334</v>
      </c>
      <c r="X69">
        <v>1665</v>
      </c>
      <c r="Y69">
        <v>1841</v>
      </c>
      <c r="Z69">
        <v>1988</v>
      </c>
      <c r="AA69">
        <v>2353.0500000000002</v>
      </c>
    </row>
    <row r="70" spans="1:27">
      <c r="A70">
        <v>644</v>
      </c>
      <c r="B70">
        <v>684</v>
      </c>
      <c r="C70">
        <v>788</v>
      </c>
      <c r="D70">
        <v>704</v>
      </c>
      <c r="E70">
        <v>644</v>
      </c>
      <c r="F70">
        <v>691</v>
      </c>
      <c r="H70">
        <v>644</v>
      </c>
      <c r="I70">
        <v>1493</v>
      </c>
      <c r="J70">
        <v>1417</v>
      </c>
      <c r="K70">
        <v>1384</v>
      </c>
      <c r="L70">
        <v>1416</v>
      </c>
      <c r="M70">
        <v>1524</v>
      </c>
      <c r="O70">
        <v>644</v>
      </c>
      <c r="P70">
        <v>643</v>
      </c>
      <c r="Q70">
        <v>692</v>
      </c>
      <c r="R70">
        <v>723</v>
      </c>
      <c r="S70">
        <v>787</v>
      </c>
      <c r="T70">
        <v>608</v>
      </c>
      <c r="V70">
        <v>644</v>
      </c>
      <c r="W70">
        <v>1164</v>
      </c>
      <c r="X70">
        <v>1322</v>
      </c>
      <c r="Y70">
        <v>1730</v>
      </c>
      <c r="Z70">
        <v>1747</v>
      </c>
      <c r="AA70">
        <v>2136.75</v>
      </c>
    </row>
    <row r="71" spans="1:27">
      <c r="A71">
        <v>646</v>
      </c>
      <c r="B71">
        <v>656</v>
      </c>
      <c r="C71">
        <v>675</v>
      </c>
      <c r="D71">
        <v>703</v>
      </c>
      <c r="E71">
        <v>680</v>
      </c>
      <c r="F71">
        <v>623</v>
      </c>
      <c r="H71">
        <v>646</v>
      </c>
      <c r="I71">
        <v>1361</v>
      </c>
      <c r="J71">
        <v>1258</v>
      </c>
      <c r="K71">
        <v>1271</v>
      </c>
      <c r="L71">
        <v>1330</v>
      </c>
      <c r="M71">
        <v>1415</v>
      </c>
      <c r="O71">
        <v>646</v>
      </c>
      <c r="P71">
        <v>611</v>
      </c>
      <c r="Q71">
        <v>550</v>
      </c>
      <c r="R71">
        <v>613</v>
      </c>
      <c r="S71">
        <v>579</v>
      </c>
      <c r="T71">
        <v>644</v>
      </c>
      <c r="V71">
        <v>646</v>
      </c>
      <c r="W71">
        <v>1050</v>
      </c>
      <c r="X71">
        <v>1325</v>
      </c>
      <c r="Y71">
        <v>1516</v>
      </c>
      <c r="Z71">
        <v>1850</v>
      </c>
      <c r="AA71">
        <v>2107.35</v>
      </c>
    </row>
    <row r="72" spans="1:27">
      <c r="A72">
        <v>648</v>
      </c>
      <c r="B72">
        <v>601</v>
      </c>
      <c r="C72">
        <v>661</v>
      </c>
      <c r="D72">
        <v>673</v>
      </c>
      <c r="E72">
        <v>680</v>
      </c>
      <c r="F72">
        <v>633</v>
      </c>
      <c r="H72">
        <v>648</v>
      </c>
      <c r="I72">
        <v>1355</v>
      </c>
      <c r="J72">
        <v>1272</v>
      </c>
      <c r="K72">
        <v>1333</v>
      </c>
      <c r="L72">
        <v>1251</v>
      </c>
      <c r="M72">
        <v>1266</v>
      </c>
      <c r="O72">
        <v>648</v>
      </c>
      <c r="P72">
        <v>519</v>
      </c>
      <c r="Q72">
        <v>487</v>
      </c>
      <c r="R72">
        <v>575</v>
      </c>
      <c r="S72">
        <v>659</v>
      </c>
      <c r="T72">
        <v>715</v>
      </c>
      <c r="V72">
        <v>648</v>
      </c>
      <c r="W72">
        <v>999</v>
      </c>
      <c r="X72">
        <v>1286</v>
      </c>
      <c r="Y72">
        <v>1391</v>
      </c>
      <c r="Z72">
        <v>1684</v>
      </c>
      <c r="AA72">
        <v>1923.6</v>
      </c>
    </row>
    <row r="73" spans="1:27">
      <c r="A73">
        <v>650</v>
      </c>
      <c r="B73">
        <v>638</v>
      </c>
      <c r="C73">
        <v>605</v>
      </c>
      <c r="D73">
        <v>626</v>
      </c>
      <c r="E73">
        <v>619</v>
      </c>
      <c r="F73">
        <v>635</v>
      </c>
      <c r="H73">
        <v>650</v>
      </c>
      <c r="I73">
        <v>1202</v>
      </c>
      <c r="J73">
        <v>1117</v>
      </c>
      <c r="K73">
        <v>1229</v>
      </c>
      <c r="L73">
        <v>1208</v>
      </c>
      <c r="M73">
        <v>1227</v>
      </c>
      <c r="O73">
        <v>650</v>
      </c>
      <c r="P73">
        <v>507</v>
      </c>
      <c r="Q73">
        <v>570</v>
      </c>
      <c r="R73">
        <v>544</v>
      </c>
      <c r="S73">
        <v>604</v>
      </c>
      <c r="T73">
        <v>562</v>
      </c>
      <c r="V73">
        <v>650</v>
      </c>
      <c r="W73">
        <v>952</v>
      </c>
      <c r="X73">
        <v>1227</v>
      </c>
      <c r="Y73">
        <v>1338</v>
      </c>
      <c r="Z73">
        <v>1607</v>
      </c>
      <c r="AA73">
        <v>1956.15</v>
      </c>
    </row>
    <row r="74" spans="1:27">
      <c r="W74">
        <v>942</v>
      </c>
      <c r="X74">
        <v>1190</v>
      </c>
      <c r="Y74">
        <v>1398</v>
      </c>
      <c r="Z74">
        <v>1482</v>
      </c>
      <c r="AA74">
        <v>1760.85</v>
      </c>
    </row>
  </sheetData>
  <mergeCells count="4">
    <mergeCell ref="A1:F1"/>
    <mergeCell ref="H1:M1"/>
    <mergeCell ref="O1:T1"/>
    <mergeCell ref="V1:AA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2" sqref="B2"/>
    </sheetView>
  </sheetViews>
  <sheetFormatPr defaultRowHeight="14.25"/>
  <cols>
    <col min="4" max="4" width="19.25" customWidth="1"/>
    <col min="5" max="5" width="25.375" customWidth="1"/>
  </cols>
  <sheetData>
    <row r="1" spans="1:10">
      <c r="A1" t="s">
        <v>214</v>
      </c>
      <c r="B1" s="104" t="s">
        <v>289</v>
      </c>
      <c r="C1" s="104"/>
      <c r="D1" s="104"/>
      <c r="E1" s="104" t="s">
        <v>33</v>
      </c>
      <c r="F1" s="104"/>
      <c r="G1" s="104"/>
      <c r="H1" s="104" t="s">
        <v>290</v>
      </c>
      <c r="I1" s="104"/>
      <c r="J1" s="104"/>
    </row>
    <row r="2" spans="1:10">
      <c r="B2" s="107" t="s">
        <v>345</v>
      </c>
      <c r="C2" s="107" t="s">
        <v>346</v>
      </c>
      <c r="D2" s="107" t="s">
        <v>347</v>
      </c>
      <c r="E2" s="107" t="s">
        <v>345</v>
      </c>
      <c r="F2" s="107" t="s">
        <v>346</v>
      </c>
      <c r="G2" s="107" t="s">
        <v>347</v>
      </c>
      <c r="H2" s="107" t="s">
        <v>345</v>
      </c>
      <c r="I2" s="107" t="s">
        <v>346</v>
      </c>
      <c r="J2" s="107" t="s">
        <v>347</v>
      </c>
    </row>
    <row r="3" spans="1:10">
      <c r="A3" s="10">
        <v>0</v>
      </c>
      <c r="B3" s="1">
        <v>56</v>
      </c>
      <c r="C3" s="1">
        <v>441</v>
      </c>
      <c r="D3" s="1">
        <v>384</v>
      </c>
      <c r="E3" s="1">
        <v>19</v>
      </c>
      <c r="F3" s="1">
        <v>133</v>
      </c>
      <c r="G3" s="1">
        <v>182</v>
      </c>
      <c r="H3" s="1">
        <v>0</v>
      </c>
      <c r="I3" s="1">
        <v>109</v>
      </c>
      <c r="J3" s="1">
        <v>33</v>
      </c>
    </row>
    <row r="4" spans="1:10">
      <c r="A4" s="10">
        <v>5</v>
      </c>
      <c r="B4" s="1">
        <v>738</v>
      </c>
      <c r="C4" s="1">
        <v>164</v>
      </c>
      <c r="D4" s="1">
        <v>346</v>
      </c>
      <c r="E4" s="1">
        <v>196</v>
      </c>
      <c r="F4" s="1">
        <v>216</v>
      </c>
      <c r="G4" s="1">
        <v>223</v>
      </c>
      <c r="H4" s="1">
        <v>85</v>
      </c>
      <c r="I4" s="1">
        <v>183</v>
      </c>
      <c r="J4" s="1">
        <v>96</v>
      </c>
    </row>
    <row r="5" spans="1:10">
      <c r="A5" s="10">
        <v>10</v>
      </c>
      <c r="B5" s="1">
        <v>834</v>
      </c>
      <c r="C5" s="1">
        <v>347</v>
      </c>
      <c r="D5" s="1">
        <v>217</v>
      </c>
      <c r="E5" s="1">
        <v>292</v>
      </c>
      <c r="F5" s="1">
        <v>541</v>
      </c>
      <c r="G5" s="1">
        <v>436</v>
      </c>
      <c r="H5" s="1">
        <v>193</v>
      </c>
      <c r="I5" s="1">
        <v>1358</v>
      </c>
      <c r="J5" s="1">
        <v>2700</v>
      </c>
    </row>
    <row r="6" spans="1:10">
      <c r="A6" s="10">
        <v>15</v>
      </c>
      <c r="B6" s="1">
        <v>0</v>
      </c>
      <c r="C6" s="1">
        <v>385</v>
      </c>
      <c r="D6" s="1">
        <v>358</v>
      </c>
      <c r="E6" s="1">
        <v>673</v>
      </c>
      <c r="F6" s="1">
        <v>586</v>
      </c>
      <c r="G6" s="1">
        <v>846</v>
      </c>
      <c r="H6" s="1">
        <v>20826</v>
      </c>
      <c r="I6" s="1">
        <v>12981</v>
      </c>
      <c r="J6" s="1">
        <v>18798</v>
      </c>
    </row>
    <row r="7" spans="1:10">
      <c r="A7" s="10">
        <v>20</v>
      </c>
      <c r="B7" s="1">
        <v>143</v>
      </c>
      <c r="C7" s="1">
        <v>222</v>
      </c>
      <c r="D7" s="1">
        <v>285</v>
      </c>
      <c r="E7" s="1">
        <v>982</v>
      </c>
      <c r="F7" s="1">
        <v>900</v>
      </c>
      <c r="G7" s="1">
        <v>1314</v>
      </c>
      <c r="H7" s="1">
        <v>23184</v>
      </c>
      <c r="I7" s="1">
        <v>21561</v>
      </c>
      <c r="J7" s="1">
        <v>24009</v>
      </c>
    </row>
    <row r="12" spans="1:10">
      <c r="A12" s="38"/>
      <c r="B12" s="56"/>
      <c r="C12" s="56" t="s">
        <v>12</v>
      </c>
      <c r="D12" s="56" t="s">
        <v>33</v>
      </c>
      <c r="E12" s="57" t="s">
        <v>27</v>
      </c>
    </row>
    <row r="13" spans="1:10">
      <c r="A13" s="97" t="s">
        <v>291</v>
      </c>
      <c r="B13" s="32" t="s">
        <v>215</v>
      </c>
      <c r="C13" s="34">
        <v>293.66666666666669</v>
      </c>
      <c r="D13" s="34">
        <v>111.33333333333333</v>
      </c>
      <c r="E13" s="42">
        <v>47.333333333333336</v>
      </c>
    </row>
    <row r="14" spans="1:10">
      <c r="A14" s="97"/>
      <c r="B14" s="32" t="s">
        <v>225</v>
      </c>
      <c r="C14" s="34">
        <v>119.96712512647417</v>
      </c>
      <c r="D14" s="34">
        <v>48.285033337924126</v>
      </c>
      <c r="E14" s="42">
        <v>32.271418382904159</v>
      </c>
    </row>
    <row r="15" spans="1:10">
      <c r="A15" s="97"/>
      <c r="B15" s="32" t="s">
        <v>216</v>
      </c>
      <c r="C15" s="34">
        <v>3</v>
      </c>
      <c r="D15" s="34">
        <v>3</v>
      </c>
      <c r="E15" s="42">
        <v>3</v>
      </c>
    </row>
    <row r="16" spans="1:10">
      <c r="A16" s="97" t="s">
        <v>292</v>
      </c>
      <c r="B16" s="32" t="s">
        <v>215</v>
      </c>
      <c r="C16" s="34">
        <v>416</v>
      </c>
      <c r="D16" s="34">
        <v>211.66666666666666</v>
      </c>
      <c r="E16" s="42">
        <v>121.33333333333333</v>
      </c>
    </row>
    <row r="17" spans="1:5">
      <c r="A17" s="97"/>
      <c r="B17" s="32" t="s">
        <v>225</v>
      </c>
      <c r="C17" s="34">
        <v>169.35564157515785</v>
      </c>
      <c r="D17" s="34">
        <v>8.0897740663410644</v>
      </c>
      <c r="E17" s="42">
        <v>30.996415563380509</v>
      </c>
    </row>
    <row r="18" spans="1:5">
      <c r="A18" s="97"/>
      <c r="B18" s="32" t="s">
        <v>216</v>
      </c>
      <c r="C18" s="34">
        <v>3</v>
      </c>
      <c r="D18" s="34">
        <v>3</v>
      </c>
      <c r="E18" s="42">
        <v>3</v>
      </c>
    </row>
    <row r="19" spans="1:5">
      <c r="A19" s="97" t="s">
        <v>293</v>
      </c>
      <c r="B19" s="32" t="s">
        <v>215</v>
      </c>
      <c r="C19" s="34">
        <v>466</v>
      </c>
      <c r="D19" s="34">
        <v>423</v>
      </c>
      <c r="E19" s="42">
        <v>1417</v>
      </c>
    </row>
    <row r="20" spans="1:5">
      <c r="A20" s="97"/>
      <c r="B20" s="32" t="s">
        <v>225</v>
      </c>
      <c r="C20" s="34">
        <v>187.78800103662996</v>
      </c>
      <c r="D20" s="34">
        <v>72.173402303064535</v>
      </c>
      <c r="E20" s="42">
        <v>724.30955629021867</v>
      </c>
    </row>
    <row r="21" spans="1:5">
      <c r="A21" s="97"/>
      <c r="B21" s="32" t="s">
        <v>216</v>
      </c>
      <c r="C21" s="34">
        <v>3</v>
      </c>
      <c r="D21" s="34">
        <v>3</v>
      </c>
      <c r="E21" s="42">
        <v>3</v>
      </c>
    </row>
    <row r="22" spans="1:5">
      <c r="A22" s="97" t="s">
        <v>294</v>
      </c>
      <c r="B22" s="32" t="s">
        <v>215</v>
      </c>
      <c r="C22" s="34">
        <v>247.66666666666666</v>
      </c>
      <c r="D22" s="34">
        <v>701.66666666666663</v>
      </c>
      <c r="E22" s="42">
        <v>17535</v>
      </c>
    </row>
    <row r="23" spans="1:5">
      <c r="A23" s="97"/>
      <c r="B23" s="32" t="s">
        <v>225</v>
      </c>
      <c r="C23" s="34">
        <v>124.07838024589314</v>
      </c>
      <c r="D23" s="34">
        <v>76.411895525355149</v>
      </c>
      <c r="E23" s="42">
        <v>2351.0552949686235</v>
      </c>
    </row>
    <row r="24" spans="1:5">
      <c r="A24" s="97"/>
      <c r="B24" s="32" t="s">
        <v>216</v>
      </c>
      <c r="C24" s="34">
        <v>3</v>
      </c>
      <c r="D24" s="34">
        <v>3</v>
      </c>
      <c r="E24" s="42">
        <v>3</v>
      </c>
    </row>
    <row r="25" spans="1:5">
      <c r="A25" s="97" t="s">
        <v>295</v>
      </c>
      <c r="B25" s="32" t="s">
        <v>215</v>
      </c>
      <c r="C25" s="34">
        <v>216.66666666666666</v>
      </c>
      <c r="D25" s="34">
        <v>1065.3333333333333</v>
      </c>
      <c r="E25" s="42">
        <v>22918</v>
      </c>
    </row>
    <row r="26" spans="1:5">
      <c r="A26" s="97"/>
      <c r="B26" s="32" t="s">
        <v>225</v>
      </c>
      <c r="C26" s="34">
        <v>41.078515606633637</v>
      </c>
      <c r="D26" s="34">
        <v>126.56662716178815</v>
      </c>
      <c r="E26" s="42">
        <v>719.08344439293001</v>
      </c>
    </row>
    <row r="27" spans="1:5">
      <c r="A27" s="99"/>
      <c r="B27" s="78" t="s">
        <v>216</v>
      </c>
      <c r="C27" s="79">
        <v>3</v>
      </c>
      <c r="D27" s="44">
        <v>3</v>
      </c>
      <c r="E27" s="45">
        <v>3</v>
      </c>
    </row>
    <row r="28" spans="1:5">
      <c r="B28" s="34"/>
      <c r="C28" s="34"/>
    </row>
  </sheetData>
  <mergeCells count="8">
    <mergeCell ref="A22:A24"/>
    <mergeCell ref="A25:A27"/>
    <mergeCell ref="B1:D1"/>
    <mergeCell ref="E1:G1"/>
    <mergeCell ref="H1:J1"/>
    <mergeCell ref="A13:A15"/>
    <mergeCell ref="A16:A18"/>
    <mergeCell ref="A19:A21"/>
  </mergeCells>
  <phoneticPr fontId="1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opLeftCell="H1" workbookViewId="0">
      <selection activeCell="I3" sqref="I3"/>
    </sheetView>
  </sheetViews>
  <sheetFormatPr defaultRowHeight="14.25"/>
  <cols>
    <col min="9" max="9" width="10.5" customWidth="1"/>
    <col min="18" max="23" width="21" bestFit="1" customWidth="1"/>
  </cols>
  <sheetData>
    <row r="1" spans="1:21">
      <c r="B1">
        <v>0</v>
      </c>
      <c r="C1">
        <v>50</v>
      </c>
      <c r="D1">
        <v>100</v>
      </c>
      <c r="E1">
        <v>200</v>
      </c>
      <c r="F1">
        <v>300</v>
      </c>
      <c r="G1">
        <v>400</v>
      </c>
      <c r="J1">
        <v>0</v>
      </c>
      <c r="K1">
        <v>50</v>
      </c>
      <c r="L1">
        <v>100</v>
      </c>
      <c r="M1">
        <v>200</v>
      </c>
      <c r="N1">
        <v>300</v>
      </c>
      <c r="O1">
        <v>400</v>
      </c>
    </row>
    <row r="2" spans="1:21">
      <c r="A2" s="100" t="s">
        <v>59</v>
      </c>
      <c r="B2" s="16"/>
      <c r="D2" s="16"/>
      <c r="E2" s="16"/>
      <c r="F2" s="16"/>
      <c r="G2" s="16"/>
      <c r="Q2" s="38"/>
      <c r="R2" s="56"/>
      <c r="S2" s="56" t="s">
        <v>296</v>
      </c>
      <c r="T2" s="56" t="s">
        <v>297</v>
      </c>
      <c r="U2" s="57" t="s">
        <v>298</v>
      </c>
    </row>
    <row r="3" spans="1:21">
      <c r="A3" s="100"/>
      <c r="B3" s="16">
        <v>0.41799999999999998</v>
      </c>
      <c r="C3" s="16">
        <v>0.38800000000000001</v>
      </c>
      <c r="D3" s="16">
        <v>0.33700000000000002</v>
      </c>
      <c r="E3" s="16">
        <v>0.497</v>
      </c>
      <c r="F3" s="16">
        <v>0.35</v>
      </c>
      <c r="G3" s="16">
        <v>0.375</v>
      </c>
      <c r="H3" s="100" t="s">
        <v>364</v>
      </c>
      <c r="I3" s="107" t="s">
        <v>345</v>
      </c>
      <c r="J3" s="2">
        <f>B3/0.4424</f>
        <v>0.94484629294755873</v>
      </c>
      <c r="K3" s="2">
        <f>C3/0.4424</f>
        <v>0.87703435804701624</v>
      </c>
      <c r="L3" s="2">
        <f>D3/0.4424</f>
        <v>0.76175406871609408</v>
      </c>
      <c r="M3" s="2">
        <f>E3/0.4424</f>
        <v>1.1234177215189873</v>
      </c>
      <c r="N3" s="2">
        <f>F3/0.4424</f>
        <v>0.791139240506329</v>
      </c>
      <c r="O3" s="2">
        <f>G3/0.4424</f>
        <v>0.84764918625678121</v>
      </c>
      <c r="Q3" s="97">
        <v>0</v>
      </c>
      <c r="R3" s="91" t="s">
        <v>215</v>
      </c>
      <c r="S3" s="48">
        <v>1</v>
      </c>
      <c r="T3" s="48">
        <v>1</v>
      </c>
      <c r="U3" s="49">
        <v>1</v>
      </c>
    </row>
    <row r="4" spans="1:21">
      <c r="A4" s="100"/>
      <c r="B4" s="16">
        <v>0.42299999999999999</v>
      </c>
      <c r="C4" s="16">
        <v>0.40400000000000003</v>
      </c>
      <c r="D4" s="16">
        <v>0.40300000000000002</v>
      </c>
      <c r="E4">
        <v>0.40600000000000003</v>
      </c>
      <c r="F4" s="16">
        <v>0.36399999999999999</v>
      </c>
      <c r="G4">
        <v>0.41099999999999998</v>
      </c>
      <c r="H4" s="100"/>
      <c r="I4" s="107" t="s">
        <v>346</v>
      </c>
      <c r="J4" s="2">
        <f>B4/0.4424</f>
        <v>0.95614828209764913</v>
      </c>
      <c r="K4" s="2">
        <f>C4/0.4424</f>
        <v>0.91320072332730562</v>
      </c>
      <c r="L4" s="2">
        <f>D4/0.4424</f>
        <v>0.91094032549728754</v>
      </c>
      <c r="M4" s="2">
        <f>E4/0.4424</f>
        <v>0.91772151898734178</v>
      </c>
      <c r="N4" s="2">
        <f>F4/0.4424</f>
        <v>0.82278481012658222</v>
      </c>
      <c r="O4" s="2">
        <f>G4/0.4424</f>
        <v>0.92902350813743206</v>
      </c>
      <c r="Q4" s="97"/>
      <c r="R4" s="91" t="s">
        <v>225</v>
      </c>
      <c r="S4" s="48">
        <v>6.0473985836560613E-2</v>
      </c>
      <c r="T4" s="95">
        <v>5.7464766538972778E-3</v>
      </c>
      <c r="U4" s="96">
        <v>5.5398549558075341E-2</v>
      </c>
    </row>
    <row r="5" spans="1:21">
      <c r="A5" s="100"/>
      <c r="B5" s="16">
        <v>0.54900000000000004</v>
      </c>
      <c r="C5" s="16">
        <v>0.48199999999999998</v>
      </c>
      <c r="D5" s="16">
        <v>0.39800000000000002</v>
      </c>
      <c r="E5" s="16">
        <v>0.375</v>
      </c>
      <c r="F5" s="16">
        <v>0.41799999999999998</v>
      </c>
      <c r="G5" s="16">
        <v>0.40400000000000003</v>
      </c>
      <c r="H5" s="100"/>
      <c r="I5" s="107" t="s">
        <v>347</v>
      </c>
      <c r="J5" s="2">
        <f>B5/0.4424</f>
        <v>1.2409584086799277</v>
      </c>
      <c r="K5" s="2">
        <f>C5/0.4424</f>
        <v>1.089511754068716</v>
      </c>
      <c r="L5" s="2">
        <f>D5/0.4424</f>
        <v>0.89963833634719714</v>
      </c>
      <c r="M5" s="2">
        <f>E5/0.4424</f>
        <v>0.84764918625678121</v>
      </c>
      <c r="N5" s="2">
        <f>F5/0.4424</f>
        <v>0.94484629294755873</v>
      </c>
      <c r="O5" s="2">
        <f>G5/0.4424</f>
        <v>0.91320072332730562</v>
      </c>
      <c r="Q5" s="97"/>
      <c r="R5" s="91" t="s">
        <v>216</v>
      </c>
      <c r="S5" s="34">
        <v>5</v>
      </c>
      <c r="T5" s="34">
        <v>5</v>
      </c>
      <c r="U5" s="42">
        <v>5</v>
      </c>
    </row>
    <row r="6" spans="1:21">
      <c r="A6" s="100"/>
      <c r="B6" s="16">
        <v>0.40899999999999997</v>
      </c>
      <c r="C6" s="16">
        <v>0.496</v>
      </c>
      <c r="D6" s="16">
        <v>0.53900000000000003</v>
      </c>
      <c r="E6" s="16">
        <v>0.438</v>
      </c>
      <c r="F6" s="16">
        <v>0.52600000000000002</v>
      </c>
      <c r="G6" s="16">
        <v>0.50800000000000001</v>
      </c>
      <c r="H6" s="100"/>
      <c r="I6" s="107" t="s">
        <v>360</v>
      </c>
      <c r="J6" s="2">
        <f>B6/0.4424</f>
        <v>0.9245027124773959</v>
      </c>
      <c r="K6" s="2">
        <f>C6/0.4424</f>
        <v>1.1211573236889691</v>
      </c>
      <c r="L6" s="2">
        <f>D6/0.4424</f>
        <v>1.2183544303797469</v>
      </c>
      <c r="M6" s="2">
        <f>E6/0.4424</f>
        <v>0.99005424954792043</v>
      </c>
      <c r="N6" s="2">
        <f>F6/0.4424</f>
        <v>1.1889692585895117</v>
      </c>
      <c r="O6" s="2">
        <f>G6/0.4424</f>
        <v>1.1482820976491863</v>
      </c>
      <c r="Q6" s="97">
        <v>50</v>
      </c>
      <c r="R6" s="91" t="s">
        <v>215</v>
      </c>
      <c r="S6" s="48">
        <v>0.96292947558770337</v>
      </c>
      <c r="T6" s="48">
        <v>1.007994148074612</v>
      </c>
      <c r="U6" s="49">
        <v>1.0105305791818548</v>
      </c>
    </row>
    <row r="7" spans="1:21">
      <c r="A7" s="100"/>
      <c r="B7" s="16">
        <v>0.41299999999999998</v>
      </c>
      <c r="C7" s="16">
        <v>0.36</v>
      </c>
      <c r="D7">
        <v>0.39600000000000002</v>
      </c>
      <c r="E7" s="16">
        <v>0.35099999999999998</v>
      </c>
      <c r="F7">
        <v>0.39600000000000002</v>
      </c>
      <c r="G7" s="16">
        <v>0.35699999999999998</v>
      </c>
      <c r="H7" s="100"/>
      <c r="I7" s="107" t="s">
        <v>361</v>
      </c>
      <c r="J7" s="2">
        <f>B7/0.4424</f>
        <v>0.93354430379746822</v>
      </c>
      <c r="K7" s="2">
        <f>C7/0.4424</f>
        <v>0.8137432188065099</v>
      </c>
      <c r="L7" s="2">
        <f>D7/0.4424</f>
        <v>0.89511754068716098</v>
      </c>
      <c r="M7" s="2">
        <f>E7/0.4424</f>
        <v>0.79339963833634708</v>
      </c>
      <c r="N7" s="2">
        <f>F7/0.4424</f>
        <v>0.89511754068716098</v>
      </c>
      <c r="O7" s="2">
        <f>G7/0.4424</f>
        <v>0.80696202531645567</v>
      </c>
      <c r="Q7" s="97"/>
      <c r="R7" s="91" t="s">
        <v>225</v>
      </c>
      <c r="S7" s="48">
        <v>6.0484123690143436E-2</v>
      </c>
      <c r="T7" s="95">
        <v>5.0348516492777877E-2</v>
      </c>
      <c r="U7" s="96">
        <v>5.7278799610089172E-2</v>
      </c>
    </row>
    <row r="8" spans="1:21">
      <c r="Q8" s="97"/>
      <c r="R8" s="91" t="s">
        <v>216</v>
      </c>
      <c r="S8" s="34">
        <v>5</v>
      </c>
      <c r="T8" s="34">
        <v>5</v>
      </c>
      <c r="U8" s="42">
        <v>5</v>
      </c>
    </row>
    <row r="9" spans="1:21">
      <c r="H9" s="100" t="s">
        <v>365</v>
      </c>
      <c r="I9" s="107" t="s">
        <v>345</v>
      </c>
      <c r="J9" s="2">
        <f>B13/0.38278</f>
        <v>1.0003134960029261</v>
      </c>
      <c r="K9" s="2">
        <f>C13/0.38278</f>
        <v>1.0193845028475887</v>
      </c>
      <c r="L9" s="2">
        <f>D13/0.38278</f>
        <v>0.97758503579079359</v>
      </c>
      <c r="M9" s="2">
        <f>E13/0.38278</f>
        <v>1.1040284236375986</v>
      </c>
      <c r="N9" s="2">
        <f>F13/0.38278</f>
        <v>1.0191232561784838</v>
      </c>
      <c r="O9" s="2">
        <f>G13/0.38278</f>
        <v>0.99169235592246197</v>
      </c>
      <c r="Q9" s="97">
        <v>100</v>
      </c>
      <c r="R9" s="91" t="s">
        <v>215</v>
      </c>
      <c r="S9" s="48">
        <v>0.93716094032549724</v>
      </c>
      <c r="T9" s="48">
        <v>0.97821202779664562</v>
      </c>
      <c r="U9" s="49">
        <v>1.0218712029161603</v>
      </c>
    </row>
    <row r="10" spans="1:21">
      <c r="H10" s="100"/>
      <c r="I10" s="107" t="s">
        <v>346</v>
      </c>
      <c r="J10" s="2">
        <f>B14/0.38278</f>
        <v>1.0214744762004284</v>
      </c>
      <c r="K10" s="2">
        <f>C14/0.38278</f>
        <v>1.167772610899211</v>
      </c>
      <c r="L10" s="2">
        <f>D14/0.38278</f>
        <v>1.1390354772976645</v>
      </c>
      <c r="M10" s="2">
        <f>E14/0.38278</f>
        <v>1.0763362767124718</v>
      </c>
      <c r="N10" s="2">
        <f>F14/0.38278</f>
        <v>1.0632739432572234</v>
      </c>
      <c r="O10" s="2">
        <f>G14/0.38278</f>
        <v>1.042374209728826</v>
      </c>
      <c r="Q10" s="97"/>
      <c r="R10" s="91" t="s">
        <v>225</v>
      </c>
      <c r="S10" s="48">
        <v>7.5399092620906188E-2</v>
      </c>
      <c r="T10" s="95">
        <v>4.7734106060133993E-2</v>
      </c>
      <c r="U10" s="96">
        <v>4.7525873754427461E-2</v>
      </c>
    </row>
    <row r="11" spans="1:21">
      <c r="H11" s="100"/>
      <c r="I11" s="107" t="s">
        <v>347</v>
      </c>
      <c r="J11" s="2">
        <f>B15/0.38278</f>
        <v>0.98751240921678252</v>
      </c>
      <c r="K11" s="2">
        <f>C15/0.38278</f>
        <v>0.85166414128219869</v>
      </c>
      <c r="L11" s="2">
        <f>D15/0.38278</f>
        <v>0.8412142745179999</v>
      </c>
      <c r="M11" s="2">
        <f>E15/0.38278</f>
        <v>1.1050734103140185</v>
      </c>
      <c r="N11" s="2">
        <f>F15/0.38278</f>
        <v>1.0057996760541303</v>
      </c>
      <c r="O11" s="2">
        <f>G15/0.38278</f>
        <v>0.90391347510319231</v>
      </c>
      <c r="Q11" s="97"/>
      <c r="R11" s="91" t="s">
        <v>216</v>
      </c>
      <c r="S11" s="34">
        <v>5</v>
      </c>
      <c r="T11" s="34">
        <v>5</v>
      </c>
      <c r="U11" s="42">
        <v>5</v>
      </c>
    </row>
    <row r="12" spans="1:21">
      <c r="H12" s="100"/>
      <c r="I12" s="107" t="s">
        <v>360</v>
      </c>
      <c r="J12" s="2">
        <f>B16/0.38278</f>
        <v>0.99534980928993155</v>
      </c>
      <c r="K12" s="2">
        <f>C16/0.38278</f>
        <v>1.0162495428183291</v>
      </c>
      <c r="L12" s="2">
        <f>D16/0.38278</f>
        <v>0.94832540885103711</v>
      </c>
      <c r="M12" s="2">
        <f>E16/0.38278</f>
        <v>0.84905167459114894</v>
      </c>
      <c r="N12" s="2">
        <f>F16/0.38278</f>
        <v>1.0293118762735776</v>
      </c>
      <c r="O12" s="2">
        <f>G16/0.38278</f>
        <v>1.1547102774439626</v>
      </c>
      <c r="Q12" s="97">
        <v>200</v>
      </c>
      <c r="R12" s="91" t="s">
        <v>215</v>
      </c>
      <c r="S12" s="48">
        <v>0.93444846292947548</v>
      </c>
      <c r="T12" s="48">
        <v>1.0087256387481056</v>
      </c>
      <c r="U12" s="49">
        <v>0.97286350749291217</v>
      </c>
    </row>
    <row r="13" spans="1:21">
      <c r="A13" s="100" t="s">
        <v>60</v>
      </c>
      <c r="B13">
        <v>0.38290000000000002</v>
      </c>
      <c r="C13">
        <v>0.39019999999999999</v>
      </c>
      <c r="D13">
        <v>0.37419999999999998</v>
      </c>
      <c r="E13">
        <v>0.42259999999999998</v>
      </c>
      <c r="F13">
        <v>0.3901</v>
      </c>
      <c r="G13">
        <v>0.37959999999999999</v>
      </c>
      <c r="H13" s="100"/>
      <c r="I13" s="107" t="s">
        <v>361</v>
      </c>
      <c r="J13" s="2">
        <f>B17/0.38278</f>
        <v>0.99534980928993155</v>
      </c>
      <c r="K13" s="2">
        <f>C17/0.38278</f>
        <v>0.98489994252573276</v>
      </c>
      <c r="L13" s="2">
        <f>D17/0.38278</f>
        <v>0.98489994252573276</v>
      </c>
      <c r="M13" s="2">
        <f>E17/0.38278</f>
        <v>0.9091384084852917</v>
      </c>
      <c r="N13" s="2">
        <f>F17/0.38278</f>
        <v>0.93003814201368928</v>
      </c>
      <c r="O13" s="2">
        <f>G17/0.38278</f>
        <v>0.90652594179424206</v>
      </c>
      <c r="Q13" s="97"/>
      <c r="R13" s="91" t="s">
        <v>225</v>
      </c>
      <c r="S13" s="48">
        <v>5.766717445868829E-2</v>
      </c>
      <c r="T13" s="95">
        <v>5.4013935016982498E-2</v>
      </c>
      <c r="U13" s="96">
        <v>4.9528776317859582E-2</v>
      </c>
    </row>
    <row r="14" spans="1:21">
      <c r="A14" s="100"/>
      <c r="B14" s="1">
        <v>0.39100000000000001</v>
      </c>
      <c r="C14" s="1">
        <v>0.44700000000000001</v>
      </c>
      <c r="D14" s="1">
        <v>0.436</v>
      </c>
      <c r="E14" s="1">
        <v>0.41199999999999998</v>
      </c>
      <c r="F14" s="1">
        <v>0.40699999999999997</v>
      </c>
      <c r="G14" s="1">
        <v>0.39900000000000002</v>
      </c>
      <c r="Q14" s="97"/>
      <c r="R14" s="91" t="s">
        <v>216</v>
      </c>
      <c r="S14" s="34"/>
      <c r="T14" s="34"/>
      <c r="U14" s="42"/>
    </row>
    <row r="15" spans="1:21">
      <c r="A15" s="100"/>
      <c r="B15" s="1">
        <v>0.378</v>
      </c>
      <c r="C15" s="1">
        <v>0.32600000000000001</v>
      </c>
      <c r="D15" s="1">
        <v>0.32200000000000001</v>
      </c>
      <c r="E15" s="1">
        <v>0.42299999999999999</v>
      </c>
      <c r="F15" s="1">
        <v>0.38500000000000001</v>
      </c>
      <c r="G15" s="1">
        <v>0.34599999999999997</v>
      </c>
      <c r="H15" s="100" t="s">
        <v>366</v>
      </c>
      <c r="I15" s="107" t="s">
        <v>345</v>
      </c>
      <c r="J15" s="2">
        <f>B23/0.4938</f>
        <v>1.119886593762657</v>
      </c>
      <c r="K15" s="2">
        <f>C23/0.4938</f>
        <v>0.91737545565006073</v>
      </c>
      <c r="L15" s="2">
        <f>D23/0.4938</f>
        <v>0.96395301741595785</v>
      </c>
      <c r="M15" s="2">
        <f>E23/0.4938</f>
        <v>0.9153503442689348</v>
      </c>
      <c r="N15" s="2">
        <f>F23/0.4938</f>
        <v>1.1239368165249088</v>
      </c>
      <c r="O15" s="2">
        <f>G23/0.4938</f>
        <v>1.0429323612798704</v>
      </c>
      <c r="Q15" s="97">
        <v>300</v>
      </c>
      <c r="R15" s="91" t="s">
        <v>215</v>
      </c>
      <c r="S15" s="48">
        <v>0.92857142857142849</v>
      </c>
      <c r="T15" s="48">
        <v>1.0095093787554208</v>
      </c>
      <c r="U15" s="49">
        <v>0.95301741595787759</v>
      </c>
    </row>
    <row r="16" spans="1:21">
      <c r="A16" s="100"/>
      <c r="B16" s="1">
        <v>0.38100000000000001</v>
      </c>
      <c r="C16" s="1">
        <v>0.38900000000000001</v>
      </c>
      <c r="D16" s="1">
        <v>0.36299999999999999</v>
      </c>
      <c r="E16" s="1">
        <v>0.32500000000000001</v>
      </c>
      <c r="F16" s="1">
        <v>0.39400000000000002</v>
      </c>
      <c r="G16" s="1">
        <v>0.442</v>
      </c>
      <c r="H16" s="100"/>
      <c r="I16" s="107" t="s">
        <v>346</v>
      </c>
      <c r="J16" s="2">
        <f>B24/0.4938</f>
        <v>0.91737545565006073</v>
      </c>
      <c r="K16" s="2">
        <f>C24/0.4938</f>
        <v>0.93155123531794248</v>
      </c>
      <c r="L16" s="2">
        <f>D24/0.4938</f>
        <v>1.1482381530984203</v>
      </c>
      <c r="M16" s="2">
        <f>E24/0.4938</f>
        <v>1.0571081409477521</v>
      </c>
      <c r="N16" s="2">
        <f>F24/0.4938</f>
        <v>1.1016605913325233</v>
      </c>
      <c r="O16" s="2">
        <f>G24/0.4938</f>
        <v>0.88497367355204537</v>
      </c>
      <c r="Q16" s="97"/>
      <c r="R16" s="91" t="s">
        <v>225</v>
      </c>
      <c r="S16" s="48">
        <v>7.0451926397196163E-2</v>
      </c>
      <c r="T16" s="95">
        <v>2.2027974607896968E-2</v>
      </c>
      <c r="U16" s="96">
        <v>6.5785268651740295E-2</v>
      </c>
    </row>
    <row r="17" spans="1:23">
      <c r="A17" s="100"/>
      <c r="B17" s="1">
        <v>0.38100000000000001</v>
      </c>
      <c r="C17" s="1">
        <v>0.377</v>
      </c>
      <c r="D17" s="1">
        <v>0.377</v>
      </c>
      <c r="E17" s="1">
        <v>0.34799999999999998</v>
      </c>
      <c r="F17" s="1">
        <v>0.35599999999999998</v>
      </c>
      <c r="G17" s="1">
        <v>0.34699999999999998</v>
      </c>
      <c r="H17" s="100"/>
      <c r="I17" s="107" t="s">
        <v>347</v>
      </c>
      <c r="J17" s="2">
        <f>B25/0.4938</f>
        <v>1.1502632644795463</v>
      </c>
      <c r="K17" s="2">
        <f>C25/0.4938</f>
        <v>1.1421628189550423</v>
      </c>
      <c r="L17" s="2">
        <f>D25/0.4938</f>
        <v>0.92750101255569062</v>
      </c>
      <c r="M17" s="2">
        <f>E25/0.4938</f>
        <v>0.90724989874443096</v>
      </c>
      <c r="N17" s="2">
        <f>F25/0.4938</f>
        <v>0.87282300526528955</v>
      </c>
      <c r="O17" s="2">
        <f>G25/0.4938</f>
        <v>1.0712839206156339</v>
      </c>
      <c r="Q17" s="97"/>
      <c r="R17" s="91" t="s">
        <v>216</v>
      </c>
      <c r="S17" s="34">
        <v>5</v>
      </c>
      <c r="T17" s="34">
        <v>5</v>
      </c>
      <c r="U17" s="42">
        <v>5</v>
      </c>
    </row>
    <row r="18" spans="1:23">
      <c r="H18" s="100"/>
      <c r="I18" s="107" t="s">
        <v>360</v>
      </c>
      <c r="J18" s="2">
        <f>B26/0.4938</f>
        <v>0.90927501012555689</v>
      </c>
      <c r="K18" s="2">
        <f>C26/0.4938</f>
        <v>1.15836371000405</v>
      </c>
      <c r="L18" s="2">
        <f>D26/0.4938</f>
        <v>0.9437019036046983</v>
      </c>
      <c r="M18" s="2">
        <f>E26/0.4938</f>
        <v>1.121911705143783</v>
      </c>
      <c r="N18" s="2">
        <f>F26/0.4938</f>
        <v>0.84244633454840012</v>
      </c>
      <c r="O18" s="2">
        <f>G26/0.4938</f>
        <v>0.84244633454840012</v>
      </c>
      <c r="Q18" s="97">
        <v>400</v>
      </c>
      <c r="R18" s="91" t="s">
        <v>215</v>
      </c>
      <c r="S18" s="48">
        <v>0.92902350813743229</v>
      </c>
      <c r="T18" s="48">
        <v>0.99984325199853696</v>
      </c>
      <c r="U18" s="49">
        <v>0.93195625759416778</v>
      </c>
    </row>
    <row r="19" spans="1:23">
      <c r="H19" s="100"/>
      <c r="I19" s="107" t="s">
        <v>361</v>
      </c>
      <c r="J19" s="2">
        <f>B27/0.4938</f>
        <v>0.90319967598217898</v>
      </c>
      <c r="K19" s="2">
        <f>C27/0.4938</f>
        <v>0.90319967598217898</v>
      </c>
      <c r="L19" s="2">
        <f>D27/0.4938</f>
        <v>1.1259619279060349</v>
      </c>
      <c r="M19" s="2">
        <f>E27/0.4938</f>
        <v>0.86269744835965978</v>
      </c>
      <c r="N19" s="2">
        <f>F27/0.4938</f>
        <v>0.8242203321182664</v>
      </c>
      <c r="O19" s="2">
        <f>G27/0.4938</f>
        <v>0.8181449979748886</v>
      </c>
      <c r="Q19" s="97"/>
      <c r="R19" s="91" t="s">
        <v>225</v>
      </c>
      <c r="S19" s="48">
        <v>5.9095463211578741E-2</v>
      </c>
      <c r="T19" s="95">
        <v>4.6781276982126044E-2</v>
      </c>
      <c r="U19" s="96">
        <v>5.2392883875266347E-2</v>
      </c>
    </row>
    <row r="20" spans="1:23">
      <c r="Q20" s="99"/>
      <c r="R20" s="78" t="s">
        <v>216</v>
      </c>
      <c r="S20" s="44">
        <v>5</v>
      </c>
      <c r="T20" s="44">
        <v>5</v>
      </c>
      <c r="U20" s="45">
        <v>5</v>
      </c>
    </row>
    <row r="23" spans="1:23">
      <c r="A23" s="100" t="s">
        <v>61</v>
      </c>
      <c r="B23" s="1">
        <v>0.55300000000000005</v>
      </c>
      <c r="C23" s="1">
        <v>0.45300000000000001</v>
      </c>
      <c r="D23" s="1">
        <v>0.47599999999999998</v>
      </c>
      <c r="E23" s="1">
        <v>0.45200000000000001</v>
      </c>
      <c r="F23" s="1">
        <v>0.55500000000000005</v>
      </c>
      <c r="G23" s="1">
        <v>0.51500000000000001</v>
      </c>
      <c r="R23" s="2"/>
      <c r="S23" s="2"/>
      <c r="T23" s="2"/>
      <c r="U23" s="2"/>
      <c r="V23" s="2"/>
      <c r="W23" s="2"/>
    </row>
    <row r="24" spans="1:23">
      <c r="A24" s="100"/>
      <c r="B24" s="1">
        <v>0.45300000000000001</v>
      </c>
      <c r="C24" s="1">
        <v>0.46</v>
      </c>
      <c r="D24" s="1">
        <v>0.56699999999999995</v>
      </c>
      <c r="E24" s="1">
        <v>0.52200000000000002</v>
      </c>
      <c r="F24" s="1">
        <v>0.54400000000000004</v>
      </c>
      <c r="G24" s="1">
        <v>0.437</v>
      </c>
      <c r="R24" s="2"/>
      <c r="S24" s="2"/>
      <c r="T24" s="2"/>
      <c r="U24" s="2"/>
      <c r="V24" s="2"/>
      <c r="W24" s="2"/>
    </row>
    <row r="25" spans="1:23">
      <c r="A25" s="100"/>
      <c r="B25" s="1">
        <v>0.56799999999999995</v>
      </c>
      <c r="C25" s="1">
        <v>0.56399999999999995</v>
      </c>
      <c r="D25" s="1">
        <v>0.45800000000000002</v>
      </c>
      <c r="E25" s="1">
        <v>0.44800000000000001</v>
      </c>
      <c r="F25" s="1">
        <v>0.43099999999999999</v>
      </c>
      <c r="G25" s="1">
        <v>0.52900000000000003</v>
      </c>
      <c r="R25" s="94"/>
      <c r="S25" s="94"/>
      <c r="T25" s="94"/>
      <c r="U25" s="94"/>
      <c r="V25" s="94"/>
      <c r="W25" s="94"/>
    </row>
    <row r="26" spans="1:23">
      <c r="A26" s="100"/>
      <c r="B26" s="1">
        <v>0.44900000000000001</v>
      </c>
      <c r="C26" s="1">
        <v>0.57199999999999995</v>
      </c>
      <c r="D26" s="1">
        <v>0.46600000000000003</v>
      </c>
      <c r="E26" s="1">
        <v>0.55400000000000005</v>
      </c>
      <c r="F26" s="1">
        <v>0.41599999999999998</v>
      </c>
      <c r="G26" s="1">
        <v>0.41599999999999998</v>
      </c>
    </row>
    <row r="27" spans="1:23">
      <c r="A27" s="100"/>
      <c r="B27" s="1">
        <v>0.44600000000000001</v>
      </c>
      <c r="C27" s="1">
        <v>0.44600000000000001</v>
      </c>
      <c r="D27" s="1">
        <v>0.55600000000000005</v>
      </c>
      <c r="E27" s="1">
        <v>0.42599999999999999</v>
      </c>
      <c r="F27" s="1">
        <v>0.40699999999999997</v>
      </c>
      <c r="G27" s="1">
        <v>0.40400000000000003</v>
      </c>
    </row>
    <row r="28" spans="1:23">
      <c r="R28" s="2"/>
      <c r="S28" s="2"/>
      <c r="T28" s="2"/>
      <c r="U28" s="2"/>
      <c r="V28" s="2"/>
      <c r="W28" s="2"/>
    </row>
    <row r="29" spans="1:23">
      <c r="R29" s="94"/>
      <c r="S29" s="94"/>
      <c r="T29" s="94"/>
      <c r="U29" s="94"/>
      <c r="V29" s="94"/>
      <c r="W29" s="94"/>
    </row>
  </sheetData>
  <mergeCells count="12">
    <mergeCell ref="A2:A7"/>
    <mergeCell ref="A13:A17"/>
    <mergeCell ref="A23:A27"/>
    <mergeCell ref="Q3:Q5"/>
    <mergeCell ref="Q6:Q8"/>
    <mergeCell ref="Q9:Q11"/>
    <mergeCell ref="Q12:Q14"/>
    <mergeCell ref="Q15:Q17"/>
    <mergeCell ref="Q18:Q20"/>
    <mergeCell ref="H3:H7"/>
    <mergeCell ref="H9:H13"/>
    <mergeCell ref="H15:H19"/>
  </mergeCells>
  <phoneticPr fontId="1" type="noConversion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2" sqref="B2"/>
    </sheetView>
  </sheetViews>
  <sheetFormatPr defaultRowHeight="14.25"/>
  <sheetData>
    <row r="1" spans="1:10">
      <c r="A1" s="7"/>
      <c r="B1" s="104" t="s">
        <v>1</v>
      </c>
      <c r="C1" s="104"/>
      <c r="D1" s="104"/>
      <c r="E1" s="104" t="s">
        <v>2</v>
      </c>
      <c r="F1" s="104"/>
      <c r="G1" s="104"/>
      <c r="H1" s="104" t="s">
        <v>3</v>
      </c>
      <c r="I1" s="104"/>
      <c r="J1" s="104"/>
    </row>
    <row r="2" spans="1:10">
      <c r="B2" t="s">
        <v>367</v>
      </c>
      <c r="C2" t="s">
        <v>356</v>
      </c>
      <c r="D2" t="s">
        <v>357</v>
      </c>
      <c r="E2" t="s">
        <v>367</v>
      </c>
      <c r="F2" t="s">
        <v>356</v>
      </c>
      <c r="G2" t="s">
        <v>357</v>
      </c>
      <c r="H2" t="s">
        <v>367</v>
      </c>
      <c r="I2" t="s">
        <v>356</v>
      </c>
      <c r="J2" t="s">
        <v>357</v>
      </c>
    </row>
    <row r="3" spans="1:10">
      <c r="A3" s="1" t="s">
        <v>4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</row>
    <row r="4" spans="1:10">
      <c r="A4" s="1">
        <v>100</v>
      </c>
      <c r="B4" s="1">
        <v>-0.69</v>
      </c>
      <c r="C4" s="1">
        <v>-0.57999999999999996</v>
      </c>
      <c r="D4" s="1">
        <v>-0.53</v>
      </c>
      <c r="E4" s="1">
        <v>-0.93</v>
      </c>
      <c r="F4" s="1">
        <v>-3.46</v>
      </c>
      <c r="G4" s="1">
        <v>0.68</v>
      </c>
      <c r="H4" s="1">
        <v>0.24</v>
      </c>
      <c r="I4" s="1">
        <v>0.18</v>
      </c>
      <c r="J4" s="1">
        <v>-0.63</v>
      </c>
    </row>
    <row r="5" spans="1:10">
      <c r="A5" s="1">
        <v>200</v>
      </c>
      <c r="B5" s="1">
        <v>-1.39</v>
      </c>
      <c r="C5" s="1">
        <v>-1.07</v>
      </c>
      <c r="D5" s="1">
        <v>-0.62</v>
      </c>
      <c r="E5" s="1">
        <v>1.95</v>
      </c>
      <c r="F5" s="1">
        <v>0.48</v>
      </c>
      <c r="G5" s="1">
        <v>1.01</v>
      </c>
      <c r="H5" s="1">
        <v>1.9</v>
      </c>
      <c r="I5" s="1">
        <v>1.77</v>
      </c>
      <c r="J5" s="1">
        <v>2.16</v>
      </c>
    </row>
    <row r="6" spans="1:10">
      <c r="A6" s="1">
        <v>300</v>
      </c>
      <c r="B6" s="1">
        <v>4.7699999999999996</v>
      </c>
      <c r="C6" s="1">
        <v>2.04</v>
      </c>
      <c r="D6" s="1">
        <v>1.51</v>
      </c>
      <c r="E6" s="1">
        <v>3.62</v>
      </c>
      <c r="F6" s="1">
        <v>2.79</v>
      </c>
      <c r="G6" s="1">
        <v>2.95</v>
      </c>
      <c r="H6" s="1">
        <v>4.13</v>
      </c>
      <c r="I6" s="1">
        <v>3.99</v>
      </c>
      <c r="J6" s="1">
        <v>3.24</v>
      </c>
    </row>
    <row r="7" spans="1:10">
      <c r="A7" s="1">
        <v>400</v>
      </c>
      <c r="B7" s="1">
        <v>0.78</v>
      </c>
      <c r="C7" s="1">
        <v>2.91</v>
      </c>
      <c r="D7" s="1">
        <v>2.04</v>
      </c>
      <c r="E7" s="1">
        <v>3.53</v>
      </c>
      <c r="F7" s="1">
        <v>2.98</v>
      </c>
      <c r="G7" s="1">
        <v>2.78</v>
      </c>
      <c r="H7" s="1">
        <v>5.79</v>
      </c>
      <c r="I7" s="1">
        <v>7.09</v>
      </c>
      <c r="J7" s="1">
        <v>6.74</v>
      </c>
    </row>
    <row r="8" spans="1:10">
      <c r="A8" s="1" t="s">
        <v>5</v>
      </c>
      <c r="B8" s="1">
        <v>100</v>
      </c>
      <c r="C8" s="1">
        <v>100</v>
      </c>
      <c r="D8" s="1">
        <v>100</v>
      </c>
      <c r="E8" s="1">
        <v>100</v>
      </c>
      <c r="F8" s="1">
        <v>100</v>
      </c>
      <c r="G8" s="1">
        <v>100</v>
      </c>
      <c r="H8" s="1">
        <v>100</v>
      </c>
      <c r="I8" s="1">
        <v>100</v>
      </c>
      <c r="J8" s="1">
        <v>100</v>
      </c>
    </row>
    <row r="10" spans="1:10">
      <c r="B10" s="1"/>
    </row>
    <row r="11" spans="1:10">
      <c r="B11" s="76"/>
      <c r="C11" s="56"/>
      <c r="D11" s="39" t="s">
        <v>4</v>
      </c>
      <c r="E11" s="39">
        <v>100</v>
      </c>
      <c r="F11" s="77">
        <v>200</v>
      </c>
      <c r="G11" s="77">
        <v>300</v>
      </c>
      <c r="H11" s="77">
        <v>400</v>
      </c>
      <c r="I11" s="40" t="s">
        <v>5</v>
      </c>
    </row>
    <row r="12" spans="1:10">
      <c r="B12" s="97" t="s">
        <v>263</v>
      </c>
      <c r="C12" s="31" t="s">
        <v>215</v>
      </c>
      <c r="D12" s="34">
        <v>0</v>
      </c>
      <c r="E12" s="34">
        <v>-0.6</v>
      </c>
      <c r="F12" s="34">
        <v>-1.0266666666666666</v>
      </c>
      <c r="G12" s="34">
        <v>2.7733333333333334</v>
      </c>
      <c r="H12" s="34">
        <v>1.9100000000000001</v>
      </c>
      <c r="I12" s="42">
        <v>100</v>
      </c>
    </row>
    <row r="13" spans="1:10">
      <c r="B13" s="97"/>
      <c r="C13" s="31" t="s">
        <v>225</v>
      </c>
      <c r="D13" s="34">
        <v>0</v>
      </c>
      <c r="E13" s="34">
        <v>4.7258156262525837E-2</v>
      </c>
      <c r="F13" s="34">
        <v>0.2233333333333333</v>
      </c>
      <c r="G13" s="34">
        <v>1.0099889988399759</v>
      </c>
      <c r="H13" s="34">
        <v>0.6183041322844286</v>
      </c>
      <c r="I13" s="42">
        <v>0</v>
      </c>
    </row>
    <row r="14" spans="1:10">
      <c r="B14" s="97"/>
      <c r="C14" s="31" t="s">
        <v>216</v>
      </c>
      <c r="D14" s="34">
        <v>3</v>
      </c>
      <c r="E14" s="34">
        <v>3</v>
      </c>
      <c r="F14" s="34">
        <v>3</v>
      </c>
      <c r="G14" s="34">
        <v>3</v>
      </c>
      <c r="H14" s="34">
        <v>3</v>
      </c>
      <c r="I14" s="42">
        <v>3</v>
      </c>
    </row>
    <row r="15" spans="1:10">
      <c r="B15" s="97" t="s">
        <v>264</v>
      </c>
      <c r="C15" s="31" t="s">
        <v>215</v>
      </c>
      <c r="D15" s="34">
        <v>0</v>
      </c>
      <c r="E15" s="34">
        <v>-1.2366666666666666</v>
      </c>
      <c r="F15" s="34">
        <v>1.1466666666666665</v>
      </c>
      <c r="G15" s="34">
        <v>3.1199999999999997</v>
      </c>
      <c r="H15" s="34">
        <v>3.0966666666666662</v>
      </c>
      <c r="I15" s="42">
        <v>100</v>
      </c>
    </row>
    <row r="16" spans="1:10">
      <c r="B16" s="97"/>
      <c r="C16" s="31" t="s">
        <v>225</v>
      </c>
      <c r="D16" s="34">
        <v>0</v>
      </c>
      <c r="E16" s="34">
        <v>1.2049112461551315</v>
      </c>
      <c r="F16" s="34">
        <v>0.42981908338793501</v>
      </c>
      <c r="G16" s="34">
        <v>0.25423086620891311</v>
      </c>
      <c r="H16" s="34">
        <v>0.2242270674512282</v>
      </c>
      <c r="I16" s="42">
        <v>0</v>
      </c>
    </row>
    <row r="17" spans="2:9">
      <c r="B17" s="97"/>
      <c r="C17" s="31" t="s">
        <v>216</v>
      </c>
      <c r="D17" s="34">
        <v>3</v>
      </c>
      <c r="E17" s="34">
        <v>3</v>
      </c>
      <c r="F17" s="34">
        <v>3</v>
      </c>
      <c r="G17" s="34">
        <v>3</v>
      </c>
      <c r="H17" s="34">
        <v>3</v>
      </c>
      <c r="I17" s="42">
        <v>3</v>
      </c>
    </row>
    <row r="18" spans="2:9">
      <c r="B18" s="97" t="s">
        <v>265</v>
      </c>
      <c r="C18" s="31" t="s">
        <v>215</v>
      </c>
      <c r="D18" s="34">
        <v>0</v>
      </c>
      <c r="E18" s="34">
        <v>-7.0000000000000007E-2</v>
      </c>
      <c r="F18" s="34">
        <v>1.9433333333333334</v>
      </c>
      <c r="G18" s="34">
        <v>3.7866666666666671</v>
      </c>
      <c r="H18" s="34">
        <v>6.5399999999999991</v>
      </c>
      <c r="I18" s="42">
        <v>100</v>
      </c>
    </row>
    <row r="19" spans="2:9">
      <c r="B19" s="97"/>
      <c r="C19" s="31" t="s">
        <v>225</v>
      </c>
      <c r="D19" s="34">
        <v>0</v>
      </c>
      <c r="E19" s="34">
        <v>0.2805352027821108</v>
      </c>
      <c r="F19" s="34">
        <v>0.11464922347946564</v>
      </c>
      <c r="G19" s="34">
        <v>0.27630498447267388</v>
      </c>
      <c r="H19" s="34">
        <v>0.38837267325770142</v>
      </c>
      <c r="I19" s="42">
        <v>0</v>
      </c>
    </row>
    <row r="20" spans="2:9">
      <c r="B20" s="99"/>
      <c r="C20" s="78" t="s">
        <v>216</v>
      </c>
      <c r="D20" s="44">
        <v>3</v>
      </c>
      <c r="E20" s="44">
        <v>3</v>
      </c>
      <c r="F20" s="44">
        <v>3</v>
      </c>
      <c r="G20" s="44">
        <v>3</v>
      </c>
      <c r="H20" s="44">
        <v>3</v>
      </c>
      <c r="I20" s="45">
        <v>3</v>
      </c>
    </row>
  </sheetData>
  <mergeCells count="6">
    <mergeCell ref="B18:B20"/>
    <mergeCell ref="B1:D1"/>
    <mergeCell ref="E1:G1"/>
    <mergeCell ref="H1:J1"/>
    <mergeCell ref="B12:B14"/>
    <mergeCell ref="B15:B17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B2" sqref="B2"/>
    </sheetView>
  </sheetViews>
  <sheetFormatPr defaultRowHeight="14.25"/>
  <cols>
    <col min="1" max="1" width="27.125" customWidth="1"/>
    <col min="7" max="7" width="10.625" customWidth="1"/>
    <col min="8" max="8" width="28.375" customWidth="1"/>
  </cols>
  <sheetData>
    <row r="1" spans="1:16">
      <c r="A1" s="8"/>
      <c r="B1" s="104" t="s">
        <v>266</v>
      </c>
      <c r="C1" s="104"/>
      <c r="D1" s="104"/>
      <c r="E1" s="104"/>
      <c r="F1" s="104"/>
      <c r="G1" s="104" t="s">
        <v>267</v>
      </c>
      <c r="H1" s="104"/>
      <c r="I1" s="104"/>
      <c r="J1" s="104"/>
      <c r="K1" s="104"/>
      <c r="L1" s="104" t="s">
        <v>268</v>
      </c>
      <c r="M1" s="104"/>
      <c r="N1" s="104"/>
      <c r="O1" s="104"/>
      <c r="P1" s="104"/>
    </row>
    <row r="2" spans="1:16">
      <c r="B2" t="s">
        <v>367</v>
      </c>
      <c r="C2" t="s">
        <v>356</v>
      </c>
      <c r="D2" t="s">
        <v>357</v>
      </c>
      <c r="E2" t="s">
        <v>358</v>
      </c>
      <c r="F2" t="s">
        <v>359</v>
      </c>
      <c r="G2" t="s">
        <v>367</v>
      </c>
      <c r="H2" t="s">
        <v>356</v>
      </c>
      <c r="I2" t="s">
        <v>357</v>
      </c>
      <c r="J2" t="s">
        <v>358</v>
      </c>
      <c r="K2" t="s">
        <v>359</v>
      </c>
      <c r="L2" t="s">
        <v>367</v>
      </c>
      <c r="M2" t="s">
        <v>356</v>
      </c>
      <c r="N2" t="s">
        <v>357</v>
      </c>
      <c r="O2" t="s">
        <v>358</v>
      </c>
      <c r="P2" t="s">
        <v>359</v>
      </c>
    </row>
    <row r="3" spans="1:16">
      <c r="A3" s="10" t="s">
        <v>9</v>
      </c>
      <c r="B3" s="1">
        <v>32.6</v>
      </c>
      <c r="C3" s="1">
        <v>30.5</v>
      </c>
      <c r="D3" s="1">
        <v>31.5</v>
      </c>
      <c r="E3" s="1">
        <v>31.4</v>
      </c>
      <c r="F3" s="1">
        <v>34.6</v>
      </c>
      <c r="G3" s="1">
        <v>61.7</v>
      </c>
      <c r="H3" s="1">
        <v>64.5</v>
      </c>
      <c r="I3" s="1">
        <v>63.3</v>
      </c>
      <c r="J3" s="1">
        <v>65.400000000000006</v>
      </c>
      <c r="K3" s="1">
        <v>57.7</v>
      </c>
      <c r="L3" s="1">
        <v>4</v>
      </c>
      <c r="M3" s="1">
        <v>3.5</v>
      </c>
      <c r="N3" s="1">
        <v>3.5</v>
      </c>
      <c r="O3" s="1">
        <v>1.8</v>
      </c>
      <c r="P3" s="1">
        <v>6</v>
      </c>
    </row>
    <row r="4" spans="1:16">
      <c r="A4" s="10" t="s">
        <v>10</v>
      </c>
      <c r="B4" s="1">
        <v>17.600000000000001</v>
      </c>
      <c r="C4" s="1">
        <v>15.2</v>
      </c>
      <c r="D4" s="1">
        <v>13.9</v>
      </c>
      <c r="E4" s="1">
        <v>18.7</v>
      </c>
      <c r="F4" s="1">
        <v>17.5</v>
      </c>
      <c r="G4" s="1">
        <v>76.3</v>
      </c>
      <c r="H4" s="1">
        <v>79.5</v>
      </c>
      <c r="I4" s="1">
        <v>81.2</v>
      </c>
      <c r="J4" s="1">
        <v>77.099999999999994</v>
      </c>
      <c r="K4" s="1">
        <v>77</v>
      </c>
      <c r="L4" s="1">
        <v>4.5</v>
      </c>
      <c r="M4" s="1">
        <v>4.5999999999999996</v>
      </c>
      <c r="N4" s="1">
        <v>4.0999999999999996</v>
      </c>
      <c r="O4" s="1">
        <v>3.4</v>
      </c>
      <c r="P4" s="1">
        <v>3.8</v>
      </c>
    </row>
    <row r="5" spans="1:16">
      <c r="A5" s="10" t="s">
        <v>11</v>
      </c>
      <c r="B5" s="1">
        <v>12.5</v>
      </c>
      <c r="C5" s="1">
        <v>13</v>
      </c>
      <c r="D5" s="1">
        <v>13.7</v>
      </c>
      <c r="E5" s="1">
        <v>13</v>
      </c>
      <c r="F5" s="1">
        <v>15.6</v>
      </c>
      <c r="G5" s="1">
        <v>80.900000000000006</v>
      </c>
      <c r="H5" s="1">
        <v>79.2</v>
      </c>
      <c r="I5" s="1">
        <v>79.599999999999994</v>
      </c>
      <c r="J5" s="1">
        <v>79.7</v>
      </c>
      <c r="K5" s="1">
        <v>78.400000000000006</v>
      </c>
      <c r="L5" s="1">
        <v>5.4</v>
      </c>
      <c r="M5" s="1">
        <v>6.3</v>
      </c>
      <c r="N5" s="1">
        <v>5.6</v>
      </c>
      <c r="O5" s="1">
        <v>6.1</v>
      </c>
      <c r="P5" s="1">
        <v>4.9000000000000004</v>
      </c>
    </row>
    <row r="9" spans="1:16">
      <c r="G9" s="1"/>
    </row>
    <row r="10" spans="1:16">
      <c r="G10" s="1"/>
    </row>
    <row r="11" spans="1:16">
      <c r="G11" s="1"/>
    </row>
    <row r="12" spans="1:16">
      <c r="D12" s="38"/>
      <c r="E12" s="56"/>
      <c r="F12" s="81" t="s">
        <v>9</v>
      </c>
      <c r="G12" s="81" t="s">
        <v>10</v>
      </c>
      <c r="H12" s="82" t="s">
        <v>11</v>
      </c>
    </row>
    <row r="13" spans="1:16">
      <c r="D13" s="97" t="s">
        <v>6</v>
      </c>
      <c r="E13" s="32" t="s">
        <v>215</v>
      </c>
      <c r="F13" s="34">
        <v>32.119999999999997</v>
      </c>
      <c r="G13" s="83">
        <v>16.579999999999998</v>
      </c>
      <c r="H13" s="42">
        <v>13.559999999999999</v>
      </c>
    </row>
    <row r="14" spans="1:16">
      <c r="D14" s="97"/>
      <c r="E14" s="32" t="s">
        <v>225</v>
      </c>
      <c r="F14" s="34">
        <v>0.70384657419071128</v>
      </c>
      <c r="G14" s="83">
        <v>0.8794316346368346</v>
      </c>
      <c r="H14" s="42">
        <v>0.54460995216760399</v>
      </c>
    </row>
    <row r="15" spans="1:16">
      <c r="D15" s="97"/>
      <c r="E15" s="32" t="s">
        <v>216</v>
      </c>
      <c r="F15" s="34">
        <v>5</v>
      </c>
      <c r="G15" s="83">
        <v>5</v>
      </c>
      <c r="H15" s="42">
        <v>5</v>
      </c>
    </row>
    <row r="16" spans="1:16">
      <c r="D16" s="97" t="s">
        <v>7</v>
      </c>
      <c r="E16" s="32" t="s">
        <v>215</v>
      </c>
      <c r="F16" s="34">
        <v>63.725000000000001</v>
      </c>
      <c r="G16" s="83">
        <v>78.22</v>
      </c>
      <c r="H16" s="42">
        <v>79.560000000000016</v>
      </c>
    </row>
    <row r="17" spans="4:8">
      <c r="D17" s="97"/>
      <c r="E17" s="32" t="s">
        <v>225</v>
      </c>
      <c r="F17" s="34">
        <v>1.3551383693187937</v>
      </c>
      <c r="G17" s="83">
        <v>0.92054331782920573</v>
      </c>
      <c r="H17" s="42">
        <v>0.40570925550201586</v>
      </c>
    </row>
    <row r="18" spans="4:8">
      <c r="D18" s="97"/>
      <c r="E18" s="32" t="s">
        <v>216</v>
      </c>
      <c r="F18" s="34">
        <v>5</v>
      </c>
      <c r="G18" s="83">
        <v>5</v>
      </c>
      <c r="H18" s="42">
        <v>5</v>
      </c>
    </row>
    <row r="19" spans="4:8">
      <c r="D19" s="97" t="s">
        <v>8</v>
      </c>
      <c r="E19" s="32" t="s">
        <v>215</v>
      </c>
      <c r="F19" s="34">
        <v>3.7600000000000002</v>
      </c>
      <c r="G19" s="83">
        <v>4.08</v>
      </c>
      <c r="H19" s="42">
        <v>5.6599999999999993</v>
      </c>
    </row>
    <row r="20" spans="4:8">
      <c r="D20" s="97"/>
      <c r="E20" s="32" t="s">
        <v>225</v>
      </c>
      <c r="F20" s="34">
        <v>0.67275552766216606</v>
      </c>
      <c r="G20" s="83">
        <v>0.22226110770892862</v>
      </c>
      <c r="H20" s="42">
        <v>0.25019992006393593</v>
      </c>
    </row>
    <row r="21" spans="4:8">
      <c r="D21" s="99"/>
      <c r="E21" s="78" t="s">
        <v>216</v>
      </c>
      <c r="F21" s="44">
        <v>5</v>
      </c>
      <c r="G21" s="84">
        <v>5</v>
      </c>
      <c r="H21" s="45">
        <v>5</v>
      </c>
    </row>
    <row r="22" spans="4:8">
      <c r="G22" s="1"/>
    </row>
    <row r="23" spans="4:8">
      <c r="G23" s="1"/>
    </row>
  </sheetData>
  <mergeCells count="6">
    <mergeCell ref="D16:D18"/>
    <mergeCell ref="D19:D21"/>
    <mergeCell ref="B1:F1"/>
    <mergeCell ref="G1:K1"/>
    <mergeCell ref="L1:P1"/>
    <mergeCell ref="D13:D15"/>
  </mergeCells>
  <phoneticPr fontId="1" type="noConversion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2" sqref="B2"/>
    </sheetView>
  </sheetViews>
  <sheetFormatPr defaultRowHeight="14.25"/>
  <cols>
    <col min="3" max="5" width="12.75" bestFit="1" customWidth="1"/>
  </cols>
  <sheetData>
    <row r="1" spans="1:10">
      <c r="A1" s="8"/>
      <c r="B1" s="104" t="s">
        <v>289</v>
      </c>
      <c r="C1" s="104"/>
      <c r="D1" s="104"/>
      <c r="E1" s="104" t="s">
        <v>299</v>
      </c>
      <c r="F1" s="104"/>
      <c r="G1" s="104"/>
      <c r="H1" s="104" t="s">
        <v>14</v>
      </c>
      <c r="I1" s="104"/>
      <c r="J1" s="104"/>
    </row>
    <row r="2" spans="1:10">
      <c r="B2" t="s">
        <v>367</v>
      </c>
      <c r="C2" t="s">
        <v>356</v>
      </c>
      <c r="D2" t="s">
        <v>357</v>
      </c>
      <c r="E2" t="s">
        <v>367</v>
      </c>
      <c r="F2" t="s">
        <v>356</v>
      </c>
      <c r="G2" t="s">
        <v>357</v>
      </c>
      <c r="H2" t="s">
        <v>367</v>
      </c>
      <c r="I2" t="s">
        <v>356</v>
      </c>
      <c r="J2" t="s">
        <v>357</v>
      </c>
    </row>
    <row r="3" spans="1:10">
      <c r="A3" s="10" t="s">
        <v>15</v>
      </c>
      <c r="B3" s="1">
        <v>319691750.89999998</v>
      </c>
      <c r="C3" s="1">
        <v>296986027.30000001</v>
      </c>
      <c r="D3" s="1">
        <v>263429969.40000001</v>
      </c>
      <c r="E3" s="1">
        <v>639565118.70000005</v>
      </c>
      <c r="F3" s="1">
        <v>632421234.10000002</v>
      </c>
      <c r="G3" s="1">
        <v>704123578.29999995</v>
      </c>
      <c r="H3" s="1">
        <v>199074890.90000001</v>
      </c>
      <c r="I3" s="1">
        <v>268015263.19999999</v>
      </c>
      <c r="J3" s="1">
        <v>242820372.40000001</v>
      </c>
    </row>
    <row r="4" spans="1:10">
      <c r="A4" s="10" t="s">
        <v>16</v>
      </c>
      <c r="B4" s="1">
        <v>411204595</v>
      </c>
      <c r="C4" s="1">
        <v>785775636.29999995</v>
      </c>
      <c r="D4" s="1">
        <v>562404346.70000005</v>
      </c>
      <c r="E4" s="1">
        <v>2466931864</v>
      </c>
      <c r="F4" s="1">
        <v>2160163401</v>
      </c>
      <c r="G4" s="1">
        <v>1050336044</v>
      </c>
      <c r="H4" s="1">
        <v>434365982.69999999</v>
      </c>
      <c r="I4" s="1">
        <v>778132139.29999995</v>
      </c>
      <c r="J4" s="1">
        <v>458551939.89999998</v>
      </c>
    </row>
    <row r="5" spans="1:10">
      <c r="A5" s="10" t="s">
        <v>17</v>
      </c>
      <c r="B5" s="1">
        <v>172504998.80000001</v>
      </c>
      <c r="C5" s="1">
        <v>193101012.69999999</v>
      </c>
      <c r="D5" s="1">
        <v>215089114.09999999</v>
      </c>
      <c r="E5" s="1">
        <v>321958457.80000001</v>
      </c>
      <c r="F5" s="1">
        <v>309134113</v>
      </c>
      <c r="G5" s="1">
        <v>297320829</v>
      </c>
      <c r="H5" s="1">
        <v>217119236.69999999</v>
      </c>
      <c r="I5" s="1">
        <v>271414901.80000001</v>
      </c>
      <c r="J5" s="1">
        <v>233897000.40000001</v>
      </c>
    </row>
    <row r="6" spans="1:10">
      <c r="A6" s="10" t="s">
        <v>18</v>
      </c>
      <c r="B6" s="1">
        <v>303353242.19999999</v>
      </c>
      <c r="C6" s="1">
        <v>152197379</v>
      </c>
      <c r="D6" s="1">
        <v>260922130.5</v>
      </c>
      <c r="E6" s="1">
        <v>569176620</v>
      </c>
      <c r="F6" s="1">
        <v>484974938.39999998</v>
      </c>
      <c r="G6" s="1">
        <v>210270693.69999999</v>
      </c>
      <c r="H6" s="1">
        <v>222636680.30000001</v>
      </c>
      <c r="I6" s="1">
        <v>334552087.60000002</v>
      </c>
      <c r="J6" s="1">
        <v>227717407.69999999</v>
      </c>
    </row>
    <row r="7" spans="1:10">
      <c r="A7" s="10" t="s">
        <v>19</v>
      </c>
      <c r="B7" s="1">
        <v>469571507</v>
      </c>
      <c r="C7" s="1">
        <v>896703915</v>
      </c>
      <c r="D7" s="1">
        <v>454522556</v>
      </c>
      <c r="E7" s="1">
        <v>1598892546</v>
      </c>
      <c r="F7" s="1">
        <v>1459992903</v>
      </c>
      <c r="G7" s="1">
        <v>1702955278</v>
      </c>
      <c r="H7" s="1">
        <v>359011812.5</v>
      </c>
      <c r="I7" s="1">
        <v>477007864.69999999</v>
      </c>
      <c r="J7" s="1">
        <v>689270871.20000005</v>
      </c>
    </row>
    <row r="8" spans="1:10">
      <c r="A8" s="10" t="s">
        <v>20</v>
      </c>
      <c r="B8" s="1">
        <v>966438380.10000002</v>
      </c>
      <c r="C8" s="1">
        <v>1030943792</v>
      </c>
      <c r="D8" s="1">
        <v>919303141.20000005</v>
      </c>
      <c r="E8" s="1">
        <v>3068361838</v>
      </c>
      <c r="F8" s="1">
        <v>2546379375</v>
      </c>
      <c r="G8" s="1">
        <v>2961670538</v>
      </c>
      <c r="H8" s="1">
        <v>1124117792</v>
      </c>
      <c r="I8" s="1">
        <v>947045967.20000005</v>
      </c>
      <c r="J8" s="1">
        <v>1489961601</v>
      </c>
    </row>
    <row r="12" spans="1:10">
      <c r="A12" s="38"/>
      <c r="B12" s="56"/>
      <c r="C12" s="56" t="s">
        <v>12</v>
      </c>
      <c r="D12" s="56" t="s">
        <v>13</v>
      </c>
      <c r="E12" s="57" t="s">
        <v>300</v>
      </c>
    </row>
    <row r="13" spans="1:10">
      <c r="A13" s="103" t="s">
        <v>301</v>
      </c>
      <c r="B13" s="32" t="s">
        <v>215</v>
      </c>
      <c r="C13" s="34">
        <v>293369249.19999999</v>
      </c>
      <c r="D13" s="34">
        <v>658703310.36666667</v>
      </c>
      <c r="E13" s="42">
        <v>236636842.16666666</v>
      </c>
    </row>
    <row r="14" spans="1:10">
      <c r="A14" s="103"/>
      <c r="B14" s="32" t="s">
        <v>225</v>
      </c>
      <c r="C14" s="34">
        <v>16341744.370954962</v>
      </c>
      <c r="D14" s="34">
        <v>22803576.664976388</v>
      </c>
      <c r="E14" s="42">
        <v>20140099.038365826</v>
      </c>
    </row>
    <row r="15" spans="1:10">
      <c r="A15" s="103"/>
      <c r="B15" s="32" t="s">
        <v>216</v>
      </c>
      <c r="C15" s="34">
        <v>3</v>
      </c>
      <c r="D15" s="34">
        <v>3</v>
      </c>
      <c r="E15" s="42">
        <v>3</v>
      </c>
    </row>
    <row r="16" spans="1:10">
      <c r="A16" s="103" t="s">
        <v>16</v>
      </c>
      <c r="B16" s="32" t="s">
        <v>215</v>
      </c>
      <c r="C16" s="34">
        <v>586461526</v>
      </c>
      <c r="D16" s="34">
        <v>1892477103</v>
      </c>
      <c r="E16" s="42">
        <v>557016687.30000007</v>
      </c>
    </row>
    <row r="17" spans="1:5">
      <c r="A17" s="103"/>
      <c r="B17" s="32" t="s">
        <v>225</v>
      </c>
      <c r="C17" s="34">
        <v>108796334.42361593</v>
      </c>
      <c r="D17" s="34">
        <v>430282037.31702781</v>
      </c>
      <c r="E17" s="42">
        <v>110777964.81595244</v>
      </c>
    </row>
    <row r="18" spans="1:5">
      <c r="A18" s="103"/>
      <c r="B18" s="32" t="s">
        <v>216</v>
      </c>
      <c r="C18" s="34">
        <v>3</v>
      </c>
      <c r="D18" s="34">
        <v>3</v>
      </c>
      <c r="E18" s="42">
        <v>3</v>
      </c>
    </row>
    <row r="19" spans="1:5">
      <c r="A19" s="103" t="s">
        <v>17</v>
      </c>
      <c r="B19" s="32" t="s">
        <v>215</v>
      </c>
      <c r="C19" s="34">
        <v>193565041.86666667</v>
      </c>
      <c r="D19" s="34">
        <v>309471133.26666665</v>
      </c>
      <c r="E19" s="42">
        <v>240810379.63333333</v>
      </c>
    </row>
    <row r="20" spans="1:5">
      <c r="A20" s="103"/>
      <c r="B20" s="32" t="s">
        <v>225</v>
      </c>
      <c r="C20" s="34">
        <v>12295164.513899507</v>
      </c>
      <c r="D20" s="34">
        <v>7114266.7745115189</v>
      </c>
      <c r="E20" s="42">
        <v>16050450.891701387</v>
      </c>
    </row>
    <row r="21" spans="1:5">
      <c r="A21" s="103"/>
      <c r="B21" s="32" t="s">
        <v>216</v>
      </c>
      <c r="C21" s="34">
        <v>3</v>
      </c>
      <c r="D21" s="34">
        <v>3</v>
      </c>
      <c r="E21" s="42">
        <v>3</v>
      </c>
    </row>
    <row r="22" spans="1:5">
      <c r="A22" s="103" t="s">
        <v>18</v>
      </c>
      <c r="B22" s="32" t="s">
        <v>215</v>
      </c>
      <c r="C22" s="34">
        <v>238824250.56666669</v>
      </c>
      <c r="D22" s="34">
        <v>421474084.0333333</v>
      </c>
      <c r="E22" s="42">
        <v>261635391.8666667</v>
      </c>
    </row>
    <row r="23" spans="1:5">
      <c r="A23" s="103"/>
      <c r="B23" s="32" t="s">
        <v>225</v>
      </c>
      <c r="C23" s="34">
        <v>45012076.039270774</v>
      </c>
      <c r="D23" s="34">
        <v>108363023.92465755</v>
      </c>
      <c r="E23" s="42">
        <v>36487837.403847694</v>
      </c>
    </row>
    <row r="24" spans="1:5">
      <c r="A24" s="103"/>
      <c r="B24" s="32" t="s">
        <v>216</v>
      </c>
      <c r="C24" s="34">
        <v>3</v>
      </c>
      <c r="D24" s="34">
        <v>3</v>
      </c>
      <c r="E24" s="42">
        <v>3</v>
      </c>
    </row>
    <row r="25" spans="1:5">
      <c r="A25" s="103" t="s">
        <v>19</v>
      </c>
      <c r="B25" s="32" t="s">
        <v>215</v>
      </c>
      <c r="C25" s="34">
        <v>606932659.33333337</v>
      </c>
      <c r="D25" s="34">
        <v>1587280242.3333333</v>
      </c>
      <c r="E25" s="42">
        <v>508430182.80000001</v>
      </c>
    </row>
    <row r="26" spans="1:5">
      <c r="A26" s="103"/>
      <c r="B26" s="32" t="s">
        <v>225</v>
      </c>
      <c r="C26" s="34">
        <v>144950742.42597911</v>
      </c>
      <c r="D26" s="34">
        <v>70377110.658095166</v>
      </c>
      <c r="E26" s="42">
        <v>96623466.817393303</v>
      </c>
    </row>
    <row r="27" spans="1:5">
      <c r="A27" s="103"/>
      <c r="B27" s="32" t="s">
        <v>216</v>
      </c>
      <c r="C27" s="34">
        <v>3</v>
      </c>
      <c r="D27" s="34">
        <v>3</v>
      </c>
      <c r="E27" s="42">
        <v>3</v>
      </c>
    </row>
    <row r="28" spans="1:5">
      <c r="A28" s="103" t="s">
        <v>20</v>
      </c>
      <c r="B28" s="32" t="s">
        <v>215</v>
      </c>
      <c r="C28" s="34">
        <v>972228437.76666677</v>
      </c>
      <c r="D28" s="34">
        <v>2858803917</v>
      </c>
      <c r="E28" s="42">
        <v>1187041786.7333333</v>
      </c>
    </row>
    <row r="29" spans="1:5">
      <c r="A29" s="103"/>
      <c r="B29" s="32" t="s">
        <v>225</v>
      </c>
      <c r="C29" s="34">
        <v>698490006.74348402</v>
      </c>
      <c r="D29" s="34">
        <v>159219533.14721867</v>
      </c>
      <c r="E29" s="42">
        <v>159852972.22866437</v>
      </c>
    </row>
    <row r="30" spans="1:5">
      <c r="A30" s="105"/>
      <c r="B30" s="78" t="s">
        <v>216</v>
      </c>
      <c r="C30" s="44">
        <v>3</v>
      </c>
      <c r="D30" s="44">
        <v>3</v>
      </c>
      <c r="E30" s="45">
        <v>3</v>
      </c>
    </row>
  </sheetData>
  <mergeCells count="9">
    <mergeCell ref="A25:A27"/>
    <mergeCell ref="A28:A30"/>
    <mergeCell ref="B1:D1"/>
    <mergeCell ref="E1:G1"/>
    <mergeCell ref="H1:J1"/>
    <mergeCell ref="A13:A15"/>
    <mergeCell ref="A16:A18"/>
    <mergeCell ref="A19:A21"/>
    <mergeCell ref="A22:A24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20" sqref="D20"/>
    </sheetView>
  </sheetViews>
  <sheetFormatPr defaultRowHeight="14.25"/>
  <cols>
    <col min="3" max="3" width="28.25" customWidth="1"/>
  </cols>
  <sheetData>
    <row r="1" spans="1:5">
      <c r="A1" s="1"/>
    </row>
    <row r="2" spans="1:5">
      <c r="A2" s="1"/>
    </row>
    <row r="3" spans="1:5">
      <c r="A3" s="1"/>
    </row>
    <row r="4" spans="1:5">
      <c r="A4" s="1"/>
      <c r="D4" t="s">
        <v>12</v>
      </c>
      <c r="E4" t="s">
        <v>37</v>
      </c>
    </row>
    <row r="5" spans="1:5">
      <c r="A5" s="1"/>
      <c r="C5" s="73" t="s">
        <v>367</v>
      </c>
      <c r="D5" s="1">
        <v>631.37249999999995</v>
      </c>
      <c r="E5" s="1">
        <v>92.156859999999995</v>
      </c>
    </row>
    <row r="6" spans="1:5">
      <c r="A6" s="1"/>
      <c r="C6" s="73" t="s">
        <v>356</v>
      </c>
      <c r="D6" s="1">
        <v>1060.7840000000001</v>
      </c>
      <c r="E6" s="1">
        <v>331.3725</v>
      </c>
    </row>
    <row r="7" spans="1:5">
      <c r="A7" s="1"/>
      <c r="C7" s="73" t="s">
        <v>357</v>
      </c>
      <c r="D7" s="1">
        <v>994.11760000000004</v>
      </c>
      <c r="E7" s="1">
        <v>525.49019999999996</v>
      </c>
    </row>
    <row r="8" spans="1:5">
      <c r="A8" s="1"/>
      <c r="C8" s="73" t="s">
        <v>358</v>
      </c>
      <c r="D8" s="1">
        <v>341.17649999999998</v>
      </c>
      <c r="E8" s="1">
        <v>107.84310000000001</v>
      </c>
    </row>
    <row r="10" spans="1:5">
      <c r="C10" s="38"/>
      <c r="D10" s="56" t="s">
        <v>12</v>
      </c>
      <c r="E10" s="57" t="s">
        <v>37</v>
      </c>
    </row>
    <row r="11" spans="1:5">
      <c r="C11" s="62" t="s">
        <v>215</v>
      </c>
      <c r="D11" s="34">
        <v>756.86265000000003</v>
      </c>
      <c r="E11" s="42">
        <v>264.215665</v>
      </c>
    </row>
    <row r="12" spans="1:5">
      <c r="C12" s="62" t="s">
        <v>225</v>
      </c>
      <c r="D12" s="34">
        <v>167.6307577520133</v>
      </c>
      <c r="E12" s="42">
        <v>102.8068717666734</v>
      </c>
    </row>
    <row r="13" spans="1:5">
      <c r="C13" s="62" t="s">
        <v>216</v>
      </c>
      <c r="D13" s="34">
        <v>4</v>
      </c>
      <c r="E13" s="42">
        <v>4</v>
      </c>
    </row>
    <row r="14" spans="1:5">
      <c r="C14" s="63" t="s">
        <v>261</v>
      </c>
      <c r="D14" s="44"/>
      <c r="E14" s="45">
        <v>4.5999999999999999E-2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"/>
  <sheetViews>
    <sheetView workbookViewId="0">
      <selection activeCell="D5" sqref="D5"/>
    </sheetView>
  </sheetViews>
  <sheetFormatPr defaultRowHeight="14.25"/>
  <cols>
    <col min="4" max="4" width="42.375" customWidth="1"/>
    <col min="7" max="7" width="18.25" customWidth="1"/>
    <col min="8" max="8" width="21" customWidth="1"/>
  </cols>
  <sheetData>
    <row r="1" spans="2:8">
      <c r="B1" s="12"/>
    </row>
    <row r="2" spans="2:8">
      <c r="B2" s="12"/>
    </row>
    <row r="3" spans="2:8">
      <c r="B3" s="12"/>
    </row>
    <row r="4" spans="2:8">
      <c r="B4" s="12"/>
      <c r="E4" s="30" t="s">
        <v>12</v>
      </c>
      <c r="F4" s="30" t="s">
        <v>32</v>
      </c>
      <c r="G4" s="30" t="s">
        <v>33</v>
      </c>
      <c r="H4" s="30" t="s">
        <v>27</v>
      </c>
    </row>
    <row r="5" spans="2:8">
      <c r="B5" s="12"/>
      <c r="D5" s="107" t="s">
        <v>345</v>
      </c>
      <c r="E5">
        <v>0</v>
      </c>
      <c r="F5">
        <v>3.02</v>
      </c>
      <c r="G5">
        <v>4.7699999999999996</v>
      </c>
      <c r="H5">
        <v>4.8499999999999996</v>
      </c>
    </row>
    <row r="6" spans="2:8">
      <c r="B6" s="12"/>
      <c r="D6" s="107" t="s">
        <v>346</v>
      </c>
      <c r="E6">
        <v>0</v>
      </c>
      <c r="F6">
        <v>2.94</v>
      </c>
      <c r="G6">
        <v>4.5</v>
      </c>
      <c r="H6">
        <v>6.79</v>
      </c>
    </row>
    <row r="7" spans="2:8">
      <c r="B7" s="12"/>
      <c r="D7" s="107" t="s">
        <v>347</v>
      </c>
      <c r="E7">
        <v>0</v>
      </c>
      <c r="F7">
        <v>2.72</v>
      </c>
      <c r="G7">
        <v>4.82</v>
      </c>
      <c r="H7">
        <v>5.6</v>
      </c>
    </row>
    <row r="8" spans="2:8">
      <c r="B8" s="12"/>
    </row>
    <row r="9" spans="2:8">
      <c r="B9" s="12"/>
    </row>
    <row r="10" spans="2:8">
      <c r="B10" s="12"/>
      <c r="D10" s="38"/>
      <c r="E10" s="39" t="s">
        <v>12</v>
      </c>
      <c r="F10" s="39" t="s">
        <v>32</v>
      </c>
      <c r="G10" s="39" t="s">
        <v>33</v>
      </c>
      <c r="H10" s="40" t="s">
        <v>27</v>
      </c>
    </row>
    <row r="11" spans="2:8">
      <c r="B11" s="12"/>
      <c r="D11" s="62" t="s">
        <v>215</v>
      </c>
      <c r="E11" s="54">
        <f>AVERAGE(E5:E7)</f>
        <v>0</v>
      </c>
      <c r="F11" s="54">
        <f t="shared" ref="F11:H11" si="0">AVERAGE(F5:F7)</f>
        <v>2.8933333333333331</v>
      </c>
      <c r="G11" s="54">
        <f t="shared" si="0"/>
        <v>4.6966666666666663</v>
      </c>
      <c r="H11" s="85">
        <f t="shared" si="0"/>
        <v>5.746666666666667</v>
      </c>
    </row>
    <row r="12" spans="2:8">
      <c r="B12" s="12"/>
      <c r="D12" s="62" t="s">
        <v>225</v>
      </c>
      <c r="E12" s="54">
        <f>(STDEV(E5:E7))/SQRT(COUNT(E5:E7))</f>
        <v>0</v>
      </c>
      <c r="F12" s="54">
        <f t="shared" ref="F12:H12" si="1">(STDEV(F5:F7))/SQRT(COUNT(F5:F7))</f>
        <v>8.9690826980491328E-2</v>
      </c>
      <c r="G12" s="54">
        <f t="shared" si="1"/>
        <v>9.9387010105837184E-2</v>
      </c>
      <c r="H12" s="85">
        <f t="shared" si="1"/>
        <v>0.56481068608083806</v>
      </c>
    </row>
    <row r="13" spans="2:8">
      <c r="D13" s="62" t="s">
        <v>216</v>
      </c>
      <c r="E13" s="54">
        <v>3</v>
      </c>
      <c r="F13" s="34">
        <v>3</v>
      </c>
      <c r="G13" s="34">
        <v>3</v>
      </c>
      <c r="H13" s="42">
        <v>3</v>
      </c>
    </row>
    <row r="14" spans="2:8">
      <c r="D14" s="62" t="s">
        <v>217</v>
      </c>
      <c r="E14" s="54"/>
      <c r="F14" s="34">
        <v>0.30499999999999999</v>
      </c>
      <c r="G14" s="34">
        <v>0.04</v>
      </c>
      <c r="H14" s="42">
        <v>2E-3</v>
      </c>
    </row>
    <row r="15" spans="2:8">
      <c r="D15" s="62" t="s">
        <v>219</v>
      </c>
      <c r="E15" s="54"/>
      <c r="F15" s="34"/>
      <c r="G15" s="34">
        <v>0.30499999999999999</v>
      </c>
      <c r="H15" s="42">
        <v>0.04</v>
      </c>
    </row>
    <row r="16" spans="2:8">
      <c r="D16" s="63" t="s">
        <v>222</v>
      </c>
      <c r="E16" s="86"/>
      <c r="F16" s="44"/>
      <c r="G16" s="44"/>
      <c r="H16" s="45">
        <v>0.30499999999999999</v>
      </c>
    </row>
    <row r="17" spans="5:5">
      <c r="E17" s="12"/>
    </row>
    <row r="18" spans="5:5">
      <c r="E18" s="12"/>
    </row>
    <row r="19" spans="5:5">
      <c r="E19" s="12"/>
    </row>
    <row r="20" spans="5:5">
      <c r="E20" s="12"/>
    </row>
    <row r="21" spans="5:5">
      <c r="E21" s="12"/>
    </row>
    <row r="22" spans="5:5">
      <c r="E22" s="12"/>
    </row>
    <row r="23" spans="5:5">
      <c r="E23" s="12"/>
    </row>
    <row r="24" spans="5:5">
      <c r="E24" s="12"/>
    </row>
    <row r="25" spans="5:5">
      <c r="E25" s="12"/>
    </row>
    <row r="26" spans="5:5">
      <c r="E26" s="12"/>
    </row>
    <row r="27" spans="5:5">
      <c r="E27" s="12"/>
    </row>
    <row r="28" spans="5:5">
      <c r="E28" s="12"/>
    </row>
    <row r="29" spans="5:5">
      <c r="E29" s="12"/>
    </row>
    <row r="30" spans="5:5">
      <c r="E30" s="12"/>
    </row>
    <row r="31" spans="5:5">
      <c r="E31" s="12"/>
    </row>
    <row r="32" spans="5:5">
      <c r="E32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workbookViewId="0">
      <selection activeCell="I36" sqref="I36"/>
    </sheetView>
  </sheetViews>
  <sheetFormatPr defaultRowHeight="14.25"/>
  <cols>
    <col min="1" max="1" width="8.25" customWidth="1"/>
    <col min="6" max="6" width="23" customWidth="1"/>
    <col min="7" max="7" width="28.875" customWidth="1"/>
    <col min="8" max="8" width="29.625" customWidth="1"/>
    <col min="9" max="9" width="26.625" customWidth="1"/>
    <col min="10" max="10" width="27.25" customWidth="1"/>
    <col min="11" max="11" width="11.25" customWidth="1"/>
    <col min="12" max="12" width="13.125" customWidth="1"/>
    <col min="13" max="13" width="22.125" customWidth="1"/>
  </cols>
  <sheetData>
    <row r="2" spans="1:16">
      <c r="A2" s="29"/>
    </row>
    <row r="3" spans="1:16">
      <c r="A3" s="29"/>
      <c r="E3" s="104" t="s">
        <v>243</v>
      </c>
      <c r="F3" s="104"/>
      <c r="G3" s="104"/>
      <c r="H3" s="104" t="s">
        <v>244</v>
      </c>
      <c r="I3" s="104"/>
      <c r="J3" s="104"/>
      <c r="K3" s="104" t="s">
        <v>246</v>
      </c>
      <c r="L3" s="104"/>
      <c r="M3" s="104"/>
      <c r="N3" s="104" t="s">
        <v>248</v>
      </c>
      <c r="O3" s="104"/>
      <c r="P3" s="104"/>
    </row>
    <row r="4" spans="1:16">
      <c r="A4" s="29"/>
      <c r="E4" s="106" t="s">
        <v>345</v>
      </c>
      <c r="F4" s="106" t="s">
        <v>346</v>
      </c>
      <c r="G4" s="106" t="s">
        <v>347</v>
      </c>
      <c r="H4" s="106" t="s">
        <v>345</v>
      </c>
      <c r="I4" s="106" t="s">
        <v>346</v>
      </c>
      <c r="J4" s="106" t="s">
        <v>347</v>
      </c>
      <c r="K4" s="106" t="s">
        <v>345</v>
      </c>
      <c r="L4" s="106" t="s">
        <v>346</v>
      </c>
      <c r="M4" s="106" t="s">
        <v>347</v>
      </c>
      <c r="N4" s="106" t="s">
        <v>345</v>
      </c>
      <c r="O4" s="106" t="s">
        <v>346</v>
      </c>
      <c r="P4" s="106" t="s">
        <v>347</v>
      </c>
    </row>
    <row r="5" spans="1:16">
      <c r="A5" s="29"/>
      <c r="D5" s="10">
        <v>0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</row>
    <row r="6" spans="1:16">
      <c r="A6" s="29"/>
      <c r="D6" s="10">
        <v>5</v>
      </c>
      <c r="E6" s="1">
        <v>0.98410900000000001</v>
      </c>
      <c r="F6" s="1">
        <v>0.99322900000000003</v>
      </c>
      <c r="G6" s="1">
        <v>1.0020640000000001</v>
      </c>
      <c r="H6" s="1">
        <v>0.98175599999999996</v>
      </c>
      <c r="I6" s="1">
        <v>0.97348599999999996</v>
      </c>
      <c r="J6" s="1">
        <v>1.013792</v>
      </c>
      <c r="K6" s="1">
        <v>1.0300339999999999</v>
      </c>
      <c r="L6" s="1">
        <v>1.0272509999999999</v>
      </c>
      <c r="M6" s="1">
        <v>0.98846599999999996</v>
      </c>
      <c r="N6" s="1">
        <v>1.3626590000000001</v>
      </c>
      <c r="O6" s="1">
        <v>1.3397479999999999</v>
      </c>
      <c r="P6" s="1">
        <v>1.361278</v>
      </c>
    </row>
    <row r="7" spans="1:16">
      <c r="A7" s="29"/>
      <c r="D7" s="10">
        <v>10</v>
      </c>
      <c r="E7" s="1">
        <v>0.99005399999999999</v>
      </c>
      <c r="F7" s="1">
        <v>1.009296</v>
      </c>
      <c r="G7" s="1">
        <v>1.0032110000000001</v>
      </c>
      <c r="H7" s="1">
        <v>0.98709100000000005</v>
      </c>
      <c r="I7" s="1">
        <v>0.98475999999999997</v>
      </c>
      <c r="J7" s="1">
        <v>1.0063340000000001</v>
      </c>
      <c r="K7" s="1">
        <v>1.062799</v>
      </c>
      <c r="L7" s="1">
        <v>1.0560259999999999</v>
      </c>
      <c r="M7" s="1">
        <v>1.0289999999999999</v>
      </c>
      <c r="N7" s="1">
        <v>1.6386849999999999</v>
      </c>
      <c r="O7" s="1">
        <v>1.6475679999999999</v>
      </c>
      <c r="P7" s="1">
        <v>1.626525</v>
      </c>
    </row>
    <row r="8" spans="1:16">
      <c r="A8" s="29"/>
      <c r="D8" s="10">
        <v>15</v>
      </c>
      <c r="E8" s="1">
        <v>1.002858</v>
      </c>
      <c r="F8" s="1">
        <v>1.014691</v>
      </c>
      <c r="G8" s="1">
        <v>1.0145630000000001</v>
      </c>
      <c r="H8" s="1">
        <v>1.0108820000000001</v>
      </c>
      <c r="I8" s="1">
        <v>0.97056399999999998</v>
      </c>
      <c r="J8" s="1">
        <v>1.0239069999999999</v>
      </c>
      <c r="K8" s="1">
        <v>1.0887370000000001</v>
      </c>
      <c r="L8" s="1">
        <v>1.0810770000000001</v>
      </c>
      <c r="M8" s="1">
        <v>1.0565169999999999</v>
      </c>
      <c r="N8" s="1">
        <v>1.835637</v>
      </c>
      <c r="O8" s="1">
        <v>1.8191029999999999</v>
      </c>
      <c r="P8" s="1">
        <v>1.844568</v>
      </c>
    </row>
    <row r="9" spans="1:16">
      <c r="A9" s="29"/>
      <c r="D9" s="10">
        <v>20</v>
      </c>
      <c r="E9" s="1">
        <v>0.99359799999999998</v>
      </c>
      <c r="F9" s="1">
        <v>1.0039020000000001</v>
      </c>
      <c r="G9" s="1">
        <v>1.011925</v>
      </c>
      <c r="H9" s="1">
        <v>0.99071799999999999</v>
      </c>
      <c r="I9" s="1">
        <v>0.96367400000000003</v>
      </c>
      <c r="J9" s="1">
        <v>1.0509809999999999</v>
      </c>
      <c r="K9" s="1">
        <v>1.080546</v>
      </c>
      <c r="L9" s="1">
        <v>1.070244</v>
      </c>
      <c r="M9" s="1">
        <v>1.0481130000000001</v>
      </c>
      <c r="N9" s="1">
        <v>1.8993910000000001</v>
      </c>
      <c r="O9" s="1">
        <v>1.8778870000000001</v>
      </c>
      <c r="P9" s="1">
        <v>1.8512280000000001</v>
      </c>
    </row>
    <row r="10" spans="1:16">
      <c r="A10" s="29"/>
    </row>
    <row r="11" spans="1:16">
      <c r="A11" s="29"/>
    </row>
    <row r="12" spans="1:16">
      <c r="A12" s="29"/>
    </row>
    <row r="13" spans="1:16">
      <c r="A13" s="29"/>
    </row>
    <row r="14" spans="1:16">
      <c r="E14" s="38"/>
      <c r="F14" s="56"/>
      <c r="G14" s="60" t="s">
        <v>243</v>
      </c>
      <c r="H14" s="60" t="s">
        <v>245</v>
      </c>
      <c r="I14" s="60" t="s">
        <v>247</v>
      </c>
      <c r="J14" s="61" t="s">
        <v>249</v>
      </c>
    </row>
    <row r="15" spans="1:16">
      <c r="A15" s="38"/>
      <c r="B15" s="59"/>
      <c r="C15" s="59"/>
      <c r="D15" s="59"/>
      <c r="E15" s="103">
        <v>0</v>
      </c>
      <c r="F15" s="34" t="s">
        <v>240</v>
      </c>
      <c r="G15" s="34">
        <v>1</v>
      </c>
      <c r="H15" s="34">
        <v>1</v>
      </c>
      <c r="I15" s="34">
        <v>1</v>
      </c>
      <c r="J15" s="42">
        <v>1</v>
      </c>
      <c r="K15" s="59"/>
      <c r="L15" s="59"/>
      <c r="M15" s="59"/>
      <c r="N15" s="59"/>
      <c r="O15" s="59"/>
      <c r="P15" s="59"/>
    </row>
    <row r="16" spans="1:16">
      <c r="A16" s="46"/>
      <c r="B16" s="34"/>
      <c r="C16" s="34"/>
      <c r="D16" s="34"/>
      <c r="E16" s="103"/>
      <c r="F16" s="34" t="s">
        <v>241</v>
      </c>
      <c r="G16" s="34">
        <v>0</v>
      </c>
      <c r="H16" s="34">
        <v>0</v>
      </c>
      <c r="I16" s="34">
        <v>0</v>
      </c>
      <c r="J16" s="42">
        <v>0</v>
      </c>
      <c r="K16" s="34"/>
      <c r="L16" s="34"/>
      <c r="M16" s="34"/>
      <c r="N16" s="34"/>
      <c r="O16" s="34"/>
      <c r="P16" s="34"/>
    </row>
    <row r="17" spans="1:16">
      <c r="A17" s="46"/>
      <c r="B17" s="34"/>
      <c r="C17" s="34"/>
      <c r="D17" s="34"/>
      <c r="E17" s="103"/>
      <c r="F17" s="34" t="s">
        <v>242</v>
      </c>
      <c r="G17" s="34">
        <v>3</v>
      </c>
      <c r="H17" s="34">
        <v>3</v>
      </c>
      <c r="I17" s="34">
        <v>3</v>
      </c>
      <c r="J17" s="42">
        <v>3</v>
      </c>
      <c r="K17" s="34"/>
      <c r="L17" s="34"/>
      <c r="M17" s="34"/>
      <c r="N17" s="34"/>
      <c r="O17" s="34"/>
      <c r="P17" s="34"/>
    </row>
    <row r="18" spans="1:16">
      <c r="A18" s="46"/>
      <c r="B18" s="34"/>
      <c r="C18" s="34"/>
      <c r="D18" s="34"/>
      <c r="E18" s="97">
        <v>5</v>
      </c>
      <c r="F18" s="34" t="s">
        <v>240</v>
      </c>
      <c r="G18" s="34">
        <v>0.99313400000000007</v>
      </c>
      <c r="H18" s="34">
        <v>0.99234966666666669</v>
      </c>
      <c r="I18" s="34">
        <v>0.98576866666666663</v>
      </c>
      <c r="J18" s="42">
        <v>0.98967799999999995</v>
      </c>
      <c r="K18" s="34"/>
      <c r="L18" s="34"/>
      <c r="M18" s="34"/>
      <c r="N18" s="34"/>
      <c r="O18" s="34"/>
      <c r="P18" s="34"/>
    </row>
    <row r="19" spans="1:16">
      <c r="A19" s="46"/>
      <c r="B19" s="34"/>
      <c r="C19" s="34"/>
      <c r="D19" s="34"/>
      <c r="E19" s="97"/>
      <c r="F19" s="34" t="s">
        <v>241</v>
      </c>
      <c r="G19" s="34">
        <v>5.183379688967437E-3</v>
      </c>
      <c r="H19" s="34">
        <v>5.8788784739192794E-3</v>
      </c>
      <c r="I19" s="34">
        <v>8.4902226380964233E-3</v>
      </c>
      <c r="J19" s="42">
        <v>1.2291080397317963E-2</v>
      </c>
      <c r="K19" s="34"/>
      <c r="L19" s="34"/>
      <c r="M19" s="34"/>
      <c r="N19" s="34"/>
      <c r="O19" s="34"/>
      <c r="P19" s="34"/>
    </row>
    <row r="20" spans="1:16">
      <c r="A20" s="47"/>
      <c r="B20" s="34"/>
      <c r="C20" s="34"/>
      <c r="D20" s="34"/>
      <c r="E20" s="97"/>
      <c r="F20" s="34" t="s">
        <v>242</v>
      </c>
      <c r="G20" s="34">
        <v>3</v>
      </c>
      <c r="H20" s="34">
        <v>3</v>
      </c>
      <c r="I20" s="34">
        <v>3</v>
      </c>
      <c r="J20" s="42">
        <v>3</v>
      </c>
      <c r="K20" s="34"/>
      <c r="L20" s="34"/>
      <c r="M20" s="34"/>
      <c r="N20" s="34"/>
      <c r="O20" s="34"/>
      <c r="P20" s="34"/>
    </row>
    <row r="21" spans="1:16">
      <c r="E21" s="97">
        <v>10</v>
      </c>
      <c r="F21" s="34" t="s">
        <v>240</v>
      </c>
      <c r="G21" s="34">
        <v>1.0008536666666668</v>
      </c>
      <c r="H21" s="34">
        <v>0.99986600000000003</v>
      </c>
      <c r="I21" s="34">
        <v>0.99168733333333348</v>
      </c>
      <c r="J21" s="42">
        <v>0.99272833333333332</v>
      </c>
    </row>
    <row r="22" spans="1:16">
      <c r="E22" s="97"/>
      <c r="F22" s="34" t="s">
        <v>241</v>
      </c>
      <c r="G22" s="34">
        <v>5.6783626258905956E-3</v>
      </c>
      <c r="H22" s="34">
        <v>6.6246326942203454E-3</v>
      </c>
      <c r="I22" s="34">
        <v>5.8009930280178233E-3</v>
      </c>
      <c r="J22" s="42">
        <v>6.8360323368977264E-3</v>
      </c>
    </row>
    <row r="23" spans="1:16">
      <c r="E23" s="97"/>
      <c r="F23" s="34" t="s">
        <v>242</v>
      </c>
      <c r="G23" s="34">
        <v>3</v>
      </c>
      <c r="H23" s="34">
        <v>3</v>
      </c>
      <c r="I23" s="34">
        <v>3</v>
      </c>
      <c r="J23" s="42">
        <v>3</v>
      </c>
    </row>
    <row r="24" spans="1:16">
      <c r="D24" s="1"/>
      <c r="E24" s="97">
        <v>15</v>
      </c>
      <c r="F24" s="34" t="s">
        <v>240</v>
      </c>
      <c r="G24" s="34">
        <v>1.0107039999999998</v>
      </c>
      <c r="H24" s="34">
        <v>1.0133786666666666</v>
      </c>
      <c r="I24" s="34">
        <v>0.99866966666666679</v>
      </c>
      <c r="J24" s="42">
        <v>1.0017843333333334</v>
      </c>
      <c r="K24" s="1"/>
      <c r="L24" s="1"/>
      <c r="M24" s="1"/>
      <c r="N24" s="1"/>
      <c r="O24" s="1"/>
    </row>
    <row r="25" spans="1:16">
      <c r="C25" s="10"/>
      <c r="D25" s="1"/>
      <c r="E25" s="97"/>
      <c r="F25" s="34" t="s">
        <v>241</v>
      </c>
      <c r="G25" s="34">
        <v>3.923174012624652E-3</v>
      </c>
      <c r="H25" s="34">
        <v>1.248880076085947E-3</v>
      </c>
      <c r="I25" s="34">
        <v>1.409295112616394E-2</v>
      </c>
      <c r="J25" s="42">
        <v>1.6056614071604389E-2</v>
      </c>
      <c r="K25" s="1"/>
      <c r="L25" s="1"/>
      <c r="M25" s="1"/>
      <c r="N25" s="1"/>
      <c r="O25" s="1"/>
    </row>
    <row r="26" spans="1:16">
      <c r="C26" s="10"/>
      <c r="D26" s="1"/>
      <c r="E26" s="97"/>
      <c r="F26" s="34" t="s">
        <v>242</v>
      </c>
      <c r="G26" s="34">
        <v>3</v>
      </c>
      <c r="H26" s="34">
        <v>3</v>
      </c>
      <c r="I26" s="34">
        <v>3</v>
      </c>
      <c r="J26" s="42">
        <v>3</v>
      </c>
      <c r="K26" s="1"/>
      <c r="L26" s="1"/>
      <c r="M26" s="1"/>
      <c r="N26" s="1"/>
      <c r="O26" s="1"/>
    </row>
    <row r="27" spans="1:16">
      <c r="C27" s="10"/>
      <c r="D27" s="1"/>
      <c r="E27" s="97">
        <v>20</v>
      </c>
      <c r="F27" s="34" t="s">
        <v>240</v>
      </c>
      <c r="G27" s="34">
        <v>1.0031416666666668</v>
      </c>
      <c r="H27" s="34">
        <v>1.0021816666666667</v>
      </c>
      <c r="I27" s="34">
        <v>0.98877233333333336</v>
      </c>
      <c r="J27" s="42">
        <v>1.0017909999999999</v>
      </c>
      <c r="K27" s="1"/>
      <c r="L27" s="1"/>
      <c r="M27" s="1"/>
      <c r="N27" s="1"/>
      <c r="O27" s="1"/>
    </row>
    <row r="28" spans="1:16">
      <c r="C28" s="10"/>
      <c r="D28" s="1"/>
      <c r="E28" s="97"/>
      <c r="F28" s="34" t="s">
        <v>241</v>
      </c>
      <c r="G28" s="34">
        <v>1.3962795378353765E-2</v>
      </c>
      <c r="H28" s="34">
        <v>2.5804305577428972E-2</v>
      </c>
      <c r="I28" s="34">
        <v>3.5083761563498912E-2</v>
      </c>
      <c r="J28" s="42">
        <v>8.6643702021555104E-3</v>
      </c>
      <c r="K28" s="1"/>
      <c r="L28" s="1"/>
      <c r="M28" s="1"/>
      <c r="N28" s="1"/>
      <c r="O28" s="1"/>
    </row>
    <row r="29" spans="1:16">
      <c r="C29" s="10"/>
      <c r="D29" s="1"/>
      <c r="E29" s="99"/>
      <c r="F29" s="44" t="s">
        <v>242</v>
      </c>
      <c r="G29" s="44">
        <v>3</v>
      </c>
      <c r="H29" s="44">
        <v>3</v>
      </c>
      <c r="I29" s="44">
        <v>3</v>
      </c>
      <c r="J29" s="45">
        <v>3</v>
      </c>
      <c r="K29" s="1"/>
      <c r="L29" s="1"/>
      <c r="M29" s="1"/>
      <c r="N29" s="1"/>
      <c r="O29" s="1"/>
    </row>
    <row r="36" spans="3:15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3:15">
      <c r="C37" s="104"/>
      <c r="D37" s="34"/>
    </row>
    <row r="38" spans="3:15">
      <c r="C38" s="104"/>
      <c r="D38" s="34"/>
    </row>
    <row r="39" spans="3:15">
      <c r="C39" s="104"/>
      <c r="D39" s="34"/>
    </row>
    <row r="40" spans="3:15">
      <c r="C40" s="100"/>
      <c r="D40" s="34"/>
    </row>
    <row r="41" spans="3:15">
      <c r="C41" s="100"/>
      <c r="D41" s="34"/>
    </row>
    <row r="42" spans="3:15">
      <c r="C42" s="100"/>
      <c r="D42" s="34"/>
    </row>
    <row r="43" spans="3:15">
      <c r="C43" s="100"/>
      <c r="D43" s="34"/>
    </row>
    <row r="44" spans="3:15">
      <c r="C44" s="100"/>
      <c r="D44" s="34"/>
    </row>
    <row r="45" spans="3:15">
      <c r="C45" s="100"/>
      <c r="D45" s="34"/>
    </row>
    <row r="46" spans="3:15">
      <c r="C46" s="100"/>
      <c r="D46" s="34"/>
    </row>
    <row r="47" spans="3:15">
      <c r="C47" s="100"/>
      <c r="D47" s="34"/>
    </row>
    <row r="48" spans="3:15">
      <c r="C48" s="100"/>
      <c r="D48" s="34"/>
    </row>
    <row r="49" spans="3:4">
      <c r="C49" s="100"/>
      <c r="D49" s="34"/>
    </row>
    <row r="50" spans="3:4">
      <c r="C50" s="100"/>
      <c r="D50" s="34"/>
    </row>
    <row r="51" spans="3:4">
      <c r="C51" s="100"/>
      <c r="D51" s="34"/>
    </row>
  </sheetData>
  <mergeCells count="14">
    <mergeCell ref="C37:C39"/>
    <mergeCell ref="C40:C42"/>
    <mergeCell ref="E3:G3"/>
    <mergeCell ref="H3:J3"/>
    <mergeCell ref="K3:M3"/>
    <mergeCell ref="N3:P3"/>
    <mergeCell ref="C43:C45"/>
    <mergeCell ref="C46:C48"/>
    <mergeCell ref="C49:C51"/>
    <mergeCell ref="E15:E17"/>
    <mergeCell ref="E18:E20"/>
    <mergeCell ref="E21:E23"/>
    <mergeCell ref="E24:E26"/>
    <mergeCell ref="E27:E29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A10" workbookViewId="0">
      <selection activeCell="T25" sqref="T25"/>
    </sheetView>
  </sheetViews>
  <sheetFormatPr defaultRowHeight="14.25"/>
  <cols>
    <col min="15" max="15" width="13" bestFit="1" customWidth="1"/>
    <col min="18" max="18" width="13" bestFit="1" customWidth="1"/>
  </cols>
  <sheetData>
    <row r="1" spans="1:18">
      <c r="A1" t="s">
        <v>205</v>
      </c>
      <c r="G1" t="s">
        <v>206</v>
      </c>
    </row>
    <row r="2" spans="1:18">
      <c r="B2" s="100" t="s">
        <v>368</v>
      </c>
      <c r="C2" s="100"/>
      <c r="D2" s="100"/>
      <c r="H2" s="100" t="s">
        <v>209</v>
      </c>
      <c r="I2" s="100"/>
      <c r="J2" s="100"/>
    </row>
    <row r="3" spans="1:18">
      <c r="A3" s="14" t="s">
        <v>207</v>
      </c>
      <c r="B3" s="107" t="s">
        <v>345</v>
      </c>
      <c r="C3" s="107" t="s">
        <v>346</v>
      </c>
      <c r="D3" s="107" t="s">
        <v>347</v>
      </c>
      <c r="G3" s="14" t="s">
        <v>208</v>
      </c>
      <c r="H3" s="107" t="s">
        <v>345</v>
      </c>
      <c r="I3" s="107" t="s">
        <v>346</v>
      </c>
      <c r="J3" s="107" t="s">
        <v>347</v>
      </c>
    </row>
    <row r="4" spans="1:18">
      <c r="A4" s="28">
        <v>9.6340000000000003E-5</v>
      </c>
      <c r="B4" s="14">
        <v>2.0741000000000001</v>
      </c>
      <c r="C4" s="14">
        <v>2.0754999999999999</v>
      </c>
      <c r="D4" s="14">
        <v>2.0800999999999998</v>
      </c>
      <c r="G4" s="14">
        <v>0</v>
      </c>
      <c r="H4">
        <v>0</v>
      </c>
      <c r="I4">
        <v>0</v>
      </c>
      <c r="J4">
        <v>0</v>
      </c>
    </row>
    <row r="5" spans="1:18">
      <c r="A5" s="28">
        <v>6.423E-5</v>
      </c>
      <c r="B5" s="14">
        <v>1.446</v>
      </c>
      <c r="C5" s="14">
        <v>1.4505999999999999</v>
      </c>
      <c r="D5" s="14">
        <v>1.4511000000000001</v>
      </c>
      <c r="G5" s="14">
        <v>2</v>
      </c>
      <c r="H5">
        <v>3.7168379943439361E-6</v>
      </c>
      <c r="I5">
        <v>4.3407999281770313E-6</v>
      </c>
      <c r="J5">
        <v>5.0904520357319326E-6</v>
      </c>
    </row>
    <row r="6" spans="1:18">
      <c r="A6" s="28">
        <v>4.8180000000000003E-5</v>
      </c>
      <c r="B6" s="14">
        <v>1.0852999999999999</v>
      </c>
      <c r="C6" s="14">
        <v>1.0872999999999999</v>
      </c>
      <c r="D6" s="14">
        <v>1.0878000000000001</v>
      </c>
      <c r="G6" s="14">
        <v>4</v>
      </c>
      <c r="H6">
        <v>6.4057099250347782E-6</v>
      </c>
      <c r="I6">
        <v>6.8590923373883288E-6</v>
      </c>
      <c r="J6">
        <v>8.46164205234098E-6</v>
      </c>
    </row>
    <row r="7" spans="1:18">
      <c r="A7" s="28">
        <v>3.2110000000000003E-5</v>
      </c>
      <c r="B7" s="14">
        <v>0.72670000000000001</v>
      </c>
      <c r="C7" s="14">
        <v>0.72770000000000001</v>
      </c>
      <c r="D7" s="14">
        <v>0.7278</v>
      </c>
      <c r="G7" s="14">
        <v>5</v>
      </c>
      <c r="H7">
        <v>9.8577007676078389E-6</v>
      </c>
      <c r="I7">
        <v>1.0477173766665162E-5</v>
      </c>
      <c r="J7">
        <v>1.1253759482874725E-5</v>
      </c>
    </row>
    <row r="8" spans="1:18">
      <c r="A8" s="28">
        <v>2.4085000000000001E-5</v>
      </c>
      <c r="B8" s="14">
        <v>0.5403</v>
      </c>
      <c r="C8" s="14">
        <v>0.54039999999999999</v>
      </c>
      <c r="D8" s="14">
        <v>0.54059999999999997</v>
      </c>
      <c r="G8" s="14">
        <v>6</v>
      </c>
      <c r="H8">
        <v>1.2838353458724245E-5</v>
      </c>
      <c r="I8">
        <v>1.342640391435112E-5</v>
      </c>
      <c r="J8">
        <v>1.4436414238901111E-5</v>
      </c>
    </row>
    <row r="9" spans="1:18">
      <c r="A9" s="28">
        <v>1.9267999999999999E-5</v>
      </c>
      <c r="B9" s="14">
        <v>0.4395</v>
      </c>
      <c r="C9" s="14">
        <v>0.43869999999999998</v>
      </c>
      <c r="D9" s="14">
        <v>0.439</v>
      </c>
      <c r="G9" s="14">
        <v>8</v>
      </c>
      <c r="H9">
        <v>1.6739237778875071E-5</v>
      </c>
      <c r="I9">
        <v>1.7282398886744166E-5</v>
      </c>
      <c r="J9">
        <v>1.8148763298469274E-5</v>
      </c>
    </row>
    <row r="10" spans="1:18">
      <c r="A10" s="28">
        <v>1.6056999999999999E-5</v>
      </c>
      <c r="B10" s="14">
        <v>0.36630000000000001</v>
      </c>
      <c r="C10" s="14">
        <v>0.36599999999999999</v>
      </c>
      <c r="D10" s="14">
        <v>0.3659</v>
      </c>
      <c r="G10" s="14">
        <v>10</v>
      </c>
      <c r="H10">
        <v>1.9818647035058581E-5</v>
      </c>
      <c r="I10">
        <v>2.0644611033801669E-5</v>
      </c>
      <c r="J10">
        <v>2.1169816402567674E-5</v>
      </c>
    </row>
    <row r="11" spans="1:18">
      <c r="A11" s="28">
        <v>1.20425E-5</v>
      </c>
      <c r="B11" s="14">
        <v>0.2722</v>
      </c>
      <c r="C11" s="14">
        <v>0.2722</v>
      </c>
      <c r="D11" s="14">
        <v>0.27200000000000002</v>
      </c>
    </row>
    <row r="14" spans="1:18">
      <c r="J14" s="38" t="s">
        <v>205</v>
      </c>
      <c r="K14" s="87">
        <v>9.6340000000000003E-5</v>
      </c>
      <c r="L14" s="87">
        <v>6.423E-5</v>
      </c>
      <c r="M14" s="87">
        <v>4.8180000000000003E-5</v>
      </c>
      <c r="N14" s="87">
        <v>3.2110000000000003E-5</v>
      </c>
      <c r="O14" s="87">
        <v>2.4085000000000001E-5</v>
      </c>
      <c r="P14" s="87">
        <v>1.9267999999999999E-5</v>
      </c>
      <c r="Q14" s="87">
        <v>1.6056999999999999E-5</v>
      </c>
      <c r="R14" s="88">
        <v>1.20425E-5</v>
      </c>
    </row>
    <row r="15" spans="1:18">
      <c r="J15" s="62" t="s">
        <v>215</v>
      </c>
      <c r="K15" s="34">
        <v>2.0765666666666664</v>
      </c>
      <c r="L15" s="34">
        <v>1.4492333333333332</v>
      </c>
      <c r="M15" s="34">
        <v>1.0868</v>
      </c>
      <c r="N15" s="34">
        <v>0.72739999999999994</v>
      </c>
      <c r="O15" s="34">
        <v>0.54043333333333332</v>
      </c>
      <c r="P15" s="34">
        <v>0.43906666666666666</v>
      </c>
      <c r="Q15" s="34">
        <v>0.3660666666666666</v>
      </c>
      <c r="R15" s="42">
        <v>0.27213333333333334</v>
      </c>
    </row>
    <row r="16" spans="1:18">
      <c r="J16" s="62" t="s">
        <v>225</v>
      </c>
      <c r="K16" s="34">
        <v>1.8123036292090366E-3</v>
      </c>
      <c r="L16" s="34">
        <v>1.6230971765253247E-3</v>
      </c>
      <c r="M16" s="34">
        <v>7.6376261582601049E-4</v>
      </c>
      <c r="N16" s="34">
        <v>3.5118845842842288E-4</v>
      </c>
      <c r="O16" s="34">
        <v>8.8191710368809982E-5</v>
      </c>
      <c r="P16" s="34">
        <v>2.3333333333333938E-4</v>
      </c>
      <c r="Q16" s="34">
        <v>1.2018504251547104E-4</v>
      </c>
      <c r="R16" s="42">
        <v>6.6666666666659338E-5</v>
      </c>
    </row>
    <row r="17" spans="1:18">
      <c r="A17" t="s">
        <v>210</v>
      </c>
      <c r="J17" s="63" t="s">
        <v>216</v>
      </c>
      <c r="K17" s="44">
        <v>3</v>
      </c>
      <c r="L17" s="44">
        <v>3</v>
      </c>
      <c r="M17" s="44">
        <v>3</v>
      </c>
      <c r="N17" s="44">
        <v>3</v>
      </c>
      <c r="O17" s="44">
        <v>3</v>
      </c>
      <c r="P17" s="44">
        <v>3</v>
      </c>
      <c r="Q17" s="44">
        <v>3</v>
      </c>
      <c r="R17" s="45">
        <v>3</v>
      </c>
    </row>
    <row r="18" spans="1:18">
      <c r="A18" s="14"/>
      <c r="B18" s="14" t="s">
        <v>208</v>
      </c>
      <c r="C18">
        <v>0</v>
      </c>
      <c r="D18">
        <v>2</v>
      </c>
      <c r="E18">
        <v>4</v>
      </c>
      <c r="F18">
        <v>6</v>
      </c>
      <c r="G18">
        <v>8</v>
      </c>
      <c r="H18">
        <v>10</v>
      </c>
    </row>
    <row r="19" spans="1:18">
      <c r="A19" s="100" t="s">
        <v>211</v>
      </c>
      <c r="B19" s="107" t="s">
        <v>345</v>
      </c>
      <c r="C19">
        <v>100</v>
      </c>
      <c r="D19">
        <v>90.534979423868307</v>
      </c>
      <c r="E19">
        <v>91.769547325102891</v>
      </c>
      <c r="F19">
        <v>78.189300411522638</v>
      </c>
      <c r="G19">
        <v>78.600823045267504</v>
      </c>
      <c r="H19">
        <v>66.255144032921805</v>
      </c>
      <c r="J19" s="38" t="s">
        <v>303</v>
      </c>
      <c r="K19" s="89">
        <v>0</v>
      </c>
      <c r="L19" s="89">
        <v>2</v>
      </c>
      <c r="M19" s="89">
        <v>4</v>
      </c>
      <c r="N19" s="89">
        <v>5</v>
      </c>
      <c r="O19" s="89">
        <v>6</v>
      </c>
      <c r="P19" s="89">
        <v>8</v>
      </c>
      <c r="Q19" s="90">
        <v>10</v>
      </c>
    </row>
    <row r="20" spans="1:18">
      <c r="A20" s="100"/>
      <c r="B20" s="107" t="s">
        <v>346</v>
      </c>
      <c r="C20">
        <v>100</v>
      </c>
      <c r="D20">
        <v>87.5</v>
      </c>
      <c r="E20">
        <v>88.671875</v>
      </c>
      <c r="F20">
        <v>73.046875</v>
      </c>
      <c r="G20">
        <v>74.21875</v>
      </c>
      <c r="H20">
        <v>66.40625</v>
      </c>
      <c r="J20" s="62" t="s">
        <v>215</v>
      </c>
      <c r="K20" s="34">
        <v>0</v>
      </c>
      <c r="L20" s="34">
        <v>4.3826966527509664E-6</v>
      </c>
      <c r="M20" s="34">
        <v>7.2421481049213623E-6</v>
      </c>
      <c r="N20" s="34">
        <v>1.0529544672382575E-5</v>
      </c>
      <c r="O20" s="34">
        <v>1.3567057203992159E-5</v>
      </c>
      <c r="P20" s="34">
        <v>1.7390133321362838E-5</v>
      </c>
      <c r="Q20" s="42">
        <v>2.0544358157142641E-5</v>
      </c>
    </row>
    <row r="21" spans="1:18">
      <c r="A21" s="100"/>
      <c r="B21" s="107" t="s">
        <v>347</v>
      </c>
      <c r="C21">
        <v>100</v>
      </c>
      <c r="D21">
        <v>83.486238532110093</v>
      </c>
      <c r="E21">
        <v>78.89908256880733</v>
      </c>
      <c r="F21">
        <v>76.146788990825684</v>
      </c>
      <c r="G21">
        <v>65.137614678899084</v>
      </c>
      <c r="H21">
        <v>58.715596330275233</v>
      </c>
      <c r="J21" s="62" t="s">
        <v>225</v>
      </c>
      <c r="K21" s="34">
        <v>0</v>
      </c>
      <c r="L21" s="34">
        <v>3.9708117781384211E-7</v>
      </c>
      <c r="M21" s="34">
        <v>6.2363531512219873E-7</v>
      </c>
      <c r="N21" s="34">
        <v>4.0385724290579207E-7</v>
      </c>
      <c r="O21" s="34">
        <v>4.666501456123232E-7</v>
      </c>
      <c r="P21" s="34">
        <v>4.1044511565647884E-7</v>
      </c>
      <c r="Q21" s="42">
        <v>3.9325676276555772E-7</v>
      </c>
    </row>
    <row r="22" spans="1:18">
      <c r="A22" s="29"/>
      <c r="J22" s="63" t="s">
        <v>216</v>
      </c>
      <c r="K22" s="44">
        <v>3</v>
      </c>
      <c r="L22" s="44">
        <v>3</v>
      </c>
      <c r="M22" s="44">
        <v>3</v>
      </c>
      <c r="N22" s="44">
        <v>3</v>
      </c>
      <c r="O22" s="44">
        <v>3</v>
      </c>
      <c r="P22" s="44">
        <v>3</v>
      </c>
      <c r="Q22" s="45">
        <v>3</v>
      </c>
    </row>
    <row r="23" spans="1:18">
      <c r="A23" s="14"/>
    </row>
    <row r="24" spans="1:18">
      <c r="A24" s="14"/>
      <c r="J24" s="38" t="s">
        <v>304</v>
      </c>
      <c r="K24" s="56">
        <v>0</v>
      </c>
      <c r="L24" s="56">
        <v>2</v>
      </c>
      <c r="M24" s="56">
        <v>4</v>
      </c>
      <c r="N24" s="56">
        <v>6</v>
      </c>
      <c r="O24" s="56">
        <v>8</v>
      </c>
      <c r="P24" s="57">
        <v>10</v>
      </c>
    </row>
    <row r="25" spans="1:18">
      <c r="A25" s="14" t="s">
        <v>212</v>
      </c>
      <c r="J25" s="62" t="s">
        <v>215</v>
      </c>
      <c r="K25" s="34">
        <v>100</v>
      </c>
      <c r="L25" s="34">
        <v>87.173739318659457</v>
      </c>
      <c r="M25" s="34">
        <v>86.44683496463675</v>
      </c>
      <c r="N25" s="34">
        <v>75.79432146744945</v>
      </c>
      <c r="O25" s="34">
        <v>72.652395908055539</v>
      </c>
      <c r="P25" s="42">
        <v>63.792330121065675</v>
      </c>
    </row>
    <row r="26" spans="1:18">
      <c r="A26" s="14"/>
      <c r="B26" s="14" t="s">
        <v>208</v>
      </c>
      <c r="C26">
        <v>0</v>
      </c>
      <c r="D26">
        <v>2</v>
      </c>
      <c r="E26">
        <v>4</v>
      </c>
      <c r="F26">
        <v>6</v>
      </c>
      <c r="G26">
        <v>8</v>
      </c>
      <c r="H26">
        <v>10</v>
      </c>
      <c r="J26" s="62" t="s">
        <v>225</v>
      </c>
      <c r="K26" s="34">
        <v>0</v>
      </c>
      <c r="L26" s="34">
        <v>2.0413248609606205</v>
      </c>
      <c r="M26" s="34">
        <v>3.8783724305430214</v>
      </c>
      <c r="N26" s="34">
        <v>1.4949146903803219</v>
      </c>
      <c r="O26" s="34">
        <v>3.9646182554808709</v>
      </c>
      <c r="P26" s="42">
        <v>2.5387416660120432</v>
      </c>
    </row>
    <row r="27" spans="1:18">
      <c r="A27" s="100" t="s">
        <v>213</v>
      </c>
      <c r="B27" s="107" t="s">
        <v>345</v>
      </c>
      <c r="C27">
        <v>100</v>
      </c>
      <c r="D27">
        <v>96.153846153846146</v>
      </c>
      <c r="E27">
        <v>87.179487179487182</v>
      </c>
      <c r="F27">
        <v>80.769230769230774</v>
      </c>
      <c r="G27">
        <v>76.92307692307692</v>
      </c>
      <c r="H27">
        <v>69.076923076923094</v>
      </c>
      <c r="J27" s="63" t="s">
        <v>216</v>
      </c>
      <c r="K27" s="44">
        <v>3</v>
      </c>
      <c r="L27" s="44">
        <v>3</v>
      </c>
      <c r="M27" s="44">
        <v>3</v>
      </c>
      <c r="N27" s="44">
        <v>3</v>
      </c>
      <c r="O27" s="44">
        <v>3</v>
      </c>
      <c r="P27" s="45">
        <v>3</v>
      </c>
    </row>
    <row r="28" spans="1:18">
      <c r="A28" s="100"/>
      <c r="B28" s="107" t="s">
        <v>346</v>
      </c>
      <c r="C28">
        <v>100</v>
      </c>
      <c r="D28">
        <v>97.350993377483448</v>
      </c>
      <c r="E28">
        <v>87.41721854304636</v>
      </c>
      <c r="F28">
        <v>80.794701986754973</v>
      </c>
      <c r="G28">
        <v>77.483443708609272</v>
      </c>
      <c r="H28">
        <v>66.509933774834394</v>
      </c>
    </row>
    <row r="29" spans="1:18">
      <c r="A29" s="100"/>
      <c r="B29" s="107" t="s">
        <v>347</v>
      </c>
      <c r="C29">
        <v>100</v>
      </c>
      <c r="D29">
        <v>92.307692307692321</v>
      </c>
      <c r="E29">
        <v>89.510489510489521</v>
      </c>
      <c r="F29">
        <v>90.909090909090921</v>
      </c>
      <c r="G29">
        <v>69.930069930069934</v>
      </c>
      <c r="H29">
        <v>60.622377622377599</v>
      </c>
      <c r="J29" s="38" t="s">
        <v>302</v>
      </c>
      <c r="K29" s="56">
        <v>0</v>
      </c>
      <c r="L29" s="56">
        <v>2</v>
      </c>
      <c r="M29" s="56">
        <v>4</v>
      </c>
      <c r="N29" s="56">
        <v>6</v>
      </c>
      <c r="O29" s="56">
        <v>8</v>
      </c>
      <c r="P29" s="57">
        <v>10</v>
      </c>
    </row>
    <row r="30" spans="1:18">
      <c r="A30" s="100"/>
      <c r="B30" s="107" t="s">
        <v>360</v>
      </c>
      <c r="C30">
        <v>100</v>
      </c>
      <c r="D30">
        <v>85.714285714285722</v>
      </c>
      <c r="E30">
        <v>81.868131868131869</v>
      </c>
      <c r="F30">
        <v>79.670329670329664</v>
      </c>
      <c r="G30">
        <v>71.978021978021971</v>
      </c>
      <c r="H30">
        <v>56.3186813186813</v>
      </c>
      <c r="J30" s="62" t="s">
        <v>215</v>
      </c>
      <c r="K30" s="34">
        <v>100</v>
      </c>
      <c r="L30" s="34">
        <v>92.881704388326909</v>
      </c>
      <c r="M30" s="34">
        <v>86.493831775288726</v>
      </c>
      <c r="N30" s="34">
        <v>83.035838333851586</v>
      </c>
      <c r="O30" s="34">
        <v>74.078653134944517</v>
      </c>
      <c r="P30" s="42">
        <v>63.131978948204093</v>
      </c>
    </row>
    <row r="31" spans="1:18">
      <c r="J31" s="62" t="s">
        <v>225</v>
      </c>
      <c r="K31" s="34">
        <v>0</v>
      </c>
      <c r="L31" s="34">
        <v>2.6201596026444651</v>
      </c>
      <c r="M31" s="34">
        <v>1.6283961940765057</v>
      </c>
      <c r="N31" s="34">
        <v>2.6374696942339098</v>
      </c>
      <c r="O31" s="34">
        <v>1.8553243068309082</v>
      </c>
      <c r="P31" s="42">
        <v>2.8791211463945685</v>
      </c>
    </row>
    <row r="32" spans="1:18">
      <c r="J32" s="63" t="s">
        <v>216</v>
      </c>
      <c r="K32" s="44">
        <v>4</v>
      </c>
      <c r="L32" s="44">
        <v>4</v>
      </c>
      <c r="M32" s="44">
        <v>4</v>
      </c>
      <c r="N32" s="44">
        <v>4</v>
      </c>
      <c r="O32" s="44">
        <v>4</v>
      </c>
      <c r="P32" s="45">
        <v>4</v>
      </c>
    </row>
  </sheetData>
  <mergeCells count="4">
    <mergeCell ref="A19:A21"/>
    <mergeCell ref="A27:A30"/>
    <mergeCell ref="H2:J2"/>
    <mergeCell ref="B2:D2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J24"/>
  <sheetViews>
    <sheetView workbookViewId="0">
      <selection activeCell="D5" sqref="D5"/>
    </sheetView>
  </sheetViews>
  <sheetFormatPr defaultRowHeight="14.25"/>
  <cols>
    <col min="4" max="4" width="23.375" customWidth="1"/>
  </cols>
  <sheetData>
    <row r="4" spans="4:10">
      <c r="E4" t="s">
        <v>28</v>
      </c>
      <c r="F4" t="s">
        <v>229</v>
      </c>
      <c r="G4" t="s">
        <v>38</v>
      </c>
      <c r="H4" t="s">
        <v>39</v>
      </c>
      <c r="I4" t="s">
        <v>40</v>
      </c>
      <c r="J4" t="s">
        <v>41</v>
      </c>
    </row>
    <row r="5" spans="4:10">
      <c r="D5" s="73" t="s">
        <v>369</v>
      </c>
      <c r="E5">
        <v>13.071895424836601</v>
      </c>
      <c r="F5">
        <v>98.039215686274517</v>
      </c>
      <c r="G5">
        <v>150.32679738562092</v>
      </c>
      <c r="H5">
        <v>571.89542483660136</v>
      </c>
      <c r="I5">
        <v>598.03921568627459</v>
      </c>
      <c r="J5">
        <v>147.05882352941177</v>
      </c>
    </row>
    <row r="6" spans="4:10">
      <c r="D6" s="73" t="s">
        <v>349</v>
      </c>
      <c r="E6">
        <v>6.5359477124183005</v>
      </c>
      <c r="F6">
        <v>35.947712418300654</v>
      </c>
      <c r="G6">
        <v>153.59477124183007</v>
      </c>
      <c r="H6">
        <v>532.67973856209153</v>
      </c>
      <c r="I6">
        <v>568.62745098039215</v>
      </c>
      <c r="J6">
        <v>144.60784313725492</v>
      </c>
    </row>
    <row r="7" spans="4:10">
      <c r="D7" s="73" t="s">
        <v>350</v>
      </c>
      <c r="E7">
        <v>6.5359477124183005</v>
      </c>
      <c r="F7">
        <v>356.20915032679744</v>
      </c>
      <c r="G7">
        <v>124.18300653594771</v>
      </c>
      <c r="H7">
        <v>124.18300653594771</v>
      </c>
      <c r="I7">
        <v>388.88888888888891</v>
      </c>
      <c r="J7">
        <v>160.13071895424835</v>
      </c>
    </row>
    <row r="8" spans="4:10">
      <c r="D8" s="73" t="s">
        <v>351</v>
      </c>
      <c r="E8">
        <v>3.2679738562091503</v>
      </c>
      <c r="F8">
        <v>42.483660130718953</v>
      </c>
      <c r="G8">
        <v>274.50980392156862</v>
      </c>
      <c r="H8">
        <v>160.13071895424835</v>
      </c>
      <c r="I8">
        <v>323.52941176470591</v>
      </c>
      <c r="J8">
        <v>104.57516339869281</v>
      </c>
    </row>
    <row r="9" spans="4:10">
      <c r="D9" s="73" t="s">
        <v>352</v>
      </c>
      <c r="E9">
        <v>13.071895424836601</v>
      </c>
      <c r="F9">
        <v>104.57516339869281</v>
      </c>
      <c r="G9">
        <v>124.18300653594771</v>
      </c>
      <c r="H9">
        <v>313.72549019607845</v>
      </c>
      <c r="I9">
        <v>290.84967320261438</v>
      </c>
      <c r="J9">
        <v>490.1960784313726</v>
      </c>
    </row>
    <row r="10" spans="4:10">
      <c r="D10" s="73" t="s">
        <v>353</v>
      </c>
      <c r="E10">
        <v>16.339869281045754</v>
      </c>
      <c r="F10">
        <v>62.091503267973856</v>
      </c>
      <c r="G10">
        <v>62.091503267973856</v>
      </c>
      <c r="H10">
        <v>333.33333333333337</v>
      </c>
      <c r="I10">
        <v>483.66013071895429</v>
      </c>
      <c r="J10">
        <v>454.24836601307197</v>
      </c>
    </row>
    <row r="16" spans="4:10">
      <c r="D16" s="38"/>
      <c r="E16" s="56" t="s">
        <v>28</v>
      </c>
      <c r="F16" s="56" t="s">
        <v>229</v>
      </c>
      <c r="G16" s="56" t="s">
        <v>38</v>
      </c>
      <c r="H16" s="56" t="s">
        <v>39</v>
      </c>
      <c r="I16" s="56" t="s">
        <v>40</v>
      </c>
      <c r="J16" s="57" t="s">
        <v>41</v>
      </c>
    </row>
    <row r="17" spans="4:10">
      <c r="D17" s="62" t="s">
        <v>215</v>
      </c>
      <c r="E17" s="34">
        <v>9.8039215686274517</v>
      </c>
      <c r="F17" s="34">
        <v>116.55773420479302</v>
      </c>
      <c r="G17" s="34">
        <v>148.14814814814815</v>
      </c>
      <c r="H17" s="34">
        <v>339.32461873638346</v>
      </c>
      <c r="I17" s="34">
        <v>442.26579520697169</v>
      </c>
      <c r="J17" s="42">
        <v>250.13616557734204</v>
      </c>
    </row>
    <row r="18" spans="4:10">
      <c r="D18" s="62" t="s">
        <v>225</v>
      </c>
      <c r="E18" s="34">
        <v>2.0668481439009012</v>
      </c>
      <c r="F18" s="34">
        <v>49.28516786868682</v>
      </c>
      <c r="G18" s="34">
        <v>28.610069566758614</v>
      </c>
      <c r="H18" s="34">
        <v>75.401803717385846</v>
      </c>
      <c r="I18" s="34">
        <v>52.22399910449132</v>
      </c>
      <c r="J18" s="42">
        <v>70.790937080947657</v>
      </c>
    </row>
    <row r="19" spans="4:10">
      <c r="D19" s="62" t="s">
        <v>216</v>
      </c>
      <c r="E19" s="34">
        <v>6</v>
      </c>
      <c r="F19" s="34">
        <v>6</v>
      </c>
      <c r="G19" s="34">
        <v>6</v>
      </c>
      <c r="H19" s="34">
        <v>6</v>
      </c>
      <c r="I19" s="34">
        <v>6</v>
      </c>
      <c r="J19" s="42">
        <v>6</v>
      </c>
    </row>
    <row r="20" spans="4:10">
      <c r="D20" s="62" t="s">
        <v>227</v>
      </c>
      <c r="E20" s="34"/>
      <c r="F20" s="34">
        <v>0.72499999999999998</v>
      </c>
      <c r="G20" s="34">
        <v>6.8000000000000005E-2</v>
      </c>
      <c r="H20" s="34">
        <v>0.10299999999999999</v>
      </c>
      <c r="I20" s="34">
        <v>6.0000000000000001E-3</v>
      </c>
      <c r="J20" s="42">
        <v>0.254</v>
      </c>
    </row>
    <row r="21" spans="4:10">
      <c r="D21" s="62" t="s">
        <v>269</v>
      </c>
      <c r="E21" s="34"/>
      <c r="F21" s="34"/>
      <c r="G21" s="34">
        <v>1</v>
      </c>
      <c r="H21" s="34">
        <v>0.42799999999999999</v>
      </c>
      <c r="I21" s="34">
        <v>1.6E-2</v>
      </c>
      <c r="J21" s="42">
        <v>0.92200000000000004</v>
      </c>
    </row>
    <row r="22" spans="4:10">
      <c r="D22" s="62" t="s">
        <v>270</v>
      </c>
      <c r="E22" s="34"/>
      <c r="F22" s="34"/>
      <c r="G22" s="34"/>
      <c r="H22" s="34">
        <v>0.55700000000000005</v>
      </c>
      <c r="I22" s="34">
        <v>1.9E-2</v>
      </c>
      <c r="J22" s="42">
        <v>0.97899999999999998</v>
      </c>
    </row>
    <row r="23" spans="4:10">
      <c r="D23" s="62" t="s">
        <v>271</v>
      </c>
      <c r="E23" s="34"/>
      <c r="F23" s="34"/>
      <c r="G23" s="34"/>
      <c r="H23" s="34"/>
      <c r="I23" s="34">
        <v>0.99399999999999999</v>
      </c>
      <c r="J23" s="42">
        <v>1</v>
      </c>
    </row>
    <row r="24" spans="4:10">
      <c r="D24" s="63" t="s">
        <v>272</v>
      </c>
      <c r="E24" s="44"/>
      <c r="F24" s="44"/>
      <c r="G24" s="44"/>
      <c r="H24" s="44"/>
      <c r="I24" s="44"/>
      <c r="J24" s="45">
        <v>1.4999999999999999E-2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4" sqref="C4"/>
    </sheetView>
  </sheetViews>
  <sheetFormatPr defaultRowHeight="14.25"/>
  <cols>
    <col min="3" max="3" width="28.875" customWidth="1"/>
    <col min="6" max="6" width="24.125" customWidth="1"/>
  </cols>
  <sheetData>
    <row r="1" spans="1:6">
      <c r="A1" s="1"/>
    </row>
    <row r="2" spans="1:6">
      <c r="A2" s="1"/>
    </row>
    <row r="3" spans="1:6">
      <c r="A3" s="1"/>
      <c r="D3" t="s">
        <v>43</v>
      </c>
      <c r="E3" t="s">
        <v>44</v>
      </c>
      <c r="F3" s="30" t="s">
        <v>27</v>
      </c>
    </row>
    <row r="4" spans="1:6">
      <c r="A4" s="1"/>
      <c r="C4" s="107" t="s">
        <v>345</v>
      </c>
      <c r="D4" s="1">
        <v>15.37</v>
      </c>
      <c r="E4" s="1">
        <v>1.94</v>
      </c>
      <c r="F4" s="1">
        <v>0.85</v>
      </c>
    </row>
    <row r="5" spans="1:6">
      <c r="A5" s="1"/>
      <c r="C5" s="107" t="s">
        <v>346</v>
      </c>
      <c r="D5" s="1">
        <v>14.67</v>
      </c>
      <c r="E5" s="1">
        <v>1.99</v>
      </c>
      <c r="F5" s="1">
        <v>0.78</v>
      </c>
    </row>
    <row r="6" spans="1:6">
      <c r="A6" s="1"/>
      <c r="C6" s="107" t="s">
        <v>347</v>
      </c>
      <c r="D6" s="1">
        <v>13.39</v>
      </c>
      <c r="E6" s="1">
        <v>2.0699999999999998</v>
      </c>
      <c r="F6" s="1">
        <v>0.95</v>
      </c>
    </row>
    <row r="7" spans="1:6">
      <c r="A7" s="1"/>
      <c r="B7" s="12"/>
    </row>
    <row r="8" spans="1:6">
      <c r="A8" s="1"/>
      <c r="B8" s="12"/>
    </row>
    <row r="9" spans="1:6">
      <c r="A9" s="1"/>
      <c r="B9" s="12"/>
      <c r="C9" s="38"/>
      <c r="D9" s="56" t="s">
        <v>43</v>
      </c>
      <c r="E9" s="56" t="s">
        <v>44</v>
      </c>
      <c r="F9" s="40" t="s">
        <v>27</v>
      </c>
    </row>
    <row r="10" spans="1:6">
      <c r="C10" s="62" t="s">
        <v>215</v>
      </c>
      <c r="D10" s="34">
        <v>14.476666666666667</v>
      </c>
      <c r="E10" s="34">
        <v>2</v>
      </c>
      <c r="F10" s="42">
        <v>0.86</v>
      </c>
    </row>
    <row r="11" spans="1:6">
      <c r="C11" s="62" t="s">
        <v>225</v>
      </c>
      <c r="D11" s="34">
        <v>0.57969340555542304</v>
      </c>
      <c r="E11" s="34">
        <v>3.7859388972001792E-2</v>
      </c>
      <c r="F11" s="42">
        <v>4.932882862316245E-2</v>
      </c>
    </row>
    <row r="12" spans="1:6">
      <c r="C12" s="62" t="s">
        <v>216</v>
      </c>
      <c r="D12" s="34">
        <v>3</v>
      </c>
      <c r="E12" s="34">
        <v>3</v>
      </c>
      <c r="F12" s="42">
        <v>3</v>
      </c>
    </row>
    <row r="13" spans="1:6">
      <c r="C13" s="62" t="s">
        <v>273</v>
      </c>
      <c r="D13" s="34"/>
      <c r="E13" s="34">
        <v>6.0000000000000001E-3</v>
      </c>
      <c r="F13" s="42">
        <v>5.0000000000000001E-3</v>
      </c>
    </row>
    <row r="14" spans="1:6">
      <c r="C14" s="63" t="s">
        <v>305</v>
      </c>
      <c r="D14" s="44"/>
      <c r="E14" s="44"/>
      <c r="F14" s="53" t="s">
        <v>306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4" sqref="D4"/>
    </sheetView>
  </sheetViews>
  <sheetFormatPr defaultRowHeight="14.25"/>
  <cols>
    <col min="4" max="4" width="27.25" customWidth="1"/>
    <col min="7" max="7" width="24" customWidth="1"/>
  </cols>
  <sheetData>
    <row r="1" spans="1:7">
      <c r="A1" s="1"/>
    </row>
    <row r="2" spans="1:7">
      <c r="A2" s="1"/>
    </row>
    <row r="3" spans="1:7">
      <c r="A3" s="1"/>
      <c r="E3" t="s">
        <v>43</v>
      </c>
      <c r="F3" t="s">
        <v>44</v>
      </c>
      <c r="G3" s="30" t="s">
        <v>27</v>
      </c>
    </row>
    <row r="4" spans="1:7">
      <c r="A4" s="1"/>
      <c r="D4" s="73" t="s">
        <v>369</v>
      </c>
      <c r="E4" s="1">
        <v>323.52940000000001</v>
      </c>
      <c r="F4" s="1">
        <v>39.215690000000002</v>
      </c>
      <c r="G4" s="1">
        <v>45.751629999999999</v>
      </c>
    </row>
    <row r="5" spans="1:7">
      <c r="A5" s="1"/>
      <c r="D5" s="73" t="s">
        <v>349</v>
      </c>
      <c r="E5" s="1">
        <v>254.90199999999999</v>
      </c>
      <c r="F5" s="1">
        <v>22.875820000000001</v>
      </c>
      <c r="G5" s="1">
        <v>13.071899999999999</v>
      </c>
    </row>
    <row r="6" spans="1:7">
      <c r="A6" s="1"/>
      <c r="D6" s="73" t="s">
        <v>350</v>
      </c>
      <c r="E6" s="1">
        <v>169.93459999999999</v>
      </c>
      <c r="F6" s="1">
        <v>0</v>
      </c>
      <c r="G6" s="1">
        <v>0</v>
      </c>
    </row>
    <row r="7" spans="1:7">
      <c r="A7" s="1"/>
      <c r="D7" s="73" t="s">
        <v>351</v>
      </c>
      <c r="E7" s="1">
        <v>290.84969999999998</v>
      </c>
      <c r="F7" s="1">
        <v>98.039215690000006</v>
      </c>
      <c r="G7" s="1">
        <v>0</v>
      </c>
    </row>
    <row r="8" spans="1:7">
      <c r="A8" s="1"/>
      <c r="D8" s="73" t="s">
        <v>352</v>
      </c>
      <c r="E8" s="1">
        <v>185.18520000000001</v>
      </c>
      <c r="F8" s="1">
        <v>58.823529409999999</v>
      </c>
      <c r="G8" s="1">
        <v>18.518519999999999</v>
      </c>
    </row>
    <row r="9" spans="1:7">
      <c r="A9" s="1"/>
      <c r="D9" s="73" t="s">
        <v>353</v>
      </c>
      <c r="E9" s="1">
        <v>403.70370000000003</v>
      </c>
      <c r="F9" s="1">
        <v>0</v>
      </c>
      <c r="G9" s="1">
        <v>7.4074070000000001</v>
      </c>
    </row>
    <row r="10" spans="1:7">
      <c r="A10" s="1"/>
      <c r="D10" s="73" t="s">
        <v>354</v>
      </c>
      <c r="E10" s="1">
        <v>366.66669999999999</v>
      </c>
      <c r="F10" s="1">
        <v>0</v>
      </c>
      <c r="G10" s="1">
        <v>0</v>
      </c>
    </row>
    <row r="11" spans="1:7">
      <c r="A11" s="1"/>
    </row>
    <row r="12" spans="1:7">
      <c r="A12" s="1"/>
    </row>
    <row r="13" spans="1:7">
      <c r="A13" s="1"/>
      <c r="D13" s="38"/>
      <c r="E13" s="56" t="s">
        <v>43</v>
      </c>
      <c r="F13" s="56" t="s">
        <v>44</v>
      </c>
      <c r="G13" s="40" t="s">
        <v>27</v>
      </c>
    </row>
    <row r="14" spans="1:7">
      <c r="A14" s="1"/>
      <c r="D14" s="62" t="s">
        <v>215</v>
      </c>
      <c r="E14" s="34">
        <v>284.9673285714286</v>
      </c>
      <c r="F14" s="34">
        <v>31.279179300000003</v>
      </c>
      <c r="G14" s="42">
        <v>12.107065285714286</v>
      </c>
    </row>
    <row r="15" spans="1:7">
      <c r="A15" s="1"/>
      <c r="B15" s="12"/>
      <c r="D15" s="62" t="s">
        <v>225</v>
      </c>
      <c r="E15" s="34">
        <v>33.233543956898416</v>
      </c>
      <c r="F15" s="34">
        <v>14.0444528148145</v>
      </c>
      <c r="G15" s="42">
        <v>6.240849052990864</v>
      </c>
    </row>
    <row r="16" spans="1:7">
      <c r="A16" s="1"/>
      <c r="B16" s="12"/>
      <c r="D16" s="62" t="s">
        <v>216</v>
      </c>
      <c r="E16" s="34">
        <v>7</v>
      </c>
      <c r="F16" s="34">
        <v>7</v>
      </c>
      <c r="G16" s="42">
        <v>7</v>
      </c>
    </row>
    <row r="17" spans="1:7">
      <c r="A17" s="1"/>
      <c r="B17" s="12"/>
      <c r="D17" s="62" t="s">
        <v>273</v>
      </c>
      <c r="E17" s="34"/>
      <c r="F17" s="50" t="s">
        <v>306</v>
      </c>
      <c r="G17" s="51" t="s">
        <v>307</v>
      </c>
    </row>
    <row r="18" spans="1:7">
      <c r="A18" s="1"/>
      <c r="B18" s="12"/>
      <c r="D18" s="63" t="s">
        <v>305</v>
      </c>
      <c r="E18" s="44"/>
      <c r="F18" s="44"/>
      <c r="G18" s="45">
        <v>0.57199999999999995</v>
      </c>
    </row>
    <row r="19" spans="1:7">
      <c r="A19" s="1"/>
      <c r="B19" s="12"/>
    </row>
    <row r="20" spans="1:7">
      <c r="A20" s="1"/>
      <c r="B20" s="12"/>
    </row>
    <row r="21" spans="1:7">
      <c r="A21" s="1"/>
      <c r="B21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C5" sqref="C5:C12"/>
    </sheetView>
  </sheetViews>
  <sheetFormatPr defaultRowHeight="14.25"/>
  <cols>
    <col min="3" max="3" width="28.375" customWidth="1"/>
    <col min="6" max="6" width="22" customWidth="1"/>
  </cols>
  <sheetData>
    <row r="1" spans="1:6">
      <c r="A1" s="1"/>
    </row>
    <row r="2" spans="1:6">
      <c r="A2" s="1"/>
    </row>
    <row r="3" spans="1:6">
      <c r="A3" s="1"/>
    </row>
    <row r="4" spans="1:6">
      <c r="A4" s="1"/>
      <c r="D4" t="s">
        <v>43</v>
      </c>
      <c r="E4" t="s">
        <v>44</v>
      </c>
      <c r="F4" s="30" t="s">
        <v>27</v>
      </c>
    </row>
    <row r="5" spans="1:6">
      <c r="A5" s="1"/>
      <c r="C5" s="73" t="s">
        <v>369</v>
      </c>
      <c r="D5" s="1">
        <v>21.18</v>
      </c>
      <c r="E5" s="1">
        <v>34.44</v>
      </c>
      <c r="F5" s="1">
        <v>84.84</v>
      </c>
    </row>
    <row r="6" spans="1:6">
      <c r="A6" s="1"/>
      <c r="C6" s="73" t="s">
        <v>349</v>
      </c>
      <c r="D6" s="1">
        <v>23.24</v>
      </c>
      <c r="E6" s="1">
        <v>37.65</v>
      </c>
      <c r="F6" s="1">
        <v>69.19</v>
      </c>
    </row>
    <row r="7" spans="1:6">
      <c r="A7" s="1"/>
      <c r="C7" s="73" t="s">
        <v>350</v>
      </c>
      <c r="D7" s="1">
        <v>29.44</v>
      </c>
      <c r="E7" s="1">
        <v>43.5</v>
      </c>
      <c r="F7" s="1">
        <v>100</v>
      </c>
    </row>
    <row r="8" spans="1:6">
      <c r="A8" s="1"/>
      <c r="C8" s="73" t="s">
        <v>351</v>
      </c>
      <c r="D8" s="1">
        <v>43.65</v>
      </c>
      <c r="E8" s="1">
        <v>43.89</v>
      </c>
      <c r="F8" s="1">
        <v>100</v>
      </c>
    </row>
    <row r="9" spans="1:6">
      <c r="A9" s="1"/>
      <c r="C9" s="73" t="s">
        <v>352</v>
      </c>
      <c r="D9" s="1">
        <v>46.54</v>
      </c>
      <c r="E9" s="1">
        <v>40.35</v>
      </c>
      <c r="F9" s="1">
        <v>100</v>
      </c>
    </row>
    <row r="10" spans="1:6">
      <c r="A10" s="1"/>
      <c r="C10" s="73" t="s">
        <v>353</v>
      </c>
      <c r="D10" s="1">
        <v>44.21</v>
      </c>
      <c r="E10" s="1">
        <v>39.53</v>
      </c>
      <c r="F10" s="1">
        <v>100</v>
      </c>
    </row>
    <row r="11" spans="1:6">
      <c r="A11" s="1"/>
      <c r="C11" s="73" t="s">
        <v>354</v>
      </c>
      <c r="D11" s="1">
        <v>44.24</v>
      </c>
      <c r="E11" s="1">
        <v>41.89</v>
      </c>
      <c r="F11" s="1">
        <v>100</v>
      </c>
    </row>
    <row r="12" spans="1:6">
      <c r="A12" s="1"/>
      <c r="C12" s="73" t="s">
        <v>363</v>
      </c>
      <c r="D12" s="1">
        <v>17.350000000000001</v>
      </c>
      <c r="E12" s="1">
        <v>41.58</v>
      </c>
      <c r="F12" s="1">
        <v>100</v>
      </c>
    </row>
    <row r="13" spans="1:6">
      <c r="A13" s="1"/>
    </row>
    <row r="14" spans="1:6">
      <c r="A14" s="1"/>
      <c r="C14" s="38"/>
      <c r="D14" s="56" t="s">
        <v>43</v>
      </c>
      <c r="E14" s="56" t="s">
        <v>44</v>
      </c>
      <c r="F14" s="40" t="s">
        <v>27</v>
      </c>
    </row>
    <row r="15" spans="1:6">
      <c r="A15" s="1"/>
      <c r="C15" s="62" t="s">
        <v>215</v>
      </c>
      <c r="D15" s="34">
        <v>33.731250000000003</v>
      </c>
      <c r="E15" s="34">
        <v>40.353749999999998</v>
      </c>
      <c r="F15" s="42">
        <v>94.253749999999997</v>
      </c>
    </row>
    <row r="16" spans="1:6">
      <c r="A16" s="1"/>
      <c r="C16" s="62" t="s">
        <v>225</v>
      </c>
      <c r="D16" s="34">
        <v>4.3033294574832244</v>
      </c>
      <c r="E16" s="34">
        <v>1.1118596672435139</v>
      </c>
      <c r="F16" s="42">
        <v>4.0420260732442017</v>
      </c>
    </row>
    <row r="17" spans="1:6">
      <c r="A17" s="1"/>
      <c r="B17" s="12"/>
      <c r="C17" s="62" t="s">
        <v>216</v>
      </c>
      <c r="D17" s="34">
        <v>8</v>
      </c>
      <c r="E17" s="34">
        <v>8</v>
      </c>
      <c r="F17" s="42">
        <v>8</v>
      </c>
    </row>
    <row r="18" spans="1:6">
      <c r="A18" s="1"/>
      <c r="B18" s="12"/>
      <c r="C18" s="62" t="s">
        <v>273</v>
      </c>
      <c r="D18" s="34"/>
      <c r="E18" s="34">
        <v>0.438</v>
      </c>
      <c r="F18" s="51" t="s">
        <v>306</v>
      </c>
    </row>
    <row r="19" spans="1:6">
      <c r="A19" s="1"/>
      <c r="B19" s="12"/>
      <c r="C19" s="63" t="s">
        <v>305</v>
      </c>
      <c r="D19" s="44"/>
      <c r="E19" s="44"/>
      <c r="F19" s="53" t="s">
        <v>306</v>
      </c>
    </row>
    <row r="20" spans="1:6">
      <c r="A20" s="1"/>
      <c r="B20" s="12"/>
    </row>
    <row r="21" spans="1:6">
      <c r="A21" s="1"/>
      <c r="B21" s="12"/>
    </row>
    <row r="22" spans="1:6">
      <c r="A22" s="1"/>
      <c r="B22" s="12"/>
    </row>
    <row r="23" spans="1:6">
      <c r="A23" s="1"/>
      <c r="B23" s="12"/>
    </row>
    <row r="24" spans="1:6">
      <c r="A24" s="1"/>
      <c r="B24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5"/>
  <sheetViews>
    <sheetView workbookViewId="0">
      <selection activeCell="G11" sqref="G11"/>
    </sheetView>
  </sheetViews>
  <sheetFormatPr defaultRowHeight="14.25"/>
  <sheetData>
    <row r="3" spans="2:5">
      <c r="C3" t="s">
        <v>181</v>
      </c>
    </row>
    <row r="4" spans="2:5">
      <c r="B4" t="s">
        <v>339</v>
      </c>
      <c r="C4" t="s">
        <v>340</v>
      </c>
      <c r="D4" t="s">
        <v>341</v>
      </c>
      <c r="E4" t="s">
        <v>342</v>
      </c>
    </row>
    <row r="5" spans="2:5">
      <c r="B5">
        <v>105.7</v>
      </c>
      <c r="C5">
        <v>0</v>
      </c>
      <c r="D5">
        <v>0</v>
      </c>
      <c r="E5">
        <v>0</v>
      </c>
    </row>
    <row r="6" spans="2:5">
      <c r="B6">
        <v>122.4</v>
      </c>
      <c r="C6">
        <v>0</v>
      </c>
      <c r="D6">
        <v>0</v>
      </c>
      <c r="E6">
        <v>0</v>
      </c>
    </row>
    <row r="7" spans="2:5">
      <c r="B7">
        <v>141.80000000000001</v>
      </c>
      <c r="C7">
        <v>0</v>
      </c>
      <c r="D7">
        <v>0</v>
      </c>
      <c r="E7">
        <v>0</v>
      </c>
    </row>
    <row r="8" spans="2:5">
      <c r="B8">
        <v>164.2</v>
      </c>
      <c r="C8">
        <v>0</v>
      </c>
      <c r="D8">
        <v>0</v>
      </c>
      <c r="E8">
        <v>0</v>
      </c>
    </row>
    <row r="9" spans="2:5">
      <c r="B9">
        <v>190.1</v>
      </c>
      <c r="C9">
        <v>0</v>
      </c>
      <c r="D9">
        <v>0</v>
      </c>
      <c r="E9">
        <v>0</v>
      </c>
    </row>
    <row r="10" spans="2:5">
      <c r="B10">
        <v>220.2</v>
      </c>
      <c r="C10">
        <v>0</v>
      </c>
      <c r="D10">
        <v>0.3</v>
      </c>
      <c r="E10">
        <v>0</v>
      </c>
    </row>
    <row r="11" spans="2:5">
      <c r="B11">
        <v>255</v>
      </c>
      <c r="C11">
        <v>0</v>
      </c>
      <c r="D11">
        <v>4.0999999999999996</v>
      </c>
      <c r="E11">
        <v>0</v>
      </c>
    </row>
    <row r="12" spans="2:5">
      <c r="B12">
        <v>295.3</v>
      </c>
      <c r="C12">
        <v>0</v>
      </c>
      <c r="D12">
        <v>10.7</v>
      </c>
      <c r="E12">
        <v>0</v>
      </c>
    </row>
    <row r="13" spans="2:5">
      <c r="B13">
        <v>342</v>
      </c>
      <c r="C13">
        <v>1.9</v>
      </c>
      <c r="D13">
        <v>17.2</v>
      </c>
      <c r="E13">
        <v>1.4</v>
      </c>
    </row>
    <row r="14" spans="2:5">
      <c r="B14">
        <v>396.1</v>
      </c>
      <c r="C14">
        <v>10.5</v>
      </c>
      <c r="D14">
        <v>21</v>
      </c>
      <c r="E14">
        <v>6.9</v>
      </c>
    </row>
    <row r="15" spans="2:5">
      <c r="B15">
        <v>458.7</v>
      </c>
      <c r="C15">
        <v>20.6</v>
      </c>
      <c r="D15">
        <v>20.3</v>
      </c>
      <c r="E15">
        <v>14.4</v>
      </c>
    </row>
    <row r="16" spans="2:5">
      <c r="B16">
        <v>531.20000000000005</v>
      </c>
      <c r="C16">
        <v>25.7</v>
      </c>
      <c r="D16">
        <v>15.4</v>
      </c>
      <c r="E16">
        <v>20.3</v>
      </c>
    </row>
    <row r="17" spans="2:5">
      <c r="B17">
        <v>615.1</v>
      </c>
      <c r="C17">
        <v>22.8</v>
      </c>
      <c r="D17">
        <v>8.5</v>
      </c>
      <c r="E17">
        <v>21.9</v>
      </c>
    </row>
    <row r="18" spans="2:5">
      <c r="B18">
        <v>712.4</v>
      </c>
      <c r="C18">
        <v>13.9</v>
      </c>
      <c r="D18">
        <v>2.5</v>
      </c>
      <c r="E18">
        <v>18.5</v>
      </c>
    </row>
    <row r="19" spans="2:5">
      <c r="B19">
        <v>825</v>
      </c>
      <c r="C19">
        <v>4.5999999999999996</v>
      </c>
      <c r="D19">
        <v>0</v>
      </c>
      <c r="E19">
        <v>11.7</v>
      </c>
    </row>
    <row r="20" spans="2:5">
      <c r="B20">
        <v>955.4</v>
      </c>
      <c r="C20">
        <v>0</v>
      </c>
      <c r="D20">
        <v>0</v>
      </c>
      <c r="E20">
        <v>4.5999999999999996</v>
      </c>
    </row>
    <row r="21" spans="2:5">
      <c r="B21">
        <v>1106</v>
      </c>
      <c r="C21">
        <v>0</v>
      </c>
      <c r="D21">
        <v>0</v>
      </c>
      <c r="E21">
        <v>0.3</v>
      </c>
    </row>
    <row r="22" spans="2:5">
      <c r="B22">
        <v>1281</v>
      </c>
      <c r="C22">
        <v>0</v>
      </c>
      <c r="D22">
        <v>0</v>
      </c>
      <c r="E22">
        <v>0</v>
      </c>
    </row>
    <row r="23" spans="2:5">
      <c r="B23">
        <v>1484</v>
      </c>
      <c r="C23">
        <v>0</v>
      </c>
      <c r="D23">
        <v>0</v>
      </c>
      <c r="E23">
        <v>0</v>
      </c>
    </row>
    <row r="24" spans="2:5">
      <c r="B24">
        <v>1718</v>
      </c>
      <c r="C24">
        <v>0</v>
      </c>
      <c r="D24">
        <v>0</v>
      </c>
      <c r="E24">
        <v>0</v>
      </c>
    </row>
    <row r="25" spans="2:5">
      <c r="B25">
        <v>1990</v>
      </c>
      <c r="C25">
        <v>0</v>
      </c>
      <c r="D25">
        <v>0</v>
      </c>
      <c r="E25">
        <v>0</v>
      </c>
    </row>
    <row r="26" spans="2:5">
      <c r="B26">
        <v>2305</v>
      </c>
      <c r="C26">
        <v>0</v>
      </c>
      <c r="D26">
        <v>0</v>
      </c>
      <c r="E26">
        <v>0</v>
      </c>
    </row>
    <row r="27" spans="2:5">
      <c r="B27">
        <v>2669</v>
      </c>
      <c r="C27">
        <v>0</v>
      </c>
      <c r="D27">
        <v>0</v>
      </c>
      <c r="E27">
        <v>0</v>
      </c>
    </row>
    <row r="28" spans="2:5">
      <c r="B28">
        <v>3091</v>
      </c>
      <c r="C28">
        <v>0</v>
      </c>
      <c r="D28">
        <v>0</v>
      </c>
      <c r="E28">
        <v>0</v>
      </c>
    </row>
    <row r="29" spans="2:5">
      <c r="B29">
        <v>3580</v>
      </c>
      <c r="C29">
        <v>0</v>
      </c>
      <c r="D29">
        <v>0</v>
      </c>
      <c r="E29">
        <v>0</v>
      </c>
    </row>
    <row r="30" spans="2:5">
      <c r="B30">
        <v>4145</v>
      </c>
      <c r="C30">
        <v>0</v>
      </c>
      <c r="D30">
        <v>0</v>
      </c>
      <c r="E30">
        <v>0</v>
      </c>
    </row>
    <row r="31" spans="2:5">
      <c r="B31">
        <v>4801</v>
      </c>
      <c r="C31">
        <v>0</v>
      </c>
      <c r="D31" t="s">
        <v>343</v>
      </c>
      <c r="E31">
        <v>0</v>
      </c>
    </row>
    <row r="32" spans="2:5">
      <c r="B32">
        <v>5560</v>
      </c>
      <c r="C32">
        <v>0</v>
      </c>
      <c r="D32">
        <v>0</v>
      </c>
      <c r="E32">
        <v>0</v>
      </c>
    </row>
    <row r="33" spans="2:5">
      <c r="B33">
        <v>6439</v>
      </c>
      <c r="C33">
        <v>0</v>
      </c>
      <c r="D33">
        <v>0</v>
      </c>
      <c r="E33">
        <v>0</v>
      </c>
    </row>
    <row r="34" spans="2:5">
      <c r="B34">
        <v>7458</v>
      </c>
      <c r="C34">
        <v>0</v>
      </c>
      <c r="D34">
        <v>0</v>
      </c>
      <c r="E34">
        <v>0</v>
      </c>
    </row>
    <row r="35" spans="2:5">
      <c r="B35">
        <v>8635</v>
      </c>
      <c r="C35">
        <v>0</v>
      </c>
      <c r="D35">
        <v>0</v>
      </c>
      <c r="E35">
        <v>0</v>
      </c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5" sqref="E5:E7"/>
    </sheetView>
  </sheetViews>
  <sheetFormatPr defaultRowHeight="14.25"/>
  <cols>
    <col min="5" max="5" width="32.75" customWidth="1"/>
    <col min="9" max="9" width="14.75" customWidth="1"/>
    <col min="10" max="10" width="21.125" customWidth="1"/>
  </cols>
  <sheetData>
    <row r="1" spans="1:10">
      <c r="A1" s="1"/>
    </row>
    <row r="2" spans="1:10">
      <c r="A2" s="1"/>
    </row>
    <row r="3" spans="1:10">
      <c r="A3" s="1"/>
    </row>
    <row r="4" spans="1:10">
      <c r="A4" s="1"/>
      <c r="F4" t="s">
        <v>43</v>
      </c>
      <c r="G4" t="s">
        <v>51</v>
      </c>
      <c r="H4" t="s">
        <v>44</v>
      </c>
      <c r="I4" t="s">
        <v>52</v>
      </c>
      <c r="J4" s="30" t="s">
        <v>27</v>
      </c>
    </row>
    <row r="5" spans="1:10">
      <c r="A5" s="1"/>
      <c r="E5" s="107" t="s">
        <v>345</v>
      </c>
      <c r="F5" s="1">
        <v>90.27</v>
      </c>
      <c r="G5" s="1">
        <v>53.63</v>
      </c>
      <c r="H5" s="1">
        <v>42.08</v>
      </c>
      <c r="I5" s="1">
        <v>11.36</v>
      </c>
      <c r="J5" s="1">
        <v>0.85</v>
      </c>
    </row>
    <row r="6" spans="1:10">
      <c r="A6" s="1"/>
      <c r="E6" s="107" t="s">
        <v>346</v>
      </c>
      <c r="F6" s="1">
        <v>81.069999999999993</v>
      </c>
      <c r="G6" s="1">
        <v>60.7</v>
      </c>
      <c r="H6" s="1">
        <v>53.86</v>
      </c>
      <c r="I6" s="1">
        <v>7.94</v>
      </c>
      <c r="J6" s="1">
        <v>2.36</v>
      </c>
    </row>
    <row r="7" spans="1:10">
      <c r="A7" s="1"/>
      <c r="E7" s="107" t="s">
        <v>347</v>
      </c>
      <c r="F7" s="1">
        <v>100</v>
      </c>
      <c r="G7" s="1">
        <v>53.98</v>
      </c>
      <c r="H7" s="1">
        <v>53.06</v>
      </c>
      <c r="I7" s="1">
        <v>8.73</v>
      </c>
      <c r="J7" s="1">
        <v>2.16</v>
      </c>
    </row>
    <row r="8" spans="1:10">
      <c r="A8" s="1"/>
    </row>
    <row r="9" spans="1:10">
      <c r="A9" s="1"/>
    </row>
    <row r="10" spans="1:10">
      <c r="A10" s="1"/>
    </row>
    <row r="11" spans="1:10">
      <c r="A11" s="1"/>
    </row>
    <row r="12" spans="1:10">
      <c r="A12" s="1"/>
    </row>
    <row r="13" spans="1:10">
      <c r="A13" s="1"/>
      <c r="B13" s="13"/>
      <c r="E13" s="38"/>
      <c r="F13" s="56" t="s">
        <v>43</v>
      </c>
      <c r="G13" s="56" t="s">
        <v>308</v>
      </c>
      <c r="H13" s="56" t="s">
        <v>310</v>
      </c>
      <c r="I13" s="56" t="s">
        <v>312</v>
      </c>
      <c r="J13" s="40" t="s">
        <v>27</v>
      </c>
    </row>
    <row r="14" spans="1:10">
      <c r="A14" s="1"/>
      <c r="B14" s="13"/>
      <c r="E14" s="62" t="s">
        <v>215</v>
      </c>
      <c r="F14" s="34">
        <v>90.446666666666658</v>
      </c>
      <c r="G14" s="34">
        <v>56.103333333333332</v>
      </c>
      <c r="H14" s="34">
        <v>49.666666666666664</v>
      </c>
      <c r="I14" s="34">
        <v>9.3433333333333337</v>
      </c>
      <c r="J14" s="42">
        <v>1.79</v>
      </c>
    </row>
    <row r="15" spans="1:10">
      <c r="A15" s="1"/>
      <c r="B15" s="13"/>
      <c r="E15" s="62" t="s">
        <v>225</v>
      </c>
      <c r="F15" s="34">
        <v>5.4653341872000647</v>
      </c>
      <c r="G15" s="34">
        <v>2.3005530735987052</v>
      </c>
      <c r="H15" s="34">
        <v>3.8003567084039611</v>
      </c>
      <c r="I15" s="34">
        <v>1.0338009694541999</v>
      </c>
      <c r="J15" s="42">
        <v>0.47353282181210343</v>
      </c>
    </row>
    <row r="16" spans="1:10">
      <c r="E16" s="62" t="s">
        <v>216</v>
      </c>
      <c r="F16" s="34">
        <v>3</v>
      </c>
      <c r="G16" s="34">
        <v>3</v>
      </c>
      <c r="H16" s="34">
        <v>3</v>
      </c>
      <c r="I16" s="34">
        <v>3</v>
      </c>
      <c r="J16" s="42">
        <v>3</v>
      </c>
    </row>
    <row r="17" spans="5:10">
      <c r="E17" s="62" t="s">
        <v>273</v>
      </c>
      <c r="F17" s="34"/>
      <c r="G17" s="50" t="s">
        <v>306</v>
      </c>
      <c r="H17" s="50" t="s">
        <v>306</v>
      </c>
      <c r="I17" s="50" t="s">
        <v>307</v>
      </c>
      <c r="J17" s="51" t="s">
        <v>306</v>
      </c>
    </row>
    <row r="18" spans="5:10">
      <c r="E18" s="62" t="s">
        <v>309</v>
      </c>
      <c r="F18" s="34"/>
      <c r="G18" s="50"/>
      <c r="H18" s="50">
        <v>0.184</v>
      </c>
      <c r="I18" s="50" t="s">
        <v>306</v>
      </c>
      <c r="J18" s="51" t="s">
        <v>306</v>
      </c>
    </row>
    <row r="19" spans="5:10">
      <c r="E19" s="62" t="s">
        <v>311</v>
      </c>
      <c r="F19" s="34"/>
      <c r="G19" s="50"/>
      <c r="H19" s="50"/>
      <c r="I19" s="50" t="s">
        <v>306</v>
      </c>
      <c r="J19" s="51" t="s">
        <v>306</v>
      </c>
    </row>
    <row r="20" spans="5:10">
      <c r="E20" s="63" t="s">
        <v>313</v>
      </c>
      <c r="F20" s="44"/>
      <c r="G20" s="44"/>
      <c r="H20" s="44"/>
      <c r="I20" s="44"/>
      <c r="J20" s="45">
        <v>0.125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H10" sqref="H10"/>
    </sheetView>
  </sheetViews>
  <sheetFormatPr defaultRowHeight="14.25"/>
  <cols>
    <col min="4" max="4" width="36" customWidth="1"/>
    <col min="8" max="8" width="14.375" customWidth="1"/>
    <col min="9" max="9" width="23.25" customWidth="1"/>
  </cols>
  <sheetData>
    <row r="1" spans="1:9">
      <c r="A1" s="1"/>
    </row>
    <row r="2" spans="1:9">
      <c r="A2" s="1"/>
    </row>
    <row r="3" spans="1:9">
      <c r="A3" s="1"/>
    </row>
    <row r="4" spans="1:9">
      <c r="A4" s="1"/>
      <c r="E4" t="s">
        <v>45</v>
      </c>
      <c r="F4" t="s">
        <v>46</v>
      </c>
      <c r="G4" t="s">
        <v>47</v>
      </c>
      <c r="H4" t="s">
        <v>48</v>
      </c>
      <c r="I4" s="30" t="s">
        <v>27</v>
      </c>
    </row>
    <row r="5" spans="1:9">
      <c r="A5" s="1"/>
      <c r="D5" s="107" t="s">
        <v>345</v>
      </c>
      <c r="E5" s="1">
        <v>77.099999999999994</v>
      </c>
      <c r="F5" s="1">
        <v>66.8</v>
      </c>
      <c r="G5" s="1">
        <v>53</v>
      </c>
      <c r="H5" s="1">
        <v>17.48</v>
      </c>
      <c r="I5" s="1">
        <v>2.54</v>
      </c>
    </row>
    <row r="6" spans="1:9">
      <c r="A6" s="1"/>
      <c r="D6" s="107" t="s">
        <v>346</v>
      </c>
      <c r="E6" s="1">
        <v>100</v>
      </c>
      <c r="F6" s="1">
        <v>69.25</v>
      </c>
      <c r="G6" s="1">
        <v>34.22</v>
      </c>
      <c r="H6" s="1">
        <v>17.79</v>
      </c>
      <c r="I6" s="1">
        <v>4.63</v>
      </c>
    </row>
    <row r="7" spans="1:9">
      <c r="A7" s="1"/>
      <c r="D7" s="107" t="s">
        <v>347</v>
      </c>
      <c r="E7" s="1">
        <v>100</v>
      </c>
      <c r="F7" s="1">
        <v>63.75</v>
      </c>
      <c r="G7" s="1">
        <v>32.19</v>
      </c>
      <c r="H7" s="1">
        <v>8.4</v>
      </c>
      <c r="I7" s="1">
        <v>3.35</v>
      </c>
    </row>
    <row r="8" spans="1:9">
      <c r="A8" s="1"/>
    </row>
    <row r="9" spans="1:9">
      <c r="A9" s="1"/>
    </row>
    <row r="10" spans="1:9">
      <c r="A10" s="1"/>
    </row>
    <row r="11" spans="1:9">
      <c r="A11" s="1"/>
    </row>
    <row r="12" spans="1:9">
      <c r="A12" s="1"/>
      <c r="D12" s="38"/>
      <c r="E12" s="56" t="s">
        <v>45</v>
      </c>
      <c r="F12" s="56" t="s">
        <v>314</v>
      </c>
      <c r="G12" s="56" t="s">
        <v>316</v>
      </c>
      <c r="H12" s="56" t="s">
        <v>318</v>
      </c>
      <c r="I12" s="40" t="s">
        <v>27</v>
      </c>
    </row>
    <row r="13" spans="1:9">
      <c r="A13" s="1"/>
      <c r="B13" s="12"/>
      <c r="D13" s="62" t="s">
        <v>215</v>
      </c>
      <c r="E13" s="34">
        <v>92.366666666666674</v>
      </c>
      <c r="F13" s="34">
        <v>66.600000000000009</v>
      </c>
      <c r="G13" s="34">
        <v>39.803333333333335</v>
      </c>
      <c r="H13" s="34">
        <v>14.556666666666665</v>
      </c>
      <c r="I13" s="42">
        <v>3.5066666666666664</v>
      </c>
    </row>
    <row r="14" spans="1:9">
      <c r="A14" s="1"/>
      <c r="B14" s="12"/>
      <c r="D14" s="62" t="s">
        <v>225</v>
      </c>
      <c r="E14" s="34">
        <v>7.6333333333332529</v>
      </c>
      <c r="F14" s="34">
        <v>1.5908593065803567</v>
      </c>
      <c r="G14" s="34">
        <v>6.6243045756600853</v>
      </c>
      <c r="H14" s="34">
        <v>3.0796338166159396</v>
      </c>
      <c r="I14" s="42">
        <v>0.60839497404600928</v>
      </c>
    </row>
    <row r="15" spans="1:9">
      <c r="A15" s="1"/>
      <c r="B15" s="12"/>
      <c r="D15" s="62" t="s">
        <v>216</v>
      </c>
      <c r="E15" s="34">
        <v>3</v>
      </c>
      <c r="F15" s="34">
        <v>3</v>
      </c>
      <c r="G15" s="34">
        <v>3</v>
      </c>
      <c r="H15" s="34">
        <v>3</v>
      </c>
      <c r="I15" s="42">
        <v>3</v>
      </c>
    </row>
    <row r="16" spans="1:9">
      <c r="D16" s="62" t="s">
        <v>273</v>
      </c>
      <c r="E16" s="34"/>
      <c r="F16" s="34">
        <v>0.52600000000000002</v>
      </c>
      <c r="G16" s="34">
        <v>6.7000000000000004E-2</v>
      </c>
      <c r="H16" s="34">
        <v>4.1000000000000002E-2</v>
      </c>
      <c r="I16" s="42">
        <v>6.8000000000000005E-2</v>
      </c>
    </row>
    <row r="17" spans="4:9">
      <c r="D17" s="62" t="s">
        <v>315</v>
      </c>
      <c r="E17" s="34"/>
      <c r="F17" s="34"/>
      <c r="G17" s="34">
        <v>0.39700000000000002</v>
      </c>
      <c r="H17" s="34">
        <v>6.0000000000000001E-3</v>
      </c>
      <c r="I17" s="42">
        <v>1E-3</v>
      </c>
    </row>
    <row r="18" spans="4:9">
      <c r="D18" s="62" t="s">
        <v>317</v>
      </c>
      <c r="E18" s="34"/>
      <c r="F18" s="34"/>
      <c r="G18" s="34"/>
      <c r="H18" s="34">
        <v>0.36699999999999999</v>
      </c>
      <c r="I18" s="42">
        <v>0.26900000000000002</v>
      </c>
    </row>
    <row r="19" spans="4:9">
      <c r="D19" s="63" t="s">
        <v>319</v>
      </c>
      <c r="E19" s="44"/>
      <c r="F19" s="44"/>
      <c r="G19" s="44"/>
      <c r="H19" s="44"/>
      <c r="I19" s="45">
        <v>0.48699999999999999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H8" sqref="H8"/>
    </sheetView>
  </sheetViews>
  <sheetFormatPr defaultRowHeight="14.25"/>
  <cols>
    <col min="3" max="3" width="39.125" customWidth="1"/>
    <col min="6" max="6" width="16.875" customWidth="1"/>
    <col min="7" max="7" width="20.625" customWidth="1"/>
  </cols>
  <sheetData>
    <row r="1" spans="1:7">
      <c r="A1" s="1"/>
      <c r="B1" s="12"/>
    </row>
    <row r="2" spans="1:7">
      <c r="A2" s="1"/>
      <c r="B2" s="12"/>
    </row>
    <row r="3" spans="1:7">
      <c r="A3" s="1"/>
      <c r="B3" s="12"/>
      <c r="D3" s="30" t="s">
        <v>12</v>
      </c>
      <c r="E3" s="30" t="s">
        <v>32</v>
      </c>
      <c r="F3" s="30" t="s">
        <v>33</v>
      </c>
      <c r="G3" s="30" t="s">
        <v>27</v>
      </c>
    </row>
    <row r="4" spans="1:7">
      <c r="A4" s="1"/>
      <c r="B4" s="12"/>
      <c r="C4" s="73" t="s">
        <v>370</v>
      </c>
      <c r="D4" s="1">
        <v>60.24</v>
      </c>
      <c r="E4" s="1">
        <v>50.1</v>
      </c>
      <c r="F4" s="1">
        <v>45.54</v>
      </c>
      <c r="G4" s="1">
        <v>43.62</v>
      </c>
    </row>
    <row r="5" spans="1:7">
      <c r="A5" s="1"/>
      <c r="B5" s="12"/>
      <c r="C5" s="73" t="s">
        <v>356</v>
      </c>
      <c r="D5" s="1">
        <v>53.58</v>
      </c>
      <c r="E5" s="1">
        <v>52.22</v>
      </c>
      <c r="F5" s="1">
        <v>44.25</v>
      </c>
      <c r="G5" s="1">
        <v>40.54</v>
      </c>
    </row>
    <row r="6" spans="1:7">
      <c r="A6" s="1"/>
      <c r="B6" s="12"/>
      <c r="C6" s="73" t="s">
        <v>357</v>
      </c>
      <c r="D6" s="1">
        <v>58.41</v>
      </c>
      <c r="E6" s="1">
        <v>51.87</v>
      </c>
      <c r="F6" s="1">
        <v>47.16</v>
      </c>
      <c r="G6" s="1">
        <v>38.89</v>
      </c>
    </row>
    <row r="7" spans="1:7">
      <c r="A7" s="1"/>
      <c r="B7" s="12"/>
    </row>
    <row r="8" spans="1:7">
      <c r="A8" s="1"/>
      <c r="B8" s="12"/>
    </row>
    <row r="9" spans="1:7">
      <c r="A9" s="1"/>
      <c r="B9" s="12"/>
      <c r="C9" s="38"/>
      <c r="D9" s="39" t="s">
        <v>12</v>
      </c>
      <c r="E9" s="39" t="s">
        <v>32</v>
      </c>
      <c r="F9" s="39" t="s">
        <v>33</v>
      </c>
      <c r="G9" s="40" t="s">
        <v>27</v>
      </c>
    </row>
    <row r="10" spans="1:7">
      <c r="A10" s="1"/>
      <c r="B10" s="12"/>
      <c r="C10" s="62" t="s">
        <v>215</v>
      </c>
      <c r="D10" s="34">
        <v>57.41</v>
      </c>
      <c r="E10" s="34">
        <v>51.396666666666668</v>
      </c>
      <c r="F10" s="34">
        <v>45.65</v>
      </c>
      <c r="G10" s="42">
        <v>41.016666666666666</v>
      </c>
    </row>
    <row r="11" spans="1:7">
      <c r="A11" s="1"/>
      <c r="B11" s="12"/>
      <c r="C11" s="62" t="s">
        <v>225</v>
      </c>
      <c r="D11" s="34">
        <v>1.9865296373324017</v>
      </c>
      <c r="E11" s="34">
        <v>0.65615885610455882</v>
      </c>
      <c r="F11" s="34">
        <v>0.84184321580683796</v>
      </c>
      <c r="G11" s="42">
        <v>1.3860775992386245</v>
      </c>
    </row>
    <row r="12" spans="1:7">
      <c r="A12" s="1"/>
      <c r="B12" s="12"/>
      <c r="C12" s="62" t="s">
        <v>216</v>
      </c>
      <c r="D12" s="34">
        <v>3</v>
      </c>
      <c r="E12" s="34">
        <v>3</v>
      </c>
      <c r="F12" s="54">
        <v>3</v>
      </c>
      <c r="G12" s="42">
        <v>3</v>
      </c>
    </row>
    <row r="13" spans="1:7">
      <c r="C13" s="62" t="s">
        <v>217</v>
      </c>
      <c r="D13" s="34"/>
      <c r="E13" s="34">
        <v>1.2E-2</v>
      </c>
      <c r="F13" s="54" t="s">
        <v>306</v>
      </c>
      <c r="G13" s="42" t="s">
        <v>306</v>
      </c>
    </row>
    <row r="14" spans="1:7">
      <c r="C14" s="62" t="s">
        <v>219</v>
      </c>
      <c r="D14" s="34"/>
      <c r="E14" s="34"/>
      <c r="F14" s="54">
        <v>1.4999999999999999E-2</v>
      </c>
      <c r="G14" s="42">
        <v>1E-3</v>
      </c>
    </row>
    <row r="15" spans="1:7">
      <c r="C15" s="63" t="s">
        <v>222</v>
      </c>
      <c r="D15" s="44"/>
      <c r="E15" s="44"/>
      <c r="F15" s="86"/>
      <c r="G15" s="45">
        <v>3.7999999999999999E-2</v>
      </c>
    </row>
    <row r="16" spans="1:7">
      <c r="F16" s="12"/>
    </row>
    <row r="17" spans="6:6">
      <c r="F17" s="12"/>
    </row>
    <row r="18" spans="6:6">
      <c r="F18" s="12"/>
    </row>
    <row r="19" spans="6:6">
      <c r="F19" s="12"/>
    </row>
    <row r="20" spans="6:6">
      <c r="F20" s="12"/>
    </row>
    <row r="21" spans="6:6">
      <c r="F21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5" sqref="C5:C12"/>
    </sheetView>
  </sheetViews>
  <sheetFormatPr defaultRowHeight="14.25"/>
  <cols>
    <col min="3" max="3" width="26.375" customWidth="1"/>
  </cols>
  <sheetData>
    <row r="1" spans="1:5">
      <c r="A1" s="1"/>
    </row>
    <row r="2" spans="1:5">
      <c r="A2" s="1"/>
    </row>
    <row r="3" spans="1:5">
      <c r="A3" s="1"/>
    </row>
    <row r="4" spans="1:5">
      <c r="A4" s="1"/>
      <c r="D4" t="s">
        <v>43</v>
      </c>
      <c r="E4" t="s">
        <v>46</v>
      </c>
    </row>
    <row r="5" spans="1:5">
      <c r="A5" s="1"/>
      <c r="C5" s="73" t="s">
        <v>371</v>
      </c>
      <c r="D5" s="1">
        <v>0</v>
      </c>
      <c r="E5" s="1">
        <v>34.795960000000001</v>
      </c>
    </row>
    <row r="6" spans="1:5">
      <c r="A6" s="1"/>
      <c r="C6" s="73" t="s">
        <v>349</v>
      </c>
      <c r="D6" s="1">
        <v>18.026199999999999</v>
      </c>
      <c r="E6" s="1">
        <v>0</v>
      </c>
    </row>
    <row r="7" spans="1:5">
      <c r="A7" s="1"/>
      <c r="C7" s="73" t="s">
        <v>350</v>
      </c>
      <c r="D7" s="1">
        <v>19.108699999999999</v>
      </c>
      <c r="E7" s="1">
        <v>25.478179999999998</v>
      </c>
    </row>
    <row r="8" spans="1:5">
      <c r="A8" s="1"/>
      <c r="C8" s="73" t="s">
        <v>351</v>
      </c>
      <c r="D8" s="1">
        <v>26.803899999999999</v>
      </c>
      <c r="E8" s="1">
        <v>17.97268</v>
      </c>
    </row>
    <row r="9" spans="1:5">
      <c r="A9" s="1"/>
      <c r="C9" s="73" t="s">
        <v>352</v>
      </c>
      <c r="D9" s="1">
        <v>12.83</v>
      </c>
      <c r="E9" s="1">
        <v>0</v>
      </c>
    </row>
    <row r="10" spans="1:5">
      <c r="A10" s="1"/>
      <c r="C10" s="73" t="s">
        <v>353</v>
      </c>
      <c r="D10" s="1">
        <v>21.37</v>
      </c>
      <c r="E10" s="1">
        <v>37.673650000000002</v>
      </c>
    </row>
    <row r="11" spans="1:5">
      <c r="A11" s="1"/>
      <c r="C11" s="73" t="s">
        <v>354</v>
      </c>
      <c r="D11" s="1">
        <v>19.760000000000002</v>
      </c>
      <c r="E11" s="1">
        <v>38.826970000000003</v>
      </c>
    </row>
    <row r="12" spans="1:5">
      <c r="A12" s="1"/>
      <c r="C12" s="73" t="s">
        <v>363</v>
      </c>
      <c r="D12" s="1">
        <v>0</v>
      </c>
      <c r="E12" s="1">
        <v>0</v>
      </c>
    </row>
    <row r="13" spans="1:5">
      <c r="A13" s="1"/>
    </row>
    <row r="14" spans="1:5">
      <c r="A14" s="1"/>
    </row>
    <row r="15" spans="1:5">
      <c r="A15" s="1"/>
      <c r="C15" s="38"/>
      <c r="D15" s="56" t="s">
        <v>43</v>
      </c>
      <c r="E15" s="57" t="s">
        <v>46</v>
      </c>
    </row>
    <row r="16" spans="1:5">
      <c r="A16" s="1"/>
      <c r="C16" s="62" t="s">
        <v>215</v>
      </c>
      <c r="D16" s="34">
        <v>14.737350000000001</v>
      </c>
      <c r="E16" s="42">
        <v>19.343429999999998</v>
      </c>
    </row>
    <row r="17" spans="3:5">
      <c r="C17" s="62" t="s">
        <v>225</v>
      </c>
      <c r="D17" s="34">
        <v>3.4917322685165875</v>
      </c>
      <c r="E17" s="42">
        <v>6.1475967214848044</v>
      </c>
    </row>
    <row r="18" spans="3:5">
      <c r="C18" s="62" t="s">
        <v>216</v>
      </c>
      <c r="D18" s="34">
        <v>8</v>
      </c>
      <c r="E18" s="42">
        <v>8</v>
      </c>
    </row>
    <row r="19" spans="3:5">
      <c r="C19" s="63" t="s">
        <v>273</v>
      </c>
      <c r="D19" s="44"/>
      <c r="E19" s="45">
        <v>0.49399999999999999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D5" sqref="D5"/>
    </sheetView>
  </sheetViews>
  <sheetFormatPr defaultRowHeight="14.25"/>
  <cols>
    <col min="2" max="2" width="0.25" customWidth="1"/>
    <col min="3" max="3" width="25" customWidth="1"/>
    <col min="4" max="4" width="41.625" customWidth="1"/>
    <col min="7" max="7" width="17.25" customWidth="1"/>
    <col min="8" max="8" width="20.875" customWidth="1"/>
  </cols>
  <sheetData>
    <row r="1" spans="1:8">
      <c r="B1" s="9"/>
    </row>
    <row r="2" spans="1:8">
      <c r="B2" s="9"/>
    </row>
    <row r="3" spans="1:8">
      <c r="B3" s="9"/>
    </row>
    <row r="4" spans="1:8">
      <c r="A4" s="1"/>
      <c r="B4" s="9"/>
      <c r="E4" s="30" t="s">
        <v>12</v>
      </c>
      <c r="F4" s="30" t="s">
        <v>32</v>
      </c>
      <c r="G4" s="30" t="s">
        <v>221</v>
      </c>
      <c r="H4" s="30" t="s">
        <v>224</v>
      </c>
    </row>
    <row r="5" spans="1:8">
      <c r="B5" s="9"/>
      <c r="D5" s="73" t="s">
        <v>355</v>
      </c>
      <c r="E5">
        <v>196.07843137254903</v>
      </c>
      <c r="F5">
        <v>120.91503267973857</v>
      </c>
      <c r="G5">
        <v>49.019607843137258</v>
      </c>
      <c r="H5">
        <v>19.607843137254903</v>
      </c>
    </row>
    <row r="6" spans="1:8">
      <c r="B6" s="9"/>
      <c r="D6" s="73" t="s">
        <v>356</v>
      </c>
      <c r="E6">
        <v>235.29411764705884</v>
      </c>
      <c r="F6">
        <v>232.02614379084969</v>
      </c>
      <c r="G6">
        <v>147.05882352941177</v>
      </c>
      <c r="H6">
        <v>35.947712418300654</v>
      </c>
    </row>
    <row r="7" spans="1:8">
      <c r="B7" s="9"/>
      <c r="D7" s="73" t="s">
        <v>357</v>
      </c>
      <c r="E7">
        <v>140.52287581699349</v>
      </c>
      <c r="F7">
        <v>107.84313725490196</v>
      </c>
      <c r="G7">
        <v>29.411764705882355</v>
      </c>
      <c r="H7">
        <v>6.5359477124183005</v>
      </c>
    </row>
    <row r="8" spans="1:8">
      <c r="B8" s="9"/>
      <c r="D8" s="73" t="s">
        <v>358</v>
      </c>
      <c r="E8" s="1">
        <v>98.663929999999993</v>
      </c>
      <c r="F8">
        <v>84.275440000000003</v>
      </c>
      <c r="G8">
        <v>16.443989999999999</v>
      </c>
      <c r="H8">
        <v>6.1664950000000003</v>
      </c>
    </row>
    <row r="9" spans="1:8">
      <c r="B9" s="9"/>
    </row>
    <row r="10" spans="1:8">
      <c r="B10" s="9"/>
      <c r="D10" s="38"/>
      <c r="E10" s="39" t="s">
        <v>12</v>
      </c>
      <c r="F10" s="39" t="s">
        <v>32</v>
      </c>
      <c r="G10" s="39" t="s">
        <v>221</v>
      </c>
      <c r="H10" s="40" t="s">
        <v>224</v>
      </c>
    </row>
    <row r="11" spans="1:8">
      <c r="B11" s="9"/>
      <c r="D11" s="41" t="s">
        <v>215</v>
      </c>
      <c r="E11" s="34">
        <f>AVERAGE(E5:E8)</f>
        <v>167.63983870915035</v>
      </c>
      <c r="F11" s="34">
        <f t="shared" ref="F11:H11" si="0">AVERAGE(F5:F8)</f>
        <v>136.26493843137257</v>
      </c>
      <c r="G11" s="34">
        <f t="shared" si="0"/>
        <v>60.483546519607842</v>
      </c>
      <c r="H11" s="42">
        <f t="shared" si="0"/>
        <v>17.064499566993465</v>
      </c>
    </row>
    <row r="12" spans="1:8">
      <c r="B12" s="9"/>
      <c r="D12" s="41" t="s">
        <v>226</v>
      </c>
      <c r="E12" s="34">
        <f>(STDEV(E5:E8))/SQRT(COUNT(E5:E8))</f>
        <v>30.109329492742873</v>
      </c>
      <c r="F12" s="34">
        <f t="shared" ref="F12:H12" si="1">(STDEV(F5:F8))/SQRT(COUNT(F5:F8))</f>
        <v>32.808198654889736</v>
      </c>
      <c r="G12" s="34">
        <f t="shared" si="1"/>
        <v>29.624931283781994</v>
      </c>
      <c r="H12" s="42">
        <f t="shared" si="1"/>
        <v>7.0276906579191643</v>
      </c>
    </row>
    <row r="13" spans="1:8">
      <c r="B13" s="9"/>
      <c r="D13" s="41" t="s">
        <v>216</v>
      </c>
      <c r="E13" s="34">
        <v>4</v>
      </c>
      <c r="F13" s="34">
        <v>4</v>
      </c>
      <c r="G13" s="34">
        <v>4</v>
      </c>
      <c r="H13" s="42">
        <v>4</v>
      </c>
    </row>
    <row r="14" spans="1:8">
      <c r="B14" s="9"/>
      <c r="D14" s="41" t="s">
        <v>218</v>
      </c>
      <c r="E14" s="34"/>
      <c r="F14" s="34">
        <v>0.42799999999999999</v>
      </c>
      <c r="G14" s="34">
        <v>1.6E-2</v>
      </c>
      <c r="H14" s="42">
        <v>2E-3</v>
      </c>
    </row>
    <row r="15" spans="1:8">
      <c r="B15" s="9"/>
      <c r="D15" s="41" t="s">
        <v>220</v>
      </c>
      <c r="E15" s="34"/>
      <c r="F15" s="34"/>
      <c r="G15" s="34">
        <v>7.0000000000000007E-2</v>
      </c>
      <c r="H15" s="42">
        <v>8.9999999999999993E-3</v>
      </c>
    </row>
    <row r="16" spans="1:8">
      <c r="B16" s="9"/>
      <c r="D16" s="43" t="s">
        <v>223</v>
      </c>
      <c r="E16" s="44"/>
      <c r="F16" s="44"/>
      <c r="G16" s="44"/>
      <c r="H16" s="45">
        <v>0.27700000000000002</v>
      </c>
    </row>
    <row r="17" spans="3:4">
      <c r="C17" s="34"/>
      <c r="D17" s="33"/>
    </row>
    <row r="18" spans="3:4">
      <c r="C18" s="34"/>
      <c r="D18" s="34"/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5" sqref="B5:B7"/>
    </sheetView>
  </sheetViews>
  <sheetFormatPr defaultRowHeight="14.25"/>
  <cols>
    <col min="2" max="2" width="27.625" customWidth="1"/>
  </cols>
  <sheetData>
    <row r="1" spans="1:4">
      <c r="A1" s="1"/>
    </row>
    <row r="2" spans="1:4">
      <c r="A2" s="1"/>
    </row>
    <row r="3" spans="1:4">
      <c r="A3" s="1"/>
    </row>
    <row r="4" spans="1:4">
      <c r="A4" s="1"/>
      <c r="C4" t="s">
        <v>43</v>
      </c>
      <c r="D4" t="s">
        <v>46</v>
      </c>
    </row>
    <row r="5" spans="1:4">
      <c r="A5" s="1"/>
      <c r="B5" s="73" t="s">
        <v>371</v>
      </c>
      <c r="C5" s="1">
        <v>21.18</v>
      </c>
      <c r="D5" s="1">
        <v>35.479999999999997</v>
      </c>
    </row>
    <row r="6" spans="1:4">
      <c r="A6" s="1"/>
      <c r="B6" s="73" t="s">
        <v>349</v>
      </c>
      <c r="C6" s="1">
        <v>23.24</v>
      </c>
      <c r="D6" s="1">
        <v>36.96</v>
      </c>
    </row>
    <row r="7" spans="1:4">
      <c r="A7" s="1"/>
      <c r="B7" s="73" t="s">
        <v>350</v>
      </c>
      <c r="C7" s="1">
        <v>29.44</v>
      </c>
      <c r="D7" s="1">
        <v>43.02</v>
      </c>
    </row>
    <row r="8" spans="1:4">
      <c r="A8" s="1"/>
      <c r="B8" s="73" t="s">
        <v>351</v>
      </c>
      <c r="C8" s="1">
        <v>43.65</v>
      </c>
      <c r="D8" s="1">
        <v>45.25</v>
      </c>
    </row>
    <row r="9" spans="1:4">
      <c r="A9" s="1"/>
      <c r="B9" s="73" t="s">
        <v>352</v>
      </c>
      <c r="C9" s="1">
        <v>46.54</v>
      </c>
      <c r="D9" s="1">
        <v>30.8</v>
      </c>
    </row>
    <row r="10" spans="1:4">
      <c r="A10" s="1"/>
      <c r="B10" s="73" t="s">
        <v>353</v>
      </c>
      <c r="C10" s="1">
        <v>44.21</v>
      </c>
      <c r="D10" s="1">
        <v>36.61</v>
      </c>
    </row>
    <row r="11" spans="1:4">
      <c r="A11" s="1"/>
      <c r="B11" s="73" t="s">
        <v>354</v>
      </c>
      <c r="C11" s="1">
        <v>44.24</v>
      </c>
      <c r="D11" s="1">
        <v>38.270000000000003</v>
      </c>
    </row>
    <row r="12" spans="1:4">
      <c r="A12" s="1"/>
      <c r="B12" s="73" t="s">
        <v>363</v>
      </c>
      <c r="C12" s="1">
        <v>17.350000000000001</v>
      </c>
      <c r="D12" s="1">
        <v>26.01</v>
      </c>
    </row>
    <row r="13" spans="1:4">
      <c r="A13" s="1"/>
    </row>
    <row r="14" spans="1:4">
      <c r="A14" s="1"/>
    </row>
    <row r="15" spans="1:4">
      <c r="A15" s="1"/>
      <c r="B15" s="38"/>
      <c r="C15" s="56" t="s">
        <v>43</v>
      </c>
      <c r="D15" s="57" t="s">
        <v>46</v>
      </c>
    </row>
    <row r="16" spans="1:4">
      <c r="A16" s="1"/>
      <c r="B16" s="62" t="s">
        <v>215</v>
      </c>
      <c r="C16" s="34">
        <v>33.731250000000003</v>
      </c>
      <c r="D16" s="42">
        <v>36.549999999999997</v>
      </c>
    </row>
    <row r="17" spans="2:4">
      <c r="B17" s="62" t="s">
        <v>225</v>
      </c>
      <c r="C17" s="34">
        <v>4.3033294574832244</v>
      </c>
      <c r="D17" s="42">
        <v>2.1793675360395075</v>
      </c>
    </row>
    <row r="18" spans="2:4">
      <c r="B18" s="62" t="s">
        <v>216</v>
      </c>
      <c r="C18" s="34">
        <v>8</v>
      </c>
      <c r="D18" s="42">
        <v>8</v>
      </c>
    </row>
    <row r="19" spans="2:4">
      <c r="B19" s="63" t="s">
        <v>273</v>
      </c>
      <c r="C19" s="44"/>
      <c r="D19" s="45">
        <v>0.57099999999999995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4" sqref="C4:C6"/>
    </sheetView>
  </sheetViews>
  <sheetFormatPr defaultRowHeight="14.25"/>
  <cols>
    <col min="3" max="3" width="27.875" customWidth="1"/>
    <col min="5" max="5" width="21.375" customWidth="1"/>
  </cols>
  <sheetData>
    <row r="1" spans="1:5">
      <c r="A1" s="1"/>
    </row>
    <row r="2" spans="1:5">
      <c r="A2" s="1"/>
    </row>
    <row r="3" spans="1:5">
      <c r="A3" s="1"/>
      <c r="D3" t="s">
        <v>43</v>
      </c>
      <c r="E3" s="30" t="s">
        <v>27</v>
      </c>
    </row>
    <row r="4" spans="1:5">
      <c r="A4" s="1"/>
      <c r="B4" s="12"/>
      <c r="C4" s="73" t="s">
        <v>371</v>
      </c>
      <c r="D4" s="1">
        <v>361.11110000000002</v>
      </c>
      <c r="E4" s="1">
        <v>347.22219999999999</v>
      </c>
    </row>
    <row r="5" spans="1:5">
      <c r="A5" s="1"/>
      <c r="B5" s="12"/>
      <c r="C5" s="73" t="s">
        <v>349</v>
      </c>
      <c r="D5" s="1">
        <v>319.44439999999997</v>
      </c>
      <c r="E5" s="1">
        <v>333.33330000000001</v>
      </c>
    </row>
    <row r="6" spans="1:5">
      <c r="A6" s="1"/>
      <c r="B6" s="12"/>
      <c r="C6" s="73" t="s">
        <v>350</v>
      </c>
      <c r="D6" s="1">
        <v>347.22219999999999</v>
      </c>
      <c r="E6" s="1">
        <v>319.44439999999997</v>
      </c>
    </row>
    <row r="9" spans="1:5">
      <c r="C9" s="38"/>
      <c r="D9" s="56" t="s">
        <v>43</v>
      </c>
      <c r="E9" s="40" t="s">
        <v>27</v>
      </c>
    </row>
    <row r="10" spans="1:5">
      <c r="C10" s="62" t="s">
        <v>215</v>
      </c>
      <c r="D10" s="34">
        <v>342.59256666666664</v>
      </c>
      <c r="E10" s="42">
        <v>333.33329999999995</v>
      </c>
    </row>
    <row r="11" spans="1:5">
      <c r="C11" s="62" t="s">
        <v>225</v>
      </c>
      <c r="D11" s="34">
        <v>12.248858461415011</v>
      </c>
      <c r="E11" s="42">
        <v>8.018760153747797</v>
      </c>
    </row>
    <row r="12" spans="1:5">
      <c r="C12" s="62" t="s">
        <v>216</v>
      </c>
      <c r="D12" s="34">
        <v>3</v>
      </c>
      <c r="E12" s="42">
        <v>3</v>
      </c>
    </row>
    <row r="13" spans="1:5">
      <c r="C13" s="63" t="s">
        <v>273</v>
      </c>
      <c r="D13" s="44"/>
      <c r="E13" s="45">
        <v>0.56100000000000005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F19" sqref="F19"/>
    </sheetView>
  </sheetViews>
  <sheetFormatPr defaultRowHeight="14.25"/>
  <cols>
    <col min="3" max="3" width="28.25" customWidth="1"/>
    <col min="5" max="5" width="22.25" customWidth="1"/>
  </cols>
  <sheetData>
    <row r="1" spans="1:5">
      <c r="A1" s="1"/>
    </row>
    <row r="2" spans="1:5">
      <c r="A2" s="1"/>
    </row>
    <row r="3" spans="1:5">
      <c r="A3" s="1"/>
      <c r="D3" t="s">
        <v>43</v>
      </c>
      <c r="E3" s="30" t="s">
        <v>27</v>
      </c>
    </row>
    <row r="4" spans="1:5">
      <c r="A4" s="1"/>
      <c r="B4" s="12"/>
      <c r="C4" s="73" t="s">
        <v>371</v>
      </c>
      <c r="D4" s="1">
        <v>2.2599999999999998</v>
      </c>
      <c r="E4" s="1">
        <v>1.56</v>
      </c>
    </row>
    <row r="5" spans="1:5">
      <c r="A5" s="1"/>
      <c r="B5" s="12"/>
      <c r="C5" s="73" t="s">
        <v>349</v>
      </c>
      <c r="D5" s="1">
        <v>1.74</v>
      </c>
      <c r="E5" s="1">
        <v>1.7</v>
      </c>
    </row>
    <row r="6" spans="1:5">
      <c r="A6" s="1"/>
      <c r="B6" s="12"/>
      <c r="C6" s="73" t="s">
        <v>350</v>
      </c>
      <c r="D6" s="1">
        <v>1.93</v>
      </c>
      <c r="E6" s="1">
        <v>1.74</v>
      </c>
    </row>
    <row r="9" spans="1:5">
      <c r="C9" s="38"/>
      <c r="D9" s="56" t="s">
        <v>43</v>
      </c>
      <c r="E9" s="40" t="s">
        <v>27</v>
      </c>
    </row>
    <row r="10" spans="1:5">
      <c r="C10" s="62" t="s">
        <v>215</v>
      </c>
      <c r="D10" s="34">
        <v>1.9766666666666666</v>
      </c>
      <c r="E10" s="42">
        <v>1.6666666666666667</v>
      </c>
    </row>
    <row r="11" spans="1:5">
      <c r="C11" s="62" t="s">
        <v>225</v>
      </c>
      <c r="D11" s="34">
        <v>0.15191371820141186</v>
      </c>
      <c r="E11" s="42">
        <v>5.456901847914964E-2</v>
      </c>
    </row>
    <row r="12" spans="1:5">
      <c r="C12" s="62" t="s">
        <v>216</v>
      </c>
      <c r="D12" s="34">
        <v>3</v>
      </c>
      <c r="E12" s="42">
        <v>3</v>
      </c>
    </row>
    <row r="13" spans="1:5">
      <c r="C13" s="63" t="s">
        <v>273</v>
      </c>
      <c r="D13" s="44"/>
      <c r="E13" s="45">
        <v>0.127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4" sqref="C4"/>
    </sheetView>
  </sheetViews>
  <sheetFormatPr defaultRowHeight="14.25"/>
  <cols>
    <col min="3" max="3" width="26.875" customWidth="1"/>
    <col min="5" max="5" width="21.875" customWidth="1"/>
  </cols>
  <sheetData>
    <row r="1" spans="1:5">
      <c r="A1" s="1"/>
    </row>
    <row r="2" spans="1:5">
      <c r="A2" s="1"/>
    </row>
    <row r="3" spans="1:5">
      <c r="A3" s="1"/>
      <c r="D3" t="s">
        <v>43</v>
      </c>
      <c r="E3" s="30" t="s">
        <v>27</v>
      </c>
    </row>
    <row r="4" spans="1:5">
      <c r="A4" s="1"/>
      <c r="C4" s="73" t="s">
        <v>371</v>
      </c>
      <c r="D4" s="1">
        <v>21.18</v>
      </c>
      <c r="E4" s="1">
        <v>37.67</v>
      </c>
    </row>
    <row r="5" spans="1:5">
      <c r="A5" s="1"/>
      <c r="C5" s="73" t="s">
        <v>349</v>
      </c>
      <c r="D5" s="1">
        <v>23.24</v>
      </c>
      <c r="E5" s="1">
        <v>33.69</v>
      </c>
    </row>
    <row r="6" spans="1:5">
      <c r="A6" s="1"/>
      <c r="B6" s="12"/>
      <c r="C6" s="73" t="s">
        <v>350</v>
      </c>
      <c r="D6" s="1">
        <v>29.44</v>
      </c>
      <c r="E6" s="1">
        <v>35.94</v>
      </c>
    </row>
    <row r="7" spans="1:5">
      <c r="A7" s="1"/>
      <c r="B7" s="12"/>
      <c r="C7" s="73" t="s">
        <v>351</v>
      </c>
      <c r="D7" s="1">
        <v>43.65</v>
      </c>
      <c r="E7" s="1">
        <v>45.61</v>
      </c>
    </row>
    <row r="8" spans="1:5">
      <c r="A8" s="1"/>
      <c r="B8" s="12"/>
      <c r="C8" s="73" t="s">
        <v>352</v>
      </c>
      <c r="D8" s="1">
        <v>46.54</v>
      </c>
      <c r="E8" s="1">
        <v>44.17</v>
      </c>
    </row>
    <row r="9" spans="1:5">
      <c r="A9" s="1"/>
      <c r="B9" s="12"/>
    </row>
    <row r="10" spans="1:5">
      <c r="A10" s="1"/>
      <c r="B10" s="12"/>
    </row>
    <row r="11" spans="1:5">
      <c r="C11" s="38"/>
      <c r="D11" s="56" t="s">
        <v>43</v>
      </c>
      <c r="E11" s="40" t="s">
        <v>27</v>
      </c>
    </row>
    <row r="12" spans="1:5">
      <c r="C12" s="62" t="s">
        <v>215</v>
      </c>
      <c r="D12" s="34">
        <v>32.809999999999995</v>
      </c>
      <c r="E12" s="42">
        <v>39.415999999999997</v>
      </c>
    </row>
    <row r="13" spans="1:5">
      <c r="C13" s="62" t="s">
        <v>225</v>
      </c>
      <c r="D13" s="34">
        <v>5.2164029752311167</v>
      </c>
      <c r="E13" s="42">
        <v>2.3332843804388901</v>
      </c>
    </row>
    <row r="14" spans="1:5">
      <c r="C14" s="62" t="s">
        <v>216</v>
      </c>
      <c r="D14" s="34">
        <v>5</v>
      </c>
      <c r="E14" s="42">
        <v>5</v>
      </c>
    </row>
    <row r="15" spans="1:5">
      <c r="C15" s="63" t="s">
        <v>273</v>
      </c>
      <c r="D15" s="44"/>
      <c r="E15" s="45">
        <v>0.29499999999999998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2" sqref="B2"/>
    </sheetView>
  </sheetViews>
  <sheetFormatPr defaultRowHeight="14.25"/>
  <cols>
    <col min="4" max="4" width="14.125" customWidth="1"/>
    <col min="5" max="5" width="18.375" customWidth="1"/>
  </cols>
  <sheetData>
    <row r="1" spans="1:10">
      <c r="A1" s="8"/>
      <c r="B1" s="104" t="s">
        <v>320</v>
      </c>
      <c r="C1" s="104"/>
      <c r="D1" s="104"/>
      <c r="E1" s="104" t="s">
        <v>321</v>
      </c>
      <c r="F1" s="104"/>
      <c r="G1" s="104"/>
      <c r="H1" s="104" t="s">
        <v>322</v>
      </c>
      <c r="I1" s="104"/>
      <c r="J1" s="104"/>
    </row>
    <row r="2" spans="1:10">
      <c r="B2" s="73" t="s">
        <v>371</v>
      </c>
      <c r="C2" s="73" t="s">
        <v>349</v>
      </c>
      <c r="D2" s="73" t="s">
        <v>350</v>
      </c>
      <c r="E2" s="73" t="s">
        <v>371</v>
      </c>
      <c r="F2" s="73" t="s">
        <v>349</v>
      </c>
      <c r="G2" s="73" t="s">
        <v>350</v>
      </c>
      <c r="H2" s="73" t="s">
        <v>371</v>
      </c>
      <c r="I2" s="73" t="s">
        <v>349</v>
      </c>
      <c r="J2" s="73" t="s">
        <v>350</v>
      </c>
    </row>
    <row r="3" spans="1:10">
      <c r="A3" s="10" t="s">
        <v>23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</row>
    <row r="4" spans="1:10">
      <c r="A4" s="10" t="s">
        <v>24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1922</v>
      </c>
      <c r="I4" s="1">
        <v>1472.3330000000001</v>
      </c>
      <c r="J4" s="1">
        <v>2025</v>
      </c>
    </row>
    <row r="5" spans="1:10">
      <c r="A5" s="10" t="s">
        <v>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8494</v>
      </c>
      <c r="I5" s="1">
        <v>8204.3330000000005</v>
      </c>
      <c r="J5" s="1">
        <v>7907.3329999999996</v>
      </c>
    </row>
    <row r="6" spans="1:10">
      <c r="A6" s="10" t="s">
        <v>25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8496.3330000000005</v>
      </c>
      <c r="I6" s="1">
        <v>7027.3329999999996</v>
      </c>
      <c r="J6" s="1">
        <v>7230.3329999999996</v>
      </c>
    </row>
    <row r="10" spans="1:10">
      <c r="G10" s="1"/>
    </row>
    <row r="11" spans="1:10">
      <c r="A11" s="38"/>
      <c r="B11" s="56"/>
      <c r="C11" s="56" t="s">
        <v>12</v>
      </c>
      <c r="D11" s="56" t="s">
        <v>21</v>
      </c>
      <c r="E11" s="57" t="s">
        <v>22</v>
      </c>
      <c r="G11" s="1"/>
    </row>
    <row r="12" spans="1:10">
      <c r="A12" s="97" t="s">
        <v>326</v>
      </c>
      <c r="B12" s="32" t="s">
        <v>215</v>
      </c>
      <c r="C12" s="34">
        <v>0</v>
      </c>
      <c r="D12" s="34">
        <v>0</v>
      </c>
      <c r="E12" s="42">
        <v>0</v>
      </c>
      <c r="G12" s="1"/>
    </row>
    <row r="13" spans="1:10">
      <c r="A13" s="97"/>
      <c r="B13" s="32" t="s">
        <v>225</v>
      </c>
      <c r="C13" s="34">
        <v>0</v>
      </c>
      <c r="D13" s="34">
        <v>0</v>
      </c>
      <c r="E13" s="42">
        <v>0</v>
      </c>
      <c r="G13" s="1"/>
    </row>
    <row r="14" spans="1:10">
      <c r="A14" s="97"/>
      <c r="B14" s="32" t="s">
        <v>216</v>
      </c>
      <c r="C14" s="34">
        <v>3</v>
      </c>
      <c r="D14" s="34">
        <v>3</v>
      </c>
      <c r="E14" s="42">
        <v>3</v>
      </c>
      <c r="G14" s="1"/>
    </row>
    <row r="15" spans="1:10">
      <c r="A15" s="97" t="s">
        <v>323</v>
      </c>
      <c r="B15" s="32" t="s">
        <v>215</v>
      </c>
      <c r="C15" s="34">
        <v>0</v>
      </c>
      <c r="D15" s="34">
        <v>0</v>
      </c>
      <c r="E15" s="42">
        <v>1806.4443333333336</v>
      </c>
      <c r="G15" s="1"/>
    </row>
    <row r="16" spans="1:10">
      <c r="A16" s="97"/>
      <c r="B16" s="32" t="s">
        <v>225</v>
      </c>
      <c r="C16" s="34">
        <v>0</v>
      </c>
      <c r="D16" s="34">
        <v>0</v>
      </c>
      <c r="E16" s="42">
        <v>169.68111002341359</v>
      </c>
      <c r="G16" s="1"/>
    </row>
    <row r="17" spans="1:7">
      <c r="A17" s="97"/>
      <c r="B17" s="32" t="s">
        <v>216</v>
      </c>
      <c r="C17" s="34">
        <v>3</v>
      </c>
      <c r="D17" s="34">
        <v>3</v>
      </c>
      <c r="E17" s="42">
        <v>3</v>
      </c>
      <c r="G17" s="1"/>
    </row>
    <row r="18" spans="1:7">
      <c r="A18" s="97" t="s">
        <v>324</v>
      </c>
      <c r="B18" s="32" t="s">
        <v>215</v>
      </c>
      <c r="C18" s="34">
        <v>0</v>
      </c>
      <c r="D18" s="34">
        <v>0</v>
      </c>
      <c r="E18" s="42">
        <v>8201.8886666666658</v>
      </c>
      <c r="G18" s="1"/>
    </row>
    <row r="19" spans="1:7">
      <c r="A19" s="97"/>
      <c r="B19" s="32" t="s">
        <v>225</v>
      </c>
      <c r="C19" s="34">
        <v>0</v>
      </c>
      <c r="D19" s="34">
        <v>0</v>
      </c>
      <c r="E19" s="42">
        <v>169.36058504104338</v>
      </c>
      <c r="G19" s="1"/>
    </row>
    <row r="20" spans="1:7">
      <c r="A20" s="97"/>
      <c r="B20" s="32" t="s">
        <v>216</v>
      </c>
      <c r="C20" s="34">
        <v>3</v>
      </c>
      <c r="D20" s="34">
        <v>3</v>
      </c>
      <c r="E20" s="42">
        <v>3</v>
      </c>
      <c r="G20" s="1"/>
    </row>
    <row r="21" spans="1:7">
      <c r="A21" s="97" t="s">
        <v>325</v>
      </c>
      <c r="B21" s="32" t="s">
        <v>215</v>
      </c>
      <c r="C21" s="34">
        <v>0</v>
      </c>
      <c r="D21" s="34">
        <v>0</v>
      </c>
      <c r="E21" s="42">
        <v>7584.6663333333336</v>
      </c>
      <c r="G21" s="1"/>
    </row>
    <row r="22" spans="1:7">
      <c r="A22" s="97"/>
      <c r="B22" s="32" t="s">
        <v>225</v>
      </c>
      <c r="C22" s="34">
        <v>0</v>
      </c>
      <c r="D22" s="34">
        <v>0</v>
      </c>
      <c r="E22" s="42">
        <v>459.58471592418243</v>
      </c>
    </row>
    <row r="23" spans="1:7">
      <c r="A23" s="99"/>
      <c r="B23" s="78" t="s">
        <v>216</v>
      </c>
      <c r="C23" s="44">
        <v>3</v>
      </c>
      <c r="D23" s="44">
        <v>3</v>
      </c>
      <c r="E23" s="45">
        <v>3</v>
      </c>
    </row>
  </sheetData>
  <mergeCells count="7">
    <mergeCell ref="H1:J1"/>
    <mergeCell ref="A12:A14"/>
    <mergeCell ref="A15:A17"/>
    <mergeCell ref="A18:A20"/>
    <mergeCell ref="A21:A23"/>
    <mergeCell ref="B1:D1"/>
    <mergeCell ref="E1:G1"/>
  </mergeCells>
  <phoneticPr fontId="1" type="noConversion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4" sqref="C4:C11"/>
    </sheetView>
  </sheetViews>
  <sheetFormatPr defaultRowHeight="14.25"/>
  <cols>
    <col min="3" max="3" width="29" customWidth="1"/>
    <col min="5" max="5" width="22.75" customWidth="1"/>
  </cols>
  <sheetData>
    <row r="1" spans="1:5">
      <c r="A1" s="1"/>
    </row>
    <row r="2" spans="1:5">
      <c r="A2" s="1"/>
    </row>
    <row r="3" spans="1:5">
      <c r="A3" s="1"/>
      <c r="D3" t="s">
        <v>43</v>
      </c>
      <c r="E3" s="30" t="s">
        <v>27</v>
      </c>
    </row>
    <row r="4" spans="1:5">
      <c r="A4" s="1"/>
      <c r="C4" s="73" t="s">
        <v>371</v>
      </c>
      <c r="D4" s="1">
        <v>35.270000000000003</v>
      </c>
      <c r="E4" s="1">
        <v>81.599999999999994</v>
      </c>
    </row>
    <row r="5" spans="1:5">
      <c r="A5" s="1"/>
      <c r="C5" s="73" t="s">
        <v>349</v>
      </c>
      <c r="D5" s="1">
        <v>48.03</v>
      </c>
      <c r="E5" s="1">
        <v>82.38</v>
      </c>
    </row>
    <row r="6" spans="1:5">
      <c r="A6" s="1"/>
      <c r="C6" s="73" t="s">
        <v>350</v>
      </c>
      <c r="D6" s="1">
        <v>39.270000000000003</v>
      </c>
      <c r="E6" s="1">
        <v>60.68</v>
      </c>
    </row>
    <row r="7" spans="1:5">
      <c r="A7" s="1"/>
      <c r="C7" s="73" t="s">
        <v>351</v>
      </c>
      <c r="D7" s="1">
        <v>15.2</v>
      </c>
      <c r="E7" s="1">
        <v>96.12</v>
      </c>
    </row>
    <row r="8" spans="1:5">
      <c r="A8" s="1"/>
      <c r="C8" s="73" t="s">
        <v>352</v>
      </c>
      <c r="D8" s="1">
        <v>18.899999999999999</v>
      </c>
      <c r="E8" s="1">
        <v>75.239999999999995</v>
      </c>
    </row>
    <row r="9" spans="1:5">
      <c r="A9" s="1"/>
      <c r="B9" s="12"/>
      <c r="C9" s="73" t="s">
        <v>353</v>
      </c>
      <c r="D9" s="1">
        <v>37.24</v>
      </c>
      <c r="E9" s="1">
        <v>95.52</v>
      </c>
    </row>
    <row r="10" spans="1:5">
      <c r="A10" s="1"/>
      <c r="B10" s="12"/>
      <c r="C10" s="73" t="s">
        <v>354</v>
      </c>
      <c r="D10" s="1">
        <v>21.35</v>
      </c>
      <c r="E10" s="1">
        <v>92.85</v>
      </c>
    </row>
    <row r="11" spans="1:5">
      <c r="A11" s="1"/>
      <c r="B11" s="12"/>
      <c r="C11" s="73" t="s">
        <v>363</v>
      </c>
      <c r="D11" s="1">
        <v>26.52</v>
      </c>
      <c r="E11" s="1">
        <v>98.34</v>
      </c>
    </row>
    <row r="12" spans="1:5">
      <c r="A12" s="1"/>
      <c r="B12" s="12"/>
    </row>
    <row r="13" spans="1:5">
      <c r="A13" s="1"/>
      <c r="B13" s="12"/>
      <c r="C13" s="38"/>
      <c r="D13" s="56" t="s">
        <v>43</v>
      </c>
      <c r="E13" s="40" t="s">
        <v>27</v>
      </c>
    </row>
    <row r="14" spans="1:5">
      <c r="A14" s="1"/>
      <c r="B14" s="12"/>
      <c r="C14" s="62" t="s">
        <v>215</v>
      </c>
      <c r="D14" s="34">
        <v>30.222500000000004</v>
      </c>
      <c r="E14" s="42">
        <v>85.341250000000002</v>
      </c>
    </row>
    <row r="15" spans="1:5">
      <c r="A15" s="1"/>
      <c r="B15" s="12"/>
      <c r="C15" s="62" t="s">
        <v>225</v>
      </c>
      <c r="D15" s="34">
        <v>4.0531979217473602</v>
      </c>
      <c r="E15" s="42">
        <v>4.5866959931881759</v>
      </c>
    </row>
    <row r="16" spans="1:5">
      <c r="A16" s="1"/>
      <c r="B16" s="12"/>
      <c r="C16" s="62" t="s">
        <v>216</v>
      </c>
      <c r="D16" s="34">
        <v>8</v>
      </c>
      <c r="E16" s="42">
        <v>8</v>
      </c>
    </row>
    <row r="17" spans="3:5">
      <c r="C17" s="63" t="s">
        <v>273</v>
      </c>
      <c r="D17" s="44"/>
      <c r="E17" s="45" t="s">
        <v>306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I16" sqref="I16"/>
    </sheetView>
  </sheetViews>
  <sheetFormatPr defaultRowHeight="14.25"/>
  <cols>
    <col min="3" max="3" width="27.375" customWidth="1"/>
    <col min="5" max="5" width="24.25" customWidth="1"/>
  </cols>
  <sheetData>
    <row r="1" spans="1:5">
      <c r="A1" s="1"/>
    </row>
    <row r="2" spans="1:5">
      <c r="A2" s="1"/>
    </row>
    <row r="3" spans="1:5">
      <c r="A3" s="1"/>
      <c r="D3" t="s">
        <v>43</v>
      </c>
      <c r="E3" s="30" t="s">
        <v>27</v>
      </c>
    </row>
    <row r="4" spans="1:5">
      <c r="A4" s="1"/>
      <c r="C4" s="73" t="s">
        <v>371</v>
      </c>
      <c r="D4" s="1">
        <v>44.28</v>
      </c>
      <c r="E4" s="1">
        <v>71.5</v>
      </c>
    </row>
    <row r="5" spans="1:5">
      <c r="A5" s="1"/>
      <c r="C5" s="73" t="s">
        <v>349</v>
      </c>
      <c r="D5" s="1">
        <v>42.9</v>
      </c>
      <c r="E5" s="1">
        <v>48.62</v>
      </c>
    </row>
    <row r="6" spans="1:5">
      <c r="A6" s="1"/>
      <c r="C6" s="73" t="s">
        <v>350</v>
      </c>
      <c r="D6" s="1">
        <v>29.91</v>
      </c>
      <c r="E6" s="1">
        <v>87.56</v>
      </c>
    </row>
    <row r="7" spans="1:5">
      <c r="A7" s="1"/>
      <c r="C7" s="73" t="s">
        <v>351</v>
      </c>
      <c r="D7" s="1">
        <v>14.85</v>
      </c>
      <c r="E7" s="1">
        <v>62.2</v>
      </c>
    </row>
    <row r="8" spans="1:5">
      <c r="A8" s="1"/>
      <c r="C8" s="73" t="s">
        <v>352</v>
      </c>
      <c r="D8" s="1">
        <v>22.15</v>
      </c>
      <c r="E8" s="1">
        <v>41.72</v>
      </c>
    </row>
    <row r="9" spans="1:5">
      <c r="A9" s="1"/>
      <c r="B9" s="12"/>
      <c r="C9" s="73" t="s">
        <v>353</v>
      </c>
      <c r="D9" s="1">
        <v>24.26</v>
      </c>
      <c r="E9" s="1">
        <v>90.43</v>
      </c>
    </row>
    <row r="10" spans="1:5">
      <c r="A10" s="1"/>
      <c r="B10" s="12"/>
      <c r="C10" s="73" t="s">
        <v>354</v>
      </c>
      <c r="D10" s="1">
        <v>45.34</v>
      </c>
      <c r="E10" s="1">
        <v>68.760000000000005</v>
      </c>
    </row>
    <row r="11" spans="1:5">
      <c r="A11" s="1"/>
      <c r="B11" s="12"/>
      <c r="C11" s="73" t="s">
        <v>363</v>
      </c>
      <c r="D11" s="1">
        <v>19.61</v>
      </c>
      <c r="E11" s="1">
        <v>60.52</v>
      </c>
    </row>
    <row r="12" spans="1:5">
      <c r="A12" s="1"/>
      <c r="B12" s="12"/>
    </row>
    <row r="13" spans="1:5">
      <c r="A13" s="1"/>
      <c r="B13" s="12"/>
    </row>
    <row r="14" spans="1:5">
      <c r="A14" s="1"/>
      <c r="B14" s="12"/>
      <c r="C14" s="38"/>
      <c r="D14" s="56" t="s">
        <v>43</v>
      </c>
      <c r="E14" s="40" t="s">
        <v>27</v>
      </c>
    </row>
    <row r="15" spans="1:5">
      <c r="A15" s="1"/>
      <c r="B15" s="12"/>
      <c r="C15" s="62" t="s">
        <v>215</v>
      </c>
      <c r="D15" s="34">
        <v>30.412500000000001</v>
      </c>
      <c r="E15" s="42">
        <v>66.413750000000007</v>
      </c>
    </row>
    <row r="16" spans="1:5">
      <c r="A16" s="1"/>
      <c r="B16" s="12"/>
      <c r="C16" s="62" t="s">
        <v>225</v>
      </c>
      <c r="D16" s="34">
        <v>4.3018591288285686</v>
      </c>
      <c r="E16" s="42">
        <v>6.0270369815346063</v>
      </c>
    </row>
    <row r="17" spans="3:5">
      <c r="C17" s="62" t="s">
        <v>216</v>
      </c>
      <c r="D17" s="34">
        <v>8</v>
      </c>
      <c r="E17" s="42">
        <v>8</v>
      </c>
    </row>
    <row r="18" spans="3:5">
      <c r="C18" s="63" t="s">
        <v>273</v>
      </c>
      <c r="D18" s="44"/>
      <c r="E18" s="45">
        <v>2E-3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4" sqref="C4"/>
    </sheetView>
  </sheetViews>
  <sheetFormatPr defaultRowHeight="14.25"/>
  <cols>
    <col min="3" max="3" width="29.375" customWidth="1"/>
    <col min="5" max="5" width="20.375" customWidth="1"/>
  </cols>
  <sheetData>
    <row r="1" spans="1:5">
      <c r="A1" s="1"/>
    </row>
    <row r="2" spans="1:5">
      <c r="A2" s="1"/>
    </row>
    <row r="3" spans="1:5">
      <c r="A3" s="1"/>
      <c r="D3" t="s">
        <v>43</v>
      </c>
      <c r="E3" s="30" t="s">
        <v>27</v>
      </c>
    </row>
    <row r="4" spans="1:5">
      <c r="A4" s="1"/>
      <c r="C4" s="73" t="s">
        <v>371</v>
      </c>
      <c r="D4" s="1">
        <v>22.15</v>
      </c>
      <c r="E4" s="1">
        <v>71.5</v>
      </c>
    </row>
    <row r="5" spans="1:5">
      <c r="A5" s="1"/>
      <c r="C5" s="73" t="s">
        <v>349</v>
      </c>
      <c r="D5" s="1">
        <v>19.61</v>
      </c>
      <c r="E5" s="1">
        <v>48.62</v>
      </c>
    </row>
    <row r="6" spans="1:5">
      <c r="A6" s="1"/>
      <c r="C6" s="73" t="s">
        <v>350</v>
      </c>
      <c r="D6" s="1">
        <v>24.26</v>
      </c>
      <c r="E6" s="1">
        <v>87.56</v>
      </c>
    </row>
    <row r="7" spans="1:5">
      <c r="A7" s="1"/>
      <c r="C7" s="73" t="s">
        <v>351</v>
      </c>
      <c r="D7" s="1">
        <v>26.58</v>
      </c>
      <c r="E7" s="1">
        <v>62.2</v>
      </c>
    </row>
    <row r="8" spans="1:5">
      <c r="A8" s="1"/>
      <c r="C8" s="73" t="s">
        <v>352</v>
      </c>
      <c r="D8" s="1">
        <v>22.81</v>
      </c>
      <c r="E8" s="1">
        <v>60.12</v>
      </c>
    </row>
    <row r="9" spans="1:5">
      <c r="A9" s="1"/>
      <c r="B9" s="12"/>
      <c r="C9" s="73" t="s">
        <v>353</v>
      </c>
      <c r="D9" s="1">
        <v>21.97</v>
      </c>
      <c r="E9" s="1">
        <v>55.18</v>
      </c>
    </row>
    <row r="10" spans="1:5">
      <c r="A10" s="1"/>
      <c r="B10" s="12"/>
      <c r="C10" s="73" t="s">
        <v>354</v>
      </c>
      <c r="D10" s="1">
        <v>34.36</v>
      </c>
      <c r="E10" s="1">
        <v>53.88</v>
      </c>
    </row>
    <row r="11" spans="1:5">
      <c r="A11" s="1"/>
      <c r="B11" s="12"/>
      <c r="C11" s="73" t="s">
        <v>363</v>
      </c>
      <c r="D11" s="1">
        <v>23.3</v>
      </c>
      <c r="E11" s="1">
        <v>65.88</v>
      </c>
    </row>
    <row r="12" spans="1:5">
      <c r="A12" s="1"/>
      <c r="B12" s="12"/>
    </row>
    <row r="13" spans="1:5">
      <c r="A13" s="1"/>
      <c r="B13" s="12"/>
    </row>
    <row r="14" spans="1:5">
      <c r="A14" s="1"/>
      <c r="B14" s="12"/>
      <c r="C14" s="38"/>
      <c r="D14" s="56" t="s">
        <v>43</v>
      </c>
      <c r="E14" s="40" t="s">
        <v>27</v>
      </c>
    </row>
    <row r="15" spans="1:5">
      <c r="A15" s="1"/>
      <c r="B15" s="12"/>
      <c r="C15" s="62" t="s">
        <v>215</v>
      </c>
      <c r="D15" s="34">
        <v>24.380000000000003</v>
      </c>
      <c r="E15" s="42">
        <v>63.1175</v>
      </c>
    </row>
    <row r="16" spans="1:5">
      <c r="A16" s="1"/>
      <c r="B16" s="12"/>
      <c r="C16" s="62" t="s">
        <v>225</v>
      </c>
      <c r="D16" s="34">
        <v>1.5902605357074522</v>
      </c>
      <c r="E16" s="42">
        <v>4.3170615626504869</v>
      </c>
    </row>
    <row r="17" spans="3:5">
      <c r="C17" s="62" t="s">
        <v>216</v>
      </c>
      <c r="D17" s="34">
        <v>8</v>
      </c>
      <c r="E17" s="42">
        <v>8</v>
      </c>
    </row>
    <row r="18" spans="3:5">
      <c r="C18" s="63" t="s">
        <v>273</v>
      </c>
      <c r="D18" s="44"/>
      <c r="E18" s="45" t="s">
        <v>307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2" sqref="B2"/>
    </sheetView>
  </sheetViews>
  <sheetFormatPr defaultRowHeight="14.25"/>
  <sheetData>
    <row r="1" spans="1:16">
      <c r="A1" s="8"/>
      <c r="B1" s="104" t="s">
        <v>328</v>
      </c>
      <c r="C1" s="104"/>
      <c r="D1" s="104"/>
      <c r="E1" s="104"/>
      <c r="F1" s="104"/>
      <c r="G1" s="104" t="s">
        <v>330</v>
      </c>
      <c r="H1" s="104"/>
      <c r="I1" s="104"/>
      <c r="J1" s="104"/>
      <c r="K1" s="104"/>
      <c r="L1" s="104" t="s">
        <v>331</v>
      </c>
      <c r="M1" s="104"/>
      <c r="N1" s="104"/>
      <c r="O1" s="104"/>
      <c r="P1" s="104"/>
    </row>
    <row r="2" spans="1:16">
      <c r="B2" s="73" t="s">
        <v>371</v>
      </c>
      <c r="C2" s="73" t="s">
        <v>349</v>
      </c>
      <c r="D2" s="73" t="s">
        <v>350</v>
      </c>
      <c r="E2" s="73" t="s">
        <v>351</v>
      </c>
      <c r="F2" s="73" t="s">
        <v>352</v>
      </c>
      <c r="G2" s="73" t="s">
        <v>371</v>
      </c>
      <c r="H2" s="73" t="s">
        <v>349</v>
      </c>
      <c r="I2" s="73" t="s">
        <v>350</v>
      </c>
      <c r="J2" s="73" t="s">
        <v>351</v>
      </c>
      <c r="K2" s="73" t="s">
        <v>352</v>
      </c>
      <c r="L2" s="73" t="s">
        <v>371</v>
      </c>
      <c r="M2" s="73" t="s">
        <v>349</v>
      </c>
      <c r="N2" s="73" t="s">
        <v>350</v>
      </c>
      <c r="O2" s="73" t="s">
        <v>351</v>
      </c>
      <c r="P2" s="73" t="s">
        <v>352</v>
      </c>
    </row>
    <row r="3" spans="1:16">
      <c r="A3" s="10" t="s">
        <v>12</v>
      </c>
      <c r="B3" s="1">
        <v>17.600000000000001</v>
      </c>
      <c r="C3" s="1">
        <v>15.2</v>
      </c>
      <c r="D3" s="1">
        <v>13.9</v>
      </c>
      <c r="E3" s="1">
        <v>18.7</v>
      </c>
      <c r="F3" s="1">
        <v>17.5</v>
      </c>
      <c r="G3" s="1">
        <v>76.3</v>
      </c>
      <c r="H3" s="1">
        <v>79.5</v>
      </c>
      <c r="I3" s="1">
        <v>81.2</v>
      </c>
      <c r="J3" s="1">
        <v>77.099999999999994</v>
      </c>
      <c r="K3" s="1">
        <v>77</v>
      </c>
      <c r="L3" s="1">
        <v>4.5</v>
      </c>
      <c r="M3" s="1">
        <v>4.5999999999999996</v>
      </c>
      <c r="N3" s="1">
        <v>4.0999999999999996</v>
      </c>
      <c r="O3" s="1">
        <v>3.4</v>
      </c>
      <c r="P3" s="1">
        <v>3.8</v>
      </c>
    </row>
    <row r="4" spans="1:16">
      <c r="A4" s="10" t="s">
        <v>26</v>
      </c>
      <c r="B4" s="1">
        <v>18.899999999999999</v>
      </c>
      <c r="C4" s="1">
        <v>14.5</v>
      </c>
      <c r="D4" s="1">
        <v>20</v>
      </c>
      <c r="E4" s="1">
        <v>15.2</v>
      </c>
      <c r="F4" s="1">
        <v>24</v>
      </c>
      <c r="G4" s="1">
        <v>76.2</v>
      </c>
      <c r="H4" s="1">
        <v>70.7</v>
      </c>
      <c r="I4" s="1">
        <v>73.5</v>
      </c>
      <c r="J4" s="1">
        <v>70.7</v>
      </c>
      <c r="K4" s="1">
        <v>69.5</v>
      </c>
      <c r="L4" s="1">
        <v>3.9</v>
      </c>
      <c r="M4" s="1">
        <v>13.8</v>
      </c>
      <c r="N4" s="1">
        <v>5.3</v>
      </c>
      <c r="O4" s="1">
        <v>13.3</v>
      </c>
      <c r="P4" s="1">
        <v>5.3</v>
      </c>
    </row>
    <row r="5" spans="1:16">
      <c r="A5" s="10" t="s">
        <v>327</v>
      </c>
      <c r="B5" s="1">
        <v>25</v>
      </c>
      <c r="C5" s="1">
        <v>30.1</v>
      </c>
      <c r="D5" s="1">
        <v>33.4</v>
      </c>
      <c r="E5" s="1">
        <v>34.700000000000003</v>
      </c>
      <c r="F5" s="1">
        <v>38.299999999999997</v>
      </c>
      <c r="G5" s="1">
        <v>68.900000000000006</v>
      </c>
      <c r="H5" s="1">
        <v>61.7</v>
      </c>
      <c r="I5" s="1">
        <v>61</v>
      </c>
      <c r="J5" s="1">
        <v>62.6</v>
      </c>
      <c r="K5" s="1">
        <v>54.9</v>
      </c>
      <c r="L5" s="1">
        <v>5.5</v>
      </c>
      <c r="M5" s="1">
        <v>7.7</v>
      </c>
      <c r="N5" s="1">
        <v>4.8</v>
      </c>
      <c r="O5" s="1">
        <v>2.5</v>
      </c>
      <c r="P5" s="1">
        <v>4.9000000000000004</v>
      </c>
    </row>
    <row r="6" spans="1:16">
      <c r="A6" s="10" t="s">
        <v>9</v>
      </c>
      <c r="B6" s="1">
        <v>32.6</v>
      </c>
      <c r="C6" s="1">
        <v>30.5</v>
      </c>
      <c r="D6" s="1">
        <v>31.5</v>
      </c>
      <c r="E6" s="1">
        <v>31.4</v>
      </c>
      <c r="F6" s="1">
        <v>34.6</v>
      </c>
      <c r="G6" s="1">
        <v>61.7</v>
      </c>
      <c r="H6" s="1">
        <v>64.5</v>
      </c>
      <c r="I6" s="1">
        <v>63.3</v>
      </c>
      <c r="J6" s="1">
        <v>65.400000000000006</v>
      </c>
      <c r="K6" s="1">
        <v>57.7</v>
      </c>
      <c r="L6" s="1">
        <v>4</v>
      </c>
      <c r="M6" s="1">
        <v>3.5</v>
      </c>
      <c r="N6" s="1">
        <v>3.5</v>
      </c>
      <c r="O6" s="1">
        <v>1.8</v>
      </c>
      <c r="P6" s="1">
        <v>6</v>
      </c>
    </row>
    <row r="12" spans="1:16">
      <c r="A12" s="38"/>
      <c r="B12" s="56"/>
      <c r="C12" s="81" t="s">
        <v>12</v>
      </c>
      <c r="D12" s="81" t="s">
        <v>26</v>
      </c>
      <c r="E12" s="56" t="s">
        <v>29</v>
      </c>
      <c r="F12" s="82" t="s">
        <v>9</v>
      </c>
      <c r="J12" s="1"/>
      <c r="K12" s="1"/>
      <c r="L12" s="1"/>
      <c r="M12" s="1"/>
    </row>
    <row r="13" spans="1:16">
      <c r="A13" s="97" t="s">
        <v>329</v>
      </c>
      <c r="B13" s="32" t="s">
        <v>215</v>
      </c>
      <c r="C13" s="34">
        <v>16.579999999999998</v>
      </c>
      <c r="D13" s="34">
        <v>18.52</v>
      </c>
      <c r="E13" s="34">
        <v>32.299999999999997</v>
      </c>
      <c r="F13" s="42">
        <v>32.119999999999997</v>
      </c>
      <c r="H13" s="1"/>
      <c r="J13" s="1"/>
      <c r="K13" s="1"/>
      <c r="L13" s="1"/>
      <c r="M13" s="1"/>
      <c r="N13" s="1"/>
    </row>
    <row r="14" spans="1:16">
      <c r="A14" s="97"/>
      <c r="B14" s="32" t="s">
        <v>225</v>
      </c>
      <c r="C14" s="34">
        <v>0.8794316346368346</v>
      </c>
      <c r="D14" s="34">
        <v>1.7255144160510543</v>
      </c>
      <c r="E14" s="34">
        <v>2.2483327155917157</v>
      </c>
      <c r="F14" s="42">
        <v>0.70384657419071128</v>
      </c>
      <c r="H14" s="1"/>
      <c r="J14" s="1"/>
      <c r="K14" s="1"/>
      <c r="L14" s="1"/>
      <c r="M14" s="1"/>
      <c r="N14" s="1"/>
    </row>
    <row r="15" spans="1:16">
      <c r="A15" s="97"/>
      <c r="B15" s="32" t="s">
        <v>216</v>
      </c>
      <c r="C15" s="34">
        <v>5</v>
      </c>
      <c r="D15" s="34">
        <v>5</v>
      </c>
      <c r="E15" s="34">
        <v>5</v>
      </c>
      <c r="F15" s="42">
        <v>5</v>
      </c>
      <c r="H15" s="1"/>
      <c r="J15" s="1"/>
      <c r="K15" s="1"/>
      <c r="L15" s="1"/>
      <c r="M15" s="1"/>
      <c r="N15" s="1"/>
    </row>
    <row r="16" spans="1:16">
      <c r="A16" s="97" t="s">
        <v>330</v>
      </c>
      <c r="B16" s="32" t="s">
        <v>215</v>
      </c>
      <c r="C16" s="34">
        <v>78.22</v>
      </c>
      <c r="D16" s="34">
        <v>72.12</v>
      </c>
      <c r="E16" s="34">
        <v>61.820000000000007</v>
      </c>
      <c r="F16" s="42">
        <v>62.52</v>
      </c>
      <c r="H16" s="1"/>
      <c r="J16" s="1"/>
      <c r="K16" s="1"/>
      <c r="L16" s="1"/>
      <c r="M16" s="1"/>
      <c r="N16" s="1"/>
    </row>
    <row r="17" spans="1:14">
      <c r="A17" s="97"/>
      <c r="B17" s="32" t="s">
        <v>225</v>
      </c>
      <c r="C17" s="34">
        <v>0.92054331782920573</v>
      </c>
      <c r="D17" s="34">
        <v>1.2134249049694013</v>
      </c>
      <c r="E17" s="34">
        <v>2.2283177511297629</v>
      </c>
      <c r="F17" s="42">
        <v>1.3551383693187937</v>
      </c>
      <c r="H17" s="1"/>
      <c r="K17" s="1"/>
      <c r="L17" s="1"/>
      <c r="M17" s="1"/>
      <c r="N17" s="1"/>
    </row>
    <row r="18" spans="1:14">
      <c r="A18" s="97"/>
      <c r="B18" s="32" t="s">
        <v>216</v>
      </c>
      <c r="C18" s="34">
        <v>5</v>
      </c>
      <c r="D18" s="34">
        <v>5</v>
      </c>
      <c r="E18" s="34">
        <v>5</v>
      </c>
      <c r="F18" s="42">
        <v>5</v>
      </c>
      <c r="H18" s="1"/>
    </row>
    <row r="19" spans="1:14">
      <c r="A19" s="97" t="s">
        <v>332</v>
      </c>
      <c r="B19" s="32" t="s">
        <v>215</v>
      </c>
      <c r="C19" s="34">
        <v>4.08</v>
      </c>
      <c r="D19" s="34">
        <v>8.3199999999999985</v>
      </c>
      <c r="E19" s="34">
        <v>5.08</v>
      </c>
      <c r="F19" s="42">
        <v>3.7600000000000002</v>
      </c>
      <c r="H19" s="1"/>
    </row>
    <row r="20" spans="1:14">
      <c r="A20" s="97"/>
      <c r="B20" s="32" t="s">
        <v>225</v>
      </c>
      <c r="C20" s="34">
        <v>0.22226110770892862</v>
      </c>
      <c r="D20" s="34">
        <v>2.1518364250100439</v>
      </c>
      <c r="E20" s="34">
        <v>0.83090312311364101</v>
      </c>
      <c r="F20" s="42">
        <v>0.67275552766216606</v>
      </c>
      <c r="H20" s="1"/>
    </row>
    <row r="21" spans="1:14">
      <c r="A21" s="99"/>
      <c r="B21" s="78" t="s">
        <v>216</v>
      </c>
      <c r="C21" s="44">
        <v>5</v>
      </c>
      <c r="D21" s="44">
        <v>5</v>
      </c>
      <c r="E21" s="44">
        <v>5</v>
      </c>
      <c r="F21" s="45">
        <v>5</v>
      </c>
      <c r="H21" s="1"/>
    </row>
    <row r="22" spans="1:14">
      <c r="H22" s="1"/>
    </row>
    <row r="23" spans="1:14">
      <c r="H23" s="1"/>
    </row>
    <row r="24" spans="1:14">
      <c r="H24" s="1"/>
    </row>
    <row r="25" spans="1:14">
      <c r="H25" s="1"/>
    </row>
    <row r="26" spans="1:14">
      <c r="H26" s="1"/>
    </row>
    <row r="27" spans="1:14">
      <c r="H27" s="1"/>
    </row>
    <row r="28" spans="1:14">
      <c r="H28" s="1"/>
    </row>
    <row r="29" spans="1:14">
      <c r="H29" s="1"/>
    </row>
    <row r="30" spans="1:14">
      <c r="H30" s="1"/>
    </row>
    <row r="31" spans="1:14">
      <c r="H31" s="1"/>
    </row>
    <row r="32" spans="1:14">
      <c r="H32" s="1"/>
    </row>
  </sheetData>
  <mergeCells count="6">
    <mergeCell ref="A19:A21"/>
    <mergeCell ref="B1:F1"/>
    <mergeCell ref="G1:K1"/>
    <mergeCell ref="L1:P1"/>
    <mergeCell ref="A13:A15"/>
    <mergeCell ref="A16:A18"/>
  </mergeCells>
  <phoneticPr fontId="1" type="noConversion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C4" sqref="C4"/>
    </sheetView>
  </sheetViews>
  <sheetFormatPr defaultRowHeight="14.25"/>
  <cols>
    <col min="3" max="3" width="27.75" customWidth="1"/>
  </cols>
  <sheetData>
    <row r="1" spans="1:7">
      <c r="A1" s="1"/>
    </row>
    <row r="2" spans="1:7">
      <c r="A2" s="1"/>
    </row>
    <row r="3" spans="1:7">
      <c r="A3" s="1"/>
      <c r="D3" t="s">
        <v>43</v>
      </c>
      <c r="E3" t="s">
        <v>42</v>
      </c>
      <c r="F3" t="s">
        <v>49</v>
      </c>
      <c r="G3" t="s">
        <v>50</v>
      </c>
    </row>
    <row r="4" spans="1:7">
      <c r="A4" s="1"/>
      <c r="C4" s="73" t="s">
        <v>371</v>
      </c>
      <c r="D4" s="1">
        <v>8.4000000000000005E-2</v>
      </c>
      <c r="E4" s="1">
        <v>2.2200000000000002</v>
      </c>
      <c r="F4" s="1">
        <v>0.01</v>
      </c>
      <c r="G4" s="1">
        <v>8.06</v>
      </c>
    </row>
    <row r="5" spans="1:7">
      <c r="A5" s="1"/>
      <c r="C5" s="73" t="s">
        <v>349</v>
      </c>
      <c r="D5" s="1">
        <v>0.25</v>
      </c>
      <c r="E5" s="1">
        <v>2.12</v>
      </c>
      <c r="F5" s="1">
        <v>1.7999999999999999E-2</v>
      </c>
      <c r="G5" s="1">
        <v>4.53</v>
      </c>
    </row>
    <row r="6" spans="1:7">
      <c r="A6" s="1"/>
      <c r="C6" s="73" t="s">
        <v>350</v>
      </c>
      <c r="D6" s="1">
        <v>0.54</v>
      </c>
      <c r="E6" s="1">
        <v>1.99</v>
      </c>
      <c r="F6" s="1">
        <v>1.6E-2</v>
      </c>
      <c r="G6" s="1">
        <v>3.56</v>
      </c>
    </row>
    <row r="7" spans="1:7">
      <c r="A7" s="1"/>
    </row>
    <row r="8" spans="1:7">
      <c r="A8" s="1"/>
      <c r="C8" s="38"/>
      <c r="D8" s="56" t="s">
        <v>43</v>
      </c>
      <c r="E8" s="56" t="s">
        <v>42</v>
      </c>
      <c r="F8" s="56" t="s">
        <v>49</v>
      </c>
      <c r="G8" s="57" t="s">
        <v>50</v>
      </c>
    </row>
    <row r="9" spans="1:7">
      <c r="A9" s="1"/>
      <c r="C9" s="62" t="s">
        <v>215</v>
      </c>
      <c r="D9" s="34">
        <v>0.29133333333333339</v>
      </c>
      <c r="E9" s="34">
        <v>2.11</v>
      </c>
      <c r="F9" s="34">
        <v>1.4666666666666666E-2</v>
      </c>
      <c r="G9" s="42">
        <v>5.3833333333333329</v>
      </c>
    </row>
    <row r="10" spans="1:7">
      <c r="A10" s="1"/>
      <c r="C10" s="62" t="s">
        <v>225</v>
      </c>
      <c r="D10" s="34">
        <v>0.13324830622229725</v>
      </c>
      <c r="E10" s="34">
        <v>6.6583281184793994E-2</v>
      </c>
      <c r="F10" s="34">
        <v>2.4037008503093268E-3</v>
      </c>
      <c r="G10" s="42">
        <v>1.367312855364291</v>
      </c>
    </row>
    <row r="11" spans="1:7">
      <c r="A11" s="1"/>
      <c r="C11" s="62" t="s">
        <v>216</v>
      </c>
      <c r="D11" s="34">
        <v>3</v>
      </c>
      <c r="E11" s="34">
        <v>3</v>
      </c>
      <c r="F11" s="34">
        <v>3</v>
      </c>
      <c r="G11" s="42">
        <v>3</v>
      </c>
    </row>
    <row r="12" spans="1:7">
      <c r="A12" s="1"/>
      <c r="C12" s="62" t="s">
        <v>273</v>
      </c>
      <c r="D12" s="34"/>
      <c r="E12" s="34">
        <v>8.0000000000000002E-3</v>
      </c>
      <c r="F12" s="34">
        <v>0.68100000000000005</v>
      </c>
      <c r="G12" s="42">
        <v>0.32700000000000001</v>
      </c>
    </row>
    <row r="13" spans="1:7">
      <c r="C13" s="62" t="s">
        <v>333</v>
      </c>
      <c r="D13" s="34"/>
      <c r="E13" s="34"/>
      <c r="F13" s="34">
        <v>6.0000000000000001E-3</v>
      </c>
      <c r="G13" s="42">
        <v>0.59199999999999997</v>
      </c>
    </row>
    <row r="14" spans="1:7">
      <c r="C14" s="63" t="s">
        <v>334</v>
      </c>
      <c r="D14" s="44"/>
      <c r="E14" s="44"/>
      <c r="F14" s="44"/>
      <c r="G14" s="45">
        <v>0.30599999999999999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4" sqref="C4"/>
    </sheetView>
  </sheetViews>
  <sheetFormatPr defaultRowHeight="14.25"/>
  <cols>
    <col min="3" max="3" width="35.375" customWidth="1"/>
    <col min="6" max="6" width="17.375" customWidth="1"/>
    <col min="7" max="7" width="23.875" customWidth="1"/>
  </cols>
  <sheetData>
    <row r="1" spans="1:7">
      <c r="A1" s="2"/>
      <c r="B1" s="11"/>
    </row>
    <row r="2" spans="1:7">
      <c r="A2" s="2"/>
      <c r="B2" s="11"/>
    </row>
    <row r="3" spans="1:7">
      <c r="A3" s="2"/>
      <c r="B3" s="11"/>
      <c r="D3" s="30" t="s">
        <v>12</v>
      </c>
      <c r="E3" s="30" t="s">
        <v>32</v>
      </c>
      <c r="F3" s="30" t="s">
        <v>33</v>
      </c>
      <c r="G3" s="30" t="s">
        <v>27</v>
      </c>
    </row>
    <row r="4" spans="1:7">
      <c r="A4" s="2"/>
      <c r="B4" s="11"/>
      <c r="C4" s="107" t="s">
        <v>345</v>
      </c>
      <c r="D4" s="2">
        <v>0.20076259369422961</v>
      </c>
      <c r="E4" s="2">
        <v>2.7357049375371804E-2</v>
      </c>
      <c r="F4" s="2">
        <v>6.7980487804878047E-3</v>
      </c>
      <c r="G4" s="2">
        <v>4.7105294467578822E-3</v>
      </c>
    </row>
    <row r="5" spans="1:7">
      <c r="A5" s="2"/>
      <c r="B5" s="11"/>
      <c r="C5" s="107" t="s">
        <v>346</v>
      </c>
      <c r="D5" s="2">
        <v>3.29491493158834E-2</v>
      </c>
      <c r="E5" s="2">
        <v>5.7076311719214748E-2</v>
      </c>
      <c r="F5" s="2">
        <v>8.8035217132659133E-3</v>
      </c>
      <c r="G5" s="2">
        <v>1.3683283759666864E-3</v>
      </c>
    </row>
    <row r="6" spans="1:7">
      <c r="A6" s="2"/>
      <c r="B6" s="11"/>
      <c r="C6" s="107" t="s">
        <v>347</v>
      </c>
      <c r="D6" s="2">
        <v>7.1198381915526465E-2</v>
      </c>
      <c r="E6" s="2">
        <v>3.7676049970255795E-2</v>
      </c>
      <c r="F6" s="2">
        <v>6.3274717430101129E-3</v>
      </c>
      <c r="G6" s="2">
        <v>2.5655205234979177E-3</v>
      </c>
    </row>
    <row r="7" spans="1:7">
      <c r="A7" s="2"/>
      <c r="B7" s="11"/>
    </row>
    <row r="8" spans="1:7">
      <c r="A8" s="2"/>
      <c r="B8" s="11"/>
    </row>
    <row r="9" spans="1:7">
      <c r="A9" s="2"/>
      <c r="B9" s="11"/>
      <c r="C9" s="38"/>
      <c r="D9" s="39" t="s">
        <v>12</v>
      </c>
      <c r="E9" s="39" t="s">
        <v>32</v>
      </c>
      <c r="F9" s="39" t="s">
        <v>221</v>
      </c>
      <c r="G9" s="40" t="s">
        <v>224</v>
      </c>
    </row>
    <row r="10" spans="1:7">
      <c r="A10" s="2"/>
      <c r="B10" s="11"/>
      <c r="C10" s="41" t="s">
        <v>215</v>
      </c>
      <c r="D10" s="48">
        <f>AVERAGE(D4:D6)</f>
        <v>0.10163670830854649</v>
      </c>
      <c r="E10" s="48">
        <f t="shared" ref="E10:G10" si="0">AVERAGE(E4:E6)</f>
        <v>4.0703137021614114E-2</v>
      </c>
      <c r="F10" s="48">
        <f t="shared" si="0"/>
        <v>7.3096807455879436E-3</v>
      </c>
      <c r="G10" s="49">
        <f t="shared" si="0"/>
        <v>2.8814594487408286E-3</v>
      </c>
    </row>
    <row r="11" spans="1:7">
      <c r="A11" s="2"/>
      <c r="B11" s="11"/>
      <c r="C11" s="41" t="s">
        <v>226</v>
      </c>
      <c r="D11" s="34">
        <f>(STDEV(D4:D6))/SQRT(COUNT(D4:D6))</f>
        <v>5.0777970334050342E-2</v>
      </c>
      <c r="E11" s="34">
        <f t="shared" ref="E11:G11" si="1">(STDEV(E4:E6))/SQRT(COUNT(E4:E6))</f>
        <v>8.7116986590430288E-3</v>
      </c>
      <c r="F11" s="34">
        <f t="shared" si="1"/>
        <v>7.5917308403839639E-4</v>
      </c>
      <c r="G11" s="42">
        <f t="shared" si="1"/>
        <v>9.7765707225014732E-4</v>
      </c>
    </row>
    <row r="12" spans="1:7">
      <c r="A12" s="2"/>
      <c r="B12" s="11"/>
      <c r="C12" s="41" t="s">
        <v>216</v>
      </c>
      <c r="D12" s="34">
        <v>3</v>
      </c>
      <c r="E12" s="34">
        <v>3</v>
      </c>
      <c r="F12" s="34">
        <v>3</v>
      </c>
      <c r="G12" s="42">
        <v>3</v>
      </c>
    </row>
    <row r="13" spans="1:7">
      <c r="C13" s="41" t="s">
        <v>218</v>
      </c>
      <c r="D13" s="50"/>
      <c r="E13" s="50">
        <v>0.57099999999999995</v>
      </c>
      <c r="F13" s="50">
        <v>7.0000000000000007E-2</v>
      </c>
      <c r="G13" s="51">
        <v>5.0000000000000001E-3</v>
      </c>
    </row>
    <row r="14" spans="1:7">
      <c r="C14" s="41" t="s">
        <v>220</v>
      </c>
      <c r="D14" s="50"/>
      <c r="E14" s="50"/>
      <c r="F14" s="50">
        <v>0.21299999999999999</v>
      </c>
      <c r="G14" s="51">
        <v>2.4E-2</v>
      </c>
    </row>
    <row r="15" spans="1:7">
      <c r="C15" s="43" t="s">
        <v>223</v>
      </c>
      <c r="D15" s="52"/>
      <c r="E15" s="52"/>
      <c r="F15" s="52"/>
      <c r="G15" s="53">
        <v>0.308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4" sqref="C14"/>
    </sheetView>
  </sheetViews>
  <sheetFormatPr defaultRowHeight="14.25"/>
  <cols>
    <col min="3" max="3" width="26.375" customWidth="1"/>
  </cols>
  <sheetData>
    <row r="1" spans="1:5">
      <c r="A1" s="1"/>
    </row>
    <row r="2" spans="1:5">
      <c r="A2" s="1"/>
      <c r="D2" t="s">
        <v>42</v>
      </c>
      <c r="E2" t="s">
        <v>29</v>
      </c>
    </row>
    <row r="3" spans="1:5">
      <c r="A3" s="1"/>
      <c r="C3" s="73" t="s">
        <v>371</v>
      </c>
      <c r="D3" s="1">
        <v>111.78</v>
      </c>
      <c r="E3" s="1">
        <v>84.8</v>
      </c>
    </row>
    <row r="4" spans="1:5">
      <c r="A4" s="1"/>
      <c r="C4" s="73" t="s">
        <v>349</v>
      </c>
      <c r="D4" s="1">
        <v>92.71</v>
      </c>
      <c r="E4" s="1">
        <v>103.66</v>
      </c>
    </row>
    <row r="5" spans="1:5">
      <c r="A5" s="1"/>
      <c r="C5" s="73" t="s">
        <v>350</v>
      </c>
      <c r="D5" s="1">
        <v>106.24</v>
      </c>
      <c r="E5" s="1">
        <v>90.85</v>
      </c>
    </row>
    <row r="6" spans="1:5">
      <c r="A6" s="1"/>
      <c r="C6" s="73" t="s">
        <v>351</v>
      </c>
      <c r="D6" s="1">
        <v>96.43</v>
      </c>
      <c r="E6" s="1">
        <v>111.58</v>
      </c>
    </row>
    <row r="7" spans="1:5">
      <c r="A7" s="1"/>
      <c r="C7" s="73" t="s">
        <v>352</v>
      </c>
      <c r="D7" s="1">
        <v>77.7</v>
      </c>
      <c r="E7" s="1">
        <v>105.3</v>
      </c>
    </row>
    <row r="8" spans="1:5">
      <c r="A8" s="1"/>
    </row>
    <row r="9" spans="1:5">
      <c r="A9" s="1"/>
    </row>
    <row r="10" spans="1:5">
      <c r="A10" s="1"/>
      <c r="C10" s="38"/>
      <c r="D10" s="56" t="s">
        <v>42</v>
      </c>
      <c r="E10" s="57" t="s">
        <v>29</v>
      </c>
    </row>
    <row r="11" spans="1:5">
      <c r="C11" s="62" t="s">
        <v>215</v>
      </c>
      <c r="D11" s="34">
        <v>96.972000000000008</v>
      </c>
      <c r="E11" s="42">
        <v>99.237999999999985</v>
      </c>
    </row>
    <row r="12" spans="1:5">
      <c r="C12" s="62" t="s">
        <v>225</v>
      </c>
      <c r="D12" s="34">
        <v>5.8950872767076259</v>
      </c>
      <c r="E12" s="42">
        <v>4.9368070653004059</v>
      </c>
    </row>
    <row r="13" spans="1:5">
      <c r="C13" s="62" t="s">
        <v>216</v>
      </c>
      <c r="D13" s="34">
        <v>5</v>
      </c>
      <c r="E13" s="42">
        <v>5</v>
      </c>
    </row>
    <row r="14" spans="1:5">
      <c r="C14" s="63" t="s">
        <v>335</v>
      </c>
      <c r="D14" s="44"/>
      <c r="E14" s="45">
        <v>0.83399999999999996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3"/>
  <sheetViews>
    <sheetView workbookViewId="0">
      <selection activeCell="D3" sqref="D3"/>
    </sheetView>
  </sheetViews>
  <sheetFormatPr defaultRowHeight="14.25"/>
  <sheetData>
    <row r="2" spans="2:18">
      <c r="C2" s="1" t="s">
        <v>9</v>
      </c>
      <c r="D2" s="104" t="s">
        <v>382</v>
      </c>
      <c r="E2" s="104"/>
      <c r="F2" s="104"/>
      <c r="G2" s="104" t="s">
        <v>383</v>
      </c>
      <c r="H2" s="104"/>
      <c r="I2" s="104"/>
      <c r="J2" s="1"/>
      <c r="K2" s="1"/>
    </row>
    <row r="3" spans="2:18">
      <c r="D3" t="s">
        <v>381</v>
      </c>
      <c r="E3" t="s">
        <v>349</v>
      </c>
      <c r="F3" t="s">
        <v>350</v>
      </c>
      <c r="G3" t="s">
        <v>381</v>
      </c>
      <c r="H3" t="s">
        <v>349</v>
      </c>
      <c r="I3" t="s">
        <v>350</v>
      </c>
    </row>
    <row r="4" spans="2:18">
      <c r="B4" s="10" t="s">
        <v>374</v>
      </c>
      <c r="C4" s="1">
        <v>0.84423000000000004</v>
      </c>
      <c r="D4" s="1">
        <v>17.706140000000001</v>
      </c>
      <c r="E4" s="1">
        <v>17.748000000000001</v>
      </c>
      <c r="F4" s="1">
        <v>9.5904419999999995</v>
      </c>
      <c r="G4" s="1">
        <v>2.3742209999999999</v>
      </c>
      <c r="H4" s="1">
        <v>1.848393</v>
      </c>
      <c r="I4" s="1">
        <v>2.2938619999999998</v>
      </c>
      <c r="L4" s="10"/>
      <c r="M4" s="10"/>
      <c r="N4" s="10"/>
      <c r="O4" s="10"/>
      <c r="P4" s="10"/>
      <c r="Q4" s="10"/>
      <c r="R4" s="10"/>
    </row>
    <row r="5" spans="2:18">
      <c r="B5" s="10" t="s">
        <v>375</v>
      </c>
      <c r="C5" s="1">
        <v>74.027370000000005</v>
      </c>
      <c r="D5" s="1">
        <v>716.25869999999998</v>
      </c>
      <c r="E5" s="1">
        <v>517.46820000000002</v>
      </c>
      <c r="F5" s="1">
        <v>286.43540000000002</v>
      </c>
      <c r="G5" s="1">
        <v>286.2106</v>
      </c>
      <c r="H5" s="1">
        <v>276.65559999999999</v>
      </c>
      <c r="I5" s="1">
        <v>194.1</v>
      </c>
      <c r="L5" s="1"/>
      <c r="M5" s="1"/>
      <c r="N5" s="1"/>
      <c r="O5" s="1"/>
      <c r="P5" s="1"/>
      <c r="Q5" s="1"/>
      <c r="R5" s="1"/>
    </row>
    <row r="6" spans="2:18">
      <c r="B6" s="10" t="s">
        <v>376</v>
      </c>
      <c r="C6" s="1">
        <v>49.858280000000001</v>
      </c>
      <c r="D6" s="1">
        <v>206.50630000000001</v>
      </c>
      <c r="E6" s="1">
        <v>378.67290000000003</v>
      </c>
      <c r="F6" s="1">
        <v>198.1172</v>
      </c>
      <c r="G6" s="1">
        <v>125.8935</v>
      </c>
      <c r="H6" s="1">
        <v>152.8203</v>
      </c>
      <c r="I6" s="1">
        <v>128.00630000000001</v>
      </c>
      <c r="L6" s="1"/>
      <c r="M6" s="1"/>
      <c r="N6" s="1"/>
      <c r="O6" s="1"/>
      <c r="P6" s="1"/>
      <c r="Q6" s="1"/>
      <c r="R6" s="1"/>
    </row>
    <row r="7" spans="2:18">
      <c r="B7" s="10" t="s">
        <v>377</v>
      </c>
      <c r="C7" s="1">
        <v>1.507671</v>
      </c>
      <c r="D7" s="1">
        <v>144.0386</v>
      </c>
      <c r="E7" s="1">
        <v>992.45159999999998</v>
      </c>
      <c r="F7" s="1">
        <v>377.41879999999998</v>
      </c>
      <c r="G7" s="1">
        <v>153.05410000000001</v>
      </c>
      <c r="H7" s="1">
        <v>53.399810000000002</v>
      </c>
      <c r="I7" s="1">
        <v>153.54470000000001</v>
      </c>
      <c r="L7" s="1"/>
      <c r="M7" s="1"/>
      <c r="N7" s="1"/>
      <c r="O7" s="1"/>
      <c r="P7" s="1"/>
      <c r="Q7" s="1"/>
      <c r="R7" s="1"/>
    </row>
    <row r="8" spans="2:18">
      <c r="B8" s="10" t="s">
        <v>378</v>
      </c>
      <c r="C8" s="1">
        <v>0</v>
      </c>
      <c r="D8" s="1">
        <v>0.128826</v>
      </c>
      <c r="E8" s="1">
        <v>5.9605990000000002</v>
      </c>
      <c r="F8" s="1">
        <v>2.1117300000000001</v>
      </c>
      <c r="G8" s="1">
        <v>0.23432700000000001</v>
      </c>
      <c r="H8" s="1">
        <v>0.60668800000000001</v>
      </c>
      <c r="I8" s="1">
        <v>0.22295100000000001</v>
      </c>
    </row>
    <row r="9" spans="2:18">
      <c r="B9" s="10" t="s">
        <v>379</v>
      </c>
      <c r="C9" s="1">
        <v>5.9783000000000003E-2</v>
      </c>
      <c r="D9" s="1">
        <v>50.58379</v>
      </c>
      <c r="E9" s="1">
        <v>95.176640000000006</v>
      </c>
      <c r="F9" s="1">
        <v>36.42839</v>
      </c>
      <c r="G9" s="1">
        <v>1.3027029999999999</v>
      </c>
      <c r="H9" s="1">
        <v>11.54645</v>
      </c>
      <c r="I9" s="1">
        <v>1.162949</v>
      </c>
      <c r="L9" s="1"/>
      <c r="M9" s="1"/>
      <c r="N9" s="1"/>
      <c r="O9" s="1"/>
      <c r="P9" s="1"/>
      <c r="Q9" s="1"/>
      <c r="R9" s="1"/>
    </row>
    <row r="10" spans="2:18">
      <c r="B10" s="10" t="s">
        <v>380</v>
      </c>
      <c r="C10" s="1">
        <v>0.160187</v>
      </c>
      <c r="D10" s="1">
        <v>73.846159999999998</v>
      </c>
      <c r="E10" s="1">
        <v>538.86479999999995</v>
      </c>
      <c r="F10" s="1">
        <v>179.74619999999999</v>
      </c>
      <c r="G10" s="1">
        <v>55.345030000000001</v>
      </c>
      <c r="H10" s="1">
        <v>33.761040000000001</v>
      </c>
      <c r="I10" s="1">
        <v>64.249179999999996</v>
      </c>
      <c r="L10" s="1"/>
      <c r="M10" s="1"/>
      <c r="N10" s="1"/>
      <c r="O10" s="1"/>
      <c r="P10" s="1"/>
      <c r="Q10" s="1"/>
      <c r="R10" s="1"/>
    </row>
    <row r="11" spans="2:18">
      <c r="L11" s="1"/>
      <c r="M11" s="1"/>
      <c r="N11" s="1"/>
      <c r="O11" s="1"/>
      <c r="P11" s="1"/>
      <c r="Q11" s="1"/>
      <c r="R11" s="1"/>
    </row>
    <row r="12" spans="2:18">
      <c r="B12" s="38"/>
      <c r="C12" s="56"/>
      <c r="D12" s="56" t="s">
        <v>372</v>
      </c>
      <c r="E12" s="57" t="s">
        <v>373</v>
      </c>
    </row>
    <row r="13" spans="2:18">
      <c r="B13" s="103" t="s">
        <v>374</v>
      </c>
      <c r="C13" s="92" t="s">
        <v>215</v>
      </c>
      <c r="D13" s="34">
        <v>15.014860666666669</v>
      </c>
      <c r="E13" s="42">
        <v>2.1721586666666668</v>
      </c>
    </row>
    <row r="14" spans="2:18">
      <c r="B14" s="103"/>
      <c r="C14" s="92" t="s">
        <v>225</v>
      </c>
      <c r="D14" s="34">
        <v>2.7122362525144781</v>
      </c>
      <c r="E14" s="42">
        <v>0.1635364866569865</v>
      </c>
    </row>
    <row r="15" spans="2:18">
      <c r="B15" s="103"/>
      <c r="C15" s="92" t="s">
        <v>216</v>
      </c>
      <c r="D15" s="34">
        <v>3</v>
      </c>
      <c r="E15" s="42">
        <v>3</v>
      </c>
    </row>
    <row r="16" spans="2:18">
      <c r="B16" s="103" t="s">
        <v>375</v>
      </c>
      <c r="C16" s="92" t="s">
        <v>215</v>
      </c>
      <c r="D16" s="34">
        <v>506.72076666666675</v>
      </c>
      <c r="E16" s="42">
        <v>252.32206666666664</v>
      </c>
    </row>
    <row r="17" spans="2:5">
      <c r="B17" s="103"/>
      <c r="C17" s="92" t="s">
        <v>225</v>
      </c>
      <c r="D17" s="34">
        <v>124.19560888394732</v>
      </c>
      <c r="E17" s="42">
        <v>29.241416355649495</v>
      </c>
    </row>
    <row r="18" spans="2:5">
      <c r="B18" s="103"/>
      <c r="C18" s="92" t="s">
        <v>216</v>
      </c>
      <c r="D18" s="34">
        <v>3</v>
      </c>
      <c r="E18" s="42">
        <v>3</v>
      </c>
    </row>
    <row r="19" spans="2:5">
      <c r="B19" s="103" t="s">
        <v>376</v>
      </c>
      <c r="C19" s="92" t="s">
        <v>215</v>
      </c>
      <c r="D19" s="34">
        <v>261.09880000000004</v>
      </c>
      <c r="E19" s="42">
        <v>135.57336666666666</v>
      </c>
    </row>
    <row r="20" spans="2:5">
      <c r="B20" s="103"/>
      <c r="C20" s="92" t="s">
        <v>225</v>
      </c>
      <c r="D20" s="34">
        <v>58.83691016363224</v>
      </c>
      <c r="E20" s="42">
        <v>8.6450084444403199</v>
      </c>
    </row>
    <row r="21" spans="2:5">
      <c r="B21" s="103"/>
      <c r="C21" s="92" t="s">
        <v>216</v>
      </c>
      <c r="D21" s="34">
        <v>3</v>
      </c>
      <c r="E21" s="42">
        <v>3</v>
      </c>
    </row>
    <row r="22" spans="2:5">
      <c r="B22" s="103" t="s">
        <v>377</v>
      </c>
      <c r="C22" s="92" t="s">
        <v>215</v>
      </c>
      <c r="D22" s="34">
        <v>504.63633333333331</v>
      </c>
      <c r="E22" s="42">
        <v>119.99953666666666</v>
      </c>
    </row>
    <row r="23" spans="2:5">
      <c r="B23" s="103"/>
      <c r="C23" s="92" t="s">
        <v>225</v>
      </c>
      <c r="D23" s="34">
        <v>253.04109036071154</v>
      </c>
      <c r="E23" s="42">
        <v>33.3001644948191</v>
      </c>
    </row>
    <row r="24" spans="2:5">
      <c r="B24" s="103"/>
      <c r="C24" s="92" t="s">
        <v>216</v>
      </c>
      <c r="D24" s="34">
        <v>3</v>
      </c>
      <c r="E24" s="42">
        <v>3</v>
      </c>
    </row>
    <row r="25" spans="2:5">
      <c r="B25" s="103" t="s">
        <v>378</v>
      </c>
      <c r="C25" s="92" t="s">
        <v>215</v>
      </c>
      <c r="D25" s="34">
        <v>2.7337183333333335</v>
      </c>
      <c r="E25" s="42">
        <v>0.35465533333333338</v>
      </c>
    </row>
    <row r="26" spans="2:5">
      <c r="B26" s="103"/>
      <c r="C26" s="92" t="s">
        <v>225</v>
      </c>
      <c r="D26" s="34">
        <v>1.7119721761742444</v>
      </c>
      <c r="E26" s="42">
        <v>0.12605911595270591</v>
      </c>
    </row>
    <row r="27" spans="2:5">
      <c r="B27" s="103"/>
      <c r="C27" s="92" t="s">
        <v>216</v>
      </c>
      <c r="D27" s="34">
        <v>3</v>
      </c>
      <c r="E27" s="42">
        <v>3</v>
      </c>
    </row>
    <row r="28" spans="2:5">
      <c r="B28" s="103" t="s">
        <v>379</v>
      </c>
      <c r="C28" s="92" t="s">
        <v>215</v>
      </c>
      <c r="D28" s="34">
        <v>60.729606666666676</v>
      </c>
      <c r="E28" s="42">
        <v>4.6707006666666659</v>
      </c>
    </row>
    <row r="29" spans="2:5">
      <c r="B29" s="103"/>
      <c r="C29" s="92" t="s">
        <v>225</v>
      </c>
      <c r="D29" s="34">
        <v>17.701623432054973</v>
      </c>
      <c r="E29" s="42">
        <v>3.438111374299091</v>
      </c>
    </row>
    <row r="30" spans="2:5">
      <c r="B30" s="103"/>
      <c r="C30" s="92" t="s">
        <v>216</v>
      </c>
      <c r="D30" s="34">
        <v>3</v>
      </c>
      <c r="E30" s="42">
        <v>3</v>
      </c>
    </row>
    <row r="31" spans="2:5">
      <c r="B31" s="103" t="s">
        <v>380</v>
      </c>
      <c r="C31" s="92" t="s">
        <v>215</v>
      </c>
      <c r="D31" s="34">
        <v>264.15238666666664</v>
      </c>
      <c r="E31" s="42">
        <v>51.118416666666668</v>
      </c>
    </row>
    <row r="32" spans="2:5">
      <c r="B32" s="103"/>
      <c r="C32" s="92" t="s">
        <v>225</v>
      </c>
      <c r="D32" s="34">
        <v>140.71707684519379</v>
      </c>
      <c r="E32" s="42">
        <v>9.0513325974140955</v>
      </c>
    </row>
    <row r="33" spans="2:5">
      <c r="B33" s="105"/>
      <c r="C33" s="78" t="s">
        <v>216</v>
      </c>
      <c r="D33" s="44">
        <v>3</v>
      </c>
      <c r="E33" s="45">
        <v>3</v>
      </c>
    </row>
  </sheetData>
  <mergeCells count="9">
    <mergeCell ref="B31:B33"/>
    <mergeCell ref="B13:B15"/>
    <mergeCell ref="B16:B18"/>
    <mergeCell ref="B19:B21"/>
    <mergeCell ref="B22:B24"/>
    <mergeCell ref="B25:B27"/>
    <mergeCell ref="B28:B30"/>
    <mergeCell ref="D2:F2"/>
    <mergeCell ref="G2:I2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B17" sqref="B17:D18"/>
    </sheetView>
  </sheetViews>
  <sheetFormatPr defaultRowHeight="14.25"/>
  <cols>
    <col min="2" max="2" width="29.25" customWidth="1"/>
  </cols>
  <sheetData>
    <row r="1" spans="1:17">
      <c r="B1" s="104" t="s">
        <v>336</v>
      </c>
      <c r="C1" s="104"/>
      <c r="D1" s="104"/>
      <c r="E1" s="104"/>
      <c r="F1" s="104"/>
      <c r="G1" s="104"/>
      <c r="H1" s="104"/>
      <c r="I1" s="104"/>
      <c r="J1" s="104" t="s">
        <v>338</v>
      </c>
      <c r="K1" s="104"/>
      <c r="L1" s="104"/>
      <c r="M1" s="104"/>
      <c r="N1" s="104"/>
      <c r="O1" s="104"/>
      <c r="P1" s="104"/>
      <c r="Q1" s="104"/>
    </row>
    <row r="2" spans="1:17">
      <c r="B2" t="s">
        <v>381</v>
      </c>
      <c r="C2" t="s">
        <v>349</v>
      </c>
      <c r="D2" t="s">
        <v>350</v>
      </c>
      <c r="E2" t="s">
        <v>351</v>
      </c>
      <c r="F2" t="s">
        <v>352</v>
      </c>
      <c r="G2" t="s">
        <v>353</v>
      </c>
      <c r="H2" t="s">
        <v>354</v>
      </c>
      <c r="I2" t="s">
        <v>363</v>
      </c>
      <c r="J2" t="s">
        <v>381</v>
      </c>
      <c r="K2" t="s">
        <v>349</v>
      </c>
      <c r="L2" t="s">
        <v>350</v>
      </c>
      <c r="M2" t="s">
        <v>351</v>
      </c>
      <c r="N2" t="s">
        <v>352</v>
      </c>
      <c r="O2" t="s">
        <v>353</v>
      </c>
      <c r="P2" t="s">
        <v>354</v>
      </c>
      <c r="Q2" t="s">
        <v>363</v>
      </c>
    </row>
    <row r="3" spans="1:17">
      <c r="A3" s="10" t="s">
        <v>28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1:17">
      <c r="A4" s="10" t="s">
        <v>29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39.215690000000002</v>
      </c>
      <c r="K4" s="1">
        <v>88.235290000000006</v>
      </c>
      <c r="L4" s="1">
        <v>130.71899999999999</v>
      </c>
      <c r="M4" s="1">
        <v>75.307169999999999</v>
      </c>
      <c r="N4" s="1">
        <v>83.23424</v>
      </c>
      <c r="O4" s="1">
        <v>83.23424</v>
      </c>
      <c r="P4" s="1">
        <v>107.0155</v>
      </c>
      <c r="Q4" s="1">
        <v>101.0702</v>
      </c>
    </row>
    <row r="5" spans="1:17">
      <c r="A5" s="10" t="s">
        <v>30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150.32679999999999</v>
      </c>
      <c r="K5" s="1">
        <v>117.64709999999999</v>
      </c>
      <c r="L5" s="1">
        <v>150.32679999999999</v>
      </c>
      <c r="M5" s="1">
        <v>162.505</v>
      </c>
      <c r="N5" s="1">
        <v>206.10380000000001</v>
      </c>
      <c r="O5" s="1">
        <v>154.5779</v>
      </c>
      <c r="P5" s="1">
        <v>110.979</v>
      </c>
      <c r="Q5" s="1">
        <v>95.124849999999995</v>
      </c>
    </row>
    <row r="8" spans="1:17">
      <c r="B8" s="38"/>
      <c r="C8" s="56"/>
      <c r="D8" s="81" t="s">
        <v>28</v>
      </c>
      <c r="E8" s="81" t="s">
        <v>29</v>
      </c>
      <c r="F8" s="82" t="s">
        <v>30</v>
      </c>
      <c r="K8" s="1"/>
    </row>
    <row r="9" spans="1:17">
      <c r="B9" s="97" t="s">
        <v>337</v>
      </c>
      <c r="C9" s="32" t="s">
        <v>215</v>
      </c>
      <c r="D9" s="34">
        <v>0</v>
      </c>
      <c r="E9" s="34">
        <v>0</v>
      </c>
      <c r="F9" s="42">
        <v>0</v>
      </c>
      <c r="K9" s="1"/>
    </row>
    <row r="10" spans="1:17">
      <c r="B10" s="97"/>
      <c r="C10" s="32" t="s">
        <v>225</v>
      </c>
      <c r="D10" s="34">
        <v>0</v>
      </c>
      <c r="E10" s="34">
        <v>0</v>
      </c>
      <c r="F10" s="42">
        <v>0</v>
      </c>
      <c r="K10" s="1"/>
    </row>
    <row r="11" spans="1:17">
      <c r="B11" s="97"/>
      <c r="C11" s="32" t="s">
        <v>216</v>
      </c>
      <c r="D11" s="34">
        <v>8</v>
      </c>
      <c r="E11" s="34">
        <v>8</v>
      </c>
      <c r="F11" s="42">
        <v>8</v>
      </c>
      <c r="K11" s="1"/>
    </row>
    <row r="12" spans="1:17">
      <c r="B12" s="97" t="s">
        <v>338</v>
      </c>
      <c r="C12" s="32" t="s">
        <v>215</v>
      </c>
      <c r="D12" s="34">
        <v>0</v>
      </c>
      <c r="E12" s="34">
        <v>88.503916250000003</v>
      </c>
      <c r="F12" s="42">
        <v>143.44890624999996</v>
      </c>
      <c r="K12" s="1"/>
    </row>
    <row r="13" spans="1:17">
      <c r="B13" s="97"/>
      <c r="C13" s="32" t="s">
        <v>225</v>
      </c>
      <c r="D13" s="34">
        <v>0</v>
      </c>
      <c r="E13" s="34">
        <v>9.393955133030822</v>
      </c>
      <c r="F13" s="42">
        <v>12.365330418937635</v>
      </c>
      <c r="K13" s="1"/>
    </row>
    <row r="14" spans="1:17">
      <c r="B14" s="99"/>
      <c r="C14" s="78" t="s">
        <v>216</v>
      </c>
      <c r="D14" s="44">
        <v>8</v>
      </c>
      <c r="E14" s="44">
        <v>8</v>
      </c>
      <c r="F14" s="45">
        <v>8</v>
      </c>
      <c r="K14" s="1"/>
    </row>
    <row r="15" spans="1:17">
      <c r="K15" s="1"/>
    </row>
    <row r="16" spans="1:17">
      <c r="K16" s="1"/>
    </row>
    <row r="17" spans="2:11">
      <c r="B17" s="38" t="s">
        <v>387</v>
      </c>
      <c r="C17" s="108" t="s">
        <v>385</v>
      </c>
      <c r="D17" s="57" t="s">
        <v>386</v>
      </c>
      <c r="K17" s="1"/>
    </row>
    <row r="18" spans="2:11">
      <c r="B18" s="93" t="s">
        <v>384</v>
      </c>
      <c r="C18" s="44"/>
      <c r="D18" s="45" t="s">
        <v>388</v>
      </c>
      <c r="K18" s="1"/>
    </row>
    <row r="19" spans="2:11">
      <c r="K19" s="1"/>
    </row>
    <row r="20" spans="2:11">
      <c r="K20" s="1"/>
    </row>
    <row r="21" spans="2:11">
      <c r="K21" s="1"/>
    </row>
    <row r="22" spans="2:11">
      <c r="K22" s="1"/>
    </row>
    <row r="23" spans="2:11">
      <c r="K23" s="1"/>
    </row>
  </sheetData>
  <mergeCells count="4">
    <mergeCell ref="B1:I1"/>
    <mergeCell ref="J1:Q1"/>
    <mergeCell ref="B9:B11"/>
    <mergeCell ref="B12:B14"/>
  </mergeCells>
  <phoneticPr fontId="1" type="noConversion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B17" sqref="B17:D18"/>
    </sheetView>
  </sheetViews>
  <sheetFormatPr defaultRowHeight="14.25"/>
  <cols>
    <col min="2" max="2" width="27.625" customWidth="1"/>
  </cols>
  <sheetData>
    <row r="1" spans="1:17">
      <c r="B1" s="104" t="s">
        <v>12</v>
      </c>
      <c r="C1" s="104"/>
      <c r="D1" s="104"/>
      <c r="E1" s="104"/>
      <c r="F1" s="104"/>
      <c r="G1" s="104"/>
      <c r="H1" s="104"/>
      <c r="I1" s="104"/>
      <c r="J1" s="104" t="s">
        <v>31</v>
      </c>
      <c r="K1" s="104"/>
      <c r="L1" s="104"/>
      <c r="M1" s="104"/>
      <c r="N1" s="104"/>
      <c r="O1" s="104"/>
      <c r="P1" s="104"/>
      <c r="Q1" s="104"/>
    </row>
    <row r="2" spans="1:17">
      <c r="B2" t="s">
        <v>381</v>
      </c>
      <c r="C2" t="s">
        <v>349</v>
      </c>
      <c r="D2" t="s">
        <v>350</v>
      </c>
      <c r="E2" t="s">
        <v>351</v>
      </c>
      <c r="F2" t="s">
        <v>352</v>
      </c>
      <c r="G2" t="s">
        <v>353</v>
      </c>
      <c r="H2" t="s">
        <v>354</v>
      </c>
      <c r="I2" t="s">
        <v>363</v>
      </c>
      <c r="J2" t="s">
        <v>381</v>
      </c>
      <c r="K2" t="s">
        <v>349</v>
      </c>
      <c r="L2" t="s">
        <v>350</v>
      </c>
      <c r="M2" t="s">
        <v>351</v>
      </c>
      <c r="N2" t="s">
        <v>352</v>
      </c>
      <c r="O2" t="s">
        <v>353</v>
      </c>
      <c r="P2" t="s">
        <v>354</v>
      </c>
      <c r="Q2" t="s">
        <v>363</v>
      </c>
    </row>
    <row r="3" spans="1:17">
      <c r="A3" s="10" t="s">
        <v>28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1:17">
      <c r="A4" s="10" t="s">
        <v>29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43.598889999999997</v>
      </c>
      <c r="K4" s="1">
        <v>75.307169999999999</v>
      </c>
      <c r="L4" s="1">
        <v>126.8331</v>
      </c>
      <c r="M4" s="1">
        <v>43.598889999999997</v>
      </c>
      <c r="N4" s="1">
        <v>11.890610000000001</v>
      </c>
      <c r="O4" s="1">
        <v>0</v>
      </c>
      <c r="P4" s="1">
        <v>0</v>
      </c>
      <c r="Q4" s="1">
        <v>0</v>
      </c>
    </row>
    <row r="5" spans="1:17">
      <c r="A5" s="10" t="s">
        <v>30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130.79669999999999</v>
      </c>
      <c r="K5" s="1">
        <v>126.8331</v>
      </c>
      <c r="L5" s="1">
        <v>138.72370000000001</v>
      </c>
      <c r="M5" s="1">
        <v>166.46850000000001</v>
      </c>
      <c r="N5" s="1">
        <v>174.3956</v>
      </c>
      <c r="O5" s="1">
        <v>150.61429999999999</v>
      </c>
      <c r="P5" s="1">
        <v>134.7602</v>
      </c>
      <c r="Q5" s="1">
        <v>150.61429999999999</v>
      </c>
    </row>
    <row r="9" spans="1:17">
      <c r="B9" s="38"/>
      <c r="C9" s="56"/>
      <c r="D9" s="81" t="s">
        <v>28</v>
      </c>
      <c r="E9" s="81" t="s">
        <v>29</v>
      </c>
      <c r="F9" s="82" t="s">
        <v>30</v>
      </c>
    </row>
    <row r="10" spans="1:17">
      <c r="B10" s="97" t="s">
        <v>337</v>
      </c>
      <c r="C10" s="32" t="s">
        <v>215</v>
      </c>
      <c r="D10" s="34">
        <v>0</v>
      </c>
      <c r="E10" s="34">
        <v>0</v>
      </c>
      <c r="F10" s="42">
        <v>0</v>
      </c>
    </row>
    <row r="11" spans="1:17">
      <c r="B11" s="97"/>
      <c r="C11" s="32" t="s">
        <v>225</v>
      </c>
      <c r="D11" s="34">
        <v>0</v>
      </c>
      <c r="E11" s="34">
        <v>0</v>
      </c>
      <c r="F11" s="42">
        <v>0</v>
      </c>
    </row>
    <row r="12" spans="1:17">
      <c r="B12" s="97"/>
      <c r="C12" s="32" t="s">
        <v>216</v>
      </c>
      <c r="D12" s="34">
        <v>8</v>
      </c>
      <c r="E12" s="34">
        <v>8</v>
      </c>
      <c r="F12" s="42">
        <v>8</v>
      </c>
    </row>
    <row r="13" spans="1:17">
      <c r="B13" s="97" t="s">
        <v>338</v>
      </c>
      <c r="C13" s="32" t="s">
        <v>215</v>
      </c>
      <c r="D13" s="34">
        <v>0</v>
      </c>
      <c r="E13" s="34">
        <v>37.653582499999999</v>
      </c>
      <c r="F13" s="42">
        <v>146.65079999999998</v>
      </c>
      <c r="H13" s="1"/>
    </row>
    <row r="14" spans="1:17">
      <c r="B14" s="97"/>
      <c r="C14" s="32" t="s">
        <v>225</v>
      </c>
      <c r="D14" s="34">
        <v>0</v>
      </c>
      <c r="E14" s="34">
        <v>16.012595451360841</v>
      </c>
      <c r="F14" s="42">
        <v>6.0389403453456802</v>
      </c>
      <c r="H14" s="1"/>
    </row>
    <row r="15" spans="1:17">
      <c r="B15" s="99"/>
      <c r="C15" s="78" t="s">
        <v>216</v>
      </c>
      <c r="D15" s="44">
        <v>8</v>
      </c>
      <c r="E15" s="44">
        <v>8</v>
      </c>
      <c r="F15" s="45">
        <v>8</v>
      </c>
      <c r="H15" s="1"/>
    </row>
    <row r="16" spans="1:17">
      <c r="H16" s="1"/>
    </row>
    <row r="17" spans="2:8">
      <c r="B17" s="38" t="s">
        <v>387</v>
      </c>
      <c r="C17" s="108" t="s">
        <v>385</v>
      </c>
      <c r="D17" s="57" t="s">
        <v>386</v>
      </c>
      <c r="H17" s="1"/>
    </row>
    <row r="18" spans="2:8">
      <c r="B18" s="93" t="s">
        <v>384</v>
      </c>
      <c r="C18" s="44"/>
      <c r="D18" s="45" t="s">
        <v>388</v>
      </c>
      <c r="H18" s="1"/>
    </row>
    <row r="19" spans="2:8">
      <c r="H19" s="1"/>
    </row>
    <row r="20" spans="2:8">
      <c r="H20" s="1"/>
    </row>
    <row r="21" spans="2:8">
      <c r="H21" s="1"/>
    </row>
    <row r="22" spans="2:8">
      <c r="H22" s="1"/>
    </row>
    <row r="23" spans="2:8">
      <c r="H23" s="1"/>
    </row>
    <row r="24" spans="2:8">
      <c r="H24" s="1"/>
    </row>
    <row r="25" spans="2:8">
      <c r="H25" s="1"/>
    </row>
    <row r="26" spans="2:8">
      <c r="H26" s="1"/>
    </row>
    <row r="27" spans="2:8">
      <c r="H27" s="1"/>
    </row>
    <row r="28" spans="2:8">
      <c r="H28" s="1"/>
    </row>
  </sheetData>
  <mergeCells count="4">
    <mergeCell ref="B1:I1"/>
    <mergeCell ref="J1:Q1"/>
    <mergeCell ref="B10:B12"/>
    <mergeCell ref="B13:B15"/>
  </mergeCells>
  <phoneticPr fontId="1" type="noConversion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C20" sqref="C20:E21"/>
    </sheetView>
  </sheetViews>
  <sheetFormatPr defaultRowHeight="14.25"/>
  <cols>
    <col min="3" max="3" width="27" customWidth="1"/>
  </cols>
  <sheetData>
    <row r="1" spans="1:17">
      <c r="B1" s="104" t="s">
        <v>12</v>
      </c>
      <c r="C1" s="104"/>
      <c r="D1" s="104"/>
      <c r="E1" s="104"/>
      <c r="F1" s="104"/>
      <c r="G1" s="104"/>
      <c r="H1" s="104"/>
      <c r="I1" s="104"/>
      <c r="J1" s="104" t="s">
        <v>31</v>
      </c>
      <c r="K1" s="104"/>
      <c r="L1" s="104"/>
      <c r="M1" s="104"/>
      <c r="N1" s="104"/>
      <c r="O1" s="104"/>
      <c r="P1" s="104"/>
      <c r="Q1" s="104"/>
    </row>
    <row r="2" spans="1:17">
      <c r="B2" t="s">
        <v>381</v>
      </c>
      <c r="C2" t="s">
        <v>349</v>
      </c>
      <c r="D2" t="s">
        <v>350</v>
      </c>
      <c r="E2" t="s">
        <v>351</v>
      </c>
      <c r="F2" t="s">
        <v>352</v>
      </c>
      <c r="G2" t="s">
        <v>353</v>
      </c>
      <c r="H2" t="s">
        <v>354</v>
      </c>
      <c r="I2" t="s">
        <v>363</v>
      </c>
      <c r="J2" t="s">
        <v>381</v>
      </c>
      <c r="K2" t="s">
        <v>349</v>
      </c>
      <c r="L2" t="s">
        <v>350</v>
      </c>
      <c r="M2" t="s">
        <v>351</v>
      </c>
      <c r="N2" t="s">
        <v>352</v>
      </c>
      <c r="O2" t="s">
        <v>353</v>
      </c>
      <c r="P2" t="s">
        <v>354</v>
      </c>
      <c r="Q2" t="s">
        <v>363</v>
      </c>
    </row>
    <row r="3" spans="1:17">
      <c r="A3" s="10" t="s">
        <v>28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1:17">
      <c r="A4" s="10" t="s">
        <v>29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100</v>
      </c>
      <c r="K4" s="1">
        <v>100</v>
      </c>
      <c r="L4" s="1">
        <v>100</v>
      </c>
      <c r="M4" s="1">
        <v>100</v>
      </c>
      <c r="N4" s="1">
        <v>46.12</v>
      </c>
      <c r="O4" s="1">
        <v>71.77</v>
      </c>
      <c r="P4" s="1">
        <v>67.36</v>
      </c>
      <c r="Q4" s="1">
        <v>55.68</v>
      </c>
    </row>
    <row r="5" spans="1:17">
      <c r="A5" s="10" t="s">
        <v>30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98.58</v>
      </c>
      <c r="K5" s="1">
        <v>92.34</v>
      </c>
      <c r="L5" s="1">
        <v>95.49</v>
      </c>
      <c r="M5" s="1">
        <v>97.62</v>
      </c>
      <c r="N5" s="1">
        <v>98.63</v>
      </c>
      <c r="O5" s="1">
        <v>97.49</v>
      </c>
      <c r="P5" s="1">
        <v>95.12</v>
      </c>
      <c r="Q5" s="1">
        <v>100</v>
      </c>
    </row>
    <row r="11" spans="1:17">
      <c r="C11" s="38"/>
      <c r="D11" s="56"/>
      <c r="E11" s="81" t="s">
        <v>28</v>
      </c>
      <c r="F11" s="81" t="s">
        <v>29</v>
      </c>
      <c r="G11" s="82" t="s">
        <v>30</v>
      </c>
      <c r="K11" s="1"/>
    </row>
    <row r="12" spans="1:17">
      <c r="C12" s="97" t="s">
        <v>337</v>
      </c>
      <c r="D12" s="32" t="s">
        <v>215</v>
      </c>
      <c r="E12" s="34">
        <v>0</v>
      </c>
      <c r="F12" s="34">
        <v>0</v>
      </c>
      <c r="G12" s="42">
        <v>0</v>
      </c>
      <c r="K12" s="1"/>
    </row>
    <row r="13" spans="1:17">
      <c r="C13" s="97"/>
      <c r="D13" s="32" t="s">
        <v>225</v>
      </c>
      <c r="E13" s="34">
        <v>0</v>
      </c>
      <c r="F13" s="34">
        <v>0</v>
      </c>
      <c r="G13" s="42">
        <v>0</v>
      </c>
      <c r="K13" s="1"/>
    </row>
    <row r="14" spans="1:17">
      <c r="C14" s="97"/>
      <c r="D14" s="32" t="s">
        <v>216</v>
      </c>
      <c r="E14" s="34">
        <v>8</v>
      </c>
      <c r="F14" s="34">
        <v>8</v>
      </c>
      <c r="G14" s="42">
        <v>8</v>
      </c>
      <c r="K14" s="1"/>
    </row>
    <row r="15" spans="1:17">
      <c r="C15" s="97" t="s">
        <v>338</v>
      </c>
      <c r="D15" s="32" t="s">
        <v>215</v>
      </c>
      <c r="E15" s="34">
        <v>0</v>
      </c>
      <c r="F15" s="34">
        <v>80.116249999999994</v>
      </c>
      <c r="G15" s="42">
        <v>80.116249999999994</v>
      </c>
      <c r="K15" s="1"/>
    </row>
    <row r="16" spans="1:17">
      <c r="C16" s="97"/>
      <c r="D16" s="32" t="s">
        <v>225</v>
      </c>
      <c r="E16" s="34">
        <v>0</v>
      </c>
      <c r="F16" s="34">
        <v>7.9806811241495677</v>
      </c>
      <c r="G16" s="42">
        <v>7.9806811241495677</v>
      </c>
      <c r="K16" s="1"/>
    </row>
    <row r="17" spans="3:11">
      <c r="C17" s="99"/>
      <c r="D17" s="78" t="s">
        <v>216</v>
      </c>
      <c r="E17" s="44">
        <v>8</v>
      </c>
      <c r="F17" s="44">
        <v>8</v>
      </c>
      <c r="G17" s="45">
        <v>8</v>
      </c>
      <c r="K17" s="1"/>
    </row>
    <row r="18" spans="3:11">
      <c r="K18" s="1"/>
    </row>
    <row r="20" spans="3:11">
      <c r="C20" s="38" t="s">
        <v>387</v>
      </c>
      <c r="D20" s="108" t="s">
        <v>385</v>
      </c>
      <c r="E20" s="57" t="s">
        <v>386</v>
      </c>
    </row>
    <row r="21" spans="3:11">
      <c r="C21" s="93" t="s">
        <v>384</v>
      </c>
      <c r="D21" s="44"/>
      <c r="E21" s="45" t="s">
        <v>388</v>
      </c>
    </row>
  </sheetData>
  <mergeCells count="4">
    <mergeCell ref="B1:I1"/>
    <mergeCell ref="J1:Q1"/>
    <mergeCell ref="C12:C14"/>
    <mergeCell ref="C15:C17"/>
  </mergeCells>
  <phoneticPr fontId="1" type="noConversion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J12" sqref="J12"/>
    </sheetView>
  </sheetViews>
  <sheetFormatPr defaultRowHeight="14.25"/>
  <cols>
    <col min="3" max="3" width="30.5" customWidth="1"/>
  </cols>
  <sheetData>
    <row r="1" spans="1:17">
      <c r="B1" s="104" t="s">
        <v>12</v>
      </c>
      <c r="C1" s="104"/>
      <c r="D1" s="104"/>
      <c r="E1" s="104"/>
      <c r="F1" s="104"/>
      <c r="G1" s="104"/>
      <c r="H1" s="104"/>
      <c r="I1" s="104"/>
      <c r="J1" s="104" t="s">
        <v>31</v>
      </c>
      <c r="K1" s="104"/>
      <c r="L1" s="104"/>
      <c r="M1" s="104"/>
      <c r="N1" s="104"/>
      <c r="O1" s="104"/>
      <c r="P1" s="104"/>
      <c r="Q1" s="104"/>
    </row>
    <row r="2" spans="1:17">
      <c r="A2" s="10"/>
      <c r="B2" t="s">
        <v>381</v>
      </c>
      <c r="C2" t="s">
        <v>349</v>
      </c>
      <c r="D2" t="s">
        <v>350</v>
      </c>
      <c r="E2" t="s">
        <v>351</v>
      </c>
      <c r="F2" t="s">
        <v>352</v>
      </c>
      <c r="G2" t="s">
        <v>353</v>
      </c>
      <c r="H2" t="s">
        <v>354</v>
      </c>
      <c r="I2" t="s">
        <v>363</v>
      </c>
      <c r="J2" t="s">
        <v>381</v>
      </c>
      <c r="K2" t="s">
        <v>349</v>
      </c>
      <c r="L2" t="s">
        <v>350</v>
      </c>
      <c r="M2" t="s">
        <v>351</v>
      </c>
      <c r="N2" t="s">
        <v>352</v>
      </c>
      <c r="O2" t="s">
        <v>353</v>
      </c>
      <c r="P2" t="s">
        <v>354</v>
      </c>
      <c r="Q2" t="s">
        <v>363</v>
      </c>
    </row>
    <row r="3" spans="1:17">
      <c r="A3" s="10" t="s">
        <v>28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1:17">
      <c r="A4" s="10" t="s">
        <v>29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307.69229999999999</v>
      </c>
      <c r="K4" s="1">
        <v>346.15379999999999</v>
      </c>
      <c r="L4" s="1">
        <v>282.05130000000003</v>
      </c>
      <c r="M4" s="1">
        <v>205.12819999999999</v>
      </c>
      <c r="N4" s="1">
        <v>282.05130000000003</v>
      </c>
      <c r="O4" s="1">
        <v>358.9744</v>
      </c>
      <c r="P4" s="1">
        <v>256.41030000000001</v>
      </c>
      <c r="Q4" s="1">
        <v>307.69229999999999</v>
      </c>
    </row>
    <row r="5" spans="1:17">
      <c r="A5" s="10" t="s">
        <v>30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384.61540000000002</v>
      </c>
      <c r="K5" s="1">
        <v>461.5385</v>
      </c>
      <c r="L5" s="1">
        <v>448.71789999999999</v>
      </c>
      <c r="M5" s="1">
        <v>500</v>
      </c>
      <c r="N5" s="1">
        <v>487.17950000000002</v>
      </c>
      <c r="O5" s="1">
        <v>525.64099999999996</v>
      </c>
      <c r="P5" s="1">
        <v>448.71789999999999</v>
      </c>
      <c r="Q5" s="1">
        <v>358.9744</v>
      </c>
    </row>
    <row r="11" spans="1:17">
      <c r="C11" s="38"/>
      <c r="D11" s="56"/>
      <c r="E11" s="81" t="s">
        <v>28</v>
      </c>
      <c r="F11" s="81" t="s">
        <v>29</v>
      </c>
      <c r="G11" s="82" t="s">
        <v>30</v>
      </c>
    </row>
    <row r="12" spans="1:17">
      <c r="C12" s="97" t="s">
        <v>337</v>
      </c>
      <c r="D12" s="32" t="s">
        <v>215</v>
      </c>
      <c r="E12" s="34">
        <v>0</v>
      </c>
      <c r="F12" s="34">
        <v>0</v>
      </c>
      <c r="G12" s="42">
        <v>0</v>
      </c>
    </row>
    <row r="13" spans="1:17">
      <c r="C13" s="97"/>
      <c r="D13" s="32" t="s">
        <v>225</v>
      </c>
      <c r="E13" s="34">
        <v>0</v>
      </c>
      <c r="F13" s="34">
        <v>0</v>
      </c>
      <c r="G13" s="42">
        <v>0</v>
      </c>
    </row>
    <row r="14" spans="1:17">
      <c r="C14" s="97"/>
      <c r="D14" s="32" t="s">
        <v>216</v>
      </c>
      <c r="E14" s="34">
        <v>8</v>
      </c>
      <c r="F14" s="34">
        <v>8</v>
      </c>
      <c r="G14" s="42">
        <v>8</v>
      </c>
      <c r="J14" s="1"/>
    </row>
    <row r="15" spans="1:17">
      <c r="C15" s="97" t="s">
        <v>338</v>
      </c>
      <c r="D15" s="32" t="s">
        <v>215</v>
      </c>
      <c r="E15" s="34">
        <v>0</v>
      </c>
      <c r="F15" s="34">
        <v>293.26923750000003</v>
      </c>
      <c r="G15" s="42">
        <v>293.26923750000003</v>
      </c>
      <c r="J15" s="1"/>
    </row>
    <row r="16" spans="1:17">
      <c r="C16" s="97"/>
      <c r="D16" s="32" t="s">
        <v>225</v>
      </c>
      <c r="E16" s="34">
        <v>0</v>
      </c>
      <c r="F16" s="34">
        <v>17.376658606569379</v>
      </c>
      <c r="G16" s="42">
        <v>19.942560677567776</v>
      </c>
      <c r="J16" s="1"/>
    </row>
    <row r="17" spans="3:10">
      <c r="C17" s="99"/>
      <c r="D17" s="78" t="s">
        <v>216</v>
      </c>
      <c r="E17" s="44">
        <v>8</v>
      </c>
      <c r="F17" s="44">
        <v>8</v>
      </c>
      <c r="G17" s="45">
        <v>8</v>
      </c>
      <c r="J17" s="1"/>
    </row>
    <row r="18" spans="3:10">
      <c r="J18" s="1"/>
    </row>
    <row r="19" spans="3:10">
      <c r="J19" s="1"/>
    </row>
    <row r="20" spans="3:10">
      <c r="C20" s="38" t="s">
        <v>387</v>
      </c>
      <c r="D20" s="108" t="s">
        <v>385</v>
      </c>
      <c r="E20" s="57" t="s">
        <v>386</v>
      </c>
      <c r="J20" s="1"/>
    </row>
    <row r="21" spans="3:10">
      <c r="C21" s="93" t="s">
        <v>384</v>
      </c>
      <c r="D21" s="44"/>
      <c r="E21" s="45" t="s">
        <v>388</v>
      </c>
      <c r="J21" s="1"/>
    </row>
  </sheetData>
  <mergeCells count="4">
    <mergeCell ref="B1:I1"/>
    <mergeCell ref="J1:Q1"/>
    <mergeCell ref="C12:C14"/>
    <mergeCell ref="C15:C17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workbookViewId="0">
      <selection activeCell="C4" sqref="C4"/>
    </sheetView>
  </sheetViews>
  <sheetFormatPr defaultRowHeight="14.25"/>
  <cols>
    <col min="3" max="3" width="39.875" customWidth="1"/>
    <col min="6" max="6" width="17.25" customWidth="1"/>
    <col min="7" max="7" width="23.75" customWidth="1"/>
  </cols>
  <sheetData>
    <row r="1" spans="2:7">
      <c r="B1" s="11"/>
    </row>
    <row r="2" spans="2:7">
      <c r="B2" s="11"/>
    </row>
    <row r="3" spans="2:7">
      <c r="B3" s="11"/>
      <c r="D3" s="30" t="s">
        <v>12</v>
      </c>
      <c r="E3" s="30" t="s">
        <v>32</v>
      </c>
      <c r="F3" s="30" t="s">
        <v>33</v>
      </c>
      <c r="G3" s="30" t="s">
        <v>27</v>
      </c>
    </row>
    <row r="4" spans="2:7">
      <c r="B4" s="11"/>
      <c r="C4" s="73" t="s">
        <v>348</v>
      </c>
      <c r="D4">
        <v>323.52941176470591</v>
      </c>
      <c r="E4">
        <v>166.66666666666669</v>
      </c>
      <c r="F4">
        <v>81.699346405228766</v>
      </c>
      <c r="G4">
        <v>45.751633986928113</v>
      </c>
    </row>
    <row r="5" spans="2:7">
      <c r="B5" s="11"/>
      <c r="C5" s="73" t="s">
        <v>349</v>
      </c>
      <c r="D5">
        <v>254.90196078431373</v>
      </c>
      <c r="E5">
        <v>114.37908496732027</v>
      </c>
      <c r="F5">
        <v>163.39869281045753</v>
      </c>
      <c r="G5">
        <v>13.071895424836601</v>
      </c>
    </row>
    <row r="6" spans="2:7">
      <c r="B6" s="11"/>
      <c r="C6" s="73" t="s">
        <v>350</v>
      </c>
      <c r="D6">
        <v>169.93464052287581</v>
      </c>
      <c r="E6">
        <v>58.82352941176471</v>
      </c>
      <c r="F6">
        <v>29.411764705882355</v>
      </c>
      <c r="G6">
        <v>0</v>
      </c>
    </row>
    <row r="7" spans="2:7">
      <c r="B7" s="11"/>
      <c r="C7" s="73" t="s">
        <v>351</v>
      </c>
      <c r="D7">
        <v>290.84967320261438</v>
      </c>
      <c r="E7">
        <v>81.699346405228766</v>
      </c>
      <c r="F7">
        <v>68.627450980392155</v>
      </c>
      <c r="G7">
        <v>0</v>
      </c>
    </row>
    <row r="8" spans="2:7">
      <c r="B8" s="11"/>
      <c r="C8" s="73" t="s">
        <v>352</v>
      </c>
      <c r="D8">
        <v>185.18518518518522</v>
      </c>
      <c r="E8">
        <v>196.2962962962963</v>
      </c>
      <c r="F8">
        <v>66.666666666666671</v>
      </c>
      <c r="G8">
        <v>18.518518518518519</v>
      </c>
    </row>
    <row r="9" spans="2:7">
      <c r="B9" s="11"/>
      <c r="C9" s="73" t="s">
        <v>353</v>
      </c>
      <c r="D9">
        <v>403.70370370370375</v>
      </c>
      <c r="E9">
        <v>222.22222222222223</v>
      </c>
      <c r="F9">
        <v>77.777777777777786</v>
      </c>
      <c r="G9">
        <v>7.4074074074074074</v>
      </c>
    </row>
    <row r="10" spans="2:7">
      <c r="B10" s="11"/>
      <c r="C10" s="73" t="s">
        <v>354</v>
      </c>
      <c r="D10">
        <v>366.66666666666669</v>
      </c>
      <c r="E10">
        <v>407.40740740740739</v>
      </c>
      <c r="F10">
        <v>88.888888888888886</v>
      </c>
      <c r="G10">
        <v>0</v>
      </c>
    </row>
    <row r="11" spans="2:7">
      <c r="B11" s="11"/>
    </row>
    <row r="12" spans="2:7">
      <c r="B12" s="11"/>
      <c r="C12" s="38"/>
      <c r="D12" s="39" t="s">
        <v>12</v>
      </c>
      <c r="E12" s="39" t="s">
        <v>32</v>
      </c>
      <c r="F12" s="39" t="s">
        <v>221</v>
      </c>
      <c r="G12" s="40" t="s">
        <v>224</v>
      </c>
    </row>
    <row r="13" spans="2:7">
      <c r="B13" s="11"/>
      <c r="C13" s="62" t="s">
        <v>215</v>
      </c>
      <c r="D13" s="34">
        <v>285</v>
      </c>
      <c r="E13" s="34">
        <v>178.2</v>
      </c>
      <c r="F13" s="34">
        <v>82.35</v>
      </c>
      <c r="G13" s="42">
        <v>12.11</v>
      </c>
    </row>
    <row r="14" spans="2:7">
      <c r="B14" s="11"/>
      <c r="C14" s="62" t="s">
        <v>225</v>
      </c>
      <c r="D14" s="34">
        <v>33.229999999999997</v>
      </c>
      <c r="E14" s="34">
        <v>44.34</v>
      </c>
      <c r="F14" s="34">
        <v>15.33</v>
      </c>
      <c r="G14" s="42">
        <v>6.2409999999999997</v>
      </c>
    </row>
    <row r="15" spans="2:7">
      <c r="B15" s="11"/>
      <c r="C15" s="62" t="s">
        <v>216</v>
      </c>
      <c r="D15" s="34">
        <v>7</v>
      </c>
      <c r="E15" s="34">
        <v>7</v>
      </c>
      <c r="F15" s="34">
        <v>7</v>
      </c>
      <c r="G15" s="42">
        <v>7</v>
      </c>
    </row>
    <row r="16" spans="2:7">
      <c r="B16" s="11"/>
      <c r="C16" s="62" t="s">
        <v>217</v>
      </c>
      <c r="D16" s="34"/>
      <c r="E16" s="34">
        <v>0.39300000000000002</v>
      </c>
      <c r="F16" s="34">
        <v>3.0000000000000001E-3</v>
      </c>
      <c r="G16" s="42">
        <v>1E-3</v>
      </c>
    </row>
    <row r="17" spans="2:7">
      <c r="B17" s="11"/>
      <c r="C17" s="62" t="s">
        <v>219</v>
      </c>
      <c r="D17" s="34"/>
      <c r="E17" s="34"/>
      <c r="F17" s="34">
        <v>0.38600000000000001</v>
      </c>
      <c r="G17" s="42">
        <v>5.5E-2</v>
      </c>
    </row>
    <row r="18" spans="2:7">
      <c r="B18" s="11"/>
      <c r="C18" s="63" t="s">
        <v>222</v>
      </c>
      <c r="D18" s="44"/>
      <c r="E18" s="44"/>
      <c r="F18" s="44"/>
      <c r="G18" s="45">
        <v>1.7000000000000001E-2</v>
      </c>
    </row>
    <row r="19" spans="2:7">
      <c r="B19" s="11"/>
    </row>
    <row r="20" spans="2:7">
      <c r="B20" s="11"/>
    </row>
    <row r="21" spans="2:7">
      <c r="B21" s="11"/>
    </row>
    <row r="22" spans="2:7">
      <c r="B22" s="11"/>
    </row>
    <row r="23" spans="2:7">
      <c r="B23" s="11"/>
    </row>
    <row r="24" spans="2:7">
      <c r="B24" s="11"/>
    </row>
    <row r="25" spans="2:7">
      <c r="B25" s="11"/>
    </row>
    <row r="26" spans="2:7">
      <c r="B26" s="11"/>
    </row>
    <row r="27" spans="2:7">
      <c r="B27" s="11"/>
    </row>
    <row r="28" spans="2:7">
      <c r="B28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4" sqref="C4"/>
    </sheetView>
  </sheetViews>
  <sheetFormatPr defaultRowHeight="14.25"/>
  <cols>
    <col min="3" max="3" width="38.375" customWidth="1"/>
    <col min="6" max="6" width="19.375" customWidth="1"/>
    <col min="7" max="7" width="21.75" customWidth="1"/>
  </cols>
  <sheetData>
    <row r="1" spans="1:7">
      <c r="A1" s="2"/>
      <c r="B1" s="11"/>
    </row>
    <row r="2" spans="1:7">
      <c r="A2" s="2"/>
      <c r="B2" s="11"/>
    </row>
    <row r="3" spans="1:7">
      <c r="A3" s="2"/>
      <c r="B3" s="11"/>
      <c r="D3" s="30" t="s">
        <v>12</v>
      </c>
      <c r="E3" s="30" t="s">
        <v>32</v>
      </c>
      <c r="F3" s="30" t="s">
        <v>33</v>
      </c>
      <c r="G3" s="30" t="s">
        <v>27</v>
      </c>
    </row>
    <row r="4" spans="1:7">
      <c r="A4" s="2"/>
      <c r="B4" s="11"/>
      <c r="C4" s="73" t="s">
        <v>355</v>
      </c>
      <c r="D4" s="2">
        <v>7.7598979603105578E-2</v>
      </c>
      <c r="E4" s="2">
        <v>3.7262240962603818E-2</v>
      </c>
      <c r="F4" s="2">
        <v>3.7562433376615661E-3</v>
      </c>
      <c r="G4" s="2">
        <v>1.5899619701145208E-3</v>
      </c>
    </row>
    <row r="5" spans="1:7">
      <c r="A5" s="2"/>
      <c r="B5" s="11"/>
      <c r="C5" s="73" t="s">
        <v>356</v>
      </c>
      <c r="D5" s="2">
        <v>6.747677959270719E-2</v>
      </c>
      <c r="E5" s="2">
        <v>5.6463271622670431E-2</v>
      </c>
      <c r="F5" s="2">
        <v>5.0795384606083993E-3</v>
      </c>
      <c r="G5" s="2">
        <v>2.3141589674502876E-3</v>
      </c>
    </row>
    <row r="6" spans="1:7">
      <c r="A6" s="2"/>
      <c r="B6" s="11"/>
      <c r="C6" s="73" t="s">
        <v>357</v>
      </c>
      <c r="D6" s="2">
        <v>7.8168367165253771E-2</v>
      </c>
      <c r="E6" s="2">
        <v>5.794028833457774E-2</v>
      </c>
      <c r="F6" s="2">
        <v>3.638579023067886E-3</v>
      </c>
      <c r="G6" s="2">
        <v>2.5419689710839493E-3</v>
      </c>
    </row>
    <row r="7" spans="1:7">
      <c r="A7" s="2"/>
      <c r="B7" s="11"/>
      <c r="C7" s="73" t="s">
        <v>358</v>
      </c>
      <c r="D7" s="2">
        <v>9.7369352485465299E-2</v>
      </c>
      <c r="E7" s="2">
        <v>3.733297655353103E-2</v>
      </c>
      <c r="F7" s="2">
        <v>2.4755721388841686E-3</v>
      </c>
      <c r="G7" s="2">
        <v>1.7356536917360668E-3</v>
      </c>
    </row>
    <row r="8" spans="1:7">
      <c r="A8" s="2"/>
      <c r="B8" s="11"/>
      <c r="C8" s="73" t="s">
        <v>359</v>
      </c>
      <c r="D8" s="2">
        <v>7.4524601469406787E-2</v>
      </c>
      <c r="E8" s="2">
        <v>2.178313492065247E-2</v>
      </c>
      <c r="F8" s="2">
        <v>2.7391155004762983E-3</v>
      </c>
      <c r="G8" s="2">
        <v>2.10300812521904E-3</v>
      </c>
    </row>
    <row r="9" spans="1:7">
      <c r="A9" s="2"/>
      <c r="B9" s="11"/>
    </row>
    <row r="10" spans="1:7" ht="15" thickBot="1">
      <c r="A10" s="2"/>
      <c r="B10" s="11"/>
    </row>
    <row r="11" spans="1:7">
      <c r="A11" s="2"/>
      <c r="B11" s="11"/>
      <c r="C11" s="64"/>
      <c r="D11" s="65" t="s">
        <v>12</v>
      </c>
      <c r="E11" s="65" t="s">
        <v>32</v>
      </c>
      <c r="F11" s="65" t="s">
        <v>221</v>
      </c>
      <c r="G11" s="66" t="s">
        <v>224</v>
      </c>
    </row>
    <row r="12" spans="1:7">
      <c r="A12" s="2"/>
      <c r="B12" s="11"/>
      <c r="C12" s="67" t="s">
        <v>215</v>
      </c>
      <c r="D12" s="48">
        <f>AVERAGE(D4:D8)</f>
        <v>7.9027616063187728E-2</v>
      </c>
      <c r="E12" s="48">
        <f t="shared" ref="E12:G12" si="0">AVERAGE(E4:E8)</f>
        <v>4.2156382478807097E-2</v>
      </c>
      <c r="F12" s="48">
        <f t="shared" si="0"/>
        <v>3.5378096921396636E-3</v>
      </c>
      <c r="G12" s="68">
        <f t="shared" si="0"/>
        <v>2.0569503451207728E-3</v>
      </c>
    </row>
    <row r="13" spans="1:7">
      <c r="A13" s="2"/>
      <c r="B13" s="11"/>
      <c r="C13" s="67" t="s">
        <v>225</v>
      </c>
      <c r="D13" s="34">
        <v>0.49680000000000002</v>
      </c>
      <c r="E13" s="34">
        <v>0.6764</v>
      </c>
      <c r="F13" s="34">
        <v>4.632E-2</v>
      </c>
      <c r="G13" s="35">
        <v>1.72E-2</v>
      </c>
    </row>
    <row r="14" spans="1:7">
      <c r="A14" s="2"/>
      <c r="B14" s="11"/>
      <c r="C14" s="67" t="s">
        <v>216</v>
      </c>
      <c r="D14" s="34">
        <v>5</v>
      </c>
      <c r="E14" s="34">
        <v>5</v>
      </c>
      <c r="F14" s="34">
        <v>5</v>
      </c>
      <c r="G14" s="35">
        <v>5</v>
      </c>
    </row>
    <row r="15" spans="1:7">
      <c r="A15" s="2"/>
      <c r="B15" s="11"/>
      <c r="C15" s="67" t="s">
        <v>217</v>
      </c>
      <c r="D15" s="34"/>
      <c r="E15" s="34">
        <v>1.7000000000000001E-2</v>
      </c>
      <c r="F15" s="34">
        <v>1E-3</v>
      </c>
      <c r="G15" s="35">
        <v>1E-3</v>
      </c>
    </row>
    <row r="16" spans="1:7">
      <c r="A16" s="2"/>
      <c r="B16" s="11"/>
      <c r="C16" s="67" t="s">
        <v>219</v>
      </c>
      <c r="D16" s="34"/>
      <c r="E16" s="34"/>
      <c r="F16" s="34">
        <v>2.7E-2</v>
      </c>
      <c r="G16" s="35">
        <v>2.4E-2</v>
      </c>
    </row>
    <row r="17" spans="1:7" ht="15" thickBot="1">
      <c r="A17" s="2"/>
      <c r="B17" s="11"/>
      <c r="C17" s="69" t="s">
        <v>222</v>
      </c>
      <c r="D17" s="36"/>
      <c r="E17" s="36"/>
      <c r="F17" s="36"/>
      <c r="G17" s="37">
        <v>0.158</v>
      </c>
    </row>
    <row r="18" spans="1:7">
      <c r="A18" s="2"/>
      <c r="B18" s="11"/>
    </row>
    <row r="19" spans="1:7">
      <c r="A19" s="2"/>
      <c r="B19" s="11"/>
    </row>
    <row r="20" spans="1:7">
      <c r="A20" s="2"/>
      <c r="B20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4" sqref="C4"/>
    </sheetView>
  </sheetViews>
  <sheetFormatPr defaultRowHeight="14.25"/>
  <cols>
    <col min="3" max="3" width="39.125" customWidth="1"/>
    <col min="6" max="6" width="16.75" customWidth="1"/>
    <col min="7" max="7" width="20.125" customWidth="1"/>
  </cols>
  <sheetData>
    <row r="1" spans="1:7">
      <c r="A1" s="1"/>
      <c r="B1" s="11"/>
    </row>
    <row r="2" spans="1:7">
      <c r="A2" s="1"/>
      <c r="B2" s="11"/>
    </row>
    <row r="3" spans="1:7">
      <c r="A3" s="1"/>
      <c r="B3" s="11"/>
      <c r="D3" s="30" t="s">
        <v>12</v>
      </c>
      <c r="E3" s="30" t="s">
        <v>32</v>
      </c>
      <c r="F3" s="30" t="s">
        <v>33</v>
      </c>
      <c r="G3" s="30" t="s">
        <v>27</v>
      </c>
    </row>
    <row r="4" spans="1:7">
      <c r="A4" s="1"/>
      <c r="B4" s="11"/>
      <c r="C4" s="107" t="s">
        <v>345</v>
      </c>
      <c r="D4" s="1">
        <v>9.56</v>
      </c>
      <c r="E4" s="1">
        <v>2.12</v>
      </c>
      <c r="F4" s="1">
        <v>2.57</v>
      </c>
      <c r="G4" s="1">
        <v>0.04</v>
      </c>
    </row>
    <row r="5" spans="1:7">
      <c r="A5" s="1"/>
      <c r="B5" s="11"/>
      <c r="C5" s="107" t="s">
        <v>346</v>
      </c>
      <c r="D5" s="1">
        <v>11.14</v>
      </c>
      <c r="E5" s="1">
        <v>2.88</v>
      </c>
      <c r="F5" s="1">
        <v>0.2</v>
      </c>
      <c r="G5" s="1">
        <v>0.02</v>
      </c>
    </row>
    <row r="6" spans="1:7">
      <c r="A6" s="1"/>
      <c r="B6" s="11"/>
      <c r="C6" s="107" t="s">
        <v>347</v>
      </c>
      <c r="D6" s="1">
        <v>14.31</v>
      </c>
      <c r="E6" s="1">
        <v>6.2</v>
      </c>
      <c r="F6" s="1">
        <v>0.16</v>
      </c>
      <c r="G6" s="1">
        <v>0</v>
      </c>
    </row>
    <row r="7" spans="1:7">
      <c r="A7" s="1"/>
      <c r="B7" s="11"/>
      <c r="C7" s="107" t="s">
        <v>360</v>
      </c>
      <c r="D7" s="1">
        <v>19.010000000000002</v>
      </c>
      <c r="E7" s="1">
        <v>6.8</v>
      </c>
      <c r="F7" s="1">
        <v>7.0000000000000007E-2</v>
      </c>
      <c r="G7" s="1">
        <v>0</v>
      </c>
    </row>
    <row r="8" spans="1:7">
      <c r="A8" s="1"/>
      <c r="B8" s="11"/>
      <c r="C8" s="107" t="s">
        <v>361</v>
      </c>
      <c r="D8" s="1">
        <v>7.07</v>
      </c>
      <c r="E8" s="1">
        <v>6.34</v>
      </c>
      <c r="F8" s="1">
        <v>0.09</v>
      </c>
      <c r="G8" s="1">
        <v>0.01</v>
      </c>
    </row>
    <row r="9" spans="1:7">
      <c r="A9" s="1"/>
      <c r="B9" s="11"/>
    </row>
    <row r="10" spans="1:7">
      <c r="A10" s="1"/>
      <c r="B10" s="11"/>
    </row>
    <row r="11" spans="1:7">
      <c r="A11" s="1"/>
      <c r="B11" s="11"/>
      <c r="C11" s="38"/>
      <c r="D11" s="39" t="s">
        <v>12</v>
      </c>
      <c r="E11" s="39" t="s">
        <v>32</v>
      </c>
      <c r="F11" s="39" t="s">
        <v>221</v>
      </c>
      <c r="G11" s="40" t="s">
        <v>224</v>
      </c>
    </row>
    <row r="12" spans="1:7">
      <c r="A12" s="1"/>
      <c r="B12" s="11"/>
      <c r="C12" s="62" t="s">
        <v>215</v>
      </c>
      <c r="D12" s="34">
        <f>AVERAGE(D4:D8)</f>
        <v>12.218000000000002</v>
      </c>
      <c r="E12" s="34">
        <f t="shared" ref="E12:G12" si="0">AVERAGE(E4:E8)</f>
        <v>4.8680000000000003</v>
      </c>
      <c r="F12" s="34">
        <f t="shared" si="0"/>
        <v>0.61799999999999999</v>
      </c>
      <c r="G12" s="42">
        <f t="shared" si="0"/>
        <v>1.3999999999999999E-2</v>
      </c>
    </row>
    <row r="13" spans="1:7">
      <c r="A13" s="1"/>
      <c r="B13" s="11"/>
      <c r="C13" s="62" t="s">
        <v>225</v>
      </c>
      <c r="D13" s="34">
        <f>(STDEV(D4:D8))/SQRT(COUNT(D4:D8))</f>
        <v>2.0644209841987156</v>
      </c>
      <c r="E13" s="34">
        <f t="shared" ref="E13:G13" si="1">(STDEV(E4:E8))/SQRT(COUNT(E4:E8))</f>
        <v>0.97921601294096472</v>
      </c>
      <c r="F13" s="34">
        <f t="shared" si="1"/>
        <v>0.48856319959653111</v>
      </c>
      <c r="G13" s="42">
        <f t="shared" si="1"/>
        <v>7.4833147735478833E-3</v>
      </c>
    </row>
    <row r="14" spans="1:7">
      <c r="A14" s="1"/>
      <c r="B14" s="11"/>
      <c r="C14" s="62" t="s">
        <v>216</v>
      </c>
      <c r="D14" s="34">
        <v>5</v>
      </c>
      <c r="E14" s="34">
        <v>5</v>
      </c>
      <c r="F14" s="34">
        <v>5</v>
      </c>
      <c r="G14" s="42">
        <v>5</v>
      </c>
    </row>
    <row r="15" spans="1:7">
      <c r="A15" s="1"/>
      <c r="B15" s="11"/>
      <c r="C15" s="62" t="s">
        <v>217</v>
      </c>
      <c r="D15" s="34"/>
      <c r="E15" s="34">
        <v>0.111</v>
      </c>
      <c r="F15" s="34">
        <v>2.4E-2</v>
      </c>
      <c r="G15" s="42">
        <v>2.4E-2</v>
      </c>
    </row>
    <row r="16" spans="1:7">
      <c r="A16" s="1"/>
      <c r="B16" s="11"/>
      <c r="C16" s="62" t="s">
        <v>219</v>
      </c>
      <c r="D16" s="34"/>
      <c r="E16" s="34"/>
      <c r="F16" s="34">
        <v>0.05</v>
      </c>
      <c r="G16" s="42">
        <v>4.4999999999999998E-2</v>
      </c>
    </row>
    <row r="17" spans="1:7">
      <c r="A17" s="1"/>
      <c r="B17" s="11"/>
      <c r="C17" s="63" t="s">
        <v>222</v>
      </c>
      <c r="D17" s="44"/>
      <c r="E17" s="44"/>
      <c r="F17" s="44"/>
      <c r="G17" s="45">
        <v>0.86499999999999999</v>
      </c>
    </row>
    <row r="18" spans="1:7">
      <c r="A18" s="1"/>
      <c r="B18" s="11"/>
    </row>
    <row r="19" spans="1:7">
      <c r="A19" s="1"/>
      <c r="B19" s="11"/>
    </row>
    <row r="20" spans="1:7">
      <c r="A20" s="1"/>
      <c r="B20" s="1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65</vt:i4>
      </vt:variant>
    </vt:vector>
  </HeadingPairs>
  <TitlesOfParts>
    <vt:vector size="65" baseType="lpstr">
      <vt:lpstr>Fig2c</vt:lpstr>
      <vt:lpstr>Fig2e</vt:lpstr>
      <vt:lpstr>Fig2f</vt:lpstr>
      <vt:lpstr>Fig2g</vt:lpstr>
      <vt:lpstr>Fig3b</vt:lpstr>
      <vt:lpstr>Fig3d</vt:lpstr>
      <vt:lpstr>Fig3f</vt:lpstr>
      <vt:lpstr>Fig4b</vt:lpstr>
      <vt:lpstr>Fig4f</vt:lpstr>
      <vt:lpstr>Fig4h</vt:lpstr>
      <vt:lpstr>Fig5b</vt:lpstr>
      <vt:lpstr>Fig5d</vt:lpstr>
      <vt:lpstr>Fig5e</vt:lpstr>
      <vt:lpstr>Fig5g</vt:lpstr>
      <vt:lpstr>Fig6d</vt:lpstr>
      <vt:lpstr>Fig6e</vt:lpstr>
      <vt:lpstr>Fig6i</vt:lpstr>
      <vt:lpstr>Fig7c</vt:lpstr>
      <vt:lpstr>Fig7f</vt:lpstr>
      <vt:lpstr>Fig8d</vt:lpstr>
      <vt:lpstr>Fig8e</vt:lpstr>
      <vt:lpstr>Fig8f</vt:lpstr>
      <vt:lpstr>Fig8g</vt:lpstr>
      <vt:lpstr>Fig9d</vt:lpstr>
      <vt:lpstr>Fig9e</vt:lpstr>
      <vt:lpstr>Fig9g</vt:lpstr>
      <vt:lpstr>SF1a</vt:lpstr>
      <vt:lpstr>SF1b</vt:lpstr>
      <vt:lpstr>SF1c</vt:lpstr>
      <vt:lpstr>SF1d</vt:lpstr>
      <vt:lpstr>SF2a</vt:lpstr>
      <vt:lpstr>SF2b</vt:lpstr>
      <vt:lpstr>SF3c</vt:lpstr>
      <vt:lpstr>SF4a</vt:lpstr>
      <vt:lpstr>SF4b</vt:lpstr>
      <vt:lpstr>SF4c</vt:lpstr>
      <vt:lpstr>SF4e</vt:lpstr>
      <vt:lpstr>SF5a</vt:lpstr>
      <vt:lpstr>SF7a</vt:lpstr>
      <vt:lpstr>SF8</vt:lpstr>
      <vt:lpstr>SF9b</vt:lpstr>
      <vt:lpstr>SF10b</vt:lpstr>
      <vt:lpstr>SF10d</vt:lpstr>
      <vt:lpstr>SF10f</vt:lpstr>
      <vt:lpstr>SF11c</vt:lpstr>
      <vt:lpstr>SF12b</vt:lpstr>
      <vt:lpstr>SF12d</vt:lpstr>
      <vt:lpstr>SF13b</vt:lpstr>
      <vt:lpstr>SF15b</vt:lpstr>
      <vt:lpstr>SF15d</vt:lpstr>
      <vt:lpstr>SF16b</vt:lpstr>
      <vt:lpstr>SF16d</vt:lpstr>
      <vt:lpstr>SF16f</vt:lpstr>
      <vt:lpstr>SF18b</vt:lpstr>
      <vt:lpstr>SF19d</vt:lpstr>
      <vt:lpstr>SF20c</vt:lpstr>
      <vt:lpstr>SF20e</vt:lpstr>
      <vt:lpstr>SF21a</vt:lpstr>
      <vt:lpstr>SF21b</vt:lpstr>
      <vt:lpstr>SF21c</vt:lpstr>
      <vt:lpstr>SF22b</vt:lpstr>
      <vt:lpstr>SF23b</vt:lpstr>
      <vt:lpstr>SF23c</vt:lpstr>
      <vt:lpstr>SF23d</vt:lpstr>
      <vt:lpstr>SF23e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admin2</dc:creator>
  <cp:lastModifiedBy>admin2</cp:lastModifiedBy>
  <dcterms:created xsi:type="dcterms:W3CDTF">2024-05-06T02:54:33Z</dcterms:created>
  <dcterms:modified xsi:type="dcterms:W3CDTF">2024-06-19T03:14:14Z</dcterms:modified>
</cp:coreProperties>
</file>