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09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Yena-4TB/MacbookPro_20240313_everything/Desktop/Mission_PhD/Paper/CCS_Manuscript/1_NatCommSubmission/3_Revision_final/"/>
    </mc:Choice>
  </mc:AlternateContent>
  <xr:revisionPtr revIDLastSave="0" documentId="13_ncr:1_{71160122-1FAE-8843-83FF-8D1752CC2416}" xr6:coauthVersionLast="47" xr6:coauthVersionMax="47" xr10:uidLastSave="{00000000-0000-0000-0000-000000000000}"/>
  <bookViews>
    <workbookView xWindow="20460" yWindow="500" windowWidth="41260" windowHeight="26920" activeTab="13" xr2:uid="{00000000-000D-0000-FFFF-FFFF00000000}"/>
  </bookViews>
  <sheets>
    <sheet name="Figure 6c" sheetId="1" r:id="rId1"/>
    <sheet name="Figure 6d" sheetId="2" r:id="rId2"/>
    <sheet name="Figure 6e" sheetId="3" r:id="rId3"/>
    <sheet name="Figure 6f" sheetId="4" r:id="rId4"/>
    <sheet name="Figure 6g" sheetId="5" r:id="rId5"/>
    <sheet name="Figure 6h" sheetId="6" r:id="rId6"/>
    <sheet name="Figure 6i" sheetId="7" r:id="rId7"/>
    <sheet name="Supplementary Figure 25a" sheetId="15" r:id="rId8"/>
    <sheet name="Supplementary Figure 25b" sheetId="16" r:id="rId9"/>
    <sheet name="Supplementary Figure 26a" sheetId="8" r:id="rId10"/>
    <sheet name="Supplementary Figure 26b" sheetId="9" r:id="rId11"/>
    <sheet name="Supplementary Figure 26c" sheetId="10" r:id="rId12"/>
    <sheet name="Supplementary Figure 26d" sheetId="11" r:id="rId13"/>
    <sheet name="Supplementary Figure 26e" sheetId="12" r:id="rId14"/>
    <sheet name="Supplementary Figure 25f" sheetId="13" r:id="rId15"/>
    <sheet name="Supplementary Figure 25g" sheetId="14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1" i="14" l="1"/>
  <c r="U11" i="14"/>
  <c r="T11" i="14"/>
  <c r="S11" i="14"/>
  <c r="R11" i="14"/>
  <c r="Q11" i="14"/>
  <c r="P11" i="14"/>
  <c r="O11" i="14"/>
  <c r="N11" i="14"/>
  <c r="M11" i="14"/>
  <c r="L11" i="14"/>
  <c r="K11" i="14"/>
  <c r="J11" i="14"/>
  <c r="I11" i="14"/>
  <c r="H11" i="14"/>
  <c r="G11" i="14"/>
  <c r="F11" i="14"/>
  <c r="E11" i="14"/>
  <c r="D11" i="14"/>
  <c r="C11" i="14"/>
  <c r="E25" i="14" l="1"/>
  <c r="F25" i="14"/>
  <c r="G25" i="14"/>
  <c r="H25" i="14"/>
  <c r="I25" i="14"/>
  <c r="J25" i="14"/>
  <c r="K25" i="14"/>
  <c r="L25" i="14"/>
  <c r="M25" i="14"/>
  <c r="N25" i="14"/>
  <c r="O25" i="14"/>
  <c r="P25" i="14"/>
  <c r="Q25" i="14"/>
  <c r="R25" i="14"/>
  <c r="S25" i="14"/>
  <c r="T25" i="14"/>
  <c r="U25" i="14"/>
  <c r="V25" i="14"/>
  <c r="E17" i="14"/>
  <c r="F17" i="14"/>
  <c r="G17" i="14"/>
  <c r="H17" i="14"/>
  <c r="I17" i="14"/>
  <c r="J17" i="14"/>
  <c r="K17" i="14"/>
  <c r="L17" i="14"/>
  <c r="M17" i="14"/>
  <c r="N17" i="14"/>
  <c r="O17" i="14"/>
  <c r="P17" i="14"/>
  <c r="Q17" i="14"/>
  <c r="R17" i="14"/>
  <c r="S17" i="14"/>
  <c r="T17" i="14"/>
  <c r="U17" i="14"/>
  <c r="V17" i="14"/>
  <c r="V8" i="14"/>
  <c r="E8" i="14"/>
  <c r="F8" i="14"/>
  <c r="G8" i="14"/>
  <c r="H8" i="14"/>
  <c r="I8" i="14"/>
  <c r="J8" i="14"/>
  <c r="K8" i="14"/>
  <c r="L8" i="14"/>
  <c r="M8" i="14"/>
  <c r="N8" i="14"/>
  <c r="O8" i="14"/>
  <c r="P8" i="14"/>
  <c r="Q8" i="14"/>
  <c r="R8" i="14"/>
  <c r="S8" i="14"/>
  <c r="T8" i="14"/>
  <c r="U8" i="14"/>
  <c r="D25" i="14"/>
  <c r="C25" i="14"/>
  <c r="D17" i="14"/>
  <c r="C17" i="14"/>
  <c r="D8" i="14"/>
  <c r="C8" i="14"/>
</calcChain>
</file>

<file path=xl/sharedStrings.xml><?xml version="1.0" encoding="utf-8"?>
<sst xmlns="http://schemas.openxmlformats.org/spreadsheetml/2006/main" count="917" uniqueCount="89">
  <si>
    <t>Figure 6c</t>
  </si>
  <si>
    <t>V_Ad-GFP</t>
  </si>
  <si>
    <t>V_Ad-Irx3</t>
  </si>
  <si>
    <t>V_Ad-Tbx3</t>
  </si>
  <si>
    <t>V_Ad-Irx3Tbx3</t>
  </si>
  <si>
    <t>Myl2</t>
  </si>
  <si>
    <t>Avg</t>
  </si>
  <si>
    <t>Myl3</t>
  </si>
  <si>
    <t>Myl4</t>
  </si>
  <si>
    <t>Myl7</t>
  </si>
  <si>
    <t>Tbp</t>
  </si>
  <si>
    <t>A_Ad-GFP</t>
  </si>
  <si>
    <t>A_Ad-Irx3</t>
  </si>
  <si>
    <t>A_Ad-Tbx3</t>
  </si>
  <si>
    <t>A_Ad-Irx3Tbx3</t>
  </si>
  <si>
    <t>Figure 6d</t>
  </si>
  <si>
    <t>* For NMVMs, each batch was normalized internally</t>
  </si>
  <si>
    <t>Figure 6e</t>
  </si>
  <si>
    <t>Figure 6f</t>
  </si>
  <si>
    <t>Figure 6g</t>
  </si>
  <si>
    <t>Figure 6h</t>
  </si>
  <si>
    <t>NMAM</t>
  </si>
  <si>
    <t>NMVM</t>
  </si>
  <si>
    <t>NMVM
(Batch1)</t>
  </si>
  <si>
    <t>NMVM
(Batch2)</t>
  </si>
  <si>
    <t>Supplementary Figure 25a</t>
  </si>
  <si>
    <r>
      <t xml:space="preserve">Raw cT values for </t>
    </r>
    <r>
      <rPr>
        <b/>
        <sz val="11"/>
        <color rgb="FF000000"/>
        <rFont val="Calibri"/>
        <family val="2"/>
        <scheme val="minor"/>
      </rPr>
      <t>Slit2</t>
    </r>
    <r>
      <rPr>
        <sz val="11"/>
        <color rgb="FF000000"/>
        <rFont val="Calibri"/>
        <family val="2"/>
        <scheme val="minor"/>
      </rPr>
      <t xml:space="preserve"> in NMAM and NMVMs overexpressing Ad-GFP, Ad-Irx3, Ad-Tbx3 and Ad-Irx3/Ad-Tbx3</t>
    </r>
  </si>
  <si>
    <r>
      <t xml:space="preserve">Raw cT values for </t>
    </r>
    <r>
      <rPr>
        <b/>
        <sz val="11"/>
        <color rgb="FF000000"/>
        <rFont val="Calibri"/>
        <family val="2"/>
        <scheme val="minor"/>
      </rPr>
      <t>Ryr2</t>
    </r>
    <r>
      <rPr>
        <sz val="11"/>
        <color rgb="FF000000"/>
        <rFont val="Calibri"/>
        <family val="2"/>
        <scheme val="minor"/>
      </rPr>
      <t xml:space="preserve"> in NMAM and NMVMs overexpressing Ad-GFP, Ad-Irx3, Ad-Tbx3 and Ad-Irx3/Ad-Tbx3</t>
    </r>
  </si>
  <si>
    <t>Supplementary Figure 25b</t>
  </si>
  <si>
    <t>Supplementary Figure 25f</t>
  </si>
  <si>
    <t>Supplementary Figure 25g</t>
  </si>
  <si>
    <t>Slit2</t>
  </si>
  <si>
    <t>Ryr2</t>
  </si>
  <si>
    <t>NMVM (Batch 1)</t>
  </si>
  <si>
    <t>Ad-GFP-1</t>
  </si>
  <si>
    <t>Ad-GFP-2</t>
  </si>
  <si>
    <t>Ad-GFP-3</t>
  </si>
  <si>
    <t>Ad-GFP-4</t>
  </si>
  <si>
    <t>Ad-GFP-5</t>
  </si>
  <si>
    <t>Ad-Irx3-1</t>
  </si>
  <si>
    <t>Ad-Irx3-2</t>
  </si>
  <si>
    <t>Ad-Irx3-3</t>
  </si>
  <si>
    <t>Ad-Irx3-4</t>
  </si>
  <si>
    <t>Ad-Irx3-5</t>
  </si>
  <si>
    <t>Ad-Tbx3-1</t>
  </si>
  <si>
    <t>Ad-Tbx3-2</t>
  </si>
  <si>
    <t>Ad-Tbx3-3</t>
  </si>
  <si>
    <t>Ad-Tbx3-4</t>
  </si>
  <si>
    <t>Ad-Tbx3-5</t>
  </si>
  <si>
    <t>Ad-Irx3Tbx3-1</t>
  </si>
  <si>
    <t>Ad-Irx3Tbx3-2</t>
  </si>
  <si>
    <t>Ad-Irx3Tbx3-3</t>
  </si>
  <si>
    <t>Ad-Irx3Tbx3-4</t>
  </si>
  <si>
    <t>Ad-Irx3Tbx3-5</t>
  </si>
  <si>
    <t>Fold change</t>
  </si>
  <si>
    <t>NMVM (Batch 2)</t>
  </si>
  <si>
    <t>Both NMAM and NMVM data were normalized to NMVM (GFP)</t>
  </si>
  <si>
    <t>Both NMAM and NMVM data were normalized to NMAM (GFP)</t>
  </si>
  <si>
    <t>N/A</t>
  </si>
  <si>
    <t>NMAM-1</t>
  </si>
  <si>
    <t>NMAM-2</t>
  </si>
  <si>
    <t>NMAM-3</t>
  </si>
  <si>
    <t>NMAM-4</t>
  </si>
  <si>
    <t>NMAM-5</t>
  </si>
  <si>
    <t>NMVM-1</t>
  </si>
  <si>
    <t>NMVM-2</t>
  </si>
  <si>
    <t>NMVM-3</t>
  </si>
  <si>
    <t>NMVM-4</t>
  </si>
  <si>
    <t>NMVM-5</t>
  </si>
  <si>
    <r>
      <t xml:space="preserve">Raw fold change values for Atrial </t>
    </r>
    <r>
      <rPr>
        <b/>
        <sz val="12"/>
        <color theme="1"/>
        <rFont val="Calibri"/>
        <family val="2"/>
        <scheme val="minor"/>
      </rPr>
      <t>(Myl4, Myl7)</t>
    </r>
    <r>
      <rPr>
        <sz val="12"/>
        <color theme="1"/>
        <rFont val="Calibri"/>
        <family val="2"/>
        <scheme val="minor"/>
      </rPr>
      <t xml:space="preserve"> and Ventricular (</t>
    </r>
    <r>
      <rPr>
        <b/>
        <sz val="12"/>
        <color theme="1"/>
        <rFont val="Calibri"/>
        <family val="2"/>
        <scheme val="minor"/>
      </rPr>
      <t>Myl2, Myl3</t>
    </r>
    <r>
      <rPr>
        <sz val="12"/>
        <color theme="1"/>
        <rFont val="Calibri"/>
        <family val="2"/>
        <scheme val="minor"/>
      </rPr>
      <t>) in NMAMs and NMVMs</t>
    </r>
  </si>
  <si>
    <r>
      <t xml:space="preserve">Raw fold change values for </t>
    </r>
    <r>
      <rPr>
        <b/>
        <i/>
        <sz val="12"/>
        <color theme="1"/>
        <rFont val="Calibri"/>
        <family val="2"/>
        <scheme val="minor"/>
      </rPr>
      <t>Mpped2</t>
    </r>
    <r>
      <rPr>
        <sz val="12"/>
        <color theme="1"/>
        <rFont val="Calibri"/>
        <family val="2"/>
        <scheme val="minor"/>
      </rPr>
      <t xml:space="preserve"> in NMAM and NMVMs overexpressing Ad-GFP, Ad-Irx3, Ad-Tbx3 and Ad-Irx3/Ad-Tbx3</t>
    </r>
  </si>
  <si>
    <r>
      <t xml:space="preserve">Raw fold change values for </t>
    </r>
    <r>
      <rPr>
        <b/>
        <i/>
        <sz val="12"/>
        <color theme="1"/>
        <rFont val="Calibri"/>
        <family val="2"/>
        <scheme val="minor"/>
      </rPr>
      <t>s100a6</t>
    </r>
    <r>
      <rPr>
        <sz val="12"/>
        <color theme="1"/>
        <rFont val="Calibri"/>
        <family val="2"/>
        <scheme val="minor"/>
      </rPr>
      <t xml:space="preserve"> in NMAM and NMVMs overexpressing Ad-GFP, Ad-Irx3, Ad-Tbx3 and Ad-Irx3/Ad-Tbx3</t>
    </r>
  </si>
  <si>
    <r>
      <t xml:space="preserve">Raw fold change values for </t>
    </r>
    <r>
      <rPr>
        <b/>
        <sz val="12"/>
        <color theme="1"/>
        <rFont val="Calibri (Body)"/>
      </rPr>
      <t>Vsnl1</t>
    </r>
    <r>
      <rPr>
        <sz val="12"/>
        <color theme="1"/>
        <rFont val="Calibri (Body)"/>
      </rPr>
      <t xml:space="preserve"> in NMAM and NMVMs overexpressing Ad-GFP, Ad-Irx3, Ad-Tbx3 and Ad-Irx3/Ad-Tbx3</t>
    </r>
  </si>
  <si>
    <r>
      <t xml:space="preserve">Raw fold change values for </t>
    </r>
    <r>
      <rPr>
        <b/>
        <i/>
        <sz val="12"/>
        <color theme="1"/>
        <rFont val="Calibri"/>
        <family val="2"/>
        <scheme val="minor"/>
      </rPr>
      <t>Gja1</t>
    </r>
    <r>
      <rPr>
        <sz val="12"/>
        <color theme="1"/>
        <rFont val="Calibri"/>
        <family val="2"/>
        <scheme val="minor"/>
      </rPr>
      <t xml:space="preserve"> in NMAM and NMVMs overexpressing Ad-GFP, Ad-Irx3, Ad-Tbx3 and Ad-Irx3/Ad-Tbx3</t>
    </r>
  </si>
  <si>
    <r>
      <t xml:space="preserve">Raw fold change values for </t>
    </r>
    <r>
      <rPr>
        <b/>
        <i/>
        <sz val="12"/>
        <color theme="1"/>
        <rFont val="Calibri"/>
        <family val="2"/>
        <scheme val="minor"/>
      </rPr>
      <t>Nppa</t>
    </r>
    <r>
      <rPr>
        <sz val="12"/>
        <color theme="1"/>
        <rFont val="Calibri"/>
        <family val="2"/>
        <scheme val="minor"/>
      </rPr>
      <t xml:space="preserve"> in NMAM and NMVMs overexpressing Ad-GFP, Ad-Irx3, Ad-Tbx3 and Ad-Irx3/Ad-Tbx3</t>
    </r>
  </si>
  <si>
    <r>
      <t xml:space="preserve">Raw fold change values for </t>
    </r>
    <r>
      <rPr>
        <b/>
        <i/>
        <sz val="12"/>
        <color theme="1"/>
        <rFont val="Calibri"/>
        <family val="2"/>
        <scheme val="minor"/>
      </rPr>
      <t>Tbx3</t>
    </r>
    <r>
      <rPr>
        <sz val="12"/>
        <color theme="1"/>
        <rFont val="Calibri"/>
        <family val="2"/>
        <scheme val="minor"/>
      </rPr>
      <t xml:space="preserve"> in NMAM and NMVMs overexpressing Ad-GFP, Ad-Irx3, Ad-Tbx3 and Ad-Irx3/Ad-Tbx3</t>
    </r>
  </si>
  <si>
    <r>
      <t xml:space="preserve">Raw fold change values for </t>
    </r>
    <r>
      <rPr>
        <b/>
        <i/>
        <sz val="12"/>
        <color theme="1"/>
        <rFont val="Calibri"/>
        <family val="2"/>
        <scheme val="minor"/>
      </rPr>
      <t>Shox2</t>
    </r>
    <r>
      <rPr>
        <sz val="12"/>
        <color theme="1"/>
        <rFont val="Calibri"/>
        <family val="2"/>
        <scheme val="minor"/>
      </rPr>
      <t xml:space="preserve"> in NMAM and NMVMs overexpressing Ad-GFP, Ad-Irx3, Ad-Tbx3 and Ad-Irx3/Ad-Tbx3</t>
    </r>
  </si>
  <si>
    <r>
      <t xml:space="preserve">Raw fold change values for </t>
    </r>
    <r>
      <rPr>
        <b/>
        <i/>
        <sz val="12"/>
        <color rgb="FF000000"/>
        <rFont val="Calibri"/>
        <family val="2"/>
        <scheme val="minor"/>
      </rPr>
      <t>Gja5</t>
    </r>
    <r>
      <rPr>
        <sz val="12"/>
        <color rgb="FF000000"/>
        <rFont val="Calibri"/>
        <family val="2"/>
        <scheme val="minor"/>
      </rPr>
      <t xml:space="preserve"> in NMAM and NMVMs overexpressing Ad-GFP, Ad-Irx3, Ad-Tbx3 and Ad-Irx3/Ad-Tbx3</t>
    </r>
  </si>
  <si>
    <r>
      <t xml:space="preserve">Raw fold change values for </t>
    </r>
    <r>
      <rPr>
        <b/>
        <i/>
        <sz val="12"/>
        <color rgb="FF000000"/>
        <rFont val="Calibri"/>
        <family val="2"/>
        <scheme val="minor"/>
      </rPr>
      <t>Pcp4</t>
    </r>
    <r>
      <rPr>
        <sz val="12"/>
        <color rgb="FF000000"/>
        <rFont val="Calibri"/>
        <family val="2"/>
        <scheme val="minor"/>
      </rPr>
      <t xml:space="preserve"> in NMAM and NMVMs overexpressing Ad-GFP, Ad-Irx3, Ad-Tbx3 and Ad-Irx3/Ad-Tbx3</t>
    </r>
  </si>
  <si>
    <t>Figure 6i</t>
  </si>
  <si>
    <t>Supplementary Figure 26a</t>
  </si>
  <si>
    <t>Supplementary Figure 26b</t>
  </si>
  <si>
    <t>Supplementary Figure 26c</t>
  </si>
  <si>
    <t>Supplementary Figure 26d</t>
  </si>
  <si>
    <t>Supplementary Figure 26e</t>
  </si>
  <si>
    <r>
      <t>Raw fold change values for</t>
    </r>
    <r>
      <rPr>
        <b/>
        <i/>
        <sz val="12"/>
        <color theme="1"/>
        <rFont val="Calibri"/>
        <family val="2"/>
        <scheme val="minor"/>
      </rPr>
      <t xml:space="preserve"> Prdm6</t>
    </r>
    <r>
      <rPr>
        <sz val="12"/>
        <color theme="1"/>
        <rFont val="Calibri"/>
        <family val="2"/>
        <scheme val="minor"/>
      </rPr>
      <t xml:space="preserve"> in NMAM and NMVMs overexpressing Ad-GFP, Ad-Irx3, Ad-Tbx3 and Ad-Irx3/Ad-Tbx3</t>
    </r>
  </si>
  <si>
    <r>
      <t>Raw fold change values for</t>
    </r>
    <r>
      <rPr>
        <b/>
        <i/>
        <sz val="12"/>
        <color theme="1"/>
        <rFont val="Calibri"/>
        <family val="2"/>
        <scheme val="minor"/>
      </rPr>
      <t xml:space="preserve"> Irx3</t>
    </r>
    <r>
      <rPr>
        <sz val="12"/>
        <color theme="1"/>
        <rFont val="Calibri"/>
        <family val="2"/>
        <scheme val="minor"/>
      </rPr>
      <t xml:space="preserve"> in NMAM and NMVMs overexpressing Ad-GFP, Ad-Irx3, Ad-Tbx3 and Ad-Irx3/Ad-Tbx3</t>
    </r>
  </si>
  <si>
    <r>
      <t xml:space="preserve">Raw fold change values for </t>
    </r>
    <r>
      <rPr>
        <b/>
        <i/>
        <sz val="12"/>
        <color theme="1"/>
        <rFont val="Calibri"/>
        <family val="2"/>
        <scheme val="minor"/>
      </rPr>
      <t>Rspo3</t>
    </r>
    <r>
      <rPr>
        <sz val="12"/>
        <color theme="1"/>
        <rFont val="Calibri"/>
        <family val="2"/>
        <scheme val="minor"/>
      </rPr>
      <t xml:space="preserve"> in NMAM and NMVMs overexpressing Ad-GFP, Ad-Irx3, Ad-Tbx3 and Ad-Irx3/Ad-Tbx3</t>
    </r>
  </si>
  <si>
    <r>
      <t xml:space="preserve">Raw fold change values for </t>
    </r>
    <r>
      <rPr>
        <b/>
        <i/>
        <sz val="12"/>
        <color rgb="FF000000"/>
        <rFont val="Calibri"/>
        <family val="2"/>
        <scheme val="minor"/>
      </rPr>
      <t>Scn10a</t>
    </r>
    <r>
      <rPr>
        <sz val="12"/>
        <color rgb="FF000000"/>
        <rFont val="Calibri"/>
        <family val="2"/>
        <scheme val="minor"/>
      </rPr>
      <t xml:space="preserve"> in NMAM and NMVMs overexpressing Ad-GFP, Ad-Irx3, Ad-Tbx3 and Ad-Irx3/Ad-Tbx3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</si>
</sst>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b/>
      <i/>
      <sz val="14"/>
      <color rgb="FF000000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name val="Arial"/>
      <family val="2"/>
    </font>
    <font>
      <b/>
      <i/>
      <sz val="12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2"/>
      <color theme="1"/>
      <name val="Calibri (Body)"/>
    </font>
    <font>
      <b/>
      <sz val="12"/>
      <color theme="1"/>
      <name val="Calibri (Body)"/>
    </font>
    <font>
      <b/>
      <i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2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6" xfId="0" applyBorder="1"/>
    <xf numFmtId="0" fontId="4" fillId="0" borderId="6" xfId="0" applyFont="1" applyBorder="1"/>
    <xf numFmtId="0" fontId="0" fillId="0" borderId="7" xfId="0" applyBorder="1"/>
    <xf numFmtId="0" fontId="4" fillId="0" borderId="7" xfId="0" applyFont="1" applyBorder="1"/>
    <xf numFmtId="0" fontId="0" fillId="0" borderId="8" xfId="0" applyBorder="1"/>
    <xf numFmtId="0" fontId="4" fillId="0" borderId="8" xfId="0" applyFont="1" applyBorder="1"/>
    <xf numFmtId="0" fontId="0" fillId="0" borderId="9" xfId="0" applyBorder="1"/>
    <xf numFmtId="0" fontId="4" fillId="0" borderId="9" xfId="0" applyFont="1" applyBorder="1"/>
    <xf numFmtId="0" fontId="0" fillId="0" borderId="10" xfId="0" applyBorder="1"/>
    <xf numFmtId="0" fontId="4" fillId="0" borderId="10" xfId="0" applyFont="1" applyBorder="1"/>
    <xf numFmtId="0" fontId="6" fillId="0" borderId="9" xfId="0" applyFont="1" applyBorder="1"/>
    <xf numFmtId="0" fontId="6" fillId="0" borderId="10" xfId="0" applyFont="1" applyBorder="1"/>
    <xf numFmtId="0" fontId="0" fillId="0" borderId="12" xfId="0" applyBorder="1"/>
    <xf numFmtId="0" fontId="6" fillId="0" borderId="12" xfId="0" applyFont="1" applyBorder="1"/>
    <xf numFmtId="0" fontId="0" fillId="0" borderId="13" xfId="0" applyBorder="1"/>
    <xf numFmtId="0" fontId="0" fillId="0" borderId="14" xfId="0" applyBorder="1"/>
    <xf numFmtId="0" fontId="4" fillId="0" borderId="12" xfId="0" applyFont="1" applyBorder="1"/>
    <xf numFmtId="0" fontId="4" fillId="0" borderId="13" xfId="0" applyFont="1" applyBorder="1"/>
    <xf numFmtId="0" fontId="4" fillId="0" borderId="14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0" xfId="0" applyFont="1"/>
    <xf numFmtId="0" fontId="4" fillId="0" borderId="15" xfId="0" applyFont="1" applyBorder="1"/>
    <xf numFmtId="0" fontId="4" fillId="0" borderId="16" xfId="0" applyFont="1" applyBorder="1"/>
    <xf numFmtId="0" fontId="4" fillId="0" borderId="17" xfId="0" applyFont="1" applyBorder="1"/>
    <xf numFmtId="0" fontId="6" fillId="0" borderId="9" xfId="0" applyFont="1" applyBorder="1" applyAlignment="1">
      <alignment horizontal="right" vertical="center"/>
    </xf>
    <xf numFmtId="0" fontId="6" fillId="0" borderId="12" xfId="0" applyFont="1" applyBorder="1" applyAlignment="1">
      <alignment horizontal="right" vertical="center"/>
    </xf>
    <xf numFmtId="0" fontId="0" fillId="0" borderId="20" xfId="0" applyBorder="1"/>
    <xf numFmtId="0" fontId="4" fillId="0" borderId="20" xfId="0" applyFont="1" applyBorder="1"/>
    <xf numFmtId="0" fontId="4" fillId="0" borderId="21" xfId="0" applyFont="1" applyBorder="1"/>
    <xf numFmtId="0" fontId="0" fillId="0" borderId="16" xfId="0" applyBorder="1"/>
    <xf numFmtId="0" fontId="0" fillId="0" borderId="22" xfId="0" applyBorder="1"/>
    <xf numFmtId="0" fontId="4" fillId="0" borderId="22" xfId="0" applyFont="1" applyBorder="1"/>
    <xf numFmtId="0" fontId="4" fillId="0" borderId="23" xfId="0" applyFont="1" applyBorder="1"/>
    <xf numFmtId="0" fontId="5" fillId="0" borderId="0" xfId="0" applyFont="1"/>
    <xf numFmtId="0" fontId="0" fillId="0" borderId="24" xfId="0" applyBorder="1"/>
    <xf numFmtId="0" fontId="0" fillId="0" borderId="26" xfId="0" applyBorder="1"/>
    <xf numFmtId="0" fontId="4" fillId="0" borderId="26" xfId="0" applyFont="1" applyBorder="1"/>
    <xf numFmtId="0" fontId="0" fillId="0" borderId="0" xfId="0" applyAlignment="1">
      <alignment horizontal="right" vertical="center"/>
    </xf>
    <xf numFmtId="0" fontId="4" fillId="0" borderId="24" xfId="0" applyFont="1" applyBorder="1"/>
    <xf numFmtId="0" fontId="4" fillId="0" borderId="25" xfId="0" applyFont="1" applyBorder="1"/>
    <xf numFmtId="0" fontId="6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 wrapText="1"/>
    </xf>
    <xf numFmtId="0" fontId="6" fillId="0" borderId="15" xfId="0" applyFont="1" applyBorder="1"/>
    <xf numFmtId="0" fontId="6" fillId="0" borderId="20" xfId="0" applyFont="1" applyBorder="1"/>
    <xf numFmtId="0" fontId="6" fillId="0" borderId="24" xfId="0" applyFont="1" applyBorder="1"/>
    <xf numFmtId="0" fontId="4" fillId="0" borderId="29" xfId="0" applyFont="1" applyBorder="1"/>
    <xf numFmtId="0" fontId="4" fillId="0" borderId="30" xfId="0" applyFont="1" applyBorder="1"/>
    <xf numFmtId="0" fontId="4" fillId="0" borderId="31" xfId="0" applyFont="1" applyBorder="1"/>
    <xf numFmtId="0" fontId="4" fillId="0" borderId="32" xfId="0" applyFont="1" applyBorder="1"/>
    <xf numFmtId="0" fontId="0" fillId="0" borderId="7" xfId="0" quotePrefix="1" applyBorder="1"/>
    <xf numFmtId="0" fontId="0" fillId="0" borderId="16" xfId="0" quotePrefix="1" applyBorder="1"/>
    <xf numFmtId="0" fontId="0" fillId="0" borderId="0" xfId="0" quotePrefix="1"/>
    <xf numFmtId="0" fontId="0" fillId="0" borderId="6" xfId="0" quotePrefix="1" applyBorder="1"/>
    <xf numFmtId="0" fontId="0" fillId="0" borderId="8" xfId="0" quotePrefix="1" applyBorder="1"/>
    <xf numFmtId="0" fontId="0" fillId="0" borderId="15" xfId="0" quotePrefix="1" applyBorder="1"/>
    <xf numFmtId="0" fontId="0" fillId="0" borderId="17" xfId="0" quotePrefix="1" applyBorder="1"/>
    <xf numFmtId="0" fontId="0" fillId="0" borderId="9" xfId="0" quotePrefix="1" applyBorder="1"/>
    <xf numFmtId="0" fontId="0" fillId="0" borderId="10" xfId="0" quotePrefix="1" applyBorder="1"/>
    <xf numFmtId="0" fontId="0" fillId="0" borderId="20" xfId="0" quotePrefix="1" applyBorder="1"/>
    <xf numFmtId="0" fontId="0" fillId="0" borderId="22" xfId="0" quotePrefix="1" applyBorder="1"/>
    <xf numFmtId="0" fontId="0" fillId="0" borderId="24" xfId="0" quotePrefix="1" applyBorder="1"/>
    <xf numFmtId="0" fontId="0" fillId="0" borderId="25" xfId="0" quotePrefix="1" applyBorder="1"/>
    <xf numFmtId="0" fontId="0" fillId="0" borderId="23" xfId="0" quotePrefix="1" applyBorder="1"/>
    <xf numFmtId="0" fontId="4" fillId="0" borderId="33" xfId="0" applyFont="1" applyBorder="1"/>
    <xf numFmtId="0" fontId="13" fillId="0" borderId="0" xfId="0" applyFo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2" fillId="0" borderId="0" xfId="0" applyFont="1"/>
    <xf numFmtId="0" fontId="13" fillId="0" borderId="8" xfId="0" applyFont="1" applyBorder="1"/>
    <xf numFmtId="0" fontId="13" fillId="0" borderId="10" xfId="0" applyFont="1" applyBorder="1"/>
    <xf numFmtId="0" fontId="13" fillId="0" borderId="14" xfId="0" applyFont="1" applyBorder="1"/>
    <xf numFmtId="0" fontId="13" fillId="0" borderId="17" xfId="0" applyFont="1" applyBorder="1"/>
    <xf numFmtId="0" fontId="5" fillId="0" borderId="34" xfId="0" applyFont="1" applyBorder="1" applyAlignment="1">
      <alignment horizontal="center" vertical="center" wrapText="1" readingOrder="1"/>
    </xf>
    <xf numFmtId="0" fontId="13" fillId="0" borderId="4" xfId="0" applyFont="1" applyBorder="1"/>
    <xf numFmtId="0" fontId="13" fillId="0" borderId="5" xfId="0" applyFont="1" applyBorder="1"/>
    <xf numFmtId="0" fontId="13" fillId="0" borderId="11" xfId="0" applyFont="1" applyBorder="1"/>
    <xf numFmtId="0" fontId="13" fillId="0" borderId="35" xfId="0" applyFont="1" applyBorder="1"/>
    <xf numFmtId="0" fontId="13" fillId="0" borderId="27" xfId="0" applyFont="1" applyBorder="1"/>
    <xf numFmtId="164" fontId="13" fillId="0" borderId="0" xfId="0" applyNumberFormat="1" applyFont="1"/>
    <xf numFmtId="164" fontId="13" fillId="0" borderId="5" xfId="0" applyNumberFormat="1" applyFont="1" applyBorder="1"/>
    <xf numFmtId="164" fontId="13" fillId="0" borderId="11" xfId="0" applyNumberFormat="1" applyFont="1" applyBorder="1"/>
    <xf numFmtId="164" fontId="13" fillId="0" borderId="27" xfId="0" applyNumberFormat="1" applyFont="1" applyBorder="1"/>
    <xf numFmtId="0" fontId="15" fillId="0" borderId="0" xfId="0" applyFont="1"/>
    <xf numFmtId="0" fontId="2" fillId="0" borderId="0" xfId="0" applyFont="1"/>
    <xf numFmtId="0" fontId="17" fillId="0" borderId="0" xfId="0" applyFont="1"/>
    <xf numFmtId="0" fontId="11" fillId="0" borderId="0" xfId="0" applyFont="1"/>
    <xf numFmtId="0" fontId="6" fillId="0" borderId="4" xfId="0" applyFont="1" applyBorder="1"/>
    <xf numFmtId="0" fontId="6" fillId="0" borderId="5" xfId="0" applyFont="1" applyBorder="1"/>
    <xf numFmtId="0" fontId="6" fillId="0" borderId="27" xfId="0" applyFont="1" applyBorder="1"/>
    <xf numFmtId="0" fontId="6" fillId="0" borderId="11" xfId="0" applyFont="1" applyBorder="1"/>
    <xf numFmtId="0" fontId="6" fillId="0" borderId="35" xfId="0" applyFont="1" applyBorder="1"/>
    <xf numFmtId="0" fontId="6" fillId="0" borderId="28" xfId="0" applyFont="1" applyBorder="1"/>
    <xf numFmtId="0" fontId="16" fillId="2" borderId="4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27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6" fillId="3" borderId="11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center" vertical="center" wrapText="1"/>
    </xf>
    <xf numFmtId="0" fontId="16" fillId="3" borderId="9" xfId="0" applyFont="1" applyFill="1" applyBorder="1" applyAlignment="1">
      <alignment horizontal="center" vertical="center" wrapText="1"/>
    </xf>
    <xf numFmtId="0" fontId="16" fillId="3" borderId="12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readingOrder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9" fillId="3" borderId="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right" vertical="center"/>
    </xf>
    <xf numFmtId="0" fontId="8" fillId="0" borderId="15" xfId="0" applyFont="1" applyBorder="1" applyAlignment="1">
      <alignment horizontal="right" vertical="center"/>
    </xf>
    <xf numFmtId="0" fontId="8" fillId="0" borderId="9" xfId="0" applyFont="1" applyBorder="1" applyAlignment="1">
      <alignment horizontal="right" vertic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8" fillId="0" borderId="4" xfId="0" applyFont="1" applyBorder="1" applyAlignment="1">
      <alignment horizontal="right" vertical="center"/>
    </xf>
    <xf numFmtId="0" fontId="8" fillId="0" borderId="27" xfId="0" applyFont="1" applyBorder="1" applyAlignment="1">
      <alignment horizontal="right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W17"/>
  <sheetViews>
    <sheetView workbookViewId="0">
      <selection activeCell="B2" sqref="B2"/>
    </sheetView>
  </sheetViews>
  <sheetFormatPr baseColWidth="10" defaultColWidth="8.83203125" defaultRowHeight="15" x14ac:dyDescent="0.2"/>
  <cols>
    <col min="1" max="15" width="11.6640625" customWidth="1"/>
  </cols>
  <sheetData>
    <row r="2" spans="1:23" ht="16" x14ac:dyDescent="0.2">
      <c r="A2" s="90" t="s">
        <v>0</v>
      </c>
      <c r="B2" s="88" t="s">
        <v>69</v>
      </c>
      <c r="D2" s="1"/>
    </row>
    <row r="5" spans="1:23" ht="19" x14ac:dyDescent="0.25">
      <c r="A5" s="87" t="s">
        <v>8</v>
      </c>
      <c r="E5" s="87" t="s">
        <v>9</v>
      </c>
      <c r="I5" s="87" t="s">
        <v>5</v>
      </c>
      <c r="M5" s="87" t="s">
        <v>7</v>
      </c>
    </row>
    <row r="6" spans="1:23" ht="16" thickBot="1" x14ac:dyDescent="0.25"/>
    <row r="7" spans="1:23" ht="17" thickBot="1" x14ac:dyDescent="0.25">
      <c r="A7" s="2"/>
      <c r="B7" s="2"/>
      <c r="C7" s="77" t="s">
        <v>54</v>
      </c>
      <c r="E7" s="2"/>
      <c r="F7" s="2"/>
      <c r="G7" s="77" t="s">
        <v>54</v>
      </c>
      <c r="K7" s="77" t="s">
        <v>54</v>
      </c>
      <c r="O7" s="77" t="s">
        <v>54</v>
      </c>
    </row>
    <row r="8" spans="1:23" ht="18" customHeight="1" x14ac:dyDescent="0.2">
      <c r="A8" s="102" t="s">
        <v>21</v>
      </c>
      <c r="B8" s="91" t="s">
        <v>59</v>
      </c>
      <c r="C8" s="78">
        <v>1.0017</v>
      </c>
      <c r="E8" s="102" t="s">
        <v>21</v>
      </c>
      <c r="F8" s="91" t="s">
        <v>59</v>
      </c>
      <c r="G8" s="78">
        <v>1.0822000000000001</v>
      </c>
      <c r="I8" s="102" t="s">
        <v>21</v>
      </c>
      <c r="J8" s="91" t="s">
        <v>59</v>
      </c>
      <c r="K8" s="73">
        <v>1.9E-3</v>
      </c>
      <c r="M8" s="97" t="s">
        <v>21</v>
      </c>
      <c r="N8" s="91" t="s">
        <v>59</v>
      </c>
      <c r="O8" s="73">
        <v>5.9900000000000002E-2</v>
      </c>
    </row>
    <row r="9" spans="1:23" ht="17" customHeight="1" x14ac:dyDescent="0.2">
      <c r="A9" s="103"/>
      <c r="B9" s="92" t="s">
        <v>60</v>
      </c>
      <c r="C9" s="79">
        <v>0.94199999999999995</v>
      </c>
      <c r="E9" s="103"/>
      <c r="F9" s="92" t="s">
        <v>60</v>
      </c>
      <c r="G9" s="79">
        <v>0.90400000000000003</v>
      </c>
      <c r="I9" s="103"/>
      <c r="J9" s="92" t="s">
        <v>60</v>
      </c>
      <c r="K9" s="74">
        <v>2.2000000000000001E-3</v>
      </c>
      <c r="L9" s="2"/>
      <c r="M9" s="98"/>
      <c r="N9" s="92" t="s">
        <v>60</v>
      </c>
      <c r="O9" s="74">
        <v>7.3999999999999996E-2</v>
      </c>
    </row>
    <row r="10" spans="1:23" ht="16" customHeight="1" x14ac:dyDescent="0.2">
      <c r="A10" s="103"/>
      <c r="B10" s="92" t="s">
        <v>61</v>
      </c>
      <c r="C10" s="79">
        <v>1.1358999999999999</v>
      </c>
      <c r="E10" s="103"/>
      <c r="F10" s="92" t="s">
        <v>61</v>
      </c>
      <c r="G10" s="79">
        <v>1.0820000000000001</v>
      </c>
      <c r="I10" s="103"/>
      <c r="J10" s="92" t="s">
        <v>61</v>
      </c>
      <c r="K10" s="74">
        <v>2.2000000000000001E-3</v>
      </c>
      <c r="L10" s="72"/>
      <c r="M10" s="98"/>
      <c r="N10" s="92" t="s">
        <v>61</v>
      </c>
      <c r="O10" s="74">
        <v>4.8800000000000003E-2</v>
      </c>
      <c r="P10" s="69"/>
      <c r="Q10" s="69"/>
      <c r="R10" s="69"/>
      <c r="S10" s="69"/>
      <c r="T10" s="69"/>
      <c r="U10" s="69"/>
      <c r="V10" s="69"/>
      <c r="W10" s="69"/>
    </row>
    <row r="11" spans="1:23" ht="17" customHeight="1" x14ac:dyDescent="0.2">
      <c r="A11" s="103"/>
      <c r="B11" s="92" t="s">
        <v>62</v>
      </c>
      <c r="C11" s="79">
        <v>0.94059999999999999</v>
      </c>
      <c r="E11" s="103"/>
      <c r="F11" s="92" t="s">
        <v>62</v>
      </c>
      <c r="G11" s="79">
        <v>0.95479999999999998</v>
      </c>
      <c r="I11" s="103"/>
      <c r="J11" s="92" t="s">
        <v>62</v>
      </c>
      <c r="K11" s="74">
        <v>2.8E-3</v>
      </c>
      <c r="L11" s="72"/>
      <c r="M11" s="98"/>
      <c r="N11" s="92" t="s">
        <v>62</v>
      </c>
      <c r="O11" s="74">
        <v>7.6899999999999996E-2</v>
      </c>
      <c r="P11" s="69"/>
      <c r="Q11" s="69"/>
      <c r="R11" s="69"/>
      <c r="S11" s="69"/>
      <c r="T11" s="69"/>
      <c r="U11" s="69"/>
      <c r="V11" s="69"/>
      <c r="W11" s="69"/>
    </row>
    <row r="12" spans="1:23" ht="16" customHeight="1" x14ac:dyDescent="0.2">
      <c r="A12" s="104"/>
      <c r="B12" s="93" t="s">
        <v>63</v>
      </c>
      <c r="C12" s="82">
        <v>0.99199999999999999</v>
      </c>
      <c r="E12" s="104"/>
      <c r="F12" s="93" t="s">
        <v>63</v>
      </c>
      <c r="G12" s="82">
        <v>0.98939999999999995</v>
      </c>
      <c r="I12" s="104"/>
      <c r="J12" s="93" t="s">
        <v>63</v>
      </c>
      <c r="K12" s="76">
        <v>2.0999999999999999E-3</v>
      </c>
      <c r="L12" s="72"/>
      <c r="M12" s="99"/>
      <c r="N12" s="93" t="s">
        <v>63</v>
      </c>
      <c r="O12" s="76">
        <v>4.4400000000000002E-2</v>
      </c>
      <c r="P12" s="69"/>
      <c r="Q12" s="69"/>
      <c r="R12" s="69"/>
      <c r="S12" s="69"/>
      <c r="T12" s="69"/>
      <c r="U12" s="69"/>
      <c r="V12" s="69"/>
      <c r="W12" s="69"/>
    </row>
    <row r="13" spans="1:23" ht="16" customHeight="1" x14ac:dyDescent="0.2">
      <c r="A13" s="105" t="s">
        <v>22</v>
      </c>
      <c r="B13" s="92" t="s">
        <v>64</v>
      </c>
      <c r="C13" s="79">
        <v>2.3E-3</v>
      </c>
      <c r="E13" s="105" t="s">
        <v>22</v>
      </c>
      <c r="F13" s="92" t="s">
        <v>64</v>
      </c>
      <c r="G13" s="79">
        <v>3.0000000000000001E-3</v>
      </c>
      <c r="I13" s="105" t="s">
        <v>22</v>
      </c>
      <c r="J13" s="92" t="s">
        <v>64</v>
      </c>
      <c r="K13" s="74">
        <v>1.0602</v>
      </c>
      <c r="L13" s="72"/>
      <c r="M13" s="100" t="s">
        <v>22</v>
      </c>
      <c r="N13" s="92" t="s">
        <v>64</v>
      </c>
      <c r="O13" s="74">
        <v>0.78290000000000004</v>
      </c>
      <c r="P13" s="69"/>
      <c r="Q13" s="69"/>
      <c r="R13" s="69"/>
      <c r="S13" s="69"/>
      <c r="T13" s="69"/>
      <c r="U13" s="69"/>
      <c r="V13" s="69"/>
      <c r="W13" s="69"/>
    </row>
    <row r="14" spans="1:23" ht="16" customHeight="1" x14ac:dyDescent="0.2">
      <c r="A14" s="105"/>
      <c r="B14" s="92" t="s">
        <v>65</v>
      </c>
      <c r="C14" s="79">
        <v>2.0999999999999999E-3</v>
      </c>
      <c r="E14" s="105"/>
      <c r="F14" s="92" t="s">
        <v>65</v>
      </c>
      <c r="G14" s="79">
        <v>3.0999999999999999E-3</v>
      </c>
      <c r="I14" s="105"/>
      <c r="J14" s="92" t="s">
        <v>65</v>
      </c>
      <c r="K14" s="74">
        <v>1.0315000000000001</v>
      </c>
      <c r="L14" s="72"/>
      <c r="M14" s="100"/>
      <c r="N14" s="92" t="s">
        <v>65</v>
      </c>
      <c r="O14" s="74">
        <v>0.97509999999999997</v>
      </c>
      <c r="P14" s="69"/>
      <c r="Q14" s="69"/>
      <c r="R14" s="69"/>
      <c r="S14" s="69"/>
      <c r="T14" s="69"/>
      <c r="U14" s="69"/>
      <c r="V14" s="69"/>
      <c r="W14" s="69"/>
    </row>
    <row r="15" spans="1:23" ht="16" customHeight="1" x14ac:dyDescent="0.2">
      <c r="A15" s="105"/>
      <c r="B15" s="92" t="s">
        <v>66</v>
      </c>
      <c r="C15" s="79">
        <v>3.0999999999999999E-3</v>
      </c>
      <c r="E15" s="105"/>
      <c r="F15" s="92" t="s">
        <v>66</v>
      </c>
      <c r="G15" s="79">
        <v>4.5999999999999999E-3</v>
      </c>
      <c r="I15" s="105"/>
      <c r="J15" s="92" t="s">
        <v>66</v>
      </c>
      <c r="K15" s="74">
        <v>1.0840000000000001</v>
      </c>
      <c r="L15" s="72"/>
      <c r="M15" s="100"/>
      <c r="N15" s="92" t="s">
        <v>66</v>
      </c>
      <c r="O15" s="74">
        <v>1.3613999999999999</v>
      </c>
    </row>
    <row r="16" spans="1:23" ht="16" customHeight="1" x14ac:dyDescent="0.2">
      <c r="A16" s="105"/>
      <c r="B16" s="92" t="s">
        <v>67</v>
      </c>
      <c r="C16" s="79">
        <v>2.2000000000000001E-3</v>
      </c>
      <c r="E16" s="105"/>
      <c r="F16" s="92" t="s">
        <v>67</v>
      </c>
      <c r="G16" s="79">
        <v>3.0999999999999999E-3</v>
      </c>
      <c r="I16" s="105"/>
      <c r="J16" s="92" t="s">
        <v>67</v>
      </c>
      <c r="K16" s="74">
        <v>0.9526</v>
      </c>
      <c r="L16" s="72"/>
      <c r="M16" s="100"/>
      <c r="N16" s="92" t="s">
        <v>67</v>
      </c>
      <c r="O16" s="74">
        <v>1.05</v>
      </c>
    </row>
    <row r="17" spans="1:15" ht="16" customHeight="1" thickBot="1" x14ac:dyDescent="0.25">
      <c r="A17" s="106"/>
      <c r="B17" s="94" t="s">
        <v>68</v>
      </c>
      <c r="C17" s="80">
        <v>2.3E-3</v>
      </c>
      <c r="E17" s="106"/>
      <c r="F17" s="94" t="s">
        <v>68</v>
      </c>
      <c r="G17" s="80">
        <v>2.8999999999999998E-3</v>
      </c>
      <c r="I17" s="106"/>
      <c r="J17" s="94" t="s">
        <v>68</v>
      </c>
      <c r="K17" s="75">
        <v>0.88549999999999995</v>
      </c>
      <c r="L17" s="72"/>
      <c r="M17" s="101"/>
      <c r="N17" s="94" t="s">
        <v>68</v>
      </c>
      <c r="O17" s="75">
        <v>0.91639999999999999</v>
      </c>
    </row>
  </sheetData>
  <mergeCells count="8">
    <mergeCell ref="M8:M12"/>
    <mergeCell ref="M13:M17"/>
    <mergeCell ref="A8:A12"/>
    <mergeCell ref="A13:A17"/>
    <mergeCell ref="E8:E12"/>
    <mergeCell ref="E13:E17"/>
    <mergeCell ref="I8:I12"/>
    <mergeCell ref="I13:I17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25"/>
  <sheetViews>
    <sheetView workbookViewId="0">
      <selection activeCell="G55" sqref="G55"/>
    </sheetView>
  </sheetViews>
  <sheetFormatPr baseColWidth="10" defaultRowHeight="15" x14ac:dyDescent="0.2"/>
  <cols>
    <col min="1" max="1" width="11.6640625" customWidth="1"/>
    <col min="2" max="2" width="15.6640625" customWidth="1"/>
  </cols>
  <sheetData>
    <row r="2" spans="1:12" ht="16" x14ac:dyDescent="0.2">
      <c r="A2" s="90" t="s">
        <v>15</v>
      </c>
      <c r="B2" s="89" t="s">
        <v>72</v>
      </c>
    </row>
    <row r="3" spans="1:12" x14ac:dyDescent="0.2">
      <c r="A3" s="1"/>
      <c r="B3" t="s">
        <v>16</v>
      </c>
    </row>
    <row r="4" spans="1:12" ht="16" thickBot="1" x14ac:dyDescent="0.25">
      <c r="A4" s="2"/>
      <c r="B4" s="2"/>
      <c r="C4" s="2"/>
      <c r="D4" s="2"/>
      <c r="E4" s="110"/>
      <c r="F4" s="110"/>
      <c r="G4" s="2"/>
      <c r="H4" s="2"/>
      <c r="I4" s="2"/>
    </row>
    <row r="5" spans="1:12" ht="17" thickBot="1" x14ac:dyDescent="0.25">
      <c r="A5" s="2"/>
      <c r="B5" s="2"/>
      <c r="C5" s="77" t="s">
        <v>54</v>
      </c>
      <c r="F5" s="2"/>
      <c r="G5" s="2"/>
      <c r="H5" s="77" t="s">
        <v>54</v>
      </c>
      <c r="I5" s="38"/>
      <c r="J5" s="2"/>
      <c r="K5" s="2"/>
      <c r="L5" s="77" t="s">
        <v>54</v>
      </c>
    </row>
    <row r="6" spans="1:12" ht="16" customHeight="1" x14ac:dyDescent="0.2">
      <c r="A6" s="107" t="s">
        <v>21</v>
      </c>
      <c r="B6" s="91" t="s">
        <v>34</v>
      </c>
      <c r="C6" s="79">
        <v>0.93920000000000003</v>
      </c>
      <c r="F6" s="111" t="s">
        <v>33</v>
      </c>
      <c r="G6" s="91" t="s">
        <v>34</v>
      </c>
      <c r="H6" s="73">
        <v>1.2767999999999999</v>
      </c>
      <c r="I6" s="2"/>
      <c r="J6" s="111" t="s">
        <v>55</v>
      </c>
      <c r="K6" s="91" t="s">
        <v>34</v>
      </c>
      <c r="L6" s="78">
        <v>1.29</v>
      </c>
    </row>
    <row r="7" spans="1:12" ht="16" x14ac:dyDescent="0.2">
      <c r="A7" s="108"/>
      <c r="B7" s="92" t="s">
        <v>35</v>
      </c>
      <c r="C7" s="79">
        <v>1.0395000000000001</v>
      </c>
      <c r="F7" s="112"/>
      <c r="G7" s="92" t="s">
        <v>35</v>
      </c>
      <c r="H7" s="74">
        <v>1.2070000000000001</v>
      </c>
      <c r="I7" s="2"/>
      <c r="J7" s="112"/>
      <c r="K7" s="92" t="s">
        <v>35</v>
      </c>
      <c r="L7" s="79">
        <v>1.27</v>
      </c>
    </row>
    <row r="8" spans="1:12" ht="16" x14ac:dyDescent="0.2">
      <c r="A8" s="108"/>
      <c r="B8" s="92" t="s">
        <v>36</v>
      </c>
      <c r="C8" s="79">
        <v>1.0505</v>
      </c>
      <c r="F8" s="112"/>
      <c r="G8" s="92" t="s">
        <v>36</v>
      </c>
      <c r="H8" s="74">
        <v>0.83450000000000002</v>
      </c>
      <c r="I8" s="2"/>
      <c r="J8" s="112"/>
      <c r="K8" s="92" t="s">
        <v>36</v>
      </c>
      <c r="L8" s="79">
        <v>0.37</v>
      </c>
    </row>
    <row r="9" spans="1:12" ht="16" x14ac:dyDescent="0.2">
      <c r="A9" s="108"/>
      <c r="B9" s="92" t="s">
        <v>37</v>
      </c>
      <c r="C9" s="79">
        <v>1.0445</v>
      </c>
      <c r="F9" s="112"/>
      <c r="G9" s="92" t="s">
        <v>37</v>
      </c>
      <c r="H9" s="74">
        <v>1.1666000000000001</v>
      </c>
      <c r="I9" s="2"/>
      <c r="J9" s="112"/>
      <c r="K9" s="92" t="s">
        <v>37</v>
      </c>
      <c r="L9" s="79">
        <v>1.27</v>
      </c>
    </row>
    <row r="10" spans="1:12" ht="16" x14ac:dyDescent="0.2">
      <c r="A10" s="108"/>
      <c r="B10" s="93" t="s">
        <v>38</v>
      </c>
      <c r="C10" s="82">
        <v>0.9335</v>
      </c>
      <c r="F10" s="112"/>
      <c r="G10" s="93" t="s">
        <v>38</v>
      </c>
      <c r="H10" s="76">
        <v>0.66649999999999998</v>
      </c>
      <c r="I10" s="2"/>
      <c r="J10" s="112"/>
      <c r="K10" s="92" t="s">
        <v>38</v>
      </c>
      <c r="L10" s="79">
        <v>1.3</v>
      </c>
    </row>
    <row r="11" spans="1:12" ht="16" x14ac:dyDescent="0.2">
      <c r="A11" s="108"/>
      <c r="B11" s="95" t="s">
        <v>39</v>
      </c>
      <c r="C11" s="81">
        <v>0.47620000000000001</v>
      </c>
      <c r="F11" s="112"/>
      <c r="G11" s="92" t="s">
        <v>39</v>
      </c>
      <c r="H11" s="74">
        <v>2.3014000000000001</v>
      </c>
      <c r="I11" s="2"/>
      <c r="J11" s="112"/>
      <c r="K11" s="95" t="s">
        <v>39</v>
      </c>
      <c r="L11" s="81">
        <v>1.45</v>
      </c>
    </row>
    <row r="12" spans="1:12" ht="16" x14ac:dyDescent="0.2">
      <c r="A12" s="108"/>
      <c r="B12" s="92" t="s">
        <v>40</v>
      </c>
      <c r="C12" s="79">
        <v>0.52749999999999997</v>
      </c>
      <c r="E12" s="70"/>
      <c r="F12" s="112"/>
      <c r="G12" s="92" t="s">
        <v>40</v>
      </c>
      <c r="H12" s="74">
        <v>3.4956</v>
      </c>
      <c r="I12" s="2"/>
      <c r="J12" s="112"/>
      <c r="K12" s="92" t="s">
        <v>40</v>
      </c>
      <c r="L12" s="79">
        <v>0.86</v>
      </c>
    </row>
    <row r="13" spans="1:12" ht="16" x14ac:dyDescent="0.2">
      <c r="A13" s="108"/>
      <c r="B13" s="92" t="s">
        <v>41</v>
      </c>
      <c r="C13" s="79">
        <v>0.66279999999999994</v>
      </c>
      <c r="E13" s="71"/>
      <c r="F13" s="112"/>
      <c r="G13" s="92" t="s">
        <v>41</v>
      </c>
      <c r="H13" s="74">
        <v>2.5497999999999998</v>
      </c>
      <c r="I13" s="2"/>
      <c r="J13" s="112"/>
      <c r="K13" s="92" t="s">
        <v>41</v>
      </c>
      <c r="L13" s="79">
        <v>1.1399999999999999</v>
      </c>
    </row>
    <row r="14" spans="1:12" ht="16" x14ac:dyDescent="0.2">
      <c r="A14" s="108"/>
      <c r="B14" s="92" t="s">
        <v>42</v>
      </c>
      <c r="C14" s="79">
        <v>0.61419999999999997</v>
      </c>
      <c r="E14" s="71"/>
      <c r="F14" s="112"/>
      <c r="G14" s="92" t="s">
        <v>42</v>
      </c>
      <c r="H14" s="74">
        <v>2.1821000000000002</v>
      </c>
      <c r="I14" s="2"/>
      <c r="J14" s="112"/>
      <c r="K14" s="92" t="s">
        <v>42</v>
      </c>
      <c r="L14" s="79">
        <v>0.8</v>
      </c>
    </row>
    <row r="15" spans="1:12" ht="16" x14ac:dyDescent="0.2">
      <c r="A15" s="108"/>
      <c r="B15" s="93" t="s">
        <v>43</v>
      </c>
      <c r="C15" s="82">
        <v>0.49609999999999999</v>
      </c>
      <c r="E15" s="71"/>
      <c r="F15" s="112"/>
      <c r="G15" s="93" t="s">
        <v>43</v>
      </c>
      <c r="H15" s="76">
        <v>0.47849999999999998</v>
      </c>
      <c r="I15" s="2"/>
      <c r="J15" s="112"/>
      <c r="K15" s="93" t="s">
        <v>43</v>
      </c>
      <c r="L15" s="82">
        <v>1.02</v>
      </c>
    </row>
    <row r="16" spans="1:12" ht="16" x14ac:dyDescent="0.2">
      <c r="A16" s="108"/>
      <c r="B16" s="92" t="s">
        <v>44</v>
      </c>
      <c r="C16" s="79">
        <v>2.8997000000000002</v>
      </c>
      <c r="E16" s="71"/>
      <c r="F16" s="112"/>
      <c r="G16" s="92" t="s">
        <v>44</v>
      </c>
      <c r="H16" s="74">
        <v>3.121</v>
      </c>
      <c r="I16" s="2"/>
      <c r="J16" s="112"/>
      <c r="K16" s="95" t="s">
        <v>44</v>
      </c>
      <c r="L16" s="81">
        <v>0.78</v>
      </c>
    </row>
    <row r="17" spans="1:12" ht="16" x14ac:dyDescent="0.2">
      <c r="A17" s="108"/>
      <c r="B17" s="92" t="s">
        <v>45</v>
      </c>
      <c r="C17" s="79">
        <v>3.7374999999999998</v>
      </c>
      <c r="E17" s="71"/>
      <c r="F17" s="112"/>
      <c r="G17" s="92" t="s">
        <v>45</v>
      </c>
      <c r="H17" s="74">
        <v>2.1356999999999999</v>
      </c>
      <c r="I17" s="2"/>
      <c r="J17" s="112"/>
      <c r="K17" s="92" t="s">
        <v>45</v>
      </c>
      <c r="L17" s="79">
        <v>1.45</v>
      </c>
    </row>
    <row r="18" spans="1:12" ht="16" x14ac:dyDescent="0.2">
      <c r="A18" s="108"/>
      <c r="B18" s="92" t="s">
        <v>46</v>
      </c>
      <c r="C18" s="79">
        <v>3.9529999999999998</v>
      </c>
      <c r="E18" s="71"/>
      <c r="F18" s="112"/>
      <c r="G18" s="92" t="s">
        <v>46</v>
      </c>
      <c r="H18" s="74">
        <v>2.1181999999999999</v>
      </c>
      <c r="I18" s="2"/>
      <c r="J18" s="112"/>
      <c r="K18" s="92" t="s">
        <v>46</v>
      </c>
      <c r="L18" s="79">
        <v>1.3</v>
      </c>
    </row>
    <row r="19" spans="1:12" ht="16" x14ac:dyDescent="0.2">
      <c r="A19" s="108"/>
      <c r="B19" s="92" t="s">
        <v>47</v>
      </c>
      <c r="C19" s="79">
        <v>3.1823000000000001</v>
      </c>
      <c r="E19" s="71"/>
      <c r="F19" s="112"/>
      <c r="G19" s="92" t="s">
        <v>47</v>
      </c>
      <c r="H19" s="74">
        <v>2.9411999999999998</v>
      </c>
      <c r="I19" s="2"/>
      <c r="J19" s="112"/>
      <c r="K19" s="92" t="s">
        <v>47</v>
      </c>
      <c r="L19" s="79">
        <v>0.94</v>
      </c>
    </row>
    <row r="20" spans="1:12" ht="16" x14ac:dyDescent="0.2">
      <c r="A20" s="108"/>
      <c r="B20" s="93" t="s">
        <v>48</v>
      </c>
      <c r="C20" s="82">
        <v>4.1578999999999997</v>
      </c>
      <c r="E20" s="71"/>
      <c r="F20" s="112"/>
      <c r="G20" s="93" t="s">
        <v>48</v>
      </c>
      <c r="H20" s="76">
        <v>1.3309</v>
      </c>
      <c r="I20" s="2"/>
      <c r="J20" s="112"/>
      <c r="K20" s="93" t="s">
        <v>48</v>
      </c>
      <c r="L20" s="82">
        <v>0.74</v>
      </c>
    </row>
    <row r="21" spans="1:12" ht="16" x14ac:dyDescent="0.2">
      <c r="A21" s="108"/>
      <c r="B21" s="92" t="s">
        <v>49</v>
      </c>
      <c r="C21" s="79">
        <v>0.70050000000000001</v>
      </c>
      <c r="E21" s="71"/>
      <c r="F21" s="112"/>
      <c r="G21" s="92" t="s">
        <v>49</v>
      </c>
      <c r="H21" s="74">
        <v>3.9268999999999998</v>
      </c>
      <c r="I21" s="2"/>
      <c r="J21" s="112"/>
      <c r="K21" s="92" t="s">
        <v>49</v>
      </c>
      <c r="L21" s="79">
        <v>0.61</v>
      </c>
    </row>
    <row r="22" spans="1:12" ht="16" x14ac:dyDescent="0.2">
      <c r="A22" s="108"/>
      <c r="B22" s="92" t="s">
        <v>50</v>
      </c>
      <c r="C22" s="79">
        <v>0.60260000000000002</v>
      </c>
      <c r="E22" s="71"/>
      <c r="F22" s="112"/>
      <c r="G22" s="92" t="s">
        <v>50</v>
      </c>
      <c r="H22" s="74">
        <v>1.3845000000000001</v>
      </c>
      <c r="I22" s="2"/>
      <c r="J22" s="112"/>
      <c r="K22" s="92" t="s">
        <v>50</v>
      </c>
      <c r="L22" s="79">
        <v>0.86</v>
      </c>
    </row>
    <row r="23" spans="1:12" ht="16" x14ac:dyDescent="0.2">
      <c r="A23" s="108"/>
      <c r="B23" s="92" t="s">
        <v>51</v>
      </c>
      <c r="C23" s="79">
        <v>0.64949999999999997</v>
      </c>
      <c r="F23" s="112"/>
      <c r="G23" s="92" t="s">
        <v>51</v>
      </c>
      <c r="H23" s="74">
        <v>4.4184999999999999</v>
      </c>
      <c r="I23" s="2"/>
      <c r="J23" s="112"/>
      <c r="K23" s="92" t="s">
        <v>51</v>
      </c>
      <c r="L23" s="79">
        <v>0.93</v>
      </c>
    </row>
    <row r="24" spans="1:12" ht="16" x14ac:dyDescent="0.2">
      <c r="A24" s="108"/>
      <c r="B24" s="92" t="s">
        <v>52</v>
      </c>
      <c r="C24" s="79">
        <v>0.55789999999999995</v>
      </c>
      <c r="F24" s="112"/>
      <c r="G24" s="92" t="s">
        <v>52</v>
      </c>
      <c r="H24" s="74">
        <v>4.3597999999999999</v>
      </c>
      <c r="I24" s="2"/>
      <c r="J24" s="112"/>
      <c r="K24" s="92" t="s">
        <v>52</v>
      </c>
      <c r="L24" s="79">
        <v>1.18</v>
      </c>
    </row>
    <row r="25" spans="1:12" ht="17" thickBot="1" x14ac:dyDescent="0.25">
      <c r="A25" s="109"/>
      <c r="B25" s="94" t="s">
        <v>53</v>
      </c>
      <c r="C25" s="80">
        <v>0.54820000000000002</v>
      </c>
      <c r="F25" s="113"/>
      <c r="G25" s="94" t="s">
        <v>53</v>
      </c>
      <c r="H25" s="75">
        <v>1.8364</v>
      </c>
      <c r="I25" s="2"/>
      <c r="J25" s="113"/>
      <c r="K25" s="94" t="s">
        <v>53</v>
      </c>
      <c r="L25" s="80">
        <v>0.66</v>
      </c>
    </row>
  </sheetData>
  <mergeCells count="4">
    <mergeCell ref="A6:A25"/>
    <mergeCell ref="E4:F4"/>
    <mergeCell ref="J6:J25"/>
    <mergeCell ref="F6:F25"/>
  </mergeCells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AE846-FE98-3740-818C-1D2D990EE055}">
  <dimension ref="A2:O25"/>
  <sheetViews>
    <sheetView workbookViewId="0">
      <selection activeCell="H49" sqref="H49"/>
    </sheetView>
  </sheetViews>
  <sheetFormatPr baseColWidth="10" defaultRowHeight="15" x14ac:dyDescent="0.2"/>
  <cols>
    <col min="1" max="1" width="11.6640625" customWidth="1"/>
  </cols>
  <sheetData>
    <row r="2" spans="1:15" ht="16" x14ac:dyDescent="0.2">
      <c r="A2" s="90" t="s">
        <v>17</v>
      </c>
      <c r="B2" s="141" t="s">
        <v>85</v>
      </c>
    </row>
    <row r="3" spans="1:15" x14ac:dyDescent="0.2">
      <c r="A3" s="1"/>
    </row>
    <row r="4" spans="1:15" ht="16" thickBot="1" x14ac:dyDescent="0.25"/>
    <row r="5" spans="1:15" ht="17" thickBot="1" x14ac:dyDescent="0.25">
      <c r="A5" s="2"/>
      <c r="B5" s="2"/>
      <c r="C5" s="77" t="s">
        <v>54</v>
      </c>
      <c r="F5" s="2"/>
      <c r="G5" s="2"/>
      <c r="H5" s="77" t="s">
        <v>54</v>
      </c>
      <c r="I5" s="38"/>
    </row>
    <row r="6" spans="1:15" ht="16" x14ac:dyDescent="0.2">
      <c r="A6" s="107" t="s">
        <v>21</v>
      </c>
      <c r="B6" s="91" t="s">
        <v>34</v>
      </c>
      <c r="C6" s="79">
        <v>0.70430000000000004</v>
      </c>
      <c r="F6" s="111" t="s">
        <v>22</v>
      </c>
      <c r="G6" s="91" t="s">
        <v>34</v>
      </c>
      <c r="H6" s="79">
        <v>0.97289999999999999</v>
      </c>
      <c r="I6" s="2"/>
    </row>
    <row r="7" spans="1:15" ht="16" x14ac:dyDescent="0.2">
      <c r="A7" s="108"/>
      <c r="B7" s="92" t="s">
        <v>35</v>
      </c>
      <c r="C7" s="79">
        <v>0.91439999999999999</v>
      </c>
      <c r="F7" s="112"/>
      <c r="G7" s="92" t="s">
        <v>35</v>
      </c>
      <c r="H7" s="79">
        <v>0.94899999999999995</v>
      </c>
      <c r="I7" s="2"/>
      <c r="J7" s="69"/>
      <c r="K7" s="69"/>
      <c r="L7" s="69"/>
    </row>
    <row r="8" spans="1:15" ht="16" x14ac:dyDescent="0.2">
      <c r="A8" s="108"/>
      <c r="B8" s="92" t="s">
        <v>36</v>
      </c>
      <c r="C8" s="79">
        <v>1.3902000000000001</v>
      </c>
      <c r="F8" s="112"/>
      <c r="G8" s="92" t="s">
        <v>36</v>
      </c>
      <c r="H8" s="79">
        <v>1.3045</v>
      </c>
      <c r="I8" s="2"/>
      <c r="J8" s="69"/>
      <c r="K8" s="69"/>
      <c r="L8" s="69"/>
    </row>
    <row r="9" spans="1:15" ht="16" x14ac:dyDescent="0.2">
      <c r="A9" s="108"/>
      <c r="B9" s="92" t="s">
        <v>37</v>
      </c>
      <c r="C9" s="79">
        <v>1.2189000000000001</v>
      </c>
      <c r="F9" s="112"/>
      <c r="G9" s="92" t="s">
        <v>37</v>
      </c>
      <c r="H9" s="79">
        <v>0.97119999999999995</v>
      </c>
      <c r="I9" s="2"/>
      <c r="J9" s="69"/>
      <c r="K9" s="69"/>
      <c r="L9" s="69"/>
    </row>
    <row r="10" spans="1:15" ht="16" x14ac:dyDescent="0.2">
      <c r="A10" s="108"/>
      <c r="B10" s="93" t="s">
        <v>38</v>
      </c>
      <c r="C10" s="82">
        <v>0.9163</v>
      </c>
      <c r="F10" s="112"/>
      <c r="G10" s="93" t="s">
        <v>38</v>
      </c>
      <c r="H10" s="82">
        <v>0.85489999999999999</v>
      </c>
      <c r="I10" s="2"/>
      <c r="J10" s="69"/>
      <c r="K10" s="69"/>
      <c r="L10" s="69"/>
    </row>
    <row r="11" spans="1:15" ht="16" x14ac:dyDescent="0.2">
      <c r="A11" s="108"/>
      <c r="B11" s="92" t="s">
        <v>39</v>
      </c>
      <c r="C11" s="79">
        <v>1.7378</v>
      </c>
      <c r="F11" s="112"/>
      <c r="G11" s="92" t="s">
        <v>39</v>
      </c>
      <c r="H11" s="79">
        <v>0.33429999999999999</v>
      </c>
      <c r="I11" s="2"/>
      <c r="J11" s="69"/>
      <c r="K11" s="69"/>
      <c r="L11" s="69"/>
    </row>
    <row r="12" spans="1:15" ht="16" x14ac:dyDescent="0.2">
      <c r="A12" s="108"/>
      <c r="B12" s="92" t="s">
        <v>40</v>
      </c>
      <c r="C12" s="79">
        <v>1.6066</v>
      </c>
      <c r="E12" s="70"/>
      <c r="F12" s="112"/>
      <c r="G12" s="92" t="s">
        <v>40</v>
      </c>
      <c r="H12" s="79">
        <v>0.79149999999999998</v>
      </c>
      <c r="I12" s="2"/>
      <c r="J12" s="69"/>
      <c r="K12" s="69"/>
      <c r="L12" s="69"/>
      <c r="M12" s="69"/>
      <c r="N12" s="69"/>
      <c r="O12" s="69"/>
    </row>
    <row r="13" spans="1:15" ht="16" x14ac:dyDescent="0.2">
      <c r="A13" s="108"/>
      <c r="B13" s="92" t="s">
        <v>41</v>
      </c>
      <c r="C13" s="79">
        <v>1.1363000000000001</v>
      </c>
      <c r="E13" s="71"/>
      <c r="F13" s="112"/>
      <c r="G13" s="92" t="s">
        <v>41</v>
      </c>
      <c r="H13" s="79">
        <v>0.48970000000000002</v>
      </c>
      <c r="I13" s="2"/>
      <c r="L13" s="69"/>
      <c r="M13" s="69"/>
      <c r="N13" s="69"/>
      <c r="O13" s="69"/>
    </row>
    <row r="14" spans="1:15" ht="16" x14ac:dyDescent="0.2">
      <c r="A14" s="108"/>
      <c r="B14" s="92" t="s">
        <v>42</v>
      </c>
      <c r="C14" s="79">
        <v>1.3190999999999999</v>
      </c>
      <c r="E14" s="71"/>
      <c r="F14" s="112"/>
      <c r="G14" s="92" t="s">
        <v>42</v>
      </c>
      <c r="H14" s="79">
        <v>0.57720000000000005</v>
      </c>
      <c r="I14" s="2"/>
      <c r="L14" s="69"/>
      <c r="M14" s="69"/>
      <c r="N14" s="69"/>
      <c r="O14" s="69"/>
    </row>
    <row r="15" spans="1:15" ht="16" x14ac:dyDescent="0.2">
      <c r="A15" s="108"/>
      <c r="B15" s="93" t="s">
        <v>43</v>
      </c>
      <c r="C15" s="82">
        <v>0.74960000000000004</v>
      </c>
      <c r="E15" s="71"/>
      <c r="F15" s="112"/>
      <c r="G15" s="93" t="s">
        <v>43</v>
      </c>
      <c r="H15" s="82">
        <v>0.745</v>
      </c>
      <c r="I15" s="2"/>
      <c r="L15" s="69"/>
      <c r="M15" s="69"/>
      <c r="N15" s="69"/>
      <c r="O15" s="69"/>
    </row>
    <row r="16" spans="1:15" ht="16" x14ac:dyDescent="0.2">
      <c r="A16" s="108"/>
      <c r="B16" s="92" t="s">
        <v>44</v>
      </c>
      <c r="C16" s="79">
        <v>0.83320000000000005</v>
      </c>
      <c r="E16" s="71"/>
      <c r="F16" s="112"/>
      <c r="G16" s="92" t="s">
        <v>44</v>
      </c>
      <c r="H16" s="79">
        <v>0.61899999999999999</v>
      </c>
      <c r="I16" s="2"/>
      <c r="L16" s="69"/>
      <c r="M16" s="69"/>
      <c r="N16" s="69"/>
      <c r="O16" s="69"/>
    </row>
    <row r="17" spans="1:9" ht="16" x14ac:dyDescent="0.2">
      <c r="A17" s="108"/>
      <c r="B17" s="92" t="s">
        <v>45</v>
      </c>
      <c r="C17" s="79">
        <v>1.0475000000000001</v>
      </c>
      <c r="E17" s="71"/>
      <c r="F17" s="112"/>
      <c r="G17" s="92" t="s">
        <v>45</v>
      </c>
      <c r="H17" s="79">
        <v>1.1891</v>
      </c>
      <c r="I17" s="2"/>
    </row>
    <row r="18" spans="1:9" ht="16" x14ac:dyDescent="0.2">
      <c r="A18" s="108"/>
      <c r="B18" s="92" t="s">
        <v>46</v>
      </c>
      <c r="C18" s="79">
        <v>1.1892</v>
      </c>
      <c r="E18" s="71"/>
      <c r="F18" s="112"/>
      <c r="G18" s="92" t="s">
        <v>46</v>
      </c>
      <c r="H18" s="79">
        <v>0.65180000000000005</v>
      </c>
      <c r="I18" s="2"/>
    </row>
    <row r="19" spans="1:9" ht="16" x14ac:dyDescent="0.2">
      <c r="A19" s="108"/>
      <c r="B19" s="92" t="s">
        <v>47</v>
      </c>
      <c r="C19" s="79">
        <v>1.1152</v>
      </c>
      <c r="E19" s="71"/>
      <c r="F19" s="112"/>
      <c r="G19" s="92" t="s">
        <v>47</v>
      </c>
      <c r="H19" s="79">
        <v>0.94030000000000002</v>
      </c>
      <c r="I19" s="2"/>
    </row>
    <row r="20" spans="1:9" ht="16" x14ac:dyDescent="0.2">
      <c r="A20" s="108"/>
      <c r="B20" s="93" t="s">
        <v>48</v>
      </c>
      <c r="C20" s="82">
        <v>1.3280000000000001</v>
      </c>
      <c r="E20" s="71"/>
      <c r="F20" s="112"/>
      <c r="G20" s="93" t="s">
        <v>48</v>
      </c>
      <c r="H20" s="82">
        <v>0.49830000000000002</v>
      </c>
      <c r="I20" s="2"/>
    </row>
    <row r="21" spans="1:9" ht="16" x14ac:dyDescent="0.2">
      <c r="A21" s="108"/>
      <c r="B21" s="92" t="s">
        <v>49</v>
      </c>
      <c r="C21" s="79" t="s">
        <v>58</v>
      </c>
      <c r="E21" s="71"/>
      <c r="F21" s="112"/>
      <c r="G21" s="92" t="s">
        <v>49</v>
      </c>
      <c r="H21" s="79">
        <v>0.82279999999999998</v>
      </c>
      <c r="I21" s="2"/>
    </row>
    <row r="22" spans="1:9" ht="16" x14ac:dyDescent="0.2">
      <c r="A22" s="108"/>
      <c r="B22" s="92" t="s">
        <v>50</v>
      </c>
      <c r="C22" s="79">
        <v>1.2669999999999999</v>
      </c>
      <c r="E22" s="71"/>
      <c r="F22" s="112"/>
      <c r="G22" s="92" t="s">
        <v>50</v>
      </c>
      <c r="H22" s="79">
        <v>0.95750000000000002</v>
      </c>
      <c r="I22" s="2"/>
    </row>
    <row r="23" spans="1:9" ht="16" x14ac:dyDescent="0.2">
      <c r="A23" s="108"/>
      <c r="B23" s="92" t="s">
        <v>51</v>
      </c>
      <c r="C23" s="79">
        <v>1.694</v>
      </c>
      <c r="F23" s="112"/>
      <c r="G23" s="92" t="s">
        <v>51</v>
      </c>
      <c r="H23" s="79">
        <v>0.60980000000000001</v>
      </c>
      <c r="I23" s="2"/>
    </row>
    <row r="24" spans="1:9" ht="16" x14ac:dyDescent="0.2">
      <c r="A24" s="108"/>
      <c r="B24" s="92" t="s">
        <v>52</v>
      </c>
      <c r="C24" s="79">
        <v>1.0839000000000001</v>
      </c>
      <c r="F24" s="112"/>
      <c r="G24" s="92" t="s">
        <v>52</v>
      </c>
      <c r="H24" s="79">
        <v>0.81389999999999996</v>
      </c>
      <c r="I24" s="2"/>
    </row>
    <row r="25" spans="1:9" ht="17" thickBot="1" x14ac:dyDescent="0.25">
      <c r="A25" s="109"/>
      <c r="B25" s="94" t="s">
        <v>53</v>
      </c>
      <c r="C25" s="80">
        <v>1.1394</v>
      </c>
      <c r="F25" s="113"/>
      <c r="G25" s="94" t="s">
        <v>53</v>
      </c>
      <c r="H25" s="80">
        <v>0.87139999999999995</v>
      </c>
      <c r="I25" s="2"/>
    </row>
  </sheetData>
  <mergeCells count="2">
    <mergeCell ref="A6:A25"/>
    <mergeCell ref="F6:F2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064CA-D644-6D4D-A744-FDF28154AD9E}">
  <dimension ref="A2:S26"/>
  <sheetViews>
    <sheetView workbookViewId="0"/>
  </sheetViews>
  <sheetFormatPr baseColWidth="10" defaultRowHeight="15" x14ac:dyDescent="0.2"/>
  <sheetData>
    <row r="2" spans="1:19" ht="16" x14ac:dyDescent="0.2">
      <c r="A2" s="90" t="s">
        <v>18</v>
      </c>
      <c r="B2" s="88" t="s">
        <v>71</v>
      </c>
    </row>
    <row r="3" spans="1:19" x14ac:dyDescent="0.2">
      <c r="A3" s="1"/>
      <c r="B3" t="s">
        <v>16</v>
      </c>
    </row>
    <row r="5" spans="1:19" ht="16" thickBot="1" x14ac:dyDescent="0.25"/>
    <row r="6" spans="1:19" ht="17" thickBot="1" x14ac:dyDescent="0.25">
      <c r="A6" s="2"/>
      <c r="B6" s="2"/>
      <c r="C6" s="77" t="s">
        <v>54</v>
      </c>
      <c r="F6" s="2"/>
      <c r="G6" s="2"/>
      <c r="H6" s="77" t="s">
        <v>54</v>
      </c>
      <c r="I6" s="38"/>
      <c r="J6" s="2"/>
      <c r="K6" s="2"/>
      <c r="L6" s="77" t="s">
        <v>54</v>
      </c>
      <c r="O6" s="70"/>
      <c r="P6" s="70"/>
      <c r="Q6" s="70"/>
      <c r="R6" s="70"/>
      <c r="S6" s="70"/>
    </row>
    <row r="7" spans="1:19" ht="16" customHeight="1" x14ac:dyDescent="0.2">
      <c r="A7" s="107" t="s">
        <v>21</v>
      </c>
      <c r="B7" s="91" t="s">
        <v>34</v>
      </c>
      <c r="C7" s="79">
        <v>0.91180000000000005</v>
      </c>
      <c r="F7" s="111" t="s">
        <v>33</v>
      </c>
      <c r="G7" s="91" t="s">
        <v>34</v>
      </c>
      <c r="H7" s="79">
        <v>0.95330000000000004</v>
      </c>
      <c r="I7" s="2"/>
      <c r="J7" s="114" t="s">
        <v>55</v>
      </c>
      <c r="K7" s="91" t="s">
        <v>34</v>
      </c>
      <c r="L7" s="78">
        <v>1.04</v>
      </c>
      <c r="O7" s="69"/>
      <c r="P7" s="69"/>
      <c r="Q7" s="69"/>
      <c r="R7" s="69"/>
      <c r="S7" s="69"/>
    </row>
    <row r="8" spans="1:19" ht="16" x14ac:dyDescent="0.2">
      <c r="A8" s="108"/>
      <c r="B8" s="92" t="s">
        <v>35</v>
      </c>
      <c r="C8" s="79">
        <v>0.98440000000000005</v>
      </c>
      <c r="F8" s="112"/>
      <c r="G8" s="92" t="s">
        <v>35</v>
      </c>
      <c r="H8" s="79">
        <v>0.97509999999999997</v>
      </c>
      <c r="I8" s="2"/>
      <c r="J8" s="115"/>
      <c r="K8" s="92" t="s">
        <v>35</v>
      </c>
      <c r="L8" s="79">
        <v>0.97</v>
      </c>
      <c r="O8" s="69"/>
      <c r="P8" s="69"/>
      <c r="Q8" s="69"/>
      <c r="R8" s="69"/>
      <c r="S8" s="69"/>
    </row>
    <row r="9" spans="1:19" ht="16" x14ac:dyDescent="0.2">
      <c r="A9" s="108"/>
      <c r="B9" s="92" t="s">
        <v>36</v>
      </c>
      <c r="C9" s="79">
        <v>1.1272</v>
      </c>
      <c r="F9" s="112"/>
      <c r="G9" s="92" t="s">
        <v>36</v>
      </c>
      <c r="H9" s="79">
        <v>1.2251000000000001</v>
      </c>
      <c r="I9" s="2"/>
      <c r="J9" s="115"/>
      <c r="K9" s="92" t="s">
        <v>36</v>
      </c>
      <c r="L9" s="79">
        <v>0.9</v>
      </c>
      <c r="O9" s="69"/>
      <c r="P9" s="69"/>
      <c r="Q9" s="69"/>
      <c r="R9" s="69"/>
      <c r="S9" s="69"/>
    </row>
    <row r="10" spans="1:19" ht="16" x14ac:dyDescent="0.2">
      <c r="A10" s="108"/>
      <c r="B10" s="92" t="s">
        <v>37</v>
      </c>
      <c r="C10" s="79">
        <v>0.96279999999999999</v>
      </c>
      <c r="F10" s="112"/>
      <c r="G10" s="92" t="s">
        <v>37</v>
      </c>
      <c r="H10" s="79">
        <v>1.0003</v>
      </c>
      <c r="I10" s="2"/>
      <c r="J10" s="115"/>
      <c r="K10" s="92" t="s">
        <v>37</v>
      </c>
      <c r="L10" s="79">
        <v>1.05</v>
      </c>
      <c r="O10" s="69"/>
      <c r="P10" s="69"/>
      <c r="Q10" s="69"/>
      <c r="R10" s="69"/>
      <c r="S10" s="69"/>
    </row>
    <row r="11" spans="1:19" ht="16" x14ac:dyDescent="0.2">
      <c r="A11" s="108"/>
      <c r="B11" s="93" t="s">
        <v>38</v>
      </c>
      <c r="C11" s="82">
        <v>1.0266</v>
      </c>
      <c r="F11" s="112"/>
      <c r="G11" s="93" t="s">
        <v>38</v>
      </c>
      <c r="H11" s="82">
        <v>0.87790000000000001</v>
      </c>
      <c r="I11" s="2"/>
      <c r="J11" s="115"/>
      <c r="K11" s="93" t="s">
        <v>38</v>
      </c>
      <c r="L11" s="82">
        <v>1.05</v>
      </c>
      <c r="O11" s="69"/>
      <c r="P11" s="69"/>
      <c r="Q11" s="69"/>
      <c r="R11" s="69"/>
      <c r="S11" s="69"/>
    </row>
    <row r="12" spans="1:19" ht="16" x14ac:dyDescent="0.2">
      <c r="A12" s="108"/>
      <c r="B12" s="92" t="s">
        <v>39</v>
      </c>
      <c r="C12" s="79">
        <v>1.1594</v>
      </c>
      <c r="F12" s="112"/>
      <c r="G12" s="92" t="s">
        <v>39</v>
      </c>
      <c r="H12" s="79">
        <v>1.6601999999999999</v>
      </c>
      <c r="I12" s="2"/>
      <c r="J12" s="115"/>
      <c r="K12" s="92" t="s">
        <v>39</v>
      </c>
      <c r="L12" s="79">
        <v>1.1599999999999999</v>
      </c>
      <c r="O12" s="71"/>
      <c r="P12" s="69"/>
      <c r="Q12" s="69"/>
      <c r="R12" s="69"/>
      <c r="S12" s="69"/>
    </row>
    <row r="13" spans="1:19" ht="16" x14ac:dyDescent="0.2">
      <c r="A13" s="108"/>
      <c r="B13" s="92" t="s">
        <v>40</v>
      </c>
      <c r="C13" s="79">
        <v>1.4052</v>
      </c>
      <c r="E13" s="70"/>
      <c r="F13" s="112"/>
      <c r="G13" s="92" t="s">
        <v>40</v>
      </c>
      <c r="H13" s="79">
        <v>1.6355</v>
      </c>
      <c r="I13" s="2"/>
      <c r="J13" s="115"/>
      <c r="K13" s="92" t="s">
        <v>40</v>
      </c>
      <c r="L13" s="79">
        <v>1.2</v>
      </c>
      <c r="O13" s="71"/>
      <c r="P13" s="69"/>
      <c r="Q13" s="69"/>
      <c r="R13" s="69"/>
      <c r="S13" s="69"/>
    </row>
    <row r="14" spans="1:19" ht="16" x14ac:dyDescent="0.2">
      <c r="A14" s="108"/>
      <c r="B14" s="92" t="s">
        <v>41</v>
      </c>
      <c r="C14" s="79">
        <v>1.2144999999999999</v>
      </c>
      <c r="E14" s="71"/>
      <c r="F14" s="112"/>
      <c r="G14" s="92" t="s">
        <v>41</v>
      </c>
      <c r="H14" s="79">
        <v>1.7441</v>
      </c>
      <c r="I14" s="2"/>
      <c r="J14" s="115"/>
      <c r="K14" s="92" t="s">
        <v>41</v>
      </c>
      <c r="L14" s="79">
        <v>1.02</v>
      </c>
      <c r="O14" s="71"/>
      <c r="P14" s="69"/>
      <c r="Q14" s="69"/>
      <c r="R14" s="69"/>
      <c r="S14" s="69"/>
    </row>
    <row r="15" spans="1:19" ht="16" x14ac:dyDescent="0.2">
      <c r="A15" s="108"/>
      <c r="B15" s="92" t="s">
        <v>42</v>
      </c>
      <c r="C15" s="79">
        <v>1.2226999999999999</v>
      </c>
      <c r="E15" s="71"/>
      <c r="F15" s="112"/>
      <c r="G15" s="92" t="s">
        <v>42</v>
      </c>
      <c r="H15" s="79">
        <v>1.6008</v>
      </c>
      <c r="I15" s="2"/>
      <c r="J15" s="115"/>
      <c r="K15" s="92" t="s">
        <v>42</v>
      </c>
      <c r="L15" s="79">
        <v>0.76</v>
      </c>
      <c r="O15" s="71"/>
      <c r="P15" s="69"/>
      <c r="Q15" s="69"/>
      <c r="R15" s="69"/>
      <c r="S15" s="69"/>
    </row>
    <row r="16" spans="1:19" ht="16" x14ac:dyDescent="0.2">
      <c r="A16" s="108"/>
      <c r="B16" s="93" t="s">
        <v>43</v>
      </c>
      <c r="C16" s="82">
        <v>1.5075000000000001</v>
      </c>
      <c r="E16" s="71"/>
      <c r="F16" s="112"/>
      <c r="G16" s="93" t="s">
        <v>43</v>
      </c>
      <c r="H16" s="82">
        <v>1.1329</v>
      </c>
      <c r="I16" s="2"/>
      <c r="J16" s="115"/>
      <c r="K16" s="93" t="s">
        <v>43</v>
      </c>
      <c r="L16" s="82">
        <v>0.96</v>
      </c>
      <c r="O16" s="71"/>
      <c r="P16" s="69"/>
      <c r="Q16" s="69"/>
      <c r="R16" s="69"/>
      <c r="S16" s="69"/>
    </row>
    <row r="17" spans="1:12" ht="16" x14ac:dyDescent="0.2">
      <c r="A17" s="108"/>
      <c r="B17" s="92" t="s">
        <v>44</v>
      </c>
      <c r="C17" s="79">
        <v>1.3471</v>
      </c>
      <c r="E17" s="71"/>
      <c r="F17" s="112"/>
      <c r="G17" s="92" t="s">
        <v>44</v>
      </c>
      <c r="H17" s="79">
        <v>1.9414</v>
      </c>
      <c r="I17" s="2"/>
      <c r="J17" s="115"/>
      <c r="K17" s="92" t="s">
        <v>44</v>
      </c>
      <c r="L17" s="79">
        <v>1.02</v>
      </c>
    </row>
    <row r="18" spans="1:12" ht="16" x14ac:dyDescent="0.2">
      <c r="A18" s="108"/>
      <c r="B18" s="92" t="s">
        <v>45</v>
      </c>
      <c r="C18" s="79">
        <v>1.31</v>
      </c>
      <c r="E18" s="71"/>
      <c r="F18" s="112"/>
      <c r="G18" s="92" t="s">
        <v>45</v>
      </c>
      <c r="H18" s="79">
        <v>1.9281999999999999</v>
      </c>
      <c r="I18" s="2"/>
      <c r="J18" s="115"/>
      <c r="K18" s="92" t="s">
        <v>45</v>
      </c>
      <c r="L18" s="79">
        <v>0.87</v>
      </c>
    </row>
    <row r="19" spans="1:12" ht="16" x14ac:dyDescent="0.2">
      <c r="A19" s="108"/>
      <c r="B19" s="92" t="s">
        <v>46</v>
      </c>
      <c r="C19" s="79">
        <v>1.3677999999999999</v>
      </c>
      <c r="E19" s="71"/>
      <c r="F19" s="112"/>
      <c r="G19" s="92" t="s">
        <v>46</v>
      </c>
      <c r="H19" s="79">
        <v>1.51</v>
      </c>
      <c r="I19" s="2"/>
      <c r="J19" s="115"/>
      <c r="K19" s="92" t="s">
        <v>46</v>
      </c>
      <c r="L19" s="79">
        <v>1.87</v>
      </c>
    </row>
    <row r="20" spans="1:12" ht="16" x14ac:dyDescent="0.2">
      <c r="A20" s="108"/>
      <c r="B20" s="92" t="s">
        <v>47</v>
      </c>
      <c r="C20" s="79">
        <v>1.246</v>
      </c>
      <c r="E20" s="71"/>
      <c r="F20" s="112"/>
      <c r="G20" s="92" t="s">
        <v>47</v>
      </c>
      <c r="H20" s="79">
        <v>1.899</v>
      </c>
      <c r="I20" s="2"/>
      <c r="J20" s="115"/>
      <c r="K20" s="92" t="s">
        <v>47</v>
      </c>
      <c r="L20" s="79">
        <v>1.05</v>
      </c>
    </row>
    <row r="21" spans="1:12" ht="16" x14ac:dyDescent="0.2">
      <c r="A21" s="108"/>
      <c r="B21" s="93" t="s">
        <v>48</v>
      </c>
      <c r="C21" s="82">
        <v>1.6753</v>
      </c>
      <c r="E21" s="71"/>
      <c r="F21" s="112"/>
      <c r="G21" s="93" t="s">
        <v>48</v>
      </c>
      <c r="H21" s="82">
        <v>1.9782999999999999</v>
      </c>
      <c r="I21" s="2"/>
      <c r="J21" s="115"/>
      <c r="K21" s="93" t="s">
        <v>48</v>
      </c>
      <c r="L21" s="82">
        <v>0.92</v>
      </c>
    </row>
    <row r="22" spans="1:12" ht="16" x14ac:dyDescent="0.2">
      <c r="A22" s="108"/>
      <c r="B22" s="92" t="s">
        <v>49</v>
      </c>
      <c r="C22" s="79">
        <v>1.7142999999999999</v>
      </c>
      <c r="E22" s="71"/>
      <c r="F22" s="112"/>
      <c r="G22" s="92" t="s">
        <v>49</v>
      </c>
      <c r="H22" s="79">
        <v>1.7678</v>
      </c>
      <c r="I22" s="2"/>
      <c r="J22" s="115"/>
      <c r="K22" s="92" t="s">
        <v>49</v>
      </c>
      <c r="L22" s="79">
        <v>1.1100000000000001</v>
      </c>
    </row>
    <row r="23" spans="1:12" ht="16" x14ac:dyDescent="0.2">
      <c r="A23" s="108"/>
      <c r="B23" s="92" t="s">
        <v>50</v>
      </c>
      <c r="C23" s="79">
        <v>1.1084000000000001</v>
      </c>
      <c r="E23" s="71"/>
      <c r="F23" s="112"/>
      <c r="G23" s="92" t="s">
        <v>50</v>
      </c>
      <c r="H23" s="79">
        <v>1.5529999999999999</v>
      </c>
      <c r="I23" s="2"/>
      <c r="J23" s="115"/>
      <c r="K23" s="92" t="s">
        <v>50</v>
      </c>
      <c r="L23" s="79">
        <v>1.26</v>
      </c>
    </row>
    <row r="24" spans="1:12" ht="16" x14ac:dyDescent="0.2">
      <c r="A24" s="108"/>
      <c r="B24" s="92" t="s">
        <v>51</v>
      </c>
      <c r="C24" s="79">
        <v>1.0686</v>
      </c>
      <c r="F24" s="112"/>
      <c r="G24" s="92" t="s">
        <v>51</v>
      </c>
      <c r="H24" s="79">
        <v>1.9313</v>
      </c>
      <c r="I24" s="2"/>
      <c r="J24" s="115"/>
      <c r="K24" s="92" t="s">
        <v>51</v>
      </c>
      <c r="L24" s="79">
        <v>1.85</v>
      </c>
    </row>
    <row r="25" spans="1:12" ht="16" x14ac:dyDescent="0.2">
      <c r="A25" s="108"/>
      <c r="B25" s="92" t="s">
        <v>52</v>
      </c>
      <c r="C25" s="79">
        <v>0.98909999999999998</v>
      </c>
      <c r="F25" s="112"/>
      <c r="G25" s="92" t="s">
        <v>52</v>
      </c>
      <c r="H25" s="79">
        <v>1.5548999999999999</v>
      </c>
      <c r="I25" s="2"/>
      <c r="J25" s="115"/>
      <c r="K25" s="92" t="s">
        <v>52</v>
      </c>
      <c r="L25" s="79">
        <v>0.84</v>
      </c>
    </row>
    <row r="26" spans="1:12" ht="17" thickBot="1" x14ac:dyDescent="0.25">
      <c r="A26" s="109"/>
      <c r="B26" s="94" t="s">
        <v>53</v>
      </c>
      <c r="C26" s="80">
        <v>1.1755</v>
      </c>
      <c r="F26" s="113"/>
      <c r="G26" s="94" t="s">
        <v>53</v>
      </c>
      <c r="H26" s="80">
        <v>1.593</v>
      </c>
      <c r="I26" s="2"/>
      <c r="J26" s="116"/>
      <c r="K26" s="94" t="s">
        <v>53</v>
      </c>
      <c r="L26" s="80">
        <v>1.1299999999999999</v>
      </c>
    </row>
  </sheetData>
  <mergeCells count="3">
    <mergeCell ref="A7:A26"/>
    <mergeCell ref="F7:F26"/>
    <mergeCell ref="J7:J2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77F03-BBEA-0041-94B1-DB7D2A482288}">
  <dimension ref="A2:S25"/>
  <sheetViews>
    <sheetView workbookViewId="0">
      <selection activeCell="A2" sqref="A2"/>
    </sheetView>
  </sheetViews>
  <sheetFormatPr baseColWidth="10" defaultRowHeight="15" x14ac:dyDescent="0.2"/>
  <sheetData>
    <row r="2" spans="1:19" ht="16" x14ac:dyDescent="0.2">
      <c r="A2" s="90" t="s">
        <v>19</v>
      </c>
      <c r="B2" s="88" t="s">
        <v>74</v>
      </c>
    </row>
    <row r="3" spans="1:19" x14ac:dyDescent="0.2">
      <c r="A3" s="1"/>
      <c r="B3" t="s">
        <v>16</v>
      </c>
    </row>
    <row r="4" spans="1:19" ht="16" thickBot="1" x14ac:dyDescent="0.25"/>
    <row r="5" spans="1:19" ht="17" thickBot="1" x14ac:dyDescent="0.25">
      <c r="A5" s="2"/>
      <c r="B5" s="2"/>
      <c r="C5" s="77" t="s">
        <v>54</v>
      </c>
      <c r="F5" s="2"/>
      <c r="G5" s="2"/>
      <c r="H5" s="77" t="s">
        <v>54</v>
      </c>
      <c r="I5" s="38"/>
      <c r="J5" s="2"/>
      <c r="K5" s="2"/>
      <c r="L5" s="77" t="s">
        <v>54</v>
      </c>
    </row>
    <row r="6" spans="1:19" ht="16" customHeight="1" x14ac:dyDescent="0.2">
      <c r="A6" s="107" t="s">
        <v>21</v>
      </c>
      <c r="B6" s="91" t="s">
        <v>34</v>
      </c>
      <c r="C6" s="78">
        <v>0.97809999999999997</v>
      </c>
      <c r="F6" s="111" t="s">
        <v>33</v>
      </c>
      <c r="G6" s="91" t="s">
        <v>34</v>
      </c>
      <c r="H6" s="79">
        <v>0.67400000000000004</v>
      </c>
      <c r="I6" s="2"/>
      <c r="J6" s="111" t="s">
        <v>55</v>
      </c>
      <c r="K6" s="91" t="s">
        <v>34</v>
      </c>
      <c r="L6" s="79">
        <v>1.29</v>
      </c>
    </row>
    <row r="7" spans="1:19" ht="16" x14ac:dyDescent="0.2">
      <c r="A7" s="108"/>
      <c r="B7" s="92" t="s">
        <v>35</v>
      </c>
      <c r="C7" s="79">
        <v>0.88829999999999998</v>
      </c>
      <c r="F7" s="112"/>
      <c r="G7" s="92" t="s">
        <v>35</v>
      </c>
      <c r="H7" s="79">
        <v>1.0026999999999999</v>
      </c>
      <c r="I7" s="2"/>
      <c r="J7" s="112"/>
      <c r="K7" s="92" t="s">
        <v>35</v>
      </c>
      <c r="L7" s="79">
        <v>1.06</v>
      </c>
      <c r="O7" s="70"/>
      <c r="P7" s="70"/>
      <c r="Q7" s="70"/>
      <c r="R7" s="70"/>
      <c r="S7" s="70"/>
    </row>
    <row r="8" spans="1:19" ht="16" x14ac:dyDescent="0.2">
      <c r="A8" s="108"/>
      <c r="B8" s="92" t="s">
        <v>36</v>
      </c>
      <c r="C8" s="79">
        <v>1.0219</v>
      </c>
      <c r="F8" s="112"/>
      <c r="G8" s="92" t="s">
        <v>36</v>
      </c>
      <c r="H8" s="79">
        <v>1.2079</v>
      </c>
      <c r="I8" s="2"/>
      <c r="J8" s="112"/>
      <c r="K8" s="92" t="s">
        <v>36</v>
      </c>
      <c r="L8" s="79">
        <v>0.98</v>
      </c>
      <c r="O8" s="69"/>
      <c r="P8" s="69"/>
      <c r="Q8" s="69"/>
      <c r="R8" s="69"/>
      <c r="S8" s="69"/>
    </row>
    <row r="9" spans="1:19" ht="16" x14ac:dyDescent="0.2">
      <c r="A9" s="108"/>
      <c r="B9" s="92" t="s">
        <v>37</v>
      </c>
      <c r="C9" s="79">
        <v>1.113</v>
      </c>
      <c r="F9" s="112"/>
      <c r="G9" s="92" t="s">
        <v>37</v>
      </c>
      <c r="H9" s="79">
        <v>1.0606</v>
      </c>
      <c r="I9" s="2"/>
      <c r="J9" s="112"/>
      <c r="K9" s="92" t="s">
        <v>37</v>
      </c>
      <c r="L9" s="79">
        <v>0.83</v>
      </c>
      <c r="O9" s="69"/>
      <c r="P9" s="69"/>
      <c r="Q9" s="69"/>
      <c r="R9" s="69"/>
      <c r="S9" s="69"/>
    </row>
    <row r="10" spans="1:19" ht="16" x14ac:dyDescent="0.2">
      <c r="A10" s="108"/>
      <c r="B10" s="93" t="s">
        <v>38</v>
      </c>
      <c r="C10" s="82">
        <v>1.0118</v>
      </c>
      <c r="F10" s="112"/>
      <c r="G10" s="93" t="s">
        <v>38</v>
      </c>
      <c r="H10" s="82">
        <v>1.1549</v>
      </c>
      <c r="I10" s="2"/>
      <c r="J10" s="112"/>
      <c r="K10" s="93" t="s">
        <v>38</v>
      </c>
      <c r="L10" s="82">
        <v>0.89</v>
      </c>
      <c r="O10" s="69"/>
      <c r="P10" s="69"/>
      <c r="Q10" s="69"/>
      <c r="R10" s="69"/>
      <c r="S10" s="69"/>
    </row>
    <row r="11" spans="1:19" ht="16" x14ac:dyDescent="0.2">
      <c r="A11" s="108"/>
      <c r="B11" s="92" t="s">
        <v>39</v>
      </c>
      <c r="C11" s="79">
        <v>1.1795</v>
      </c>
      <c r="F11" s="112"/>
      <c r="G11" s="92" t="s">
        <v>39</v>
      </c>
      <c r="H11" s="79">
        <v>0.98540000000000005</v>
      </c>
      <c r="I11" s="2"/>
      <c r="J11" s="112"/>
      <c r="K11" s="92" t="s">
        <v>39</v>
      </c>
      <c r="L11" s="79">
        <v>2</v>
      </c>
      <c r="O11" s="69"/>
      <c r="P11" s="69"/>
      <c r="Q11" s="69"/>
      <c r="R11" s="69"/>
      <c r="S11" s="69"/>
    </row>
    <row r="12" spans="1:19" ht="16" x14ac:dyDescent="0.2">
      <c r="A12" s="108"/>
      <c r="B12" s="92" t="s">
        <v>40</v>
      </c>
      <c r="C12" s="79">
        <v>1.2770999999999999</v>
      </c>
      <c r="E12" s="70"/>
      <c r="F12" s="112"/>
      <c r="G12" s="92" t="s">
        <v>40</v>
      </c>
      <c r="H12" s="79">
        <v>1.1028</v>
      </c>
      <c r="I12" s="2"/>
      <c r="J12" s="112"/>
      <c r="K12" s="92" t="s">
        <v>40</v>
      </c>
      <c r="L12" s="79">
        <v>1.87</v>
      </c>
      <c r="O12" s="69"/>
      <c r="P12" s="69"/>
      <c r="Q12" s="69"/>
      <c r="R12" s="69"/>
      <c r="S12" s="69"/>
    </row>
    <row r="13" spans="1:19" ht="16" x14ac:dyDescent="0.2">
      <c r="A13" s="108"/>
      <c r="B13" s="92" t="s">
        <v>41</v>
      </c>
      <c r="C13" s="79">
        <v>1.3398000000000001</v>
      </c>
      <c r="E13" s="71"/>
      <c r="F13" s="112"/>
      <c r="G13" s="92" t="s">
        <v>41</v>
      </c>
      <c r="H13" s="79">
        <v>1.071</v>
      </c>
      <c r="I13" s="2"/>
      <c r="J13" s="112"/>
      <c r="K13" s="92" t="s">
        <v>41</v>
      </c>
      <c r="L13" s="79">
        <v>1.52</v>
      </c>
      <c r="O13" s="71"/>
      <c r="P13" s="69"/>
      <c r="Q13" s="69"/>
      <c r="R13" s="69"/>
      <c r="S13" s="69"/>
    </row>
    <row r="14" spans="1:19" ht="16" x14ac:dyDescent="0.2">
      <c r="A14" s="108"/>
      <c r="B14" s="92" t="s">
        <v>42</v>
      </c>
      <c r="C14" s="79">
        <v>1.2495000000000001</v>
      </c>
      <c r="E14" s="71"/>
      <c r="F14" s="112"/>
      <c r="G14" s="92" t="s">
        <v>42</v>
      </c>
      <c r="H14" s="79">
        <v>1.1507000000000001</v>
      </c>
      <c r="I14" s="2"/>
      <c r="J14" s="112"/>
      <c r="K14" s="92" t="s">
        <v>42</v>
      </c>
      <c r="L14" s="79">
        <v>1.36</v>
      </c>
      <c r="O14" s="71"/>
      <c r="P14" s="69"/>
      <c r="Q14" s="69"/>
      <c r="R14" s="69"/>
      <c r="S14" s="69"/>
    </row>
    <row r="15" spans="1:19" ht="16" x14ac:dyDescent="0.2">
      <c r="A15" s="108"/>
      <c r="B15" s="93" t="s">
        <v>43</v>
      </c>
      <c r="C15" s="82">
        <v>1.1097999999999999</v>
      </c>
      <c r="E15" s="71"/>
      <c r="F15" s="112"/>
      <c r="G15" s="93" t="s">
        <v>43</v>
      </c>
      <c r="H15" s="82">
        <v>0.8095</v>
      </c>
      <c r="I15" s="2"/>
      <c r="J15" s="112"/>
      <c r="K15" s="93" t="s">
        <v>43</v>
      </c>
      <c r="L15" s="82">
        <v>1.23</v>
      </c>
      <c r="O15" s="71"/>
      <c r="P15" s="69"/>
      <c r="Q15" s="69"/>
      <c r="R15" s="69"/>
      <c r="S15" s="69"/>
    </row>
    <row r="16" spans="1:19" ht="16" x14ac:dyDescent="0.2">
      <c r="A16" s="108"/>
      <c r="B16" s="92" t="s">
        <v>44</v>
      </c>
      <c r="C16" s="79">
        <v>0.77159999999999995</v>
      </c>
      <c r="E16" s="71"/>
      <c r="F16" s="112"/>
      <c r="G16" s="92" t="s">
        <v>44</v>
      </c>
      <c r="H16" s="79">
        <v>0.65410000000000001</v>
      </c>
      <c r="I16" s="2"/>
      <c r="J16" s="112"/>
      <c r="K16" s="92" t="s">
        <v>44</v>
      </c>
      <c r="L16" s="79">
        <v>0.79</v>
      </c>
      <c r="O16" s="71"/>
      <c r="P16" s="69"/>
      <c r="Q16" s="69"/>
      <c r="R16" s="69"/>
      <c r="S16" s="69"/>
    </row>
    <row r="17" spans="1:19" ht="16" x14ac:dyDescent="0.2">
      <c r="A17" s="108"/>
      <c r="B17" s="92" t="s">
        <v>45</v>
      </c>
      <c r="C17" s="79">
        <v>0.75639999999999996</v>
      </c>
      <c r="E17" s="71"/>
      <c r="F17" s="112"/>
      <c r="G17" s="92" t="s">
        <v>45</v>
      </c>
      <c r="H17" s="79">
        <v>0.63639999999999997</v>
      </c>
      <c r="I17" s="2"/>
      <c r="J17" s="112"/>
      <c r="K17" s="92" t="s">
        <v>45</v>
      </c>
      <c r="L17" s="79">
        <v>0.73</v>
      </c>
      <c r="O17" s="71"/>
      <c r="P17" s="69"/>
      <c r="Q17" s="69"/>
      <c r="R17" s="69"/>
      <c r="S17" s="69"/>
    </row>
    <row r="18" spans="1:19" ht="16" x14ac:dyDescent="0.2">
      <c r="A18" s="108"/>
      <c r="B18" s="92" t="s">
        <v>46</v>
      </c>
      <c r="C18" s="79">
        <v>0.68540000000000001</v>
      </c>
      <c r="E18" s="71"/>
      <c r="F18" s="112"/>
      <c r="G18" s="92" t="s">
        <v>46</v>
      </c>
      <c r="H18" s="79">
        <v>0.58350000000000002</v>
      </c>
      <c r="I18" s="2"/>
      <c r="J18" s="112"/>
      <c r="K18" s="92" t="s">
        <v>46</v>
      </c>
      <c r="L18" s="79">
        <v>0.67</v>
      </c>
    </row>
    <row r="19" spans="1:19" ht="16" x14ac:dyDescent="0.2">
      <c r="A19" s="108"/>
      <c r="B19" s="92" t="s">
        <v>47</v>
      </c>
      <c r="C19" s="79">
        <v>0.68930000000000002</v>
      </c>
      <c r="E19" s="71"/>
      <c r="F19" s="112"/>
      <c r="G19" s="92" t="s">
        <v>47</v>
      </c>
      <c r="H19" s="79">
        <v>0.63239999999999996</v>
      </c>
      <c r="I19" s="2"/>
      <c r="J19" s="112"/>
      <c r="K19" s="92" t="s">
        <v>47</v>
      </c>
      <c r="L19" s="79">
        <v>0.56999999999999995</v>
      </c>
    </row>
    <row r="20" spans="1:19" ht="16" x14ac:dyDescent="0.2">
      <c r="A20" s="108"/>
      <c r="B20" s="93" t="s">
        <v>48</v>
      </c>
      <c r="C20" s="82">
        <v>0.75329999999999997</v>
      </c>
      <c r="E20" s="71"/>
      <c r="F20" s="112"/>
      <c r="G20" s="93" t="s">
        <v>48</v>
      </c>
      <c r="H20" s="82">
        <v>0.6966</v>
      </c>
      <c r="I20" s="2"/>
      <c r="J20" s="112"/>
      <c r="K20" s="93" t="s">
        <v>48</v>
      </c>
      <c r="L20" s="82">
        <v>0.56000000000000005</v>
      </c>
    </row>
    <row r="21" spans="1:19" ht="16" x14ac:dyDescent="0.2">
      <c r="A21" s="108"/>
      <c r="B21" s="92" t="s">
        <v>49</v>
      </c>
      <c r="C21" s="79">
        <v>0.70820000000000005</v>
      </c>
      <c r="E21" s="71"/>
      <c r="F21" s="112"/>
      <c r="G21" s="92" t="s">
        <v>49</v>
      </c>
      <c r="H21" s="79">
        <v>0.56859999999999999</v>
      </c>
      <c r="I21" s="2"/>
      <c r="J21" s="112"/>
      <c r="K21" s="92" t="s">
        <v>49</v>
      </c>
      <c r="L21" s="79">
        <v>0.81</v>
      </c>
    </row>
    <row r="22" spans="1:19" ht="16" x14ac:dyDescent="0.2">
      <c r="A22" s="108"/>
      <c r="B22" s="92" t="s">
        <v>50</v>
      </c>
      <c r="C22" s="79">
        <v>0.69810000000000005</v>
      </c>
      <c r="E22" s="71"/>
      <c r="F22" s="112"/>
      <c r="G22" s="92" t="s">
        <v>50</v>
      </c>
      <c r="H22" s="79">
        <v>0.61519999999999997</v>
      </c>
      <c r="I22" s="2"/>
      <c r="J22" s="112"/>
      <c r="K22" s="92" t="s">
        <v>50</v>
      </c>
      <c r="L22" s="79">
        <v>0.73</v>
      </c>
    </row>
    <row r="23" spans="1:19" ht="16" x14ac:dyDescent="0.2">
      <c r="A23" s="108"/>
      <c r="B23" s="92" t="s">
        <v>51</v>
      </c>
      <c r="C23" s="79">
        <v>0.57479999999999998</v>
      </c>
      <c r="F23" s="112"/>
      <c r="G23" s="92" t="s">
        <v>51</v>
      </c>
      <c r="H23" s="79">
        <v>0.88039999999999996</v>
      </c>
      <c r="I23" s="2"/>
      <c r="J23" s="112"/>
      <c r="K23" s="92" t="s">
        <v>51</v>
      </c>
      <c r="L23" s="79">
        <v>0.84</v>
      </c>
    </row>
    <row r="24" spans="1:19" ht="16" x14ac:dyDescent="0.2">
      <c r="A24" s="108"/>
      <c r="B24" s="92" t="s">
        <v>52</v>
      </c>
      <c r="C24" s="79">
        <v>0.64</v>
      </c>
      <c r="F24" s="112"/>
      <c r="G24" s="92" t="s">
        <v>52</v>
      </c>
      <c r="H24" s="79">
        <v>0.76400000000000001</v>
      </c>
      <c r="I24" s="2"/>
      <c r="J24" s="112"/>
      <c r="K24" s="92" t="s">
        <v>52</v>
      </c>
      <c r="L24" s="79">
        <v>0.55000000000000004</v>
      </c>
    </row>
    <row r="25" spans="1:19" ht="17" thickBot="1" x14ac:dyDescent="0.25">
      <c r="A25" s="109"/>
      <c r="B25" s="94" t="s">
        <v>53</v>
      </c>
      <c r="C25" s="80">
        <v>0.59699999999999998</v>
      </c>
      <c r="F25" s="113"/>
      <c r="G25" s="94" t="s">
        <v>53</v>
      </c>
      <c r="H25" s="80">
        <v>0.68589999999999995</v>
      </c>
      <c r="I25" s="2"/>
      <c r="J25" s="113"/>
      <c r="K25" s="94" t="s">
        <v>53</v>
      </c>
      <c r="L25" s="80">
        <v>0.56999999999999995</v>
      </c>
    </row>
  </sheetData>
  <mergeCells count="3">
    <mergeCell ref="A6:A25"/>
    <mergeCell ref="F6:F25"/>
    <mergeCell ref="J6:J2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99198-C474-C14D-B0BA-DAAB21EEC150}">
  <dimension ref="A2:I25"/>
  <sheetViews>
    <sheetView workbookViewId="0"/>
  </sheetViews>
  <sheetFormatPr baseColWidth="10" defaultRowHeight="15" x14ac:dyDescent="0.2"/>
  <cols>
    <col min="9" max="9" width="10.83203125" customWidth="1"/>
  </cols>
  <sheetData>
    <row r="2" spans="1:9" ht="16" x14ac:dyDescent="0.2">
      <c r="A2" s="90" t="s">
        <v>20</v>
      </c>
      <c r="B2" s="88" t="s">
        <v>70</v>
      </c>
    </row>
    <row r="3" spans="1:9" x14ac:dyDescent="0.2">
      <c r="A3" s="1"/>
    </row>
    <row r="4" spans="1:9" ht="16" thickBot="1" x14ac:dyDescent="0.25"/>
    <row r="5" spans="1:9" ht="17" thickBot="1" x14ac:dyDescent="0.25">
      <c r="A5" s="2"/>
      <c r="B5" s="2"/>
      <c r="C5" s="77" t="s">
        <v>54</v>
      </c>
      <c r="F5" s="2"/>
      <c r="G5" s="2"/>
      <c r="H5" s="77" t="s">
        <v>54</v>
      </c>
      <c r="I5" s="38"/>
    </row>
    <row r="6" spans="1:9" ht="16" x14ac:dyDescent="0.2">
      <c r="A6" s="107" t="s">
        <v>21</v>
      </c>
      <c r="B6" s="91" t="s">
        <v>34</v>
      </c>
      <c r="C6" s="79">
        <v>0.59770000000000001</v>
      </c>
      <c r="F6" s="111" t="s">
        <v>22</v>
      </c>
      <c r="G6" s="91" t="s">
        <v>34</v>
      </c>
      <c r="H6" s="79">
        <v>1.0107999999999999</v>
      </c>
      <c r="I6" s="2"/>
    </row>
    <row r="7" spans="1:9" ht="16" x14ac:dyDescent="0.2">
      <c r="A7" s="108"/>
      <c r="B7" s="92" t="s">
        <v>35</v>
      </c>
      <c r="C7" s="79">
        <v>1.0782</v>
      </c>
      <c r="F7" s="112"/>
      <c r="G7" s="92" t="s">
        <v>35</v>
      </c>
      <c r="H7" s="79">
        <v>0.78220000000000001</v>
      </c>
      <c r="I7" s="2"/>
    </row>
    <row r="8" spans="1:9" ht="16" x14ac:dyDescent="0.2">
      <c r="A8" s="108"/>
      <c r="B8" s="92" t="s">
        <v>36</v>
      </c>
      <c r="C8" s="79">
        <v>1.1221000000000001</v>
      </c>
      <c r="F8" s="112"/>
      <c r="G8" s="92" t="s">
        <v>36</v>
      </c>
      <c r="H8" s="79">
        <v>1.5362</v>
      </c>
      <c r="I8" s="2"/>
    </row>
    <row r="9" spans="1:9" ht="16" x14ac:dyDescent="0.2">
      <c r="A9" s="108"/>
      <c r="B9" s="92" t="s">
        <v>37</v>
      </c>
      <c r="C9" s="79">
        <v>1.1245000000000001</v>
      </c>
      <c r="F9" s="112"/>
      <c r="G9" s="92" t="s">
        <v>37</v>
      </c>
      <c r="H9" s="79">
        <v>0.79259999999999997</v>
      </c>
      <c r="I9" s="2"/>
    </row>
    <row r="10" spans="1:9" ht="16" x14ac:dyDescent="0.2">
      <c r="A10" s="108"/>
      <c r="B10" s="93" t="s">
        <v>38</v>
      </c>
      <c r="C10" s="82">
        <v>1.2298</v>
      </c>
      <c r="F10" s="112"/>
      <c r="G10" s="93" t="s">
        <v>38</v>
      </c>
      <c r="H10" s="82">
        <v>1.0387</v>
      </c>
      <c r="I10" s="2"/>
    </row>
    <row r="11" spans="1:9" ht="16" x14ac:dyDescent="0.2">
      <c r="A11" s="108"/>
      <c r="B11" s="92" t="s">
        <v>39</v>
      </c>
      <c r="C11" s="79">
        <v>1.4689000000000001</v>
      </c>
      <c r="F11" s="112"/>
      <c r="G11" s="92" t="s">
        <v>39</v>
      </c>
      <c r="H11" s="79">
        <v>1.7185999999999999</v>
      </c>
      <c r="I11" s="2"/>
    </row>
    <row r="12" spans="1:9" ht="16" x14ac:dyDescent="0.2">
      <c r="A12" s="108"/>
      <c r="B12" s="92" t="s">
        <v>40</v>
      </c>
      <c r="C12" s="79">
        <v>0.83460000000000001</v>
      </c>
      <c r="E12" s="70"/>
      <c r="F12" s="112"/>
      <c r="G12" s="92" t="s">
        <v>40</v>
      </c>
      <c r="H12" s="79">
        <v>1.5501</v>
      </c>
      <c r="I12" s="2"/>
    </row>
    <row r="13" spans="1:9" ht="16" x14ac:dyDescent="0.2">
      <c r="A13" s="108"/>
      <c r="B13" s="92" t="s">
        <v>41</v>
      </c>
      <c r="C13" s="79">
        <v>1.0443</v>
      </c>
      <c r="E13" s="71"/>
      <c r="F13" s="112"/>
      <c r="G13" s="92" t="s">
        <v>41</v>
      </c>
      <c r="H13" s="79">
        <v>2.0211999999999999</v>
      </c>
      <c r="I13" s="2"/>
    </row>
    <row r="14" spans="1:9" ht="16" x14ac:dyDescent="0.2">
      <c r="A14" s="108"/>
      <c r="B14" s="92" t="s">
        <v>42</v>
      </c>
      <c r="C14" s="79">
        <v>0.50039999999999996</v>
      </c>
      <c r="E14" s="71"/>
      <c r="F14" s="112"/>
      <c r="G14" s="92" t="s">
        <v>42</v>
      </c>
      <c r="H14" s="79">
        <v>1.7967</v>
      </c>
      <c r="I14" s="2"/>
    </row>
    <row r="15" spans="1:9" ht="16" x14ac:dyDescent="0.2">
      <c r="A15" s="108"/>
      <c r="B15" s="92" t="s">
        <v>43</v>
      </c>
      <c r="C15" s="79">
        <v>0.57569999999999999</v>
      </c>
      <c r="E15" s="71"/>
      <c r="F15" s="112"/>
      <c r="G15" s="93" t="s">
        <v>43</v>
      </c>
      <c r="H15" s="82">
        <v>1.2833000000000001</v>
      </c>
      <c r="I15" s="2"/>
    </row>
    <row r="16" spans="1:9" ht="16" x14ac:dyDescent="0.2">
      <c r="A16" s="108"/>
      <c r="B16" s="95" t="s">
        <v>44</v>
      </c>
      <c r="C16" s="81">
        <v>1.4490000000000001</v>
      </c>
      <c r="E16" s="71"/>
      <c r="F16" s="112"/>
      <c r="G16" s="92" t="s">
        <v>44</v>
      </c>
      <c r="H16" s="79">
        <v>1.9965999999999999</v>
      </c>
      <c r="I16" s="2"/>
    </row>
    <row r="17" spans="1:9" ht="16" x14ac:dyDescent="0.2">
      <c r="A17" s="108"/>
      <c r="B17" s="92" t="s">
        <v>45</v>
      </c>
      <c r="C17" s="79">
        <v>1.2665999999999999</v>
      </c>
      <c r="E17" s="71"/>
      <c r="F17" s="112"/>
      <c r="G17" s="92" t="s">
        <v>45</v>
      </c>
      <c r="H17" s="79">
        <v>2.4256000000000002</v>
      </c>
      <c r="I17" s="2"/>
    </row>
    <row r="18" spans="1:9" ht="16" x14ac:dyDescent="0.2">
      <c r="A18" s="108"/>
      <c r="B18" s="92" t="s">
        <v>46</v>
      </c>
      <c r="C18" s="79">
        <v>0.80469999999999997</v>
      </c>
      <c r="E18" s="71"/>
      <c r="F18" s="112"/>
      <c r="G18" s="92" t="s">
        <v>46</v>
      </c>
      <c r="H18" s="79">
        <v>2.0861000000000001</v>
      </c>
      <c r="I18" s="2"/>
    </row>
    <row r="19" spans="1:9" ht="16" x14ac:dyDescent="0.2">
      <c r="A19" s="108"/>
      <c r="B19" s="92" t="s">
        <v>47</v>
      </c>
      <c r="C19" s="79">
        <v>0.44409999999999999</v>
      </c>
      <c r="E19" s="71"/>
      <c r="F19" s="112"/>
      <c r="G19" s="92" t="s">
        <v>47</v>
      </c>
      <c r="H19" s="79">
        <v>1.5335000000000001</v>
      </c>
      <c r="I19" s="2"/>
    </row>
    <row r="20" spans="1:9" ht="16" x14ac:dyDescent="0.2">
      <c r="A20" s="108"/>
      <c r="B20" s="93" t="s">
        <v>48</v>
      </c>
      <c r="C20" s="82">
        <v>1.3080000000000001</v>
      </c>
      <c r="E20" s="71"/>
      <c r="F20" s="112"/>
      <c r="G20" s="93" t="s">
        <v>48</v>
      </c>
      <c r="H20" s="82">
        <v>1.8566</v>
      </c>
      <c r="I20" s="2"/>
    </row>
    <row r="21" spans="1:9" ht="16" x14ac:dyDescent="0.2">
      <c r="A21" s="108"/>
      <c r="B21" s="92" t="s">
        <v>49</v>
      </c>
      <c r="C21" s="79">
        <v>0.9254</v>
      </c>
      <c r="E21" s="71"/>
      <c r="F21" s="112"/>
      <c r="G21" s="92" t="s">
        <v>49</v>
      </c>
      <c r="H21" s="79">
        <v>1.7133</v>
      </c>
      <c r="I21" s="2"/>
    </row>
    <row r="22" spans="1:9" ht="16" x14ac:dyDescent="0.2">
      <c r="A22" s="108"/>
      <c r="B22" s="92" t="s">
        <v>50</v>
      </c>
      <c r="C22" s="79">
        <v>1.1909000000000001</v>
      </c>
      <c r="E22" s="71"/>
      <c r="F22" s="112"/>
      <c r="G22" s="92" t="s">
        <v>50</v>
      </c>
      <c r="H22" s="79">
        <v>1.2657</v>
      </c>
      <c r="I22" s="2"/>
    </row>
    <row r="23" spans="1:9" ht="16" x14ac:dyDescent="0.2">
      <c r="A23" s="108"/>
      <c r="B23" s="92" t="s">
        <v>51</v>
      </c>
      <c r="C23" s="79">
        <v>1.1167</v>
      </c>
      <c r="F23" s="112"/>
      <c r="G23" s="92" t="s">
        <v>51</v>
      </c>
      <c r="H23" s="79">
        <v>1.8509</v>
      </c>
      <c r="I23" s="2"/>
    </row>
    <row r="24" spans="1:9" ht="16" x14ac:dyDescent="0.2">
      <c r="A24" s="108"/>
      <c r="B24" s="92" t="s">
        <v>52</v>
      </c>
      <c r="C24" s="79">
        <v>1.3714</v>
      </c>
      <c r="F24" s="112"/>
      <c r="G24" s="92" t="s">
        <v>52</v>
      </c>
      <c r="H24" s="79">
        <v>1.2232000000000001</v>
      </c>
      <c r="I24" s="2"/>
    </row>
    <row r="25" spans="1:9" ht="17" thickBot="1" x14ac:dyDescent="0.25">
      <c r="A25" s="109"/>
      <c r="B25" s="94" t="s">
        <v>53</v>
      </c>
      <c r="C25" s="80" t="s">
        <v>58</v>
      </c>
      <c r="F25" s="113"/>
      <c r="G25" s="94" t="s">
        <v>53</v>
      </c>
      <c r="H25" s="80">
        <v>1.1506000000000001</v>
      </c>
      <c r="I25" s="2"/>
    </row>
  </sheetData>
  <mergeCells count="2">
    <mergeCell ref="A6:A25"/>
    <mergeCell ref="F6:F2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251C2-102D-4F4F-A638-45574172B56F}">
  <dimension ref="A2:R25"/>
  <sheetViews>
    <sheetView workbookViewId="0">
      <selection activeCell="A3" sqref="A3"/>
    </sheetView>
  </sheetViews>
  <sheetFormatPr baseColWidth="10" defaultRowHeight="15" x14ac:dyDescent="0.2"/>
  <sheetData>
    <row r="2" spans="1:18" ht="16" x14ac:dyDescent="0.2">
      <c r="A2" s="90" t="s">
        <v>79</v>
      </c>
      <c r="B2" s="88" t="s">
        <v>73</v>
      </c>
    </row>
    <row r="3" spans="1:18" x14ac:dyDescent="0.2">
      <c r="A3" s="1"/>
      <c r="B3" t="s">
        <v>16</v>
      </c>
    </row>
    <row r="4" spans="1:18" ht="16" thickBot="1" x14ac:dyDescent="0.25"/>
    <row r="5" spans="1:18" ht="17" thickBot="1" x14ac:dyDescent="0.25">
      <c r="A5" s="2"/>
      <c r="B5" s="2"/>
      <c r="C5" s="77" t="s">
        <v>54</v>
      </c>
      <c r="F5" s="2"/>
      <c r="G5" s="2"/>
      <c r="H5" s="77" t="s">
        <v>54</v>
      </c>
      <c r="I5" s="38"/>
      <c r="J5" s="2"/>
      <c r="K5" s="2"/>
      <c r="L5" s="77" t="s">
        <v>54</v>
      </c>
    </row>
    <row r="6" spans="1:18" ht="16" x14ac:dyDescent="0.2">
      <c r="A6" s="107" t="s">
        <v>21</v>
      </c>
      <c r="B6" s="91" t="s">
        <v>34</v>
      </c>
      <c r="C6" s="79">
        <v>0.98709999999999998</v>
      </c>
      <c r="F6" s="111" t="s">
        <v>33</v>
      </c>
      <c r="G6" s="22" t="s">
        <v>34</v>
      </c>
      <c r="H6" s="79">
        <v>1.0016</v>
      </c>
      <c r="I6" s="2"/>
      <c r="J6" s="114" t="s">
        <v>55</v>
      </c>
      <c r="K6" s="22" t="s">
        <v>34</v>
      </c>
      <c r="L6" s="78">
        <v>0.95</v>
      </c>
    </row>
    <row r="7" spans="1:18" ht="16" x14ac:dyDescent="0.2">
      <c r="A7" s="108"/>
      <c r="B7" s="92" t="s">
        <v>35</v>
      </c>
      <c r="C7" s="79">
        <v>0.97689999999999999</v>
      </c>
      <c r="F7" s="112"/>
      <c r="G7" s="13" t="s">
        <v>35</v>
      </c>
      <c r="H7" s="79">
        <v>0.97640000000000005</v>
      </c>
      <c r="I7" s="2"/>
      <c r="J7" s="115"/>
      <c r="K7" s="13" t="s">
        <v>35</v>
      </c>
      <c r="L7" s="79">
        <v>1.0900000000000001</v>
      </c>
    </row>
    <row r="8" spans="1:18" ht="16" x14ac:dyDescent="0.2">
      <c r="A8" s="108"/>
      <c r="B8" s="92" t="s">
        <v>36</v>
      </c>
      <c r="C8" s="79">
        <v>1.119</v>
      </c>
      <c r="F8" s="112"/>
      <c r="G8" s="13" t="s">
        <v>36</v>
      </c>
      <c r="H8" s="79">
        <v>1.079</v>
      </c>
      <c r="I8" s="2"/>
      <c r="J8" s="115"/>
      <c r="K8" s="13" t="s">
        <v>36</v>
      </c>
      <c r="L8" s="79">
        <v>1.1299999999999999</v>
      </c>
      <c r="N8" s="70"/>
      <c r="O8" s="70"/>
      <c r="P8" s="70"/>
      <c r="Q8" s="70"/>
    </row>
    <row r="9" spans="1:18" ht="16" x14ac:dyDescent="0.2">
      <c r="A9" s="108"/>
      <c r="B9" s="92" t="s">
        <v>37</v>
      </c>
      <c r="C9" s="79">
        <v>0.96209999999999996</v>
      </c>
      <c r="F9" s="112"/>
      <c r="G9" s="13" t="s">
        <v>37</v>
      </c>
      <c r="H9" s="79">
        <v>1.0061</v>
      </c>
      <c r="I9" s="2"/>
      <c r="J9" s="115"/>
      <c r="K9" s="13" t="s">
        <v>37</v>
      </c>
      <c r="L9" s="79">
        <v>0.97</v>
      </c>
      <c r="N9" s="69"/>
      <c r="O9" s="69"/>
      <c r="P9" s="69"/>
      <c r="Q9" s="69"/>
    </row>
    <row r="10" spans="1:18" ht="16" x14ac:dyDescent="0.2">
      <c r="A10" s="108"/>
      <c r="B10" s="93" t="s">
        <v>38</v>
      </c>
      <c r="C10" s="82">
        <v>0.96319999999999995</v>
      </c>
      <c r="F10" s="112"/>
      <c r="G10" s="47" t="s">
        <v>38</v>
      </c>
      <c r="H10" s="82">
        <v>0.94179999999999997</v>
      </c>
      <c r="I10" s="2"/>
      <c r="J10" s="115"/>
      <c r="K10" s="47" t="s">
        <v>38</v>
      </c>
      <c r="L10" s="82">
        <v>0.89</v>
      </c>
      <c r="N10" s="69"/>
      <c r="O10" s="69"/>
      <c r="P10" s="69"/>
      <c r="Q10" s="69"/>
    </row>
    <row r="11" spans="1:18" ht="16" x14ac:dyDescent="0.2">
      <c r="A11" s="108"/>
      <c r="B11" s="92" t="s">
        <v>39</v>
      </c>
      <c r="C11" s="79">
        <v>1.0674999999999999</v>
      </c>
      <c r="F11" s="112"/>
      <c r="G11" s="13" t="s">
        <v>39</v>
      </c>
      <c r="H11" s="79">
        <v>1.1262000000000001</v>
      </c>
      <c r="I11" s="2"/>
      <c r="J11" s="115"/>
      <c r="K11" s="96" t="s">
        <v>39</v>
      </c>
      <c r="L11" s="79">
        <v>0.79</v>
      </c>
      <c r="N11" s="69"/>
      <c r="O11" s="69"/>
      <c r="P11" s="69"/>
      <c r="Q11" s="69"/>
    </row>
    <row r="12" spans="1:18" ht="16" x14ac:dyDescent="0.2">
      <c r="A12" s="108"/>
      <c r="B12" s="92" t="s">
        <v>40</v>
      </c>
      <c r="C12" s="79">
        <v>1.0618000000000001</v>
      </c>
      <c r="E12" s="70"/>
      <c r="F12" s="112"/>
      <c r="G12" s="13" t="s">
        <v>40</v>
      </c>
      <c r="H12" s="79">
        <v>1.2997000000000001</v>
      </c>
      <c r="I12" s="2"/>
      <c r="J12" s="115"/>
      <c r="K12" s="13" t="s">
        <v>40</v>
      </c>
      <c r="L12" s="79">
        <v>0.88</v>
      </c>
      <c r="N12" s="69"/>
      <c r="O12" s="69"/>
      <c r="P12" s="69"/>
      <c r="Q12" s="69"/>
      <c r="R12" s="70"/>
    </row>
    <row r="13" spans="1:18" ht="16" x14ac:dyDescent="0.2">
      <c r="A13" s="108"/>
      <c r="B13" s="92" t="s">
        <v>41</v>
      </c>
      <c r="C13" s="79">
        <v>1.0940000000000001</v>
      </c>
      <c r="E13" s="71"/>
      <c r="F13" s="112"/>
      <c r="G13" s="13" t="s">
        <v>41</v>
      </c>
      <c r="H13" s="79">
        <v>1.2617</v>
      </c>
      <c r="I13" s="2"/>
      <c r="J13" s="115"/>
      <c r="K13" s="13" t="s">
        <v>41</v>
      </c>
      <c r="L13" s="79">
        <v>1.01</v>
      </c>
      <c r="N13" s="69"/>
      <c r="O13" s="69"/>
      <c r="P13" s="69"/>
      <c r="Q13" s="69"/>
      <c r="R13" s="69"/>
    </row>
    <row r="14" spans="1:18" ht="16" x14ac:dyDescent="0.2">
      <c r="A14" s="108"/>
      <c r="B14" s="92" t="s">
        <v>42</v>
      </c>
      <c r="C14" s="79">
        <v>1.0135000000000001</v>
      </c>
      <c r="E14" s="71"/>
      <c r="F14" s="112"/>
      <c r="G14" s="13" t="s">
        <v>42</v>
      </c>
      <c r="H14" s="79">
        <v>1.0034000000000001</v>
      </c>
      <c r="I14" s="2"/>
      <c r="J14" s="115"/>
      <c r="K14" s="13" t="s">
        <v>42</v>
      </c>
      <c r="L14" s="79">
        <v>0.76</v>
      </c>
      <c r="N14" s="71"/>
      <c r="O14" s="69"/>
      <c r="P14" s="69"/>
      <c r="Q14" s="69"/>
      <c r="R14" s="69"/>
    </row>
    <row r="15" spans="1:18" ht="16" x14ac:dyDescent="0.2">
      <c r="A15" s="108"/>
      <c r="B15" s="93" t="s">
        <v>43</v>
      </c>
      <c r="C15" s="82">
        <v>0.86880000000000002</v>
      </c>
      <c r="E15" s="71"/>
      <c r="F15" s="112"/>
      <c r="G15" s="47" t="s">
        <v>43</v>
      </c>
      <c r="H15" s="82">
        <v>0.90600000000000003</v>
      </c>
      <c r="I15" s="2"/>
      <c r="J15" s="115"/>
      <c r="K15" s="47" t="s">
        <v>43</v>
      </c>
      <c r="L15" s="82">
        <v>0.7</v>
      </c>
      <c r="N15" s="71"/>
      <c r="O15" s="69"/>
      <c r="P15" s="69"/>
      <c r="Q15" s="69"/>
      <c r="R15" s="69"/>
    </row>
    <row r="16" spans="1:18" ht="16" x14ac:dyDescent="0.2">
      <c r="A16" s="108"/>
      <c r="B16" s="92" t="s">
        <v>44</v>
      </c>
      <c r="C16" s="79">
        <v>0.55759999999999998</v>
      </c>
      <c r="E16" s="71"/>
      <c r="F16" s="112"/>
      <c r="G16" s="13" t="s">
        <v>44</v>
      </c>
      <c r="H16" s="79">
        <v>0.91410000000000002</v>
      </c>
      <c r="I16" s="2"/>
      <c r="J16" s="115"/>
      <c r="K16" s="13" t="s">
        <v>44</v>
      </c>
      <c r="L16" s="79">
        <v>0.73</v>
      </c>
      <c r="N16" s="71"/>
      <c r="O16" s="69"/>
      <c r="P16" s="69"/>
      <c r="Q16" s="69"/>
      <c r="R16" s="69"/>
    </row>
    <row r="17" spans="1:18" ht="16" x14ac:dyDescent="0.2">
      <c r="A17" s="108"/>
      <c r="B17" s="92" t="s">
        <v>45</v>
      </c>
      <c r="C17" s="79">
        <v>0.55389999999999995</v>
      </c>
      <c r="E17" s="71"/>
      <c r="F17" s="112"/>
      <c r="G17" s="13" t="s">
        <v>45</v>
      </c>
      <c r="H17" s="79">
        <v>1.1000000000000001</v>
      </c>
      <c r="I17" s="2"/>
      <c r="J17" s="115"/>
      <c r="K17" s="13" t="s">
        <v>45</v>
      </c>
      <c r="L17" s="79">
        <v>0.85</v>
      </c>
      <c r="N17" s="71"/>
      <c r="O17" s="69"/>
      <c r="P17" s="69"/>
      <c r="Q17" s="69"/>
      <c r="R17" s="69"/>
    </row>
    <row r="18" spans="1:18" ht="16" x14ac:dyDescent="0.2">
      <c r="A18" s="108"/>
      <c r="B18" s="92" t="s">
        <v>46</v>
      </c>
      <c r="C18" s="79">
        <v>0.5454</v>
      </c>
      <c r="E18" s="71"/>
      <c r="F18" s="112"/>
      <c r="G18" s="13" t="s">
        <v>46</v>
      </c>
      <c r="H18" s="79">
        <v>0.96099999999999997</v>
      </c>
      <c r="I18" s="2"/>
      <c r="J18" s="115"/>
      <c r="K18" s="13" t="s">
        <v>46</v>
      </c>
      <c r="L18" s="79">
        <v>0.74</v>
      </c>
      <c r="N18" s="71"/>
      <c r="O18" s="69"/>
      <c r="P18" s="69"/>
      <c r="Q18" s="69"/>
      <c r="R18" s="69"/>
    </row>
    <row r="19" spans="1:18" ht="16" x14ac:dyDescent="0.2">
      <c r="A19" s="108"/>
      <c r="B19" s="92" t="s">
        <v>47</v>
      </c>
      <c r="C19" s="79">
        <v>0.56320000000000003</v>
      </c>
      <c r="E19" s="71"/>
      <c r="F19" s="112"/>
      <c r="G19" s="13" t="s">
        <v>47</v>
      </c>
      <c r="H19" s="79">
        <v>0.96860000000000002</v>
      </c>
      <c r="I19" s="2"/>
      <c r="J19" s="115"/>
      <c r="K19" s="13" t="s">
        <v>47</v>
      </c>
      <c r="L19" s="79">
        <v>0.64</v>
      </c>
      <c r="N19" s="71"/>
      <c r="O19" s="69"/>
      <c r="P19" s="69"/>
      <c r="Q19" s="69"/>
      <c r="R19" s="69"/>
    </row>
    <row r="20" spans="1:18" ht="16" x14ac:dyDescent="0.2">
      <c r="A20" s="108"/>
      <c r="B20" s="93" t="s">
        <v>48</v>
      </c>
      <c r="C20" s="82">
        <v>0.57110000000000005</v>
      </c>
      <c r="E20" s="71"/>
      <c r="F20" s="112"/>
      <c r="G20" s="47" t="s">
        <v>48</v>
      </c>
      <c r="H20" s="82">
        <v>0.88100000000000001</v>
      </c>
      <c r="I20" s="2"/>
      <c r="J20" s="115"/>
      <c r="K20" s="47" t="s">
        <v>48</v>
      </c>
      <c r="L20" s="82">
        <v>0.67</v>
      </c>
      <c r="N20" s="71"/>
      <c r="O20" s="69"/>
      <c r="P20" s="69"/>
      <c r="Q20" s="69"/>
      <c r="R20" s="69"/>
    </row>
    <row r="21" spans="1:18" ht="16" x14ac:dyDescent="0.2">
      <c r="A21" s="108"/>
      <c r="B21" s="92" t="s">
        <v>49</v>
      </c>
      <c r="C21" s="79">
        <v>0.53839999999999999</v>
      </c>
      <c r="E21" s="71"/>
      <c r="F21" s="112"/>
      <c r="G21" s="13" t="s">
        <v>49</v>
      </c>
      <c r="H21" s="79">
        <v>0.57709999999999995</v>
      </c>
      <c r="I21" s="2"/>
      <c r="J21" s="115"/>
      <c r="K21" s="13" t="s">
        <v>49</v>
      </c>
      <c r="L21" s="79">
        <v>0.62</v>
      </c>
      <c r="N21" s="71"/>
      <c r="O21" s="69"/>
      <c r="P21" s="69"/>
      <c r="Q21" s="69"/>
      <c r="R21" s="69"/>
    </row>
    <row r="22" spans="1:18" ht="16" x14ac:dyDescent="0.2">
      <c r="A22" s="108"/>
      <c r="B22" s="92" t="s">
        <v>50</v>
      </c>
      <c r="C22" s="79">
        <v>0.56359999999999999</v>
      </c>
      <c r="E22" s="71"/>
      <c r="F22" s="112"/>
      <c r="G22" s="13" t="s">
        <v>50</v>
      </c>
      <c r="H22" s="79">
        <v>0.50409999999999999</v>
      </c>
      <c r="I22" s="2"/>
      <c r="J22" s="115"/>
      <c r="K22" s="13" t="s">
        <v>50</v>
      </c>
      <c r="L22" s="79">
        <v>0.51</v>
      </c>
      <c r="N22" s="71"/>
      <c r="O22" s="69"/>
      <c r="P22" s="69"/>
      <c r="Q22" s="69"/>
      <c r="R22" s="69"/>
    </row>
    <row r="23" spans="1:18" ht="16" x14ac:dyDescent="0.2">
      <c r="A23" s="108"/>
      <c r="B23" s="92" t="s">
        <v>51</v>
      </c>
      <c r="C23" s="79">
        <v>0.50239999999999996</v>
      </c>
      <c r="F23" s="112"/>
      <c r="G23" s="13" t="s">
        <v>51</v>
      </c>
      <c r="H23" s="79">
        <v>0.68920000000000003</v>
      </c>
      <c r="I23" s="2"/>
      <c r="J23" s="115"/>
      <c r="K23" s="13" t="s">
        <v>51</v>
      </c>
      <c r="L23" s="79">
        <v>0.55000000000000004</v>
      </c>
    </row>
    <row r="24" spans="1:18" ht="16" x14ac:dyDescent="0.2">
      <c r="A24" s="108"/>
      <c r="B24" s="92" t="s">
        <v>52</v>
      </c>
      <c r="C24" s="79">
        <v>0.51690000000000003</v>
      </c>
      <c r="F24" s="112"/>
      <c r="G24" s="13" t="s">
        <v>52</v>
      </c>
      <c r="H24" s="79">
        <v>0.51559999999999995</v>
      </c>
      <c r="I24" s="2"/>
      <c r="J24" s="115"/>
      <c r="K24" s="13" t="s">
        <v>52</v>
      </c>
      <c r="L24" s="79">
        <v>0.45</v>
      </c>
    </row>
    <row r="25" spans="1:18" ht="17" thickBot="1" x14ac:dyDescent="0.25">
      <c r="A25" s="109"/>
      <c r="B25" s="94" t="s">
        <v>53</v>
      </c>
      <c r="C25" s="80">
        <v>0.50490000000000002</v>
      </c>
      <c r="F25" s="113"/>
      <c r="G25" s="16" t="s">
        <v>53</v>
      </c>
      <c r="H25" s="80">
        <v>0.55210000000000004</v>
      </c>
      <c r="I25" s="2"/>
      <c r="J25" s="116"/>
      <c r="K25" s="16" t="s">
        <v>53</v>
      </c>
      <c r="L25" s="80">
        <v>0.44</v>
      </c>
    </row>
  </sheetData>
  <mergeCells count="3">
    <mergeCell ref="A6:A25"/>
    <mergeCell ref="F6:F25"/>
    <mergeCell ref="J6:J2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664D7-0811-EB42-B146-15D555A63D85}">
  <dimension ref="A2:K35"/>
  <sheetViews>
    <sheetView workbookViewId="0">
      <selection activeCell="B2" sqref="B2"/>
    </sheetView>
  </sheetViews>
  <sheetFormatPr baseColWidth="10" defaultRowHeight="15" x14ac:dyDescent="0.2"/>
  <sheetData>
    <row r="2" spans="1:11" ht="16" x14ac:dyDescent="0.2">
      <c r="A2" s="90" t="s">
        <v>25</v>
      </c>
      <c r="B2" s="141" t="s">
        <v>75</v>
      </c>
    </row>
    <row r="3" spans="1:11" x14ac:dyDescent="0.2">
      <c r="A3" s="1"/>
      <c r="B3" t="s">
        <v>57</v>
      </c>
    </row>
    <row r="5" spans="1:11" ht="16" thickBot="1" x14ac:dyDescent="0.25"/>
    <row r="6" spans="1:11" ht="17" thickBot="1" x14ac:dyDescent="0.25">
      <c r="A6" s="2"/>
      <c r="B6" s="2"/>
      <c r="C6" s="77" t="s">
        <v>54</v>
      </c>
      <c r="F6" s="2"/>
      <c r="G6" s="2"/>
      <c r="H6" s="77" t="s">
        <v>54</v>
      </c>
      <c r="I6" s="38"/>
    </row>
    <row r="7" spans="1:11" ht="16" x14ac:dyDescent="0.2">
      <c r="A7" s="107" t="s">
        <v>21</v>
      </c>
      <c r="B7" s="91" t="s">
        <v>34</v>
      </c>
      <c r="C7" s="79">
        <v>0.85</v>
      </c>
      <c r="F7" s="111" t="s">
        <v>22</v>
      </c>
      <c r="G7" s="91" t="s">
        <v>34</v>
      </c>
      <c r="H7" s="79">
        <v>0.496</v>
      </c>
      <c r="I7" s="2"/>
      <c r="K7" s="69"/>
    </row>
    <row r="8" spans="1:11" ht="16" x14ac:dyDescent="0.2">
      <c r="A8" s="108"/>
      <c r="B8" s="92" t="s">
        <v>35</v>
      </c>
      <c r="C8" s="79">
        <v>0.91100000000000003</v>
      </c>
      <c r="F8" s="112"/>
      <c r="G8" s="92" t="s">
        <v>35</v>
      </c>
      <c r="H8" s="79">
        <v>0.45300000000000001</v>
      </c>
      <c r="I8" s="2"/>
      <c r="K8" s="69"/>
    </row>
    <row r="9" spans="1:11" ht="16" x14ac:dyDescent="0.2">
      <c r="A9" s="108"/>
      <c r="B9" s="92" t="s">
        <v>36</v>
      </c>
      <c r="C9" s="79">
        <v>0.97699999999999998</v>
      </c>
      <c r="F9" s="112"/>
      <c r="G9" s="92" t="s">
        <v>36</v>
      </c>
      <c r="H9" s="79">
        <v>0.69799999999999995</v>
      </c>
      <c r="I9" s="2"/>
      <c r="K9" s="69"/>
    </row>
    <row r="10" spans="1:11" ht="16" x14ac:dyDescent="0.2">
      <c r="A10" s="108"/>
      <c r="B10" s="92" t="s">
        <v>37</v>
      </c>
      <c r="C10" s="79">
        <v>1.1759999999999999</v>
      </c>
      <c r="F10" s="112"/>
      <c r="G10" s="92" t="s">
        <v>37</v>
      </c>
      <c r="H10" s="79">
        <v>0.497</v>
      </c>
      <c r="I10" s="2"/>
      <c r="K10" s="69"/>
    </row>
    <row r="11" spans="1:11" ht="16" x14ac:dyDescent="0.2">
      <c r="A11" s="108"/>
      <c r="B11" s="93" t="s">
        <v>38</v>
      </c>
      <c r="C11" s="82">
        <v>1.123</v>
      </c>
      <c r="F11" s="112"/>
      <c r="G11" s="93" t="s">
        <v>38</v>
      </c>
      <c r="H11" s="82">
        <v>0.57999999999999996</v>
      </c>
      <c r="I11" s="2"/>
      <c r="K11" s="69"/>
    </row>
    <row r="12" spans="1:11" ht="16" x14ac:dyDescent="0.2">
      <c r="A12" s="108"/>
      <c r="B12" s="92" t="s">
        <v>39</v>
      </c>
      <c r="C12" s="79">
        <v>0.68</v>
      </c>
      <c r="F12" s="112"/>
      <c r="G12" s="92" t="s">
        <v>39</v>
      </c>
      <c r="H12" s="79">
        <v>0.42199999999999999</v>
      </c>
      <c r="I12" s="2"/>
    </row>
    <row r="13" spans="1:11" ht="16" x14ac:dyDescent="0.2">
      <c r="A13" s="108"/>
      <c r="B13" s="92" t="s">
        <v>40</v>
      </c>
      <c r="C13" s="79">
        <v>0.51600000000000001</v>
      </c>
      <c r="E13" s="70"/>
      <c r="F13" s="112"/>
      <c r="G13" s="92" t="s">
        <v>40</v>
      </c>
      <c r="H13" s="79">
        <v>0.48599999999999999</v>
      </c>
      <c r="I13" s="2"/>
    </row>
    <row r="14" spans="1:11" ht="16" x14ac:dyDescent="0.2">
      <c r="A14" s="108"/>
      <c r="B14" s="92" t="s">
        <v>41</v>
      </c>
      <c r="C14" s="79">
        <v>0.215</v>
      </c>
      <c r="E14" s="71"/>
      <c r="F14" s="112"/>
      <c r="G14" s="92" t="s">
        <v>41</v>
      </c>
      <c r="H14" s="79">
        <v>0.32</v>
      </c>
      <c r="I14" s="2"/>
    </row>
    <row r="15" spans="1:11" ht="16" x14ac:dyDescent="0.2">
      <c r="A15" s="108"/>
      <c r="B15" s="92" t="s">
        <v>42</v>
      </c>
      <c r="C15" s="79">
        <v>0.68500000000000005</v>
      </c>
      <c r="E15" s="71"/>
      <c r="F15" s="112"/>
      <c r="G15" s="92" t="s">
        <v>42</v>
      </c>
      <c r="H15" s="79">
        <v>0.54600000000000004</v>
      </c>
      <c r="I15" s="2"/>
    </row>
    <row r="16" spans="1:11" ht="16" x14ac:dyDescent="0.2">
      <c r="A16" s="108"/>
      <c r="B16" s="93" t="s">
        <v>43</v>
      </c>
      <c r="C16" s="82">
        <v>0.41599999999999998</v>
      </c>
      <c r="E16" s="71"/>
      <c r="F16" s="112"/>
      <c r="G16" s="93" t="s">
        <v>43</v>
      </c>
      <c r="H16" s="82">
        <v>0.33700000000000002</v>
      </c>
      <c r="I16" s="2"/>
    </row>
    <row r="17" spans="1:9" ht="16" x14ac:dyDescent="0.2">
      <c r="A17" s="108"/>
      <c r="B17" s="92" t="s">
        <v>44</v>
      </c>
      <c r="C17" s="79">
        <v>24.117000000000001</v>
      </c>
      <c r="E17" s="71"/>
      <c r="F17" s="112"/>
      <c r="G17" s="92" t="s">
        <v>44</v>
      </c>
      <c r="H17" s="79">
        <v>43.511000000000003</v>
      </c>
      <c r="I17" s="2"/>
    </row>
    <row r="18" spans="1:9" ht="16" x14ac:dyDescent="0.2">
      <c r="A18" s="108"/>
      <c r="B18" s="92" t="s">
        <v>45</v>
      </c>
      <c r="C18" s="79">
        <v>20.728000000000002</v>
      </c>
      <c r="E18" s="71"/>
      <c r="F18" s="112"/>
      <c r="G18" s="92" t="s">
        <v>45</v>
      </c>
      <c r="H18" s="79">
        <v>32.918999999999997</v>
      </c>
      <c r="I18" s="2"/>
    </row>
    <row r="19" spans="1:9" ht="16" x14ac:dyDescent="0.2">
      <c r="A19" s="108"/>
      <c r="B19" s="92" t="s">
        <v>46</v>
      </c>
      <c r="C19" s="79">
        <v>17.213000000000001</v>
      </c>
      <c r="E19" s="71"/>
      <c r="F19" s="112"/>
      <c r="G19" s="92" t="s">
        <v>46</v>
      </c>
      <c r="H19" s="79">
        <v>34.462000000000003</v>
      </c>
      <c r="I19" s="2"/>
    </row>
    <row r="20" spans="1:9" ht="16" x14ac:dyDescent="0.2">
      <c r="A20" s="108"/>
      <c r="B20" s="92" t="s">
        <v>47</v>
      </c>
      <c r="C20" s="79">
        <v>17.341999999999999</v>
      </c>
      <c r="E20" s="71"/>
      <c r="F20" s="112"/>
      <c r="G20" s="92" t="s">
        <v>47</v>
      </c>
      <c r="H20" s="79">
        <v>31.318999999999999</v>
      </c>
      <c r="I20" s="2"/>
    </row>
    <row r="21" spans="1:9" ht="16" x14ac:dyDescent="0.2">
      <c r="A21" s="108"/>
      <c r="B21" s="93" t="s">
        <v>48</v>
      </c>
      <c r="C21" s="82">
        <v>19.265999999999998</v>
      </c>
      <c r="E21" s="71"/>
      <c r="F21" s="112"/>
      <c r="G21" s="93" t="s">
        <v>48</v>
      </c>
      <c r="H21" s="82">
        <v>42.552999999999997</v>
      </c>
      <c r="I21" s="2"/>
    </row>
    <row r="22" spans="1:9" ht="16" x14ac:dyDescent="0.2">
      <c r="A22" s="108"/>
      <c r="B22" s="92" t="s">
        <v>49</v>
      </c>
      <c r="C22" s="79">
        <v>14.207000000000001</v>
      </c>
      <c r="E22" s="71"/>
      <c r="F22" s="112"/>
      <c r="G22" s="92" t="s">
        <v>49</v>
      </c>
      <c r="H22" s="79">
        <v>33.557000000000002</v>
      </c>
      <c r="I22" s="2"/>
    </row>
    <row r="23" spans="1:9" ht="16" x14ac:dyDescent="0.2">
      <c r="A23" s="108"/>
      <c r="B23" s="92" t="s">
        <v>50</v>
      </c>
      <c r="C23" s="79">
        <v>16.332999999999998</v>
      </c>
      <c r="E23" s="71"/>
      <c r="F23" s="112"/>
      <c r="G23" s="92" t="s">
        <v>50</v>
      </c>
      <c r="H23" s="79">
        <v>28.158000000000001</v>
      </c>
      <c r="I23" s="2"/>
    </row>
    <row r="24" spans="1:9" ht="16" x14ac:dyDescent="0.2">
      <c r="A24" s="108"/>
      <c r="B24" s="92" t="s">
        <v>51</v>
      </c>
      <c r="C24" s="79">
        <v>13.212999999999999</v>
      </c>
      <c r="F24" s="112"/>
      <c r="G24" s="92" t="s">
        <v>51</v>
      </c>
      <c r="H24" s="79">
        <v>43.686</v>
      </c>
      <c r="I24" s="2"/>
    </row>
    <row r="25" spans="1:9" ht="16" x14ac:dyDescent="0.2">
      <c r="A25" s="108"/>
      <c r="B25" s="92" t="s">
        <v>52</v>
      </c>
      <c r="C25" s="79">
        <v>18.766999999999999</v>
      </c>
      <c r="F25" s="112"/>
      <c r="G25" s="92" t="s">
        <v>52</v>
      </c>
      <c r="H25" s="79">
        <v>36.417000000000002</v>
      </c>
      <c r="I25" s="2"/>
    </row>
    <row r="26" spans="1:9" ht="17" thickBot="1" x14ac:dyDescent="0.25">
      <c r="A26" s="109"/>
      <c r="B26" s="94" t="s">
        <v>53</v>
      </c>
      <c r="C26" s="80">
        <v>16.777999999999999</v>
      </c>
      <c r="F26" s="113"/>
      <c r="G26" s="94" t="s">
        <v>53</v>
      </c>
      <c r="H26" s="80">
        <v>48.103999999999999</v>
      </c>
      <c r="I26" s="2"/>
    </row>
    <row r="31" spans="1:9" x14ac:dyDescent="0.2">
      <c r="E31" s="69"/>
      <c r="F31" s="69"/>
      <c r="G31" s="69"/>
      <c r="H31" s="69"/>
      <c r="I31" s="69"/>
    </row>
    <row r="32" spans="1:9" x14ac:dyDescent="0.2">
      <c r="E32" s="69"/>
      <c r="F32" s="69"/>
      <c r="G32" s="69"/>
      <c r="H32" s="69"/>
      <c r="I32" s="69"/>
    </row>
    <row r="33" spans="5:9" x14ac:dyDescent="0.2">
      <c r="E33" s="69"/>
      <c r="F33" s="69"/>
      <c r="G33" s="69"/>
      <c r="H33" s="69"/>
      <c r="I33" s="69"/>
    </row>
    <row r="34" spans="5:9" x14ac:dyDescent="0.2">
      <c r="E34" s="69"/>
      <c r="F34" s="69"/>
      <c r="G34" s="69"/>
      <c r="H34" s="69"/>
      <c r="I34" s="69"/>
    </row>
    <row r="35" spans="5:9" x14ac:dyDescent="0.2">
      <c r="E35" s="69"/>
      <c r="F35" s="69"/>
      <c r="G35" s="69"/>
      <c r="H35" s="69"/>
      <c r="I35" s="69"/>
    </row>
  </sheetData>
  <mergeCells count="2">
    <mergeCell ref="A7:A26"/>
    <mergeCell ref="F7:F2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B26B1-B3EA-894C-8817-3C3D79FAB9B4}">
  <dimension ref="A2:P25"/>
  <sheetViews>
    <sheetView workbookViewId="0">
      <selection activeCell="K29" sqref="K29"/>
    </sheetView>
  </sheetViews>
  <sheetFormatPr baseColWidth="10" defaultRowHeight="15" x14ac:dyDescent="0.2"/>
  <sheetData>
    <row r="2" spans="1:16" ht="16" x14ac:dyDescent="0.2">
      <c r="A2" s="90" t="s">
        <v>28</v>
      </c>
      <c r="B2" s="141" t="s">
        <v>86</v>
      </c>
    </row>
    <row r="3" spans="1:16" x14ac:dyDescent="0.2">
      <c r="A3" s="1"/>
      <c r="B3" t="s">
        <v>56</v>
      </c>
    </row>
    <row r="4" spans="1:16" ht="15" customHeight="1" thickBot="1" x14ac:dyDescent="0.25">
      <c r="A4" s="46"/>
      <c r="B4" s="45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ht="17" thickBot="1" x14ac:dyDescent="0.25">
      <c r="A5" s="2"/>
      <c r="B5" s="2"/>
      <c r="C5" s="77" t="s">
        <v>54</v>
      </c>
      <c r="F5" s="2"/>
      <c r="G5" s="2"/>
      <c r="H5" s="77" t="s">
        <v>54</v>
      </c>
      <c r="I5" s="38"/>
    </row>
    <row r="6" spans="1:16" ht="16" x14ac:dyDescent="0.2">
      <c r="A6" s="107" t="s">
        <v>21</v>
      </c>
      <c r="B6" s="91" t="s">
        <v>34</v>
      </c>
      <c r="C6" s="79">
        <v>4.2000000000000003E-2</v>
      </c>
      <c r="F6" s="114" t="s">
        <v>33</v>
      </c>
      <c r="G6" s="91" t="s">
        <v>34</v>
      </c>
      <c r="H6" s="73">
        <v>1.0602</v>
      </c>
      <c r="I6" s="2"/>
    </row>
    <row r="7" spans="1:16" ht="16" x14ac:dyDescent="0.2">
      <c r="A7" s="108"/>
      <c r="B7" s="92" t="s">
        <v>35</v>
      </c>
      <c r="C7" s="79">
        <v>0.05</v>
      </c>
      <c r="F7" s="115"/>
      <c r="G7" s="92" t="s">
        <v>35</v>
      </c>
      <c r="H7" s="74">
        <v>1.0315000000000001</v>
      </c>
      <c r="I7" s="2"/>
    </row>
    <row r="8" spans="1:16" ht="16" x14ac:dyDescent="0.2">
      <c r="A8" s="108"/>
      <c r="B8" s="92" t="s">
        <v>36</v>
      </c>
      <c r="C8" s="79">
        <v>5.2999999999999999E-2</v>
      </c>
      <c r="F8" s="115"/>
      <c r="G8" s="92" t="s">
        <v>36</v>
      </c>
      <c r="H8" s="74">
        <v>1.0840000000000001</v>
      </c>
      <c r="I8" s="2"/>
    </row>
    <row r="9" spans="1:16" ht="16" x14ac:dyDescent="0.2">
      <c r="A9" s="108"/>
      <c r="B9" s="92" t="s">
        <v>37</v>
      </c>
      <c r="C9" s="79">
        <v>5.8999999999999997E-2</v>
      </c>
      <c r="F9" s="115"/>
      <c r="G9" s="92" t="s">
        <v>37</v>
      </c>
      <c r="H9" s="74">
        <v>0.9526</v>
      </c>
      <c r="I9" s="2"/>
      <c r="J9" s="69"/>
      <c r="K9" s="69"/>
      <c r="L9" s="69"/>
    </row>
    <row r="10" spans="1:16" ht="16" x14ac:dyDescent="0.2">
      <c r="A10" s="108"/>
      <c r="B10" s="93" t="s">
        <v>38</v>
      </c>
      <c r="C10" s="82">
        <v>5.2999999999999999E-2</v>
      </c>
      <c r="F10" s="115"/>
      <c r="G10" s="93" t="s">
        <v>38</v>
      </c>
      <c r="H10" s="76">
        <v>0.88549999999999995</v>
      </c>
      <c r="I10" s="2"/>
      <c r="J10" s="69"/>
      <c r="K10" s="69"/>
      <c r="L10" s="69"/>
    </row>
    <row r="11" spans="1:16" ht="16" x14ac:dyDescent="0.2">
      <c r="A11" s="108"/>
      <c r="B11" s="92" t="s">
        <v>39</v>
      </c>
      <c r="C11" s="79">
        <v>9.0670000000000002</v>
      </c>
      <c r="F11" s="115"/>
      <c r="G11" s="92" t="s">
        <v>39</v>
      </c>
      <c r="H11" s="74">
        <v>27.732800000000001</v>
      </c>
      <c r="I11" s="2"/>
      <c r="J11" s="69"/>
      <c r="K11" s="69"/>
      <c r="L11" s="69"/>
    </row>
    <row r="12" spans="1:16" ht="16" x14ac:dyDescent="0.2">
      <c r="A12" s="108"/>
      <c r="B12" s="92" t="s">
        <v>40</v>
      </c>
      <c r="C12" s="79">
        <v>6.165</v>
      </c>
      <c r="E12" s="70"/>
      <c r="F12" s="115"/>
      <c r="G12" s="92" t="s">
        <v>40</v>
      </c>
      <c r="H12" s="74">
        <v>22.430099999999999</v>
      </c>
      <c r="I12" s="2"/>
      <c r="J12" s="69"/>
      <c r="K12" s="69"/>
      <c r="L12" s="69"/>
    </row>
    <row r="13" spans="1:16" ht="16" x14ac:dyDescent="0.2">
      <c r="A13" s="108"/>
      <c r="B13" s="92" t="s">
        <v>41</v>
      </c>
      <c r="C13" s="79">
        <v>6.6479999999999997</v>
      </c>
      <c r="E13" s="71"/>
      <c r="F13" s="115"/>
      <c r="G13" s="92" t="s">
        <v>41</v>
      </c>
      <c r="H13" s="74">
        <v>22.105899999999998</v>
      </c>
      <c r="I13" s="2"/>
      <c r="J13" s="69"/>
      <c r="K13" s="69"/>
      <c r="L13" s="69"/>
    </row>
    <row r="14" spans="1:16" ht="16" x14ac:dyDescent="0.2">
      <c r="A14" s="108"/>
      <c r="B14" s="92" t="s">
        <v>42</v>
      </c>
      <c r="C14" s="79">
        <v>6.9909999999999997</v>
      </c>
      <c r="E14" s="71"/>
      <c r="F14" s="115"/>
      <c r="G14" s="92" t="s">
        <v>42</v>
      </c>
      <c r="H14" s="74">
        <v>21.2759</v>
      </c>
      <c r="I14" s="2"/>
      <c r="J14" s="69"/>
      <c r="K14" s="69"/>
    </row>
    <row r="15" spans="1:16" ht="16" x14ac:dyDescent="0.2">
      <c r="A15" s="108"/>
      <c r="B15" s="93" t="s">
        <v>43</v>
      </c>
      <c r="C15" s="82">
        <v>5.9139999999999997</v>
      </c>
      <c r="E15" s="71"/>
      <c r="F15" s="115"/>
      <c r="G15" s="93" t="s">
        <v>43</v>
      </c>
      <c r="H15" s="76">
        <v>25.152100000000001</v>
      </c>
      <c r="I15" s="2"/>
    </row>
    <row r="16" spans="1:16" ht="16" x14ac:dyDescent="0.2">
      <c r="A16" s="108"/>
      <c r="B16" s="92" t="s">
        <v>44</v>
      </c>
      <c r="C16" s="79">
        <v>0.04</v>
      </c>
      <c r="E16" s="71"/>
      <c r="F16" s="115"/>
      <c r="G16" s="92" t="s">
        <v>44</v>
      </c>
      <c r="H16" s="74">
        <v>1.7299</v>
      </c>
      <c r="I16" s="2"/>
    </row>
    <row r="17" spans="1:9" ht="16" x14ac:dyDescent="0.2">
      <c r="A17" s="108"/>
      <c r="B17" s="92" t="s">
        <v>45</v>
      </c>
      <c r="C17" s="79">
        <v>5.8999999999999997E-2</v>
      </c>
      <c r="E17" s="71"/>
      <c r="F17" s="115"/>
      <c r="G17" s="92" t="s">
        <v>45</v>
      </c>
      <c r="H17" s="74">
        <v>2.3885000000000001</v>
      </c>
      <c r="I17" s="2"/>
    </row>
    <row r="18" spans="1:9" ht="16" x14ac:dyDescent="0.2">
      <c r="A18" s="108"/>
      <c r="B18" s="92" t="s">
        <v>46</v>
      </c>
      <c r="C18" s="79">
        <v>4.4999999999999998E-2</v>
      </c>
      <c r="E18" s="71"/>
      <c r="F18" s="115"/>
      <c r="G18" s="92" t="s">
        <v>46</v>
      </c>
      <c r="H18" s="74">
        <v>2.2282999999999999</v>
      </c>
      <c r="I18" s="2"/>
    </row>
    <row r="19" spans="1:9" ht="16" x14ac:dyDescent="0.2">
      <c r="A19" s="108"/>
      <c r="B19" s="92" t="s">
        <v>47</v>
      </c>
      <c r="C19" s="79">
        <v>4.8000000000000001E-2</v>
      </c>
      <c r="E19" s="71"/>
      <c r="F19" s="115"/>
      <c r="G19" s="92" t="s">
        <v>47</v>
      </c>
      <c r="H19" s="74">
        <v>1.7613000000000001</v>
      </c>
      <c r="I19" s="2"/>
    </row>
    <row r="20" spans="1:9" ht="16" x14ac:dyDescent="0.2">
      <c r="A20" s="108"/>
      <c r="B20" s="93" t="s">
        <v>48</v>
      </c>
      <c r="C20" s="82">
        <v>4.9000000000000002E-2</v>
      </c>
      <c r="E20" s="71"/>
      <c r="F20" s="115"/>
      <c r="G20" s="93" t="s">
        <v>48</v>
      </c>
      <c r="H20" s="76">
        <v>1.4189000000000001</v>
      </c>
      <c r="I20" s="2"/>
    </row>
    <row r="21" spans="1:9" ht="16" x14ac:dyDescent="0.2">
      <c r="A21" s="108"/>
      <c r="B21" s="92" t="s">
        <v>49</v>
      </c>
      <c r="C21" s="79">
        <v>3.89</v>
      </c>
      <c r="E21" s="71"/>
      <c r="F21" s="115"/>
      <c r="G21" s="92" t="s">
        <v>49</v>
      </c>
      <c r="H21" s="74">
        <v>21.933299999999999</v>
      </c>
      <c r="I21" s="2"/>
    </row>
    <row r="22" spans="1:9" ht="16" x14ac:dyDescent="0.2">
      <c r="A22" s="108"/>
      <c r="B22" s="92" t="s">
        <v>50</v>
      </c>
      <c r="C22" s="79">
        <v>4.2009999999999996</v>
      </c>
      <c r="E22" s="71"/>
      <c r="F22" s="115"/>
      <c r="G22" s="92" t="s">
        <v>50</v>
      </c>
      <c r="H22" s="74">
        <v>13.361700000000001</v>
      </c>
      <c r="I22" s="2"/>
    </row>
    <row r="23" spans="1:9" ht="16" x14ac:dyDescent="0.2">
      <c r="A23" s="108"/>
      <c r="B23" s="92" t="s">
        <v>51</v>
      </c>
      <c r="C23" s="79">
        <v>3.5739999999999998</v>
      </c>
      <c r="F23" s="115"/>
      <c r="G23" s="92" t="s">
        <v>51</v>
      </c>
      <c r="H23" s="74">
        <v>26.0213</v>
      </c>
      <c r="I23" s="2"/>
    </row>
    <row r="24" spans="1:9" ht="16" x14ac:dyDescent="0.2">
      <c r="A24" s="108"/>
      <c r="B24" s="92" t="s">
        <v>52</v>
      </c>
      <c r="C24" s="79">
        <v>4.6210000000000004</v>
      </c>
      <c r="F24" s="115"/>
      <c r="G24" s="92" t="s">
        <v>52</v>
      </c>
      <c r="H24" s="74">
        <v>21.312999999999999</v>
      </c>
      <c r="I24" s="2"/>
    </row>
    <row r="25" spans="1:9" ht="17" thickBot="1" x14ac:dyDescent="0.25">
      <c r="A25" s="109"/>
      <c r="B25" s="94" t="s">
        <v>53</v>
      </c>
      <c r="C25" s="80">
        <v>4.4489999999999998</v>
      </c>
      <c r="F25" s="116"/>
      <c r="G25" s="94" t="s">
        <v>53</v>
      </c>
      <c r="H25" s="75">
        <v>25.540600000000001</v>
      </c>
      <c r="I25" s="2"/>
    </row>
  </sheetData>
  <mergeCells count="2">
    <mergeCell ref="A6:A25"/>
    <mergeCell ref="F6:F2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438C9-52B2-954A-B3E8-D6BA14EAB760}">
  <dimension ref="A2:S25"/>
  <sheetViews>
    <sheetView workbookViewId="0">
      <selection activeCell="M44" sqref="M44"/>
    </sheetView>
  </sheetViews>
  <sheetFormatPr baseColWidth="10" defaultRowHeight="15" x14ac:dyDescent="0.2"/>
  <sheetData>
    <row r="2" spans="1:19" ht="16" x14ac:dyDescent="0.2">
      <c r="A2" s="90" t="s">
        <v>80</v>
      </c>
      <c r="B2" s="88" t="s">
        <v>76</v>
      </c>
    </row>
    <row r="3" spans="1:19" x14ac:dyDescent="0.2">
      <c r="A3" s="1"/>
      <c r="B3" t="s">
        <v>16</v>
      </c>
    </row>
    <row r="4" spans="1:19" ht="16" thickBot="1" x14ac:dyDescent="0.25"/>
    <row r="5" spans="1:19" ht="17" thickBot="1" x14ac:dyDescent="0.25">
      <c r="A5" s="2"/>
      <c r="B5" s="2"/>
      <c r="C5" s="77" t="s">
        <v>54</v>
      </c>
      <c r="F5" s="2"/>
      <c r="G5" s="2"/>
      <c r="H5" s="77" t="s">
        <v>54</v>
      </c>
      <c r="I5" s="38"/>
      <c r="J5" s="2"/>
      <c r="K5" s="2"/>
      <c r="L5" s="77" t="s">
        <v>54</v>
      </c>
      <c r="N5" s="70"/>
      <c r="O5" s="70"/>
      <c r="P5" s="70"/>
      <c r="Q5" s="70"/>
      <c r="R5" s="70"/>
    </row>
    <row r="6" spans="1:19" ht="16" x14ac:dyDescent="0.2">
      <c r="A6" s="107" t="s">
        <v>21</v>
      </c>
      <c r="B6" s="91" t="s">
        <v>34</v>
      </c>
      <c r="C6" s="79">
        <v>1.1298999999999999</v>
      </c>
      <c r="F6" s="111" t="s">
        <v>33</v>
      </c>
      <c r="G6" s="91" t="s">
        <v>34</v>
      </c>
      <c r="H6" s="79">
        <v>0.97960000000000003</v>
      </c>
      <c r="I6" s="2"/>
      <c r="J6" s="111" t="s">
        <v>55</v>
      </c>
      <c r="K6" s="91" t="s">
        <v>34</v>
      </c>
      <c r="L6" s="79">
        <v>1.02</v>
      </c>
      <c r="N6" s="71"/>
      <c r="O6" s="69"/>
      <c r="P6" s="69"/>
      <c r="Q6" s="69"/>
      <c r="R6" s="69"/>
    </row>
    <row r="7" spans="1:19" ht="16" x14ac:dyDescent="0.2">
      <c r="A7" s="108"/>
      <c r="B7" s="92" t="s">
        <v>35</v>
      </c>
      <c r="C7" s="79">
        <v>0.75829999999999997</v>
      </c>
      <c r="F7" s="112"/>
      <c r="G7" s="92" t="s">
        <v>35</v>
      </c>
      <c r="H7" s="79">
        <v>0.99150000000000005</v>
      </c>
      <c r="I7" s="2"/>
      <c r="J7" s="112"/>
      <c r="K7" s="92" t="s">
        <v>35</v>
      </c>
      <c r="L7" s="79">
        <v>0.86</v>
      </c>
      <c r="N7" s="71"/>
      <c r="O7" s="69"/>
      <c r="P7" s="69"/>
      <c r="Q7" s="69"/>
      <c r="R7" s="69"/>
    </row>
    <row r="8" spans="1:19" ht="16" x14ac:dyDescent="0.2">
      <c r="A8" s="108"/>
      <c r="B8" s="92" t="s">
        <v>36</v>
      </c>
      <c r="C8" s="79">
        <v>0.91159999999999997</v>
      </c>
      <c r="F8" s="112"/>
      <c r="G8" s="92" t="s">
        <v>36</v>
      </c>
      <c r="H8" s="79">
        <v>1.2548999999999999</v>
      </c>
      <c r="I8" s="2"/>
      <c r="J8" s="112"/>
      <c r="K8" s="92" t="s">
        <v>36</v>
      </c>
      <c r="L8" s="79">
        <v>1.04</v>
      </c>
      <c r="N8" s="71"/>
      <c r="O8" s="69"/>
      <c r="P8" s="69"/>
      <c r="Q8" s="69"/>
      <c r="R8" s="69"/>
    </row>
    <row r="9" spans="1:19" ht="16" x14ac:dyDescent="0.2">
      <c r="A9" s="108"/>
      <c r="B9" s="92" t="s">
        <v>37</v>
      </c>
      <c r="C9" s="79">
        <v>1.2831999999999999</v>
      </c>
      <c r="F9" s="112"/>
      <c r="G9" s="92" t="s">
        <v>37</v>
      </c>
      <c r="H9" s="79">
        <v>1.0779000000000001</v>
      </c>
      <c r="I9" s="2"/>
      <c r="J9" s="112"/>
      <c r="K9" s="92" t="s">
        <v>37</v>
      </c>
      <c r="L9" s="79">
        <v>1.0900000000000001</v>
      </c>
      <c r="N9" s="71"/>
      <c r="O9" s="69"/>
      <c r="P9" s="70"/>
      <c r="Q9" s="70"/>
      <c r="R9" s="70"/>
      <c r="S9" s="70"/>
    </row>
    <row r="10" spans="1:19" ht="16" x14ac:dyDescent="0.2">
      <c r="A10" s="108"/>
      <c r="B10" s="93" t="s">
        <v>38</v>
      </c>
      <c r="C10" s="82">
        <v>0.99770000000000003</v>
      </c>
      <c r="F10" s="112"/>
      <c r="G10" s="93" t="s">
        <v>38</v>
      </c>
      <c r="H10" s="82">
        <v>0.76119999999999999</v>
      </c>
      <c r="I10" s="2"/>
      <c r="J10" s="112"/>
      <c r="K10" s="93" t="s">
        <v>38</v>
      </c>
      <c r="L10" s="82">
        <v>1.01</v>
      </c>
      <c r="N10" s="71"/>
      <c r="O10" s="69"/>
      <c r="P10" s="69"/>
      <c r="Q10" s="69"/>
      <c r="R10" s="69"/>
      <c r="S10" s="69"/>
    </row>
    <row r="11" spans="1:19" ht="16" x14ac:dyDescent="0.2">
      <c r="A11" s="108"/>
      <c r="B11" s="92" t="s">
        <v>39</v>
      </c>
      <c r="C11" s="79">
        <v>1.0192000000000001</v>
      </c>
      <c r="F11" s="112"/>
      <c r="G11" s="92" t="s">
        <v>39</v>
      </c>
      <c r="H11" s="79">
        <v>1.7267999999999999</v>
      </c>
      <c r="I11" s="2"/>
      <c r="J11" s="112"/>
      <c r="K11" s="95" t="s">
        <v>39</v>
      </c>
      <c r="L11" s="79">
        <v>1.1000000000000001</v>
      </c>
      <c r="N11" s="71"/>
      <c r="O11" s="69"/>
      <c r="P11" s="69"/>
      <c r="Q11" s="69"/>
      <c r="R11" s="69"/>
      <c r="S11" s="69"/>
    </row>
    <row r="12" spans="1:19" ht="16" x14ac:dyDescent="0.2">
      <c r="A12" s="108"/>
      <c r="B12" s="92" t="s">
        <v>40</v>
      </c>
      <c r="C12" s="79">
        <v>1.3943000000000001</v>
      </c>
      <c r="E12" s="70"/>
      <c r="F12" s="112"/>
      <c r="G12" s="92" t="s">
        <v>40</v>
      </c>
      <c r="H12" s="79">
        <v>2.9384000000000001</v>
      </c>
      <c r="I12" s="2"/>
      <c r="J12" s="112"/>
      <c r="K12" s="92" t="s">
        <v>40</v>
      </c>
      <c r="L12" s="79">
        <v>1.1299999999999999</v>
      </c>
      <c r="N12" s="71"/>
      <c r="O12" s="69"/>
      <c r="P12" s="69"/>
      <c r="Q12" s="69"/>
      <c r="R12" s="69"/>
      <c r="S12" s="69"/>
    </row>
    <row r="13" spans="1:19" ht="16" x14ac:dyDescent="0.2">
      <c r="A13" s="108"/>
      <c r="B13" s="92" t="s">
        <v>41</v>
      </c>
      <c r="C13" s="79">
        <v>0.79849999999999999</v>
      </c>
      <c r="E13" s="71"/>
      <c r="F13" s="112"/>
      <c r="G13" s="92" t="s">
        <v>41</v>
      </c>
      <c r="H13" s="79">
        <v>3.2130999999999998</v>
      </c>
      <c r="I13" s="2"/>
      <c r="J13" s="112"/>
      <c r="K13" s="92" t="s">
        <v>41</v>
      </c>
      <c r="L13" s="79">
        <v>0.96</v>
      </c>
      <c r="N13" s="71"/>
      <c r="O13" s="69"/>
      <c r="P13" s="69"/>
      <c r="Q13" s="69"/>
      <c r="R13" s="69"/>
      <c r="S13" s="69"/>
    </row>
    <row r="14" spans="1:19" ht="16" x14ac:dyDescent="0.2">
      <c r="A14" s="108"/>
      <c r="B14" s="92" t="s">
        <v>42</v>
      </c>
      <c r="C14" s="79">
        <v>1.2441</v>
      </c>
      <c r="E14" s="71"/>
      <c r="F14" s="112"/>
      <c r="G14" s="92" t="s">
        <v>42</v>
      </c>
      <c r="H14" s="79">
        <v>2.899</v>
      </c>
      <c r="I14" s="2"/>
      <c r="J14" s="112"/>
      <c r="K14" s="92" t="s">
        <v>42</v>
      </c>
      <c r="L14" s="79">
        <v>1.0900000000000001</v>
      </c>
      <c r="N14" s="71"/>
      <c r="O14" s="69"/>
      <c r="P14" s="69"/>
      <c r="Q14" s="69"/>
      <c r="R14" s="69"/>
      <c r="S14" s="69"/>
    </row>
    <row r="15" spans="1:19" ht="16" x14ac:dyDescent="0.2">
      <c r="A15" s="108"/>
      <c r="B15" s="93" t="s">
        <v>43</v>
      </c>
      <c r="C15" s="82">
        <v>1.1879999999999999</v>
      </c>
      <c r="E15" s="71"/>
      <c r="F15" s="112"/>
      <c r="G15" s="93" t="s">
        <v>43</v>
      </c>
      <c r="H15" s="82">
        <v>1.2313000000000001</v>
      </c>
      <c r="I15" s="2"/>
      <c r="J15" s="112"/>
      <c r="K15" s="93" t="s">
        <v>43</v>
      </c>
      <c r="L15" s="82">
        <v>0.8</v>
      </c>
      <c r="N15" s="71"/>
      <c r="O15" s="69"/>
      <c r="P15" s="69"/>
      <c r="Q15" s="69"/>
      <c r="R15" s="69"/>
    </row>
    <row r="16" spans="1:19" ht="16" x14ac:dyDescent="0.2">
      <c r="A16" s="108"/>
      <c r="B16" s="92" t="s">
        <v>44</v>
      </c>
      <c r="C16" s="79">
        <v>1.3764000000000001</v>
      </c>
      <c r="E16" s="71"/>
      <c r="F16" s="112"/>
      <c r="G16" s="92" t="s">
        <v>44</v>
      </c>
      <c r="H16" s="79">
        <v>2.0836999999999999</v>
      </c>
      <c r="I16" s="2"/>
      <c r="J16" s="112"/>
      <c r="K16" s="95" t="s">
        <v>44</v>
      </c>
      <c r="L16" s="79">
        <v>0.99</v>
      </c>
    </row>
    <row r="17" spans="1:12" ht="16" x14ac:dyDescent="0.2">
      <c r="A17" s="108"/>
      <c r="B17" s="92" t="s">
        <v>45</v>
      </c>
      <c r="C17" s="79">
        <v>0.71020000000000005</v>
      </c>
      <c r="E17" s="71"/>
      <c r="F17" s="112"/>
      <c r="G17" s="92" t="s">
        <v>45</v>
      </c>
      <c r="H17" s="79">
        <v>2.2564000000000002</v>
      </c>
      <c r="I17" s="2"/>
      <c r="J17" s="112"/>
      <c r="K17" s="92" t="s">
        <v>45</v>
      </c>
      <c r="L17" s="79">
        <v>0.87</v>
      </c>
    </row>
    <row r="18" spans="1:12" ht="16" x14ac:dyDescent="0.2">
      <c r="A18" s="108"/>
      <c r="B18" s="92" t="s">
        <v>46</v>
      </c>
      <c r="C18" s="79">
        <v>1.2826</v>
      </c>
      <c r="E18" s="71"/>
      <c r="F18" s="112"/>
      <c r="G18" s="92" t="s">
        <v>46</v>
      </c>
      <c r="H18" s="79">
        <v>1.5624</v>
      </c>
      <c r="I18" s="2"/>
      <c r="J18" s="112"/>
      <c r="K18" s="92" t="s">
        <v>46</v>
      </c>
      <c r="L18" s="79">
        <v>1</v>
      </c>
    </row>
    <row r="19" spans="1:12" ht="16" x14ac:dyDescent="0.2">
      <c r="A19" s="108"/>
      <c r="B19" s="92" t="s">
        <v>47</v>
      </c>
      <c r="C19" s="79">
        <v>1.1498999999999999</v>
      </c>
      <c r="E19" s="71"/>
      <c r="F19" s="112"/>
      <c r="G19" s="92" t="s">
        <v>47</v>
      </c>
      <c r="H19" s="79">
        <v>3.2267999999999999</v>
      </c>
      <c r="I19" s="2"/>
      <c r="J19" s="112"/>
      <c r="K19" s="92" t="s">
        <v>47</v>
      </c>
      <c r="L19" s="79">
        <v>0.95</v>
      </c>
    </row>
    <row r="20" spans="1:12" ht="16" x14ac:dyDescent="0.2">
      <c r="A20" s="108"/>
      <c r="B20" s="93" t="s">
        <v>48</v>
      </c>
      <c r="C20" s="82">
        <v>1.9521999999999999</v>
      </c>
      <c r="E20" s="71"/>
      <c r="F20" s="112"/>
      <c r="G20" s="93" t="s">
        <v>48</v>
      </c>
      <c r="H20" s="82">
        <v>2.6438000000000001</v>
      </c>
      <c r="I20" s="2"/>
      <c r="J20" s="112"/>
      <c r="K20" s="93" t="s">
        <v>48</v>
      </c>
      <c r="L20" s="82">
        <v>1.06</v>
      </c>
    </row>
    <row r="21" spans="1:12" ht="16" x14ac:dyDescent="0.2">
      <c r="A21" s="108"/>
      <c r="B21" s="92" t="s">
        <v>49</v>
      </c>
      <c r="C21" s="79">
        <v>1.4450000000000001</v>
      </c>
      <c r="E21" s="71"/>
      <c r="F21" s="112"/>
      <c r="G21" s="92" t="s">
        <v>49</v>
      </c>
      <c r="H21" s="79">
        <v>3.0807000000000002</v>
      </c>
      <c r="I21" s="2"/>
      <c r="J21" s="112"/>
      <c r="K21" s="92" t="s">
        <v>49</v>
      </c>
      <c r="L21" s="79">
        <v>1.1200000000000001</v>
      </c>
    </row>
    <row r="22" spans="1:12" ht="16" x14ac:dyDescent="0.2">
      <c r="A22" s="108"/>
      <c r="B22" s="92" t="s">
        <v>50</v>
      </c>
      <c r="C22" s="79">
        <v>1.2128000000000001</v>
      </c>
      <c r="E22" s="71"/>
      <c r="F22" s="112"/>
      <c r="G22" s="92" t="s">
        <v>50</v>
      </c>
      <c r="H22" s="79">
        <v>2.2418999999999998</v>
      </c>
      <c r="I22" s="2"/>
      <c r="J22" s="112"/>
      <c r="K22" s="92" t="s">
        <v>50</v>
      </c>
      <c r="L22" s="79">
        <v>0.88</v>
      </c>
    </row>
    <row r="23" spans="1:12" ht="16" x14ac:dyDescent="0.2">
      <c r="A23" s="108"/>
      <c r="B23" s="92" t="s">
        <v>51</v>
      </c>
      <c r="C23" s="79">
        <v>0.91859999999999997</v>
      </c>
      <c r="F23" s="112"/>
      <c r="G23" s="92" t="s">
        <v>51</v>
      </c>
      <c r="H23" s="79">
        <v>3.3877000000000002</v>
      </c>
      <c r="I23" s="2"/>
      <c r="J23" s="112"/>
      <c r="K23" s="92" t="s">
        <v>51</v>
      </c>
      <c r="L23" s="79">
        <v>0.72</v>
      </c>
    </row>
    <row r="24" spans="1:12" ht="16" x14ac:dyDescent="0.2">
      <c r="A24" s="108"/>
      <c r="B24" s="92" t="s">
        <v>52</v>
      </c>
      <c r="C24" s="79">
        <v>1.0598000000000001</v>
      </c>
      <c r="F24" s="112"/>
      <c r="G24" s="92" t="s">
        <v>52</v>
      </c>
      <c r="H24" s="79">
        <v>1.9241999999999999</v>
      </c>
      <c r="I24" s="2"/>
      <c r="J24" s="112"/>
      <c r="K24" s="92" t="s">
        <v>52</v>
      </c>
      <c r="L24" s="79">
        <v>0.76</v>
      </c>
    </row>
    <row r="25" spans="1:12" ht="17" thickBot="1" x14ac:dyDescent="0.25">
      <c r="A25" s="109"/>
      <c r="B25" s="94" t="s">
        <v>53</v>
      </c>
      <c r="C25" s="80">
        <v>1.4016999999999999</v>
      </c>
      <c r="F25" s="113"/>
      <c r="G25" s="94" t="s">
        <v>53</v>
      </c>
      <c r="H25" s="80">
        <v>2.1781999999999999</v>
      </c>
      <c r="I25" s="2"/>
      <c r="J25" s="113"/>
      <c r="K25" s="94" t="s">
        <v>53</v>
      </c>
      <c r="L25" s="80">
        <v>1.1599999999999999</v>
      </c>
    </row>
  </sheetData>
  <mergeCells count="3">
    <mergeCell ref="A6:A25"/>
    <mergeCell ref="F6:F25"/>
    <mergeCell ref="J6:J2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94D2E-10AE-2343-9E7B-D5E15F2BB994}">
  <dimension ref="A2:S26"/>
  <sheetViews>
    <sheetView workbookViewId="0">
      <selection activeCell="B3" sqref="B3"/>
    </sheetView>
  </sheetViews>
  <sheetFormatPr baseColWidth="10" defaultRowHeight="15" x14ac:dyDescent="0.2"/>
  <sheetData>
    <row r="2" spans="1:19" ht="16" x14ac:dyDescent="0.2">
      <c r="A2" s="90" t="s">
        <v>81</v>
      </c>
      <c r="B2" s="141" t="s">
        <v>87</v>
      </c>
    </row>
    <row r="3" spans="1:19" x14ac:dyDescent="0.2">
      <c r="A3" s="1"/>
      <c r="B3" t="s">
        <v>16</v>
      </c>
    </row>
    <row r="4" spans="1:19" ht="16" thickBot="1" x14ac:dyDescent="0.25"/>
    <row r="5" spans="1:19" ht="17" thickBot="1" x14ac:dyDescent="0.25">
      <c r="A5" s="2"/>
      <c r="B5" s="2"/>
      <c r="C5" s="77" t="s">
        <v>54</v>
      </c>
      <c r="F5" s="2"/>
      <c r="G5" s="2"/>
      <c r="H5" s="77" t="s">
        <v>54</v>
      </c>
      <c r="I5" s="38"/>
      <c r="J5" s="2"/>
      <c r="K5" s="2"/>
      <c r="L5" s="77" t="s">
        <v>54</v>
      </c>
    </row>
    <row r="6" spans="1:19" ht="16" x14ac:dyDescent="0.2">
      <c r="A6" s="107" t="s">
        <v>21</v>
      </c>
      <c r="B6" s="91" t="s">
        <v>34</v>
      </c>
      <c r="C6" s="79">
        <v>0.74399999999999999</v>
      </c>
      <c r="F6" s="111" t="s">
        <v>33</v>
      </c>
      <c r="G6" s="91" t="s">
        <v>34</v>
      </c>
      <c r="H6" s="79">
        <v>1.5208999999999999</v>
      </c>
      <c r="I6" s="2"/>
      <c r="J6" s="111" t="s">
        <v>55</v>
      </c>
      <c r="K6" s="91" t="s">
        <v>34</v>
      </c>
      <c r="L6" s="84">
        <v>1.19</v>
      </c>
      <c r="N6" s="69"/>
      <c r="O6" s="69"/>
      <c r="P6" s="69"/>
      <c r="Q6" s="69"/>
      <c r="R6" s="70"/>
      <c r="S6" s="70"/>
    </row>
    <row r="7" spans="1:19" ht="16" x14ac:dyDescent="0.2">
      <c r="A7" s="108"/>
      <c r="B7" s="92" t="s">
        <v>35</v>
      </c>
      <c r="C7" s="79">
        <v>0.90680000000000005</v>
      </c>
      <c r="F7" s="112"/>
      <c r="G7" s="92" t="s">
        <v>35</v>
      </c>
      <c r="H7" s="79">
        <v>1.0508999999999999</v>
      </c>
      <c r="I7" s="2"/>
      <c r="J7" s="112"/>
      <c r="K7" s="92" t="s">
        <v>35</v>
      </c>
      <c r="L7" s="84">
        <v>1.51</v>
      </c>
      <c r="N7" s="69"/>
      <c r="O7" s="69"/>
      <c r="P7" s="69"/>
      <c r="Q7" s="69"/>
      <c r="R7" s="69"/>
      <c r="S7" s="69"/>
    </row>
    <row r="8" spans="1:19" ht="16" x14ac:dyDescent="0.2">
      <c r="A8" s="108"/>
      <c r="B8" s="92" t="s">
        <v>36</v>
      </c>
      <c r="C8" s="79">
        <v>1.5142</v>
      </c>
      <c r="F8" s="112"/>
      <c r="G8" s="92" t="s">
        <v>36</v>
      </c>
      <c r="H8" s="79">
        <v>0.86870000000000003</v>
      </c>
      <c r="I8" s="2"/>
      <c r="J8" s="112"/>
      <c r="K8" s="92" t="s">
        <v>36</v>
      </c>
      <c r="L8" s="84">
        <v>0.98</v>
      </c>
      <c r="N8" s="69"/>
      <c r="O8" s="69"/>
      <c r="P8" s="69"/>
      <c r="Q8" s="69"/>
      <c r="R8" s="69"/>
      <c r="S8" s="69"/>
    </row>
    <row r="9" spans="1:19" ht="16" x14ac:dyDescent="0.2">
      <c r="A9" s="108"/>
      <c r="B9" s="92" t="s">
        <v>37</v>
      </c>
      <c r="C9" s="79">
        <v>0.91720000000000002</v>
      </c>
      <c r="F9" s="112"/>
      <c r="G9" s="92" t="s">
        <v>37</v>
      </c>
      <c r="H9" s="79">
        <v>0.6431</v>
      </c>
      <c r="I9" s="2"/>
      <c r="J9" s="112"/>
      <c r="K9" s="92" t="s">
        <v>37</v>
      </c>
      <c r="L9" s="84">
        <v>0.69</v>
      </c>
      <c r="N9" s="69"/>
      <c r="O9" s="69"/>
      <c r="P9" s="69"/>
      <c r="Q9" s="69"/>
      <c r="R9" s="69"/>
      <c r="S9" s="69"/>
    </row>
    <row r="10" spans="1:19" ht="16" x14ac:dyDescent="0.2">
      <c r="A10" s="108"/>
      <c r="B10" s="93" t="s">
        <v>38</v>
      </c>
      <c r="C10" s="82">
        <v>1.0671999999999999</v>
      </c>
      <c r="F10" s="112"/>
      <c r="G10" s="93" t="s">
        <v>38</v>
      </c>
      <c r="H10" s="82">
        <v>1.1197999999999999</v>
      </c>
      <c r="I10" s="2"/>
      <c r="J10" s="112"/>
      <c r="K10" s="93" t="s">
        <v>38</v>
      </c>
      <c r="L10" s="86">
        <v>0.82</v>
      </c>
      <c r="N10" s="69"/>
      <c r="O10" s="69"/>
      <c r="P10" s="69"/>
      <c r="Q10" s="69"/>
      <c r="R10" s="69"/>
      <c r="S10" s="69"/>
    </row>
    <row r="11" spans="1:19" ht="16" x14ac:dyDescent="0.2">
      <c r="A11" s="108"/>
      <c r="B11" s="92" t="s">
        <v>39</v>
      </c>
      <c r="C11" s="79">
        <v>1.2495000000000001</v>
      </c>
      <c r="F11" s="112"/>
      <c r="G11" s="92" t="s">
        <v>39</v>
      </c>
      <c r="H11" s="79">
        <v>0.67679999999999996</v>
      </c>
      <c r="I11" s="2"/>
      <c r="J11" s="112"/>
      <c r="K11" s="95" t="s">
        <v>39</v>
      </c>
      <c r="L11" s="84">
        <v>0.57999999999999996</v>
      </c>
      <c r="O11" s="71"/>
      <c r="P11" s="69"/>
      <c r="Q11" s="69"/>
      <c r="R11" s="69"/>
      <c r="S11" s="69"/>
    </row>
    <row r="12" spans="1:19" ht="16" x14ac:dyDescent="0.2">
      <c r="A12" s="108"/>
      <c r="B12" s="92" t="s">
        <v>40</v>
      </c>
      <c r="C12" s="79">
        <v>1.1484000000000001</v>
      </c>
      <c r="E12" s="70"/>
      <c r="F12" s="112"/>
      <c r="G12" s="92" t="s">
        <v>40</v>
      </c>
      <c r="H12" s="79">
        <v>0.32250000000000001</v>
      </c>
      <c r="I12" s="2"/>
      <c r="J12" s="112"/>
      <c r="K12" s="92" t="s">
        <v>40</v>
      </c>
      <c r="L12" s="84">
        <v>0.69</v>
      </c>
      <c r="O12" s="71"/>
      <c r="P12" s="83"/>
      <c r="Q12" s="83"/>
      <c r="R12" s="83"/>
      <c r="S12" s="83"/>
    </row>
    <row r="13" spans="1:19" ht="16" x14ac:dyDescent="0.2">
      <c r="A13" s="108"/>
      <c r="B13" s="92" t="s">
        <v>41</v>
      </c>
      <c r="C13" s="79">
        <v>1.19</v>
      </c>
      <c r="E13" s="71"/>
      <c r="F13" s="112"/>
      <c r="G13" s="92" t="s">
        <v>41</v>
      </c>
      <c r="H13" s="79">
        <v>0.38279999999999997</v>
      </c>
      <c r="I13" s="2"/>
      <c r="J13" s="112"/>
      <c r="K13" s="92" t="s">
        <v>41</v>
      </c>
      <c r="L13" s="84">
        <v>0.43</v>
      </c>
      <c r="O13" s="71"/>
      <c r="P13" s="83"/>
      <c r="Q13" s="83"/>
      <c r="R13" s="83"/>
      <c r="S13" s="83"/>
    </row>
    <row r="14" spans="1:19" ht="16" x14ac:dyDescent="0.2">
      <c r="A14" s="108"/>
      <c r="B14" s="92" t="s">
        <v>42</v>
      </c>
      <c r="C14" s="79">
        <v>0.78900000000000003</v>
      </c>
      <c r="E14" s="71"/>
      <c r="F14" s="112"/>
      <c r="G14" s="92" t="s">
        <v>42</v>
      </c>
      <c r="H14" s="79">
        <v>0.39119999999999999</v>
      </c>
      <c r="I14" s="2"/>
      <c r="J14" s="112"/>
      <c r="K14" s="92" t="s">
        <v>42</v>
      </c>
      <c r="L14" s="84">
        <v>0.28000000000000003</v>
      </c>
      <c r="O14" s="71"/>
      <c r="P14" s="83"/>
      <c r="Q14" s="83"/>
      <c r="R14" s="83"/>
      <c r="S14" s="83"/>
    </row>
    <row r="15" spans="1:19" ht="16" x14ac:dyDescent="0.2">
      <c r="A15" s="108"/>
      <c r="B15" s="93" t="s">
        <v>43</v>
      </c>
      <c r="C15" s="82">
        <v>1.4519</v>
      </c>
      <c r="E15" s="71"/>
      <c r="F15" s="112"/>
      <c r="G15" s="93" t="s">
        <v>43</v>
      </c>
      <c r="H15" s="82">
        <v>0.64119999999999999</v>
      </c>
      <c r="I15" s="2"/>
      <c r="J15" s="112"/>
      <c r="K15" s="93" t="s">
        <v>43</v>
      </c>
      <c r="L15" s="86">
        <v>0.28000000000000003</v>
      </c>
      <c r="O15" s="71"/>
      <c r="P15" s="83"/>
      <c r="Q15" s="83"/>
      <c r="R15" s="83"/>
      <c r="S15" s="83"/>
    </row>
    <row r="16" spans="1:19" ht="16" x14ac:dyDescent="0.2">
      <c r="A16" s="108"/>
      <c r="B16" s="92" t="s">
        <v>44</v>
      </c>
      <c r="C16" s="79">
        <v>0.97640000000000005</v>
      </c>
      <c r="E16" s="71"/>
      <c r="F16" s="112"/>
      <c r="G16" s="92" t="s">
        <v>44</v>
      </c>
      <c r="H16" s="79">
        <v>0.80569999999999997</v>
      </c>
      <c r="I16" s="2"/>
      <c r="J16" s="112"/>
      <c r="K16" s="95" t="s">
        <v>44</v>
      </c>
      <c r="L16" s="84">
        <v>1.86</v>
      </c>
      <c r="O16" s="71"/>
      <c r="P16" s="83"/>
      <c r="Q16" s="83"/>
      <c r="R16" s="83"/>
      <c r="S16" s="83"/>
    </row>
    <row r="17" spans="1:12" ht="16" x14ac:dyDescent="0.2">
      <c r="A17" s="108"/>
      <c r="B17" s="92" t="s">
        <v>45</v>
      </c>
      <c r="C17" s="79">
        <v>0.85360000000000003</v>
      </c>
      <c r="E17" s="71"/>
      <c r="F17" s="112"/>
      <c r="G17" s="92" t="s">
        <v>45</v>
      </c>
      <c r="H17" s="79">
        <v>0.89810000000000001</v>
      </c>
      <c r="I17" s="2"/>
      <c r="J17" s="112"/>
      <c r="K17" s="92" t="s">
        <v>45</v>
      </c>
      <c r="L17" s="84">
        <v>1.1100000000000001</v>
      </c>
    </row>
    <row r="18" spans="1:12" ht="16" x14ac:dyDescent="0.2">
      <c r="A18" s="108"/>
      <c r="B18" s="92" t="s">
        <v>46</v>
      </c>
      <c r="C18" s="79">
        <v>1.0965</v>
      </c>
      <c r="E18" s="71"/>
      <c r="F18" s="112"/>
      <c r="G18" s="92" t="s">
        <v>46</v>
      </c>
      <c r="H18" s="79">
        <v>1.3714999999999999</v>
      </c>
      <c r="I18" s="2"/>
      <c r="J18" s="112"/>
      <c r="K18" s="92" t="s">
        <v>46</v>
      </c>
      <c r="L18" s="84">
        <v>1.34</v>
      </c>
    </row>
    <row r="19" spans="1:12" ht="16" x14ac:dyDescent="0.2">
      <c r="A19" s="108"/>
      <c r="B19" s="92" t="s">
        <v>47</v>
      </c>
      <c r="C19" s="79">
        <v>0.9536</v>
      </c>
      <c r="E19" s="71"/>
      <c r="F19" s="112"/>
      <c r="G19" s="92" t="s">
        <v>47</v>
      </c>
      <c r="H19" s="79">
        <v>0.71379999999999999</v>
      </c>
      <c r="I19" s="2"/>
      <c r="J19" s="112"/>
      <c r="K19" s="92" t="s">
        <v>47</v>
      </c>
      <c r="L19" s="84">
        <v>1.58</v>
      </c>
    </row>
    <row r="20" spans="1:12" ht="16" x14ac:dyDescent="0.2">
      <c r="A20" s="108"/>
      <c r="B20" s="93" t="s">
        <v>48</v>
      </c>
      <c r="C20" s="82">
        <v>1.6532</v>
      </c>
      <c r="E20" s="71"/>
      <c r="F20" s="112"/>
      <c r="G20" s="93" t="s">
        <v>48</v>
      </c>
      <c r="H20" s="82">
        <v>1.1553</v>
      </c>
      <c r="I20" s="2"/>
      <c r="J20" s="112"/>
      <c r="K20" s="93" t="s">
        <v>48</v>
      </c>
      <c r="L20" s="86">
        <v>1.4</v>
      </c>
    </row>
    <row r="21" spans="1:12" ht="16" x14ac:dyDescent="0.2">
      <c r="A21" s="108"/>
      <c r="B21" s="92" t="s">
        <v>49</v>
      </c>
      <c r="C21" s="79">
        <v>0.66659999999999997</v>
      </c>
      <c r="E21" s="71"/>
      <c r="F21" s="112"/>
      <c r="G21" s="92" t="s">
        <v>49</v>
      </c>
      <c r="H21" s="79">
        <v>0.42370000000000002</v>
      </c>
      <c r="I21" s="2"/>
      <c r="J21" s="112"/>
      <c r="K21" s="92" t="s">
        <v>49</v>
      </c>
      <c r="L21" s="84">
        <v>0.93</v>
      </c>
    </row>
    <row r="22" spans="1:12" ht="16" x14ac:dyDescent="0.2">
      <c r="A22" s="108"/>
      <c r="B22" s="92" t="s">
        <v>50</v>
      </c>
      <c r="C22" s="79">
        <v>1.2083999999999999</v>
      </c>
      <c r="E22" s="71"/>
      <c r="F22" s="112"/>
      <c r="G22" s="92" t="s">
        <v>50</v>
      </c>
      <c r="H22" s="79">
        <v>0.44840000000000002</v>
      </c>
      <c r="I22" s="2"/>
      <c r="J22" s="112"/>
      <c r="K22" s="92" t="s">
        <v>50</v>
      </c>
      <c r="L22" s="84">
        <v>0.81</v>
      </c>
    </row>
    <row r="23" spans="1:12" ht="16" x14ac:dyDescent="0.2">
      <c r="A23" s="108"/>
      <c r="B23" s="92" t="s">
        <v>51</v>
      </c>
      <c r="C23" s="79">
        <v>0.77769999999999995</v>
      </c>
      <c r="F23" s="112"/>
      <c r="G23" s="92" t="s">
        <v>51</v>
      </c>
      <c r="H23" s="79">
        <v>0.58919999999999995</v>
      </c>
      <c r="I23" s="2"/>
      <c r="J23" s="112"/>
      <c r="K23" s="92" t="s">
        <v>51</v>
      </c>
      <c r="L23" s="84">
        <v>0.87</v>
      </c>
    </row>
    <row r="24" spans="1:12" ht="16" x14ac:dyDescent="0.2">
      <c r="A24" s="108"/>
      <c r="B24" s="92" t="s">
        <v>52</v>
      </c>
      <c r="C24" s="79">
        <v>1.0902000000000001</v>
      </c>
      <c r="F24" s="112"/>
      <c r="G24" s="92" t="s">
        <v>52</v>
      </c>
      <c r="H24" s="79">
        <v>0.44629999999999997</v>
      </c>
      <c r="I24" s="2"/>
      <c r="J24" s="112"/>
      <c r="K24" s="92" t="s">
        <v>52</v>
      </c>
      <c r="L24" s="84">
        <v>0.48</v>
      </c>
    </row>
    <row r="25" spans="1:12" ht="17" thickBot="1" x14ac:dyDescent="0.25">
      <c r="A25" s="109"/>
      <c r="B25" s="94" t="s">
        <v>53</v>
      </c>
      <c r="C25" s="80">
        <v>1.3120000000000001</v>
      </c>
      <c r="F25" s="113"/>
      <c r="G25" s="94" t="s">
        <v>53</v>
      </c>
      <c r="H25" s="80">
        <v>0.60940000000000005</v>
      </c>
      <c r="I25" s="2"/>
      <c r="J25" s="113"/>
      <c r="K25" s="94" t="s">
        <v>53</v>
      </c>
      <c r="L25" s="85">
        <v>0.67</v>
      </c>
    </row>
    <row r="26" spans="1:12" x14ac:dyDescent="0.2">
      <c r="C26" s="69"/>
    </row>
  </sheetData>
  <mergeCells count="3">
    <mergeCell ref="A6:A25"/>
    <mergeCell ref="F6:F25"/>
    <mergeCell ref="J6:J2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C1B2A-AA68-3649-86ED-908A4BBEC856}">
  <dimension ref="A2:R25"/>
  <sheetViews>
    <sheetView workbookViewId="0">
      <selection activeCell="A3" sqref="A3"/>
    </sheetView>
  </sheetViews>
  <sheetFormatPr baseColWidth="10" defaultRowHeight="15" x14ac:dyDescent="0.2"/>
  <sheetData>
    <row r="2" spans="1:18" ht="16" x14ac:dyDescent="0.2">
      <c r="A2" s="72" t="s">
        <v>82</v>
      </c>
      <c r="B2" s="25" t="s">
        <v>78</v>
      </c>
    </row>
    <row r="3" spans="1:18" x14ac:dyDescent="0.2">
      <c r="A3" s="38"/>
      <c r="B3" s="2" t="s">
        <v>16</v>
      </c>
    </row>
    <row r="4" spans="1:18" ht="16" thickBot="1" x14ac:dyDescent="0.25"/>
    <row r="5" spans="1:18" ht="17" thickBot="1" x14ac:dyDescent="0.25">
      <c r="A5" s="2"/>
      <c r="B5" s="2"/>
      <c r="C5" s="77" t="s">
        <v>54</v>
      </c>
      <c r="F5" s="2"/>
      <c r="G5" s="2"/>
      <c r="H5" s="77" t="s">
        <v>54</v>
      </c>
      <c r="I5" s="38"/>
      <c r="J5" s="2"/>
      <c r="K5" s="2"/>
      <c r="L5" s="77" t="s">
        <v>54</v>
      </c>
    </row>
    <row r="6" spans="1:18" ht="16" x14ac:dyDescent="0.2">
      <c r="A6" s="107" t="s">
        <v>21</v>
      </c>
      <c r="B6" s="91" t="s">
        <v>34</v>
      </c>
      <c r="C6" s="79">
        <v>2.7648999999999999</v>
      </c>
      <c r="F6" s="114" t="s">
        <v>33</v>
      </c>
      <c r="G6" s="91" t="s">
        <v>34</v>
      </c>
      <c r="H6" s="79">
        <v>0.59140000000000004</v>
      </c>
      <c r="I6" s="2"/>
      <c r="J6" s="111" t="s">
        <v>55</v>
      </c>
      <c r="K6" s="91" t="s">
        <v>34</v>
      </c>
      <c r="L6" s="79">
        <v>0.79</v>
      </c>
      <c r="N6" s="70"/>
      <c r="O6" s="70"/>
      <c r="P6" s="70"/>
      <c r="Q6" s="70"/>
      <c r="R6" s="70"/>
    </row>
    <row r="7" spans="1:18" ht="16" x14ac:dyDescent="0.2">
      <c r="A7" s="108"/>
      <c r="B7" s="92" t="s">
        <v>35</v>
      </c>
      <c r="C7" s="79">
        <v>0.90290000000000004</v>
      </c>
      <c r="F7" s="115"/>
      <c r="G7" s="92" t="s">
        <v>35</v>
      </c>
      <c r="H7" s="79">
        <v>1.6680999999999999</v>
      </c>
      <c r="I7" s="2"/>
      <c r="J7" s="112"/>
      <c r="K7" s="92" t="s">
        <v>35</v>
      </c>
      <c r="L7" s="79">
        <v>0.37</v>
      </c>
      <c r="N7" s="69"/>
      <c r="O7" s="69"/>
      <c r="P7" s="69"/>
      <c r="Q7" s="69"/>
      <c r="R7" s="69"/>
    </row>
    <row r="8" spans="1:18" ht="16" x14ac:dyDescent="0.2">
      <c r="A8" s="108"/>
      <c r="B8" s="92" t="s">
        <v>36</v>
      </c>
      <c r="C8" s="79">
        <v>0.5081</v>
      </c>
      <c r="F8" s="115"/>
      <c r="G8" s="92" t="s">
        <v>36</v>
      </c>
      <c r="H8" s="79">
        <v>3.7671000000000001</v>
      </c>
      <c r="I8" s="2"/>
      <c r="J8" s="112"/>
      <c r="K8" s="92" t="s">
        <v>36</v>
      </c>
      <c r="L8" s="79">
        <v>1.1399999999999999</v>
      </c>
      <c r="N8" s="69"/>
      <c r="O8" s="69"/>
      <c r="P8" s="69"/>
      <c r="Q8" s="69"/>
      <c r="R8" s="69"/>
    </row>
    <row r="9" spans="1:18" ht="16" x14ac:dyDescent="0.2">
      <c r="A9" s="108"/>
      <c r="B9" s="92" t="s">
        <v>37</v>
      </c>
      <c r="C9" s="79">
        <v>1.0155000000000001</v>
      </c>
      <c r="F9" s="115"/>
      <c r="G9" s="92" t="s">
        <v>37</v>
      </c>
      <c r="H9" s="79">
        <v>0.246</v>
      </c>
      <c r="I9" s="2"/>
      <c r="J9" s="112"/>
      <c r="K9" s="92" t="s">
        <v>37</v>
      </c>
      <c r="L9" s="79">
        <v>1.35</v>
      </c>
      <c r="N9" s="69"/>
      <c r="O9" s="69"/>
      <c r="P9" s="69"/>
      <c r="Q9" s="69"/>
      <c r="R9" s="69"/>
    </row>
    <row r="10" spans="1:18" ht="16" x14ac:dyDescent="0.2">
      <c r="A10" s="108"/>
      <c r="B10" s="93" t="s">
        <v>38</v>
      </c>
      <c r="C10" s="82">
        <v>0.77629999999999999</v>
      </c>
      <c r="F10" s="115"/>
      <c r="G10" s="93" t="s">
        <v>38</v>
      </c>
      <c r="H10" s="82">
        <v>1.0935999999999999</v>
      </c>
      <c r="I10" s="2"/>
      <c r="J10" s="112"/>
      <c r="K10" s="93" t="s">
        <v>38</v>
      </c>
      <c r="L10" s="82">
        <v>2.1800000000000002</v>
      </c>
      <c r="N10" s="69"/>
      <c r="O10" s="69"/>
      <c r="P10" s="69"/>
      <c r="Q10" s="69"/>
      <c r="R10" s="69"/>
    </row>
    <row r="11" spans="1:18" ht="16" x14ac:dyDescent="0.2">
      <c r="A11" s="108"/>
      <c r="B11" s="92" t="s">
        <v>39</v>
      </c>
      <c r="C11" s="79">
        <v>1.8134999999999999</v>
      </c>
      <c r="F11" s="115"/>
      <c r="G11" s="92" t="s">
        <v>39</v>
      </c>
      <c r="H11" s="79">
        <v>2.2138</v>
      </c>
      <c r="I11" s="2"/>
      <c r="J11" s="112"/>
      <c r="K11" s="95" t="s">
        <v>39</v>
      </c>
      <c r="L11" s="79">
        <v>2.5</v>
      </c>
      <c r="N11" s="69"/>
      <c r="O11" s="69"/>
      <c r="P11" s="69"/>
      <c r="Q11" s="69"/>
      <c r="R11" s="69"/>
    </row>
    <row r="12" spans="1:18" ht="16" x14ac:dyDescent="0.2">
      <c r="A12" s="108"/>
      <c r="B12" s="92" t="s">
        <v>40</v>
      </c>
      <c r="C12" s="79">
        <v>1.0809</v>
      </c>
      <c r="E12" s="70"/>
      <c r="F12" s="115"/>
      <c r="G12" s="92" t="s">
        <v>40</v>
      </c>
      <c r="H12" s="79">
        <v>4.4257999999999997</v>
      </c>
      <c r="I12" s="2"/>
      <c r="J12" s="112"/>
      <c r="K12" s="92" t="s">
        <v>40</v>
      </c>
      <c r="L12" s="79">
        <v>2.38</v>
      </c>
      <c r="N12" s="71"/>
      <c r="O12" s="69"/>
      <c r="P12" s="69"/>
      <c r="Q12" s="69"/>
      <c r="R12" s="69"/>
    </row>
    <row r="13" spans="1:18" ht="16" x14ac:dyDescent="0.2">
      <c r="A13" s="108"/>
      <c r="B13" s="92" t="s">
        <v>41</v>
      </c>
      <c r="C13" s="79">
        <v>1.9684999999999999</v>
      </c>
      <c r="E13" s="71"/>
      <c r="F13" s="115"/>
      <c r="G13" s="92" t="s">
        <v>41</v>
      </c>
      <c r="H13" s="79">
        <v>3.101</v>
      </c>
      <c r="I13" s="2"/>
      <c r="J13" s="112"/>
      <c r="K13" s="92" t="s">
        <v>41</v>
      </c>
      <c r="L13" s="79">
        <v>1.21</v>
      </c>
      <c r="N13" s="71"/>
      <c r="O13" s="69"/>
      <c r="P13" s="69"/>
      <c r="Q13" s="69"/>
      <c r="R13" s="69"/>
    </row>
    <row r="14" spans="1:18" ht="16" x14ac:dyDescent="0.2">
      <c r="A14" s="108"/>
      <c r="B14" s="92" t="s">
        <v>42</v>
      </c>
      <c r="C14" s="79">
        <v>1.8733</v>
      </c>
      <c r="E14" s="71"/>
      <c r="F14" s="115"/>
      <c r="G14" s="92" t="s">
        <v>42</v>
      </c>
      <c r="H14" s="79">
        <v>6.6237000000000004</v>
      </c>
      <c r="I14" s="2"/>
      <c r="J14" s="112"/>
      <c r="K14" s="92" t="s">
        <v>42</v>
      </c>
      <c r="L14" s="79">
        <v>2.98</v>
      </c>
      <c r="N14" s="71"/>
      <c r="O14" s="69"/>
      <c r="P14" s="69"/>
      <c r="Q14" s="69"/>
      <c r="R14" s="69"/>
    </row>
    <row r="15" spans="1:18" ht="16" x14ac:dyDescent="0.2">
      <c r="A15" s="108"/>
      <c r="B15" s="93" t="s">
        <v>43</v>
      </c>
      <c r="C15" s="82">
        <v>2.6688000000000001</v>
      </c>
      <c r="E15" s="71"/>
      <c r="F15" s="115"/>
      <c r="G15" s="93" t="s">
        <v>43</v>
      </c>
      <c r="H15" s="82">
        <v>1.6946000000000001</v>
      </c>
      <c r="I15" s="2"/>
      <c r="J15" s="112"/>
      <c r="K15" s="93" t="s">
        <v>43</v>
      </c>
      <c r="L15" s="82">
        <v>2.46</v>
      </c>
      <c r="N15" s="71"/>
      <c r="O15" s="69"/>
      <c r="P15" s="69"/>
      <c r="Q15" s="69"/>
      <c r="R15" s="69"/>
    </row>
    <row r="16" spans="1:18" ht="16" x14ac:dyDescent="0.2">
      <c r="A16" s="108"/>
      <c r="B16" s="92" t="s">
        <v>44</v>
      </c>
      <c r="C16" s="79">
        <v>1.4038999999999999</v>
      </c>
      <c r="E16" s="71"/>
      <c r="F16" s="115"/>
      <c r="G16" s="92" t="s">
        <v>44</v>
      </c>
      <c r="H16" s="79">
        <v>6.0170000000000003</v>
      </c>
      <c r="I16" s="2"/>
      <c r="J16" s="112"/>
      <c r="K16" s="95" t="s">
        <v>44</v>
      </c>
      <c r="L16" s="79">
        <v>1.41</v>
      </c>
      <c r="N16" s="71"/>
      <c r="O16" s="69"/>
      <c r="P16" s="69"/>
      <c r="Q16" s="69"/>
      <c r="R16" s="69"/>
    </row>
    <row r="17" spans="1:12" ht="16" x14ac:dyDescent="0.2">
      <c r="A17" s="108"/>
      <c r="B17" s="92" t="s">
        <v>45</v>
      </c>
      <c r="C17" s="79">
        <v>2.0478999999999998</v>
      </c>
      <c r="E17" s="71"/>
      <c r="F17" s="115"/>
      <c r="G17" s="92" t="s">
        <v>45</v>
      </c>
      <c r="H17" s="79">
        <v>2.1796000000000002</v>
      </c>
      <c r="I17" s="2"/>
      <c r="J17" s="112"/>
      <c r="K17" s="92" t="s">
        <v>45</v>
      </c>
      <c r="L17" s="79">
        <v>1.97</v>
      </c>
    </row>
    <row r="18" spans="1:12" ht="16" x14ac:dyDescent="0.2">
      <c r="A18" s="108"/>
      <c r="B18" s="92" t="s">
        <v>46</v>
      </c>
      <c r="C18" s="79">
        <v>0.90069999999999995</v>
      </c>
      <c r="E18" s="71"/>
      <c r="F18" s="115"/>
      <c r="G18" s="92" t="s">
        <v>46</v>
      </c>
      <c r="H18" s="79">
        <v>2.3277999999999999</v>
      </c>
      <c r="I18" s="2"/>
      <c r="J18" s="112"/>
      <c r="K18" s="92" t="s">
        <v>46</v>
      </c>
      <c r="L18" s="79">
        <v>1.29</v>
      </c>
    </row>
    <row r="19" spans="1:12" ht="16" x14ac:dyDescent="0.2">
      <c r="A19" s="108"/>
      <c r="B19" s="92" t="s">
        <v>47</v>
      </c>
      <c r="C19" s="79">
        <v>2.726</v>
      </c>
      <c r="E19" s="71"/>
      <c r="F19" s="115"/>
      <c r="G19" s="92" t="s">
        <v>47</v>
      </c>
      <c r="H19" s="79">
        <v>2.4382000000000001</v>
      </c>
      <c r="I19" s="2"/>
      <c r="J19" s="112"/>
      <c r="K19" s="92" t="s">
        <v>47</v>
      </c>
      <c r="L19" s="79">
        <v>2.36</v>
      </c>
    </row>
    <row r="20" spans="1:12" ht="16" x14ac:dyDescent="0.2">
      <c r="A20" s="108"/>
      <c r="B20" s="93" t="s">
        <v>48</v>
      </c>
      <c r="C20" s="82">
        <v>1.9198999999999999</v>
      </c>
      <c r="E20" s="71"/>
      <c r="F20" s="115"/>
      <c r="G20" s="93" t="s">
        <v>48</v>
      </c>
      <c r="H20" s="82">
        <v>2.0491999999999999</v>
      </c>
      <c r="I20" s="2"/>
      <c r="J20" s="112"/>
      <c r="K20" s="93" t="s">
        <v>48</v>
      </c>
      <c r="L20" s="82">
        <v>0.99</v>
      </c>
    </row>
    <row r="21" spans="1:12" ht="16" x14ac:dyDescent="0.2">
      <c r="A21" s="108"/>
      <c r="B21" s="92" t="s">
        <v>49</v>
      </c>
      <c r="C21" s="79">
        <v>2.9762</v>
      </c>
      <c r="E21" s="71"/>
      <c r="F21" s="115"/>
      <c r="G21" s="92" t="s">
        <v>49</v>
      </c>
      <c r="H21" s="79">
        <v>5.6752000000000002</v>
      </c>
      <c r="I21" s="2"/>
      <c r="J21" s="112"/>
      <c r="K21" s="92" t="s">
        <v>49</v>
      </c>
      <c r="L21" s="79">
        <v>1.63</v>
      </c>
    </row>
    <row r="22" spans="1:12" ht="16" x14ac:dyDescent="0.2">
      <c r="A22" s="108"/>
      <c r="B22" s="92" t="s">
        <v>50</v>
      </c>
      <c r="C22" s="79">
        <v>3.8805999999999998</v>
      </c>
      <c r="E22" s="71"/>
      <c r="F22" s="115"/>
      <c r="G22" s="92" t="s">
        <v>50</v>
      </c>
      <c r="H22" s="79">
        <v>2.6023000000000001</v>
      </c>
      <c r="I22" s="2"/>
      <c r="J22" s="112"/>
      <c r="K22" s="92" t="s">
        <v>50</v>
      </c>
      <c r="L22" s="79">
        <v>1.6</v>
      </c>
    </row>
    <row r="23" spans="1:12" ht="16" x14ac:dyDescent="0.2">
      <c r="A23" s="108"/>
      <c r="B23" s="92" t="s">
        <v>51</v>
      </c>
      <c r="C23" s="79">
        <v>1.7957000000000001</v>
      </c>
      <c r="F23" s="115"/>
      <c r="G23" s="92" t="s">
        <v>51</v>
      </c>
      <c r="H23" s="79">
        <v>7.4569999999999999</v>
      </c>
      <c r="I23" s="2"/>
      <c r="J23" s="112"/>
      <c r="K23" s="92" t="s">
        <v>51</v>
      </c>
      <c r="L23" s="79">
        <v>1.82</v>
      </c>
    </row>
    <row r="24" spans="1:12" ht="16" x14ac:dyDescent="0.2">
      <c r="A24" s="108"/>
      <c r="B24" s="92" t="s">
        <v>52</v>
      </c>
      <c r="C24" s="79">
        <v>4.157</v>
      </c>
      <c r="F24" s="115"/>
      <c r="G24" s="92" t="s">
        <v>52</v>
      </c>
      <c r="H24" s="79">
        <v>5.2832999999999997</v>
      </c>
      <c r="I24" s="2"/>
      <c r="J24" s="112"/>
      <c r="K24" s="92" t="s">
        <v>52</v>
      </c>
      <c r="L24" s="79">
        <v>1.35</v>
      </c>
    </row>
    <row r="25" spans="1:12" ht="17" thickBot="1" x14ac:dyDescent="0.25">
      <c r="A25" s="109"/>
      <c r="B25" s="94" t="s">
        <v>53</v>
      </c>
      <c r="C25" s="80">
        <v>1.6585000000000001</v>
      </c>
      <c r="F25" s="116"/>
      <c r="G25" s="94" t="s">
        <v>53</v>
      </c>
      <c r="H25" s="80">
        <v>3.2383999999999999</v>
      </c>
      <c r="I25" s="2"/>
      <c r="J25" s="113"/>
      <c r="K25" s="94" t="s">
        <v>53</v>
      </c>
      <c r="L25" s="80">
        <v>2.35</v>
      </c>
    </row>
  </sheetData>
  <mergeCells count="3">
    <mergeCell ref="A6:A25"/>
    <mergeCell ref="F6:F25"/>
    <mergeCell ref="J6:J2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922B5-F13F-674D-960F-2F6DFCC06773}">
  <dimension ref="A2:R25"/>
  <sheetViews>
    <sheetView workbookViewId="0">
      <selection activeCell="I41" sqref="I41"/>
    </sheetView>
  </sheetViews>
  <sheetFormatPr baseColWidth="10" defaultRowHeight="15" x14ac:dyDescent="0.2"/>
  <sheetData>
    <row r="2" spans="1:18" ht="16" x14ac:dyDescent="0.2">
      <c r="A2" s="72" t="s">
        <v>83</v>
      </c>
      <c r="B2" s="25" t="s">
        <v>88</v>
      </c>
    </row>
    <row r="3" spans="1:18" x14ac:dyDescent="0.2">
      <c r="A3" s="38"/>
      <c r="B3" s="2" t="s">
        <v>16</v>
      </c>
    </row>
    <row r="4" spans="1:18" ht="16" thickBot="1" x14ac:dyDescent="0.25"/>
    <row r="5" spans="1:18" ht="17" thickBot="1" x14ac:dyDescent="0.25">
      <c r="A5" s="2"/>
      <c r="B5" s="2"/>
      <c r="C5" s="77" t="s">
        <v>54</v>
      </c>
      <c r="F5" s="2"/>
      <c r="G5" s="2"/>
      <c r="H5" s="77" t="s">
        <v>54</v>
      </c>
      <c r="I5" s="38"/>
      <c r="J5" s="2"/>
      <c r="K5" s="2"/>
      <c r="L5" s="77" t="s">
        <v>54</v>
      </c>
    </row>
    <row r="6" spans="1:18" ht="16" x14ac:dyDescent="0.2">
      <c r="A6" s="107" t="s">
        <v>21</v>
      </c>
      <c r="B6" s="91" t="s">
        <v>34</v>
      </c>
      <c r="C6" s="79">
        <v>0.95450000000000002</v>
      </c>
      <c r="F6" s="111" t="s">
        <v>33</v>
      </c>
      <c r="G6" s="91" t="s">
        <v>34</v>
      </c>
      <c r="H6" s="79">
        <v>1.1814</v>
      </c>
      <c r="I6" s="2"/>
      <c r="J6" s="111" t="s">
        <v>55</v>
      </c>
      <c r="K6" s="91" t="s">
        <v>34</v>
      </c>
      <c r="L6" s="79">
        <v>1.1209</v>
      </c>
    </row>
    <row r="7" spans="1:18" ht="16" x14ac:dyDescent="0.2">
      <c r="A7" s="108"/>
      <c r="B7" s="92" t="s">
        <v>35</v>
      </c>
      <c r="C7" s="79">
        <v>0.97019999999999995</v>
      </c>
      <c r="F7" s="112"/>
      <c r="G7" s="92" t="s">
        <v>35</v>
      </c>
      <c r="H7" s="79">
        <v>0.83379999999999999</v>
      </c>
      <c r="I7" s="2"/>
      <c r="J7" s="112"/>
      <c r="K7" s="92" t="s">
        <v>35</v>
      </c>
      <c r="L7" s="79">
        <v>0.65490000000000004</v>
      </c>
    </row>
    <row r="8" spans="1:18" ht="16" x14ac:dyDescent="0.2">
      <c r="A8" s="108"/>
      <c r="B8" s="92" t="s">
        <v>36</v>
      </c>
      <c r="C8" s="79">
        <v>1.0264</v>
      </c>
      <c r="F8" s="112"/>
      <c r="G8" s="92" t="s">
        <v>36</v>
      </c>
      <c r="H8" s="79">
        <v>1.0421</v>
      </c>
      <c r="I8" s="2"/>
      <c r="J8" s="112"/>
      <c r="K8" s="92" t="s">
        <v>36</v>
      </c>
      <c r="L8" s="79">
        <v>1.0345</v>
      </c>
    </row>
    <row r="9" spans="1:18" ht="16" x14ac:dyDescent="0.2">
      <c r="A9" s="108"/>
      <c r="B9" s="92" t="s">
        <v>37</v>
      </c>
      <c r="C9" s="79">
        <v>0.98599999999999999</v>
      </c>
      <c r="F9" s="112"/>
      <c r="G9" s="92" t="s">
        <v>37</v>
      </c>
      <c r="H9" s="79">
        <v>1.3220000000000001</v>
      </c>
      <c r="I9" s="2"/>
      <c r="J9" s="112"/>
      <c r="K9" s="92" t="s">
        <v>37</v>
      </c>
      <c r="L9" s="79">
        <v>1.2258</v>
      </c>
      <c r="N9" s="70"/>
      <c r="O9" s="70"/>
      <c r="P9" s="70"/>
      <c r="Q9" s="70"/>
      <c r="R9" s="70"/>
    </row>
    <row r="10" spans="1:18" ht="16" x14ac:dyDescent="0.2">
      <c r="A10" s="108"/>
      <c r="B10" s="93" t="s">
        <v>38</v>
      </c>
      <c r="C10" s="82">
        <v>1.0669</v>
      </c>
      <c r="F10" s="112"/>
      <c r="G10" s="93" t="s">
        <v>38</v>
      </c>
      <c r="H10" s="82">
        <v>0.7369</v>
      </c>
      <c r="I10" s="2"/>
      <c r="J10" s="112"/>
      <c r="K10" s="93" t="s">
        <v>38</v>
      </c>
      <c r="L10" s="82">
        <v>1.0744</v>
      </c>
      <c r="N10" s="69"/>
      <c r="O10" s="69"/>
      <c r="P10" s="69"/>
      <c r="Q10" s="69"/>
      <c r="R10" s="69"/>
    </row>
    <row r="11" spans="1:18" ht="16" x14ac:dyDescent="0.2">
      <c r="A11" s="108"/>
      <c r="B11" s="92" t="s">
        <v>39</v>
      </c>
      <c r="C11" s="79">
        <v>2.5594000000000001</v>
      </c>
      <c r="F11" s="112"/>
      <c r="G11" s="92" t="s">
        <v>39</v>
      </c>
      <c r="H11" s="79">
        <v>4.1879999999999997</v>
      </c>
      <c r="I11" s="2"/>
      <c r="J11" s="112"/>
      <c r="K11" s="95" t="s">
        <v>39</v>
      </c>
      <c r="L11" s="79">
        <v>1.0660000000000001</v>
      </c>
      <c r="N11" s="69"/>
      <c r="O11" s="69"/>
      <c r="P11" s="69"/>
      <c r="Q11" s="69"/>
      <c r="R11" s="69"/>
    </row>
    <row r="12" spans="1:18" ht="16" x14ac:dyDescent="0.2">
      <c r="A12" s="108"/>
      <c r="B12" s="92" t="s">
        <v>40</v>
      </c>
      <c r="C12" s="79">
        <v>2.9049</v>
      </c>
      <c r="E12" s="70"/>
      <c r="F12" s="112"/>
      <c r="G12" s="92" t="s">
        <v>40</v>
      </c>
      <c r="H12" s="79">
        <v>4.9916999999999998</v>
      </c>
      <c r="I12" s="2"/>
      <c r="J12" s="112"/>
      <c r="K12" s="92" t="s">
        <v>40</v>
      </c>
      <c r="L12" s="79">
        <v>1.6777</v>
      </c>
      <c r="N12" s="69"/>
      <c r="O12" s="69"/>
      <c r="P12" s="69"/>
      <c r="Q12" s="69"/>
      <c r="R12" s="69"/>
    </row>
    <row r="13" spans="1:18" ht="16" x14ac:dyDescent="0.2">
      <c r="A13" s="108"/>
      <c r="B13" s="92" t="s">
        <v>41</v>
      </c>
      <c r="C13" s="79">
        <v>2.6071</v>
      </c>
      <c r="E13" s="71"/>
      <c r="F13" s="112"/>
      <c r="G13" s="92" t="s">
        <v>41</v>
      </c>
      <c r="H13" s="79">
        <v>4.5755999999999997</v>
      </c>
      <c r="I13" s="2"/>
      <c r="J13" s="112"/>
      <c r="K13" s="92" t="s">
        <v>41</v>
      </c>
      <c r="L13" s="79">
        <v>1.5174000000000001</v>
      </c>
      <c r="N13" s="69"/>
      <c r="O13" s="69"/>
      <c r="P13" s="69"/>
      <c r="Q13" s="69"/>
      <c r="R13" s="69"/>
    </row>
    <row r="14" spans="1:18" ht="16" x14ac:dyDescent="0.2">
      <c r="A14" s="108"/>
      <c r="B14" s="92" t="s">
        <v>42</v>
      </c>
      <c r="C14" s="79">
        <v>2.6063000000000001</v>
      </c>
      <c r="E14" s="71"/>
      <c r="F14" s="112"/>
      <c r="G14" s="92" t="s">
        <v>42</v>
      </c>
      <c r="H14" s="79">
        <v>3.7145999999999999</v>
      </c>
      <c r="I14" s="2"/>
      <c r="J14" s="112"/>
      <c r="K14" s="92" t="s">
        <v>42</v>
      </c>
      <c r="L14" s="79">
        <v>1.9441999999999999</v>
      </c>
      <c r="N14" s="69"/>
      <c r="O14" s="69"/>
      <c r="P14" s="69"/>
      <c r="Q14" s="69"/>
      <c r="R14" s="69"/>
    </row>
    <row r="15" spans="1:18" ht="16" x14ac:dyDescent="0.2">
      <c r="A15" s="108"/>
      <c r="B15" s="93" t="s">
        <v>43</v>
      </c>
      <c r="C15" s="82">
        <v>2.1284000000000001</v>
      </c>
      <c r="E15" s="71"/>
      <c r="F15" s="112"/>
      <c r="G15" s="93" t="s">
        <v>43</v>
      </c>
      <c r="H15" s="82">
        <v>2.5299999999999998</v>
      </c>
      <c r="I15" s="2"/>
      <c r="J15" s="112"/>
      <c r="K15" s="93" t="s">
        <v>43</v>
      </c>
      <c r="L15" s="82">
        <v>1.6744000000000001</v>
      </c>
      <c r="N15" s="71"/>
      <c r="O15" s="69"/>
      <c r="P15" s="69"/>
      <c r="Q15" s="69"/>
      <c r="R15" s="69"/>
    </row>
    <row r="16" spans="1:18" ht="16" x14ac:dyDescent="0.2">
      <c r="A16" s="108"/>
      <c r="B16" s="92" t="s">
        <v>44</v>
      </c>
      <c r="C16" s="79">
        <v>0.60040000000000004</v>
      </c>
      <c r="E16" s="71"/>
      <c r="F16" s="112"/>
      <c r="G16" s="92" t="s">
        <v>44</v>
      </c>
      <c r="H16" s="79">
        <v>2.1061000000000001</v>
      </c>
      <c r="I16" s="2"/>
      <c r="J16" s="112"/>
      <c r="K16" s="95" t="s">
        <v>44</v>
      </c>
      <c r="L16" s="79">
        <v>0.66010000000000002</v>
      </c>
      <c r="N16" s="71"/>
      <c r="O16" s="69"/>
      <c r="P16" s="69"/>
      <c r="Q16" s="69"/>
      <c r="R16" s="69"/>
    </row>
    <row r="17" spans="1:18" ht="16" x14ac:dyDescent="0.2">
      <c r="A17" s="108"/>
      <c r="B17" s="92" t="s">
        <v>45</v>
      </c>
      <c r="C17" s="79">
        <v>0.84370000000000001</v>
      </c>
      <c r="E17" s="71"/>
      <c r="F17" s="112"/>
      <c r="G17" s="92" t="s">
        <v>45</v>
      </c>
      <c r="H17" s="79">
        <v>2.2997000000000001</v>
      </c>
      <c r="I17" s="2"/>
      <c r="J17" s="112"/>
      <c r="K17" s="92" t="s">
        <v>45</v>
      </c>
      <c r="L17" s="79">
        <v>0.49530000000000002</v>
      </c>
      <c r="N17" s="71"/>
      <c r="O17" s="69"/>
      <c r="P17" s="69"/>
      <c r="Q17" s="69"/>
      <c r="R17" s="69"/>
    </row>
    <row r="18" spans="1:18" ht="16" x14ac:dyDescent="0.2">
      <c r="A18" s="108"/>
      <c r="B18" s="92" t="s">
        <v>46</v>
      </c>
      <c r="C18" s="79">
        <v>0.80800000000000005</v>
      </c>
      <c r="E18" s="71"/>
      <c r="F18" s="112"/>
      <c r="G18" s="92" t="s">
        <v>46</v>
      </c>
      <c r="H18" s="79">
        <v>2.4379</v>
      </c>
      <c r="I18" s="2"/>
      <c r="J18" s="112"/>
      <c r="K18" s="92" t="s">
        <v>46</v>
      </c>
      <c r="L18" s="79">
        <v>0.81200000000000006</v>
      </c>
      <c r="N18" s="71"/>
      <c r="O18" s="69"/>
      <c r="P18" s="69"/>
      <c r="Q18" s="69"/>
      <c r="R18" s="69"/>
    </row>
    <row r="19" spans="1:18" ht="16" x14ac:dyDescent="0.2">
      <c r="A19" s="108"/>
      <c r="B19" s="92" t="s">
        <v>47</v>
      </c>
      <c r="C19" s="79">
        <v>0.74009999999999998</v>
      </c>
      <c r="E19" s="71"/>
      <c r="F19" s="112"/>
      <c r="G19" s="92" t="s">
        <v>47</v>
      </c>
      <c r="H19" s="79">
        <v>1.7378</v>
      </c>
      <c r="I19" s="2"/>
      <c r="J19" s="112"/>
      <c r="K19" s="92" t="s">
        <v>47</v>
      </c>
      <c r="L19" s="79">
        <v>0.63349999999999995</v>
      </c>
      <c r="N19" s="71"/>
      <c r="O19" s="69"/>
      <c r="P19" s="69"/>
      <c r="Q19" s="69"/>
      <c r="R19" s="69"/>
    </row>
    <row r="20" spans="1:18" ht="16" x14ac:dyDescent="0.2">
      <c r="A20" s="108"/>
      <c r="B20" s="93" t="s">
        <v>48</v>
      </c>
      <c r="C20" s="82">
        <v>0.6825</v>
      </c>
      <c r="E20" s="71"/>
      <c r="F20" s="112"/>
      <c r="G20" s="93" t="s">
        <v>48</v>
      </c>
      <c r="H20" s="82">
        <v>1.2934000000000001</v>
      </c>
      <c r="I20" s="2"/>
      <c r="J20" s="112"/>
      <c r="K20" s="93" t="s">
        <v>48</v>
      </c>
      <c r="L20" s="82">
        <v>0.4244</v>
      </c>
    </row>
    <row r="21" spans="1:18" ht="16" x14ac:dyDescent="0.2">
      <c r="A21" s="108"/>
      <c r="B21" s="92" t="s">
        <v>49</v>
      </c>
      <c r="C21" s="79">
        <v>1.2343</v>
      </c>
      <c r="E21" s="71"/>
      <c r="F21" s="112"/>
      <c r="G21" s="92" t="s">
        <v>49</v>
      </c>
      <c r="H21" s="79">
        <v>1.3418000000000001</v>
      </c>
      <c r="I21" s="2"/>
      <c r="J21" s="112"/>
      <c r="K21" s="92" t="s">
        <v>49</v>
      </c>
      <c r="L21" s="79">
        <v>0.46429999999999999</v>
      </c>
    </row>
    <row r="22" spans="1:18" ht="16" x14ac:dyDescent="0.2">
      <c r="A22" s="108"/>
      <c r="B22" s="92" t="s">
        <v>50</v>
      </c>
      <c r="C22" s="79">
        <v>1.2805</v>
      </c>
      <c r="E22" s="71"/>
      <c r="F22" s="112"/>
      <c r="G22" s="92" t="s">
        <v>50</v>
      </c>
      <c r="H22" s="79">
        <v>1.1605000000000001</v>
      </c>
      <c r="I22" s="2"/>
      <c r="J22" s="112"/>
      <c r="K22" s="92" t="s">
        <v>50</v>
      </c>
      <c r="L22" s="79">
        <v>0.62739999999999996</v>
      </c>
    </row>
    <row r="23" spans="1:18" ht="16" x14ac:dyDescent="0.2">
      <c r="A23" s="108"/>
      <c r="B23" s="92" t="s">
        <v>51</v>
      </c>
      <c r="C23" s="79">
        <v>1.1878</v>
      </c>
      <c r="F23" s="112"/>
      <c r="G23" s="92" t="s">
        <v>51</v>
      </c>
      <c r="H23" s="79">
        <v>1.897</v>
      </c>
      <c r="I23" s="2"/>
      <c r="J23" s="112"/>
      <c r="K23" s="92" t="s">
        <v>51</v>
      </c>
      <c r="L23" s="79">
        <v>0.94740000000000002</v>
      </c>
    </row>
    <row r="24" spans="1:18" ht="16" x14ac:dyDescent="0.2">
      <c r="A24" s="108"/>
      <c r="B24" s="92" t="s">
        <v>52</v>
      </c>
      <c r="C24" s="79">
        <v>1.1621999999999999</v>
      </c>
      <c r="F24" s="112"/>
      <c r="G24" s="92" t="s">
        <v>52</v>
      </c>
      <c r="H24" s="79">
        <v>1.3341000000000001</v>
      </c>
      <c r="I24" s="2"/>
      <c r="J24" s="112"/>
      <c r="K24" s="92" t="s">
        <v>52</v>
      </c>
      <c r="L24" s="79">
        <v>0.70789999999999997</v>
      </c>
    </row>
    <row r="25" spans="1:18" ht="17" thickBot="1" x14ac:dyDescent="0.25">
      <c r="A25" s="109"/>
      <c r="B25" s="94" t="s">
        <v>53</v>
      </c>
      <c r="C25" s="80">
        <v>1.2108000000000001</v>
      </c>
      <c r="F25" s="113"/>
      <c r="G25" s="94" t="s">
        <v>53</v>
      </c>
      <c r="H25" s="80">
        <v>1.1566000000000001</v>
      </c>
      <c r="I25" s="2"/>
      <c r="J25" s="113"/>
      <c r="K25" s="94" t="s">
        <v>53</v>
      </c>
      <c r="L25" s="80">
        <v>0.74360000000000004</v>
      </c>
    </row>
  </sheetData>
  <mergeCells count="3">
    <mergeCell ref="A6:A25"/>
    <mergeCell ref="F6:F25"/>
    <mergeCell ref="J6:J2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E001F-E1CD-F74A-A7C8-CF796898EAFE}">
  <dimension ref="A2:T25"/>
  <sheetViews>
    <sheetView tabSelected="1" workbookViewId="0">
      <selection activeCell="O22" sqref="O22"/>
    </sheetView>
  </sheetViews>
  <sheetFormatPr baseColWidth="10" defaultRowHeight="15" x14ac:dyDescent="0.2"/>
  <sheetData>
    <row r="2" spans="1:20" ht="16" x14ac:dyDescent="0.2">
      <c r="A2" s="72" t="s">
        <v>84</v>
      </c>
      <c r="B2" s="25" t="s">
        <v>77</v>
      </c>
    </row>
    <row r="3" spans="1:20" x14ac:dyDescent="0.2">
      <c r="A3" s="38"/>
      <c r="B3" s="2" t="s">
        <v>16</v>
      </c>
    </row>
    <row r="4" spans="1:20" ht="16" thickBot="1" x14ac:dyDescent="0.25"/>
    <row r="5" spans="1:20" ht="17" thickBot="1" x14ac:dyDescent="0.25">
      <c r="A5" s="2"/>
      <c r="B5" s="2"/>
      <c r="C5" s="77" t="s">
        <v>54</v>
      </c>
      <c r="F5" s="2"/>
      <c r="G5" s="2"/>
      <c r="H5" s="77" t="s">
        <v>54</v>
      </c>
      <c r="I5" s="38"/>
      <c r="J5" s="2"/>
      <c r="K5" s="2"/>
      <c r="L5" s="77" t="s">
        <v>54</v>
      </c>
    </row>
    <row r="6" spans="1:20" ht="16" x14ac:dyDescent="0.2">
      <c r="A6" s="107" t="s">
        <v>21</v>
      </c>
      <c r="B6" s="91" t="s">
        <v>34</v>
      </c>
      <c r="C6" s="79">
        <v>1.0249999999999999</v>
      </c>
      <c r="F6" s="111" t="s">
        <v>33</v>
      </c>
      <c r="G6" s="91" t="s">
        <v>34</v>
      </c>
      <c r="H6" s="79">
        <v>1.2471000000000001</v>
      </c>
      <c r="I6" s="2"/>
      <c r="J6" s="111" t="s">
        <v>55</v>
      </c>
      <c r="K6" s="91" t="s">
        <v>34</v>
      </c>
      <c r="L6" s="79">
        <v>0.88</v>
      </c>
      <c r="O6" s="70"/>
      <c r="P6" s="70"/>
      <c r="Q6" s="70"/>
      <c r="R6" s="70"/>
      <c r="S6" s="70"/>
      <c r="T6" s="70"/>
    </row>
    <row r="7" spans="1:20" ht="16" x14ac:dyDescent="0.2">
      <c r="A7" s="108"/>
      <c r="B7" s="92" t="s">
        <v>35</v>
      </c>
      <c r="C7" s="79">
        <v>1.0347999999999999</v>
      </c>
      <c r="F7" s="112"/>
      <c r="G7" s="92" t="s">
        <v>35</v>
      </c>
      <c r="H7" s="79">
        <v>1.1687000000000001</v>
      </c>
      <c r="I7" s="2"/>
      <c r="J7" s="112"/>
      <c r="K7" s="92" t="s">
        <v>35</v>
      </c>
      <c r="L7" s="79">
        <v>0.86</v>
      </c>
      <c r="O7" s="71"/>
      <c r="P7" s="69"/>
      <c r="Q7" s="69"/>
      <c r="R7" s="69"/>
      <c r="S7" s="69"/>
      <c r="T7" s="69"/>
    </row>
    <row r="8" spans="1:20" ht="16" x14ac:dyDescent="0.2">
      <c r="A8" s="108"/>
      <c r="B8" s="92" t="s">
        <v>36</v>
      </c>
      <c r="C8" s="79">
        <v>1.0768</v>
      </c>
      <c r="F8" s="112"/>
      <c r="G8" s="92" t="s">
        <v>36</v>
      </c>
      <c r="H8" s="79">
        <v>1.0321</v>
      </c>
      <c r="I8" s="2"/>
      <c r="J8" s="112"/>
      <c r="K8" s="92" t="s">
        <v>36</v>
      </c>
      <c r="L8" s="79">
        <v>1.1200000000000001</v>
      </c>
      <c r="O8" s="71"/>
      <c r="P8" s="69"/>
      <c r="Q8" s="69"/>
      <c r="R8" s="69"/>
      <c r="S8" s="69"/>
      <c r="T8" s="69"/>
    </row>
    <row r="9" spans="1:20" ht="16" x14ac:dyDescent="0.2">
      <c r="A9" s="108"/>
      <c r="B9" s="92" t="s">
        <v>37</v>
      </c>
      <c r="C9" s="79">
        <v>0.8639</v>
      </c>
      <c r="F9" s="112"/>
      <c r="G9" s="92" t="s">
        <v>37</v>
      </c>
      <c r="H9" s="79">
        <v>0.86060000000000003</v>
      </c>
      <c r="I9" s="2"/>
      <c r="J9" s="112"/>
      <c r="K9" s="92" t="s">
        <v>37</v>
      </c>
      <c r="L9" s="79">
        <v>1.06</v>
      </c>
      <c r="N9" s="69"/>
      <c r="O9" s="69"/>
      <c r="P9" s="69"/>
      <c r="Q9" s="69"/>
      <c r="R9" s="69"/>
      <c r="S9" s="69"/>
      <c r="T9" s="69"/>
    </row>
    <row r="10" spans="1:20" ht="16" x14ac:dyDescent="0.2">
      <c r="A10" s="108"/>
      <c r="B10" s="93" t="s">
        <v>38</v>
      </c>
      <c r="C10" s="82">
        <v>1.0135000000000001</v>
      </c>
      <c r="F10" s="112"/>
      <c r="G10" s="93" t="s">
        <v>38</v>
      </c>
      <c r="H10" s="82">
        <v>0.77249999999999996</v>
      </c>
      <c r="I10" s="2"/>
      <c r="J10" s="112"/>
      <c r="K10" s="93" t="s">
        <v>38</v>
      </c>
      <c r="L10" s="82">
        <v>1.1100000000000001</v>
      </c>
      <c r="N10" s="69"/>
      <c r="O10" s="69"/>
      <c r="P10" s="69"/>
      <c r="Q10" s="69"/>
      <c r="R10" s="69"/>
      <c r="S10" s="69"/>
      <c r="T10" s="69"/>
    </row>
    <row r="11" spans="1:20" ht="16" x14ac:dyDescent="0.2">
      <c r="A11" s="108"/>
      <c r="B11" s="92" t="s">
        <v>39</v>
      </c>
      <c r="C11" s="79">
        <v>1.5438000000000001</v>
      </c>
      <c r="F11" s="112"/>
      <c r="G11" s="92" t="s">
        <v>39</v>
      </c>
      <c r="H11" s="79">
        <v>2.6360000000000001</v>
      </c>
      <c r="I11" s="2"/>
      <c r="J11" s="112"/>
      <c r="K11" s="95" t="s">
        <v>39</v>
      </c>
      <c r="L11" s="79">
        <v>2.3199999999999998</v>
      </c>
      <c r="N11" s="69"/>
      <c r="O11" s="69"/>
      <c r="P11" s="69"/>
      <c r="Q11" s="69"/>
      <c r="R11" s="69"/>
      <c r="S11" s="69"/>
      <c r="T11" s="69"/>
    </row>
    <row r="12" spans="1:20" ht="16" x14ac:dyDescent="0.2">
      <c r="A12" s="108"/>
      <c r="B12" s="92" t="s">
        <v>40</v>
      </c>
      <c r="C12" s="79">
        <v>1.488</v>
      </c>
      <c r="E12" s="70"/>
      <c r="F12" s="112"/>
      <c r="G12" s="92" t="s">
        <v>40</v>
      </c>
      <c r="H12" s="79">
        <v>2.6299000000000001</v>
      </c>
      <c r="I12" s="2"/>
      <c r="J12" s="112"/>
      <c r="K12" s="92" t="s">
        <v>40</v>
      </c>
      <c r="L12" s="79">
        <v>2.5099999999999998</v>
      </c>
      <c r="N12" s="69"/>
      <c r="O12" s="69"/>
      <c r="P12" s="69"/>
      <c r="Q12" s="69"/>
      <c r="R12" s="69"/>
      <c r="S12" s="69"/>
      <c r="T12" s="69"/>
    </row>
    <row r="13" spans="1:20" ht="16" x14ac:dyDescent="0.2">
      <c r="A13" s="108"/>
      <c r="B13" s="92" t="s">
        <v>41</v>
      </c>
      <c r="C13" s="79">
        <v>1.5042</v>
      </c>
      <c r="E13" s="71"/>
      <c r="F13" s="112"/>
      <c r="G13" s="92" t="s">
        <v>41</v>
      </c>
      <c r="H13" s="79">
        <v>2.2743000000000002</v>
      </c>
      <c r="I13" s="2"/>
      <c r="J13" s="112"/>
      <c r="K13" s="92" t="s">
        <v>41</v>
      </c>
      <c r="L13" s="79">
        <v>2.56</v>
      </c>
      <c r="N13" s="69"/>
      <c r="O13" s="69"/>
      <c r="P13" s="69"/>
      <c r="Q13" s="69"/>
      <c r="R13" s="69"/>
      <c r="S13" s="69"/>
      <c r="T13" s="69"/>
    </row>
    <row r="14" spans="1:20" ht="16" x14ac:dyDescent="0.2">
      <c r="A14" s="108"/>
      <c r="B14" s="92" t="s">
        <v>42</v>
      </c>
      <c r="C14" s="79">
        <v>1.3966000000000001</v>
      </c>
      <c r="E14" s="71"/>
      <c r="F14" s="112"/>
      <c r="G14" s="92" t="s">
        <v>42</v>
      </c>
      <c r="H14" s="79">
        <v>2.2585000000000002</v>
      </c>
      <c r="I14" s="2"/>
      <c r="J14" s="112"/>
      <c r="K14" s="92" t="s">
        <v>42</v>
      </c>
      <c r="L14" s="79">
        <v>2.89</v>
      </c>
      <c r="O14" s="71"/>
      <c r="P14" s="69"/>
      <c r="Q14" s="69"/>
      <c r="R14" s="69"/>
      <c r="S14" s="69"/>
      <c r="T14" s="69"/>
    </row>
    <row r="15" spans="1:20" ht="16" x14ac:dyDescent="0.2">
      <c r="A15" s="108"/>
      <c r="B15" s="93" t="s">
        <v>43</v>
      </c>
      <c r="C15" s="82">
        <v>1.2959000000000001</v>
      </c>
      <c r="E15" s="71"/>
      <c r="F15" s="112"/>
      <c r="G15" s="93" t="s">
        <v>43</v>
      </c>
      <c r="H15" s="82">
        <v>1.8180000000000001</v>
      </c>
      <c r="I15" s="2"/>
      <c r="J15" s="112"/>
      <c r="K15" s="93" t="s">
        <v>43</v>
      </c>
      <c r="L15" s="82">
        <v>2.16</v>
      </c>
      <c r="O15" s="71"/>
      <c r="P15" s="69"/>
      <c r="Q15" s="69"/>
      <c r="R15" s="69"/>
      <c r="S15" s="69"/>
      <c r="T15" s="69"/>
    </row>
    <row r="16" spans="1:20" ht="16" x14ac:dyDescent="0.2">
      <c r="A16" s="108"/>
      <c r="B16" s="92" t="s">
        <v>44</v>
      </c>
      <c r="C16" s="79">
        <v>0.70599999999999996</v>
      </c>
      <c r="E16" s="71"/>
      <c r="F16" s="112"/>
      <c r="G16" s="92" t="s">
        <v>44</v>
      </c>
      <c r="H16" s="79">
        <v>1.6614</v>
      </c>
      <c r="I16" s="2"/>
      <c r="J16" s="112"/>
      <c r="K16" s="95" t="s">
        <v>44</v>
      </c>
      <c r="L16" s="79">
        <v>1.33</v>
      </c>
      <c r="O16" s="71"/>
      <c r="P16" s="69"/>
      <c r="Q16" s="69"/>
      <c r="R16" s="69"/>
      <c r="S16" s="69"/>
      <c r="T16" s="69"/>
    </row>
    <row r="17" spans="1:12" ht="16" x14ac:dyDescent="0.2">
      <c r="A17" s="108"/>
      <c r="B17" s="92" t="s">
        <v>45</v>
      </c>
      <c r="C17" s="79">
        <v>0.71809999999999996</v>
      </c>
      <c r="E17" s="71"/>
      <c r="F17" s="112"/>
      <c r="G17" s="92" t="s">
        <v>45</v>
      </c>
      <c r="H17" s="79">
        <v>1.5397000000000001</v>
      </c>
      <c r="I17" s="2"/>
      <c r="J17" s="112"/>
      <c r="K17" s="92" t="s">
        <v>45</v>
      </c>
      <c r="L17" s="79">
        <v>1.1499999999999999</v>
      </c>
    </row>
    <row r="18" spans="1:12" ht="16" x14ac:dyDescent="0.2">
      <c r="A18" s="108"/>
      <c r="B18" s="92" t="s">
        <v>46</v>
      </c>
      <c r="C18" s="79">
        <v>0.46860000000000002</v>
      </c>
      <c r="E18" s="71"/>
      <c r="F18" s="112"/>
      <c r="G18" s="92" t="s">
        <v>46</v>
      </c>
      <c r="H18" s="79">
        <v>1.4549000000000001</v>
      </c>
      <c r="I18" s="2"/>
      <c r="J18" s="112"/>
      <c r="K18" s="92" t="s">
        <v>46</v>
      </c>
      <c r="L18" s="79">
        <v>1.49</v>
      </c>
    </row>
    <row r="19" spans="1:12" ht="16" x14ac:dyDescent="0.2">
      <c r="A19" s="108"/>
      <c r="B19" s="92" t="s">
        <v>47</v>
      </c>
      <c r="C19" s="79">
        <v>0.69179999999999997</v>
      </c>
      <c r="E19" s="71"/>
      <c r="F19" s="112"/>
      <c r="G19" s="92" t="s">
        <v>47</v>
      </c>
      <c r="H19" s="79">
        <v>1.6568000000000001</v>
      </c>
      <c r="I19" s="2"/>
      <c r="J19" s="112"/>
      <c r="K19" s="92" t="s">
        <v>47</v>
      </c>
      <c r="L19" s="79">
        <v>1.31</v>
      </c>
    </row>
    <row r="20" spans="1:12" ht="16" x14ac:dyDescent="0.2">
      <c r="A20" s="108"/>
      <c r="B20" s="93" t="s">
        <v>48</v>
      </c>
      <c r="C20" s="82">
        <v>0.67910000000000004</v>
      </c>
      <c r="E20" s="71"/>
      <c r="F20" s="112"/>
      <c r="G20" s="93" t="s">
        <v>48</v>
      </c>
      <c r="H20" s="82">
        <v>1.1708000000000001</v>
      </c>
      <c r="I20" s="2"/>
      <c r="J20" s="112"/>
      <c r="K20" s="93" t="s">
        <v>48</v>
      </c>
      <c r="L20" s="82">
        <v>1.3</v>
      </c>
    </row>
    <row r="21" spans="1:12" ht="16" x14ac:dyDescent="0.2">
      <c r="A21" s="108"/>
      <c r="B21" s="92" t="s">
        <v>49</v>
      </c>
      <c r="C21" s="79">
        <v>0.80179999999999996</v>
      </c>
      <c r="E21" s="71"/>
      <c r="F21" s="112"/>
      <c r="G21" s="92" t="s">
        <v>49</v>
      </c>
      <c r="H21" s="79">
        <v>1.6800999999999999</v>
      </c>
      <c r="I21" s="2"/>
      <c r="J21" s="112"/>
      <c r="K21" s="92" t="s">
        <v>49</v>
      </c>
      <c r="L21" s="79">
        <v>2.4</v>
      </c>
    </row>
    <row r="22" spans="1:12" ht="16" x14ac:dyDescent="0.2">
      <c r="A22" s="108"/>
      <c r="B22" s="92" t="s">
        <v>50</v>
      </c>
      <c r="C22" s="79">
        <v>0.7863</v>
      </c>
      <c r="E22" s="71"/>
      <c r="F22" s="112"/>
      <c r="G22" s="92" t="s">
        <v>50</v>
      </c>
      <c r="H22" s="79">
        <v>1.5017</v>
      </c>
      <c r="I22" s="2"/>
      <c r="J22" s="112"/>
      <c r="K22" s="92" t="s">
        <v>50</v>
      </c>
      <c r="L22" s="79">
        <v>1.87</v>
      </c>
    </row>
    <row r="23" spans="1:12" ht="16" x14ac:dyDescent="0.2">
      <c r="A23" s="108"/>
      <c r="B23" s="92" t="s">
        <v>51</v>
      </c>
      <c r="C23" s="79">
        <v>0.67900000000000005</v>
      </c>
      <c r="F23" s="112"/>
      <c r="G23" s="92" t="s">
        <v>51</v>
      </c>
      <c r="H23" s="79">
        <v>1.5243</v>
      </c>
      <c r="I23" s="2"/>
      <c r="J23" s="112"/>
      <c r="K23" s="92" t="s">
        <v>51</v>
      </c>
      <c r="L23" s="79">
        <v>2.11</v>
      </c>
    </row>
    <row r="24" spans="1:12" ht="16" x14ac:dyDescent="0.2">
      <c r="A24" s="108"/>
      <c r="B24" s="92" t="s">
        <v>52</v>
      </c>
      <c r="C24" s="79">
        <v>0.81979999999999997</v>
      </c>
      <c r="F24" s="112"/>
      <c r="G24" s="92" t="s">
        <v>52</v>
      </c>
      <c r="H24" s="79">
        <v>1.4275</v>
      </c>
      <c r="I24" s="2"/>
      <c r="J24" s="112"/>
      <c r="K24" s="92" t="s">
        <v>52</v>
      </c>
      <c r="L24" s="79">
        <v>1.85</v>
      </c>
    </row>
    <row r="25" spans="1:12" ht="17" thickBot="1" x14ac:dyDescent="0.25">
      <c r="A25" s="109"/>
      <c r="B25" s="94" t="s">
        <v>53</v>
      </c>
      <c r="C25" s="80">
        <v>0.83360000000000001</v>
      </c>
      <c r="F25" s="113"/>
      <c r="G25" s="94" t="s">
        <v>53</v>
      </c>
      <c r="H25" s="80">
        <v>1.4596</v>
      </c>
      <c r="I25" s="2"/>
      <c r="J25" s="113"/>
      <c r="K25" s="94" t="s">
        <v>53</v>
      </c>
      <c r="L25" s="80">
        <v>1.94</v>
      </c>
    </row>
  </sheetData>
  <mergeCells count="3">
    <mergeCell ref="A6:A25"/>
    <mergeCell ref="F6:F25"/>
    <mergeCell ref="J6:J2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5434E-DC71-5443-A534-1F139939EDB7}">
  <dimension ref="A2:V21"/>
  <sheetViews>
    <sheetView workbookViewId="0">
      <selection activeCell="N24" sqref="N24"/>
    </sheetView>
  </sheetViews>
  <sheetFormatPr baseColWidth="10" defaultRowHeight="15" x14ac:dyDescent="0.2"/>
  <sheetData>
    <row r="2" spans="1:22" x14ac:dyDescent="0.2">
      <c r="A2" s="38" t="s">
        <v>29</v>
      </c>
      <c r="B2" s="2" t="s">
        <v>26</v>
      </c>
    </row>
    <row r="3" spans="1:22" x14ac:dyDescent="0.2">
      <c r="A3" s="38"/>
      <c r="B3" s="2"/>
    </row>
    <row r="4" spans="1:22" ht="16" thickBot="1" x14ac:dyDescent="0.25"/>
    <row r="5" spans="1:22" ht="16" thickBot="1" x14ac:dyDescent="0.25">
      <c r="C5" s="127" t="s">
        <v>11</v>
      </c>
      <c r="D5" s="128"/>
      <c r="E5" s="128"/>
      <c r="F5" s="128"/>
      <c r="G5" s="129"/>
      <c r="H5" s="128" t="s">
        <v>12</v>
      </c>
      <c r="I5" s="128"/>
      <c r="J5" s="128"/>
      <c r="K5" s="128"/>
      <c r="L5" s="129"/>
      <c r="M5" s="128" t="s">
        <v>13</v>
      </c>
      <c r="N5" s="128"/>
      <c r="O5" s="128"/>
      <c r="P5" s="128"/>
      <c r="Q5" s="129"/>
      <c r="R5" s="128" t="s">
        <v>14</v>
      </c>
      <c r="S5" s="128"/>
      <c r="T5" s="128"/>
      <c r="U5" s="128"/>
      <c r="V5" s="130"/>
    </row>
    <row r="6" spans="1:22" ht="16" x14ac:dyDescent="0.2">
      <c r="A6" s="131" t="s">
        <v>21</v>
      </c>
      <c r="B6" s="124" t="s">
        <v>31</v>
      </c>
      <c r="C6" s="22">
        <v>27.158765599999999</v>
      </c>
      <c r="D6" s="23">
        <v>26.936140080000001</v>
      </c>
      <c r="E6" s="23">
        <v>26.86044094</v>
      </c>
      <c r="F6" s="23">
        <v>26.979491759999998</v>
      </c>
      <c r="G6" s="48">
        <v>26.737238439999999</v>
      </c>
      <c r="H6" s="23">
        <v>26.64401741</v>
      </c>
      <c r="I6" s="23">
        <v>27.06530111</v>
      </c>
      <c r="J6" s="23">
        <v>27.326653690000001</v>
      </c>
      <c r="K6" s="23">
        <v>27.276587920000001</v>
      </c>
      <c r="L6" s="48">
        <v>27.698633910000002</v>
      </c>
      <c r="M6" s="23">
        <v>26.899866580000001</v>
      </c>
      <c r="N6" s="23">
        <v>26.863197660000001</v>
      </c>
      <c r="O6" s="23">
        <v>26.992958640000001</v>
      </c>
      <c r="P6" s="23">
        <v>27.029652049999999</v>
      </c>
      <c r="Q6" s="48">
        <v>27.17589371</v>
      </c>
      <c r="R6" s="23">
        <v>26.958529219999999</v>
      </c>
      <c r="S6" s="23">
        <v>26.99250825</v>
      </c>
      <c r="T6" s="23">
        <v>27.402666440000001</v>
      </c>
      <c r="U6" s="23">
        <v>27.235738720000001</v>
      </c>
      <c r="V6" s="24">
        <v>27.257789160000002</v>
      </c>
    </row>
    <row r="7" spans="1:22" ht="16" x14ac:dyDescent="0.2">
      <c r="A7" s="132"/>
      <c r="B7" s="125"/>
      <c r="C7" s="13">
        <v>27.45551026</v>
      </c>
      <c r="D7" s="25">
        <v>27.347712860000001</v>
      </c>
      <c r="E7" s="25">
        <v>27.089767219999999</v>
      </c>
      <c r="F7" s="25">
        <v>27.364313240000001</v>
      </c>
      <c r="G7" s="49">
        <v>26.780740250000001</v>
      </c>
      <c r="H7" s="25">
        <v>26.78919372</v>
      </c>
      <c r="I7" s="25">
        <v>27.44709095</v>
      </c>
      <c r="J7" s="25">
        <v>27.500948749999999</v>
      </c>
      <c r="K7" s="25">
        <v>27.443688590000001</v>
      </c>
      <c r="L7" s="49">
        <v>27.919323120000001</v>
      </c>
      <c r="M7" s="25">
        <v>27.169599009999999</v>
      </c>
      <c r="N7" s="25">
        <v>27.483171460000001</v>
      </c>
      <c r="O7" s="25">
        <v>27.306809579999999</v>
      </c>
      <c r="P7" s="25">
        <v>27.379504430000001</v>
      </c>
      <c r="Q7" s="49">
        <v>27.637445629999998</v>
      </c>
      <c r="R7" s="25">
        <v>27.33648788</v>
      </c>
      <c r="S7" s="25">
        <v>27.216097699999999</v>
      </c>
      <c r="T7" s="25">
        <v>27.62412801</v>
      </c>
      <c r="U7" s="25">
        <v>27.39380221</v>
      </c>
      <c r="V7" s="14">
        <v>27.60437898</v>
      </c>
    </row>
    <row r="8" spans="1:22" ht="17" thickBot="1" x14ac:dyDescent="0.25">
      <c r="A8" s="132"/>
      <c r="B8" s="29" t="s">
        <v>6</v>
      </c>
      <c r="C8" s="13">
        <v>27.30713793</v>
      </c>
      <c r="D8" s="25">
        <v>27.141926470000001</v>
      </c>
      <c r="E8" s="25">
        <v>26.975104080000001</v>
      </c>
      <c r="F8" s="25">
        <v>27.171902500000002</v>
      </c>
      <c r="G8" s="49">
        <v>26.758989339999999</v>
      </c>
      <c r="H8" s="25">
        <v>26.716605569999999</v>
      </c>
      <c r="I8" s="25">
        <v>27.256196030000002</v>
      </c>
      <c r="J8" s="25">
        <v>27.41380122</v>
      </c>
      <c r="K8" s="25">
        <v>27.360138259999999</v>
      </c>
      <c r="L8" s="49">
        <v>27.808978509999999</v>
      </c>
      <c r="M8" s="25">
        <v>27.03473279</v>
      </c>
      <c r="N8" s="25">
        <v>27.173184559999999</v>
      </c>
      <c r="O8" s="25">
        <v>27.149884109999999</v>
      </c>
      <c r="P8" s="25">
        <v>27.20457824</v>
      </c>
      <c r="Q8" s="49">
        <v>27.406669669999999</v>
      </c>
      <c r="R8" s="25">
        <v>27.147508550000001</v>
      </c>
      <c r="S8" s="25">
        <v>27.104302969999999</v>
      </c>
      <c r="T8" s="25">
        <v>27.513397229999999</v>
      </c>
      <c r="U8" s="25">
        <v>27.314770459999998</v>
      </c>
      <c r="V8" s="14">
        <v>27.431084070000001</v>
      </c>
    </row>
    <row r="9" spans="1:22" x14ac:dyDescent="0.2">
      <c r="A9" s="132"/>
      <c r="B9" s="124" t="s">
        <v>10</v>
      </c>
      <c r="C9" s="4">
        <v>27.22032317</v>
      </c>
      <c r="D9" s="6">
        <v>26.979568889999999</v>
      </c>
      <c r="E9" s="6">
        <v>27.030876129999999</v>
      </c>
      <c r="F9" s="6">
        <v>27.091591279999999</v>
      </c>
      <c r="G9" s="32">
        <v>26.772681209999998</v>
      </c>
      <c r="H9" s="6">
        <v>26.882172069999999</v>
      </c>
      <c r="I9" s="6">
        <v>27.288860589999999</v>
      </c>
      <c r="J9" s="6">
        <v>27.309875009999999</v>
      </c>
      <c r="K9" s="6">
        <v>27.43389114</v>
      </c>
      <c r="L9" s="32">
        <v>27.568949369999999</v>
      </c>
      <c r="M9" s="6">
        <v>26.999088059999998</v>
      </c>
      <c r="N9" s="6">
        <v>27.20015617</v>
      </c>
      <c r="O9" s="6">
        <v>27.04628392</v>
      </c>
      <c r="P9" s="6">
        <v>26.80220332</v>
      </c>
      <c r="Q9" s="32">
        <v>27.26356578</v>
      </c>
      <c r="R9" s="6">
        <v>26.955031640000001</v>
      </c>
      <c r="S9" s="6">
        <v>26.79587034</v>
      </c>
      <c r="T9" s="6">
        <v>27.0736119</v>
      </c>
      <c r="U9" s="6">
        <v>27.140285299999999</v>
      </c>
      <c r="V9" s="8">
        <v>27.215700869999999</v>
      </c>
    </row>
    <row r="10" spans="1:22" x14ac:dyDescent="0.2">
      <c r="A10" s="132"/>
      <c r="B10" s="125"/>
      <c r="C10" s="26">
        <v>27.049006930000001</v>
      </c>
      <c r="D10" s="27">
        <v>26.975255019999999</v>
      </c>
      <c r="E10" s="27">
        <v>27.08923652</v>
      </c>
      <c r="F10" s="27">
        <v>27.142518710000001</v>
      </c>
      <c r="G10" s="36">
        <v>26.78838477</v>
      </c>
      <c r="H10" s="27">
        <v>27.155946409999999</v>
      </c>
      <c r="I10" s="27">
        <v>27.380028190000001</v>
      </c>
      <c r="J10" s="27">
        <v>27.3978249</v>
      </c>
      <c r="K10" s="27">
        <v>27.44716901</v>
      </c>
      <c r="L10" s="36">
        <v>27.67281556</v>
      </c>
      <c r="M10" s="27">
        <v>26.96532448</v>
      </c>
      <c r="N10" s="27">
        <v>27.138386839999999</v>
      </c>
      <c r="O10" s="27">
        <v>27.00552098</v>
      </c>
      <c r="P10" s="27">
        <v>26.857202940000001</v>
      </c>
      <c r="Q10" s="36">
        <v>27.21978554</v>
      </c>
      <c r="R10" s="27">
        <v>27.054445170000001</v>
      </c>
      <c r="S10" s="27">
        <v>26.736349560000001</v>
      </c>
      <c r="T10" s="27">
        <v>27.120599219999999</v>
      </c>
      <c r="U10" s="27">
        <v>27.234840569999999</v>
      </c>
      <c r="V10" s="28">
        <v>27.34134027</v>
      </c>
    </row>
    <row r="11" spans="1:22" ht="17" thickBot="1" x14ac:dyDescent="0.25">
      <c r="A11" s="133"/>
      <c r="B11" s="30" t="s">
        <v>6</v>
      </c>
      <c r="C11" s="19">
        <v>27.134665049999999</v>
      </c>
      <c r="D11" s="20">
        <v>26.97741195</v>
      </c>
      <c r="E11" s="20">
        <v>27.060056329999998</v>
      </c>
      <c r="F11" s="20">
        <v>27.117055000000001</v>
      </c>
      <c r="G11" s="41">
        <v>26.780532990000001</v>
      </c>
      <c r="H11" s="20">
        <v>27.019059240000001</v>
      </c>
      <c r="I11" s="20">
        <v>27.334444390000002</v>
      </c>
      <c r="J11" s="20">
        <v>27.353849960000002</v>
      </c>
      <c r="K11" s="20">
        <v>27.440530079999998</v>
      </c>
      <c r="L11" s="41">
        <v>27.620882460000001</v>
      </c>
      <c r="M11" s="20">
        <v>26.982206269999999</v>
      </c>
      <c r="N11" s="20">
        <v>27.169271510000002</v>
      </c>
      <c r="O11" s="20">
        <v>27.02590245</v>
      </c>
      <c r="P11" s="20">
        <v>26.829703129999999</v>
      </c>
      <c r="Q11" s="41">
        <v>27.241675659999999</v>
      </c>
      <c r="R11" s="20">
        <v>27.004738400000001</v>
      </c>
      <c r="S11" s="20">
        <v>26.766109950000001</v>
      </c>
      <c r="T11" s="20">
        <v>27.097105559999999</v>
      </c>
      <c r="U11" s="20">
        <v>27.187562929999999</v>
      </c>
      <c r="V11" s="21">
        <v>27.278520570000001</v>
      </c>
    </row>
    <row r="12" spans="1:22" x14ac:dyDescent="0.2">
      <c r="B12" s="42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</row>
    <row r="13" spans="1:22" ht="16" thickBot="1" x14ac:dyDescent="0.25">
      <c r="B13" s="42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</row>
    <row r="14" spans="1:22" ht="16" thickBot="1" x14ac:dyDescent="0.25">
      <c r="B14" s="42"/>
      <c r="C14" s="117" t="s">
        <v>1</v>
      </c>
      <c r="D14" s="118"/>
      <c r="E14" s="118"/>
      <c r="F14" s="118"/>
      <c r="G14" s="119"/>
      <c r="H14" s="118" t="s">
        <v>2</v>
      </c>
      <c r="I14" s="118"/>
      <c r="J14" s="118"/>
      <c r="K14" s="118"/>
      <c r="L14" s="119"/>
      <c r="M14" s="118" t="s">
        <v>3</v>
      </c>
      <c r="N14" s="118"/>
      <c r="O14" s="118"/>
      <c r="P14" s="118"/>
      <c r="Q14" s="119"/>
      <c r="R14" s="118" t="s">
        <v>4</v>
      </c>
      <c r="S14" s="118"/>
      <c r="T14" s="118"/>
      <c r="U14" s="118"/>
      <c r="V14" s="120"/>
    </row>
    <row r="15" spans="1:22" ht="15" customHeight="1" x14ac:dyDescent="0.2">
      <c r="A15" s="121" t="s">
        <v>22</v>
      </c>
      <c r="B15" s="124" t="s">
        <v>31</v>
      </c>
      <c r="C15" s="4">
        <v>29.051122119999999</v>
      </c>
      <c r="D15" s="6">
        <v>30.325573439999999</v>
      </c>
      <c r="E15" s="6">
        <v>30.11966267</v>
      </c>
      <c r="F15" s="6">
        <v>30.243401800000001</v>
      </c>
      <c r="G15" s="32">
        <v>30.311099649999999</v>
      </c>
      <c r="H15" s="6">
        <v>30.048886759999998</v>
      </c>
      <c r="I15" s="6">
        <v>30.02078131</v>
      </c>
      <c r="J15" s="6">
        <v>29.690430129999999</v>
      </c>
      <c r="K15" s="6">
        <v>30.48327372</v>
      </c>
      <c r="L15" s="32">
        <v>29.804080410000001</v>
      </c>
      <c r="M15" s="6">
        <v>29.362497609999998</v>
      </c>
      <c r="N15" s="6">
        <v>29.981235059999999</v>
      </c>
      <c r="O15" s="6">
        <v>29.195735549999998</v>
      </c>
      <c r="P15" s="6">
        <v>30.377450110000002</v>
      </c>
      <c r="Q15" s="32">
        <v>29.203382900000001</v>
      </c>
      <c r="R15" s="6">
        <v>29.846862779999999</v>
      </c>
      <c r="S15" s="6">
        <v>30.17311539</v>
      </c>
      <c r="T15" s="6">
        <v>29.624994090000001</v>
      </c>
      <c r="U15" s="6">
        <v>29.777128470000001</v>
      </c>
      <c r="V15" s="8">
        <v>29.521940279999999</v>
      </c>
    </row>
    <row r="16" spans="1:22" ht="15" customHeight="1" x14ac:dyDescent="0.2">
      <c r="A16" s="122"/>
      <c r="B16" s="125"/>
      <c r="C16" s="10">
        <v>29.344914899999999</v>
      </c>
      <c r="D16" s="2">
        <v>30.68090144</v>
      </c>
      <c r="E16" s="2">
        <v>30.587233699999999</v>
      </c>
      <c r="F16" s="2">
        <v>30.07975592</v>
      </c>
      <c r="G16" s="43">
        <v>30.206325039999999</v>
      </c>
      <c r="H16" s="2">
        <v>30.470766959999999</v>
      </c>
      <c r="I16" s="2">
        <v>30.24330058</v>
      </c>
      <c r="J16" s="2">
        <v>29.941344730000001</v>
      </c>
      <c r="K16" s="2">
        <v>30.60057815</v>
      </c>
      <c r="L16" s="43">
        <v>29.70162642</v>
      </c>
      <c r="M16" s="2">
        <v>29.639348559999998</v>
      </c>
      <c r="N16" s="2">
        <v>30.06541193</v>
      </c>
      <c r="O16" s="2">
        <v>29.788820439999999</v>
      </c>
      <c r="P16" s="2">
        <v>30.018981350000001</v>
      </c>
      <c r="Q16" s="43">
        <v>29.427948950000001</v>
      </c>
      <c r="R16" s="2">
        <v>29.928958160000001</v>
      </c>
      <c r="S16" s="2">
        <v>30.821383099999998</v>
      </c>
      <c r="T16" s="2">
        <v>29.64604825</v>
      </c>
      <c r="U16" s="2">
        <v>29.660519359999999</v>
      </c>
      <c r="V16" s="12">
        <v>29.12322459</v>
      </c>
    </row>
    <row r="17" spans="1:22" ht="17" thickBot="1" x14ac:dyDescent="0.25">
      <c r="A17" s="122"/>
      <c r="B17" s="30" t="s">
        <v>6</v>
      </c>
      <c r="C17" s="19">
        <v>29.198018510000001</v>
      </c>
      <c r="D17" s="20">
        <v>30.503237439999999</v>
      </c>
      <c r="E17" s="20">
        <v>30.353448190000002</v>
      </c>
      <c r="F17" s="20">
        <v>30.161578859999999</v>
      </c>
      <c r="G17" s="41">
        <v>30.25871235</v>
      </c>
      <c r="H17" s="20">
        <v>30.25982686</v>
      </c>
      <c r="I17" s="20">
        <v>30.13204094</v>
      </c>
      <c r="J17" s="20">
        <v>29.81588743</v>
      </c>
      <c r="K17" s="20">
        <v>30.541925939999999</v>
      </c>
      <c r="L17" s="41">
        <v>29.75285341</v>
      </c>
      <c r="M17" s="20">
        <v>29.500923090000001</v>
      </c>
      <c r="N17" s="20">
        <v>30.023323489999999</v>
      </c>
      <c r="O17" s="20">
        <v>29.492277990000002</v>
      </c>
      <c r="P17" s="20">
        <v>30.198215730000001</v>
      </c>
      <c r="Q17" s="41">
        <v>29.315665920000001</v>
      </c>
      <c r="R17" s="20">
        <v>29.887910470000001</v>
      </c>
      <c r="S17" s="20">
        <v>30.497249249999999</v>
      </c>
      <c r="T17" s="20">
        <v>29.635521170000001</v>
      </c>
      <c r="U17" s="20">
        <v>29.718823919999998</v>
      </c>
      <c r="V17" s="21">
        <v>29.322582430000001</v>
      </c>
    </row>
    <row r="18" spans="1:22" x14ac:dyDescent="0.2">
      <c r="A18" s="122"/>
      <c r="B18" s="126" t="s">
        <v>10</v>
      </c>
      <c r="C18" s="10">
        <v>27.02010666</v>
      </c>
      <c r="D18" s="2">
        <v>27.645165089999999</v>
      </c>
      <c r="E18" s="2">
        <v>27.75785587</v>
      </c>
      <c r="F18" s="2">
        <v>27.43823536</v>
      </c>
      <c r="G18" s="43">
        <v>27.45482917</v>
      </c>
      <c r="H18" s="2">
        <v>28.243383430000002</v>
      </c>
      <c r="I18" s="2">
        <v>28.22552044</v>
      </c>
      <c r="J18" s="2">
        <v>28.160257139999999</v>
      </c>
      <c r="K18" s="2">
        <v>28.607327300000001</v>
      </c>
      <c r="L18" s="43">
        <v>27.973552460000001</v>
      </c>
      <c r="M18" s="2">
        <v>27.543683649999998</v>
      </c>
      <c r="N18" s="2">
        <v>28.97191291</v>
      </c>
      <c r="O18" s="2">
        <v>27.668942680000001</v>
      </c>
      <c r="P18" s="2">
        <v>28.94298955</v>
      </c>
      <c r="Q18" s="43">
        <v>27.657951140000002</v>
      </c>
      <c r="R18" s="2">
        <v>27.877216390000001</v>
      </c>
      <c r="S18" s="2">
        <v>27.856965030000001</v>
      </c>
      <c r="T18" s="2">
        <v>27.633682069999999</v>
      </c>
      <c r="U18" s="2">
        <v>27.635226970000002</v>
      </c>
      <c r="V18" s="12">
        <v>27.108742230000001</v>
      </c>
    </row>
    <row r="19" spans="1:22" x14ac:dyDescent="0.2">
      <c r="A19" s="122"/>
      <c r="B19" s="125"/>
      <c r="C19" s="10">
        <v>27.067803260000002</v>
      </c>
      <c r="D19" s="2">
        <v>27.783071379999999</v>
      </c>
      <c r="E19" s="2">
        <v>27.80742274</v>
      </c>
      <c r="F19" s="2">
        <v>27.519905000000001</v>
      </c>
      <c r="G19" s="43">
        <v>27.684099159999999</v>
      </c>
      <c r="H19" s="2">
        <v>28.68496717</v>
      </c>
      <c r="I19" s="2">
        <v>28.397021120000002</v>
      </c>
      <c r="J19" s="2">
        <v>28.23736456</v>
      </c>
      <c r="K19" s="2">
        <v>28.7393365</v>
      </c>
      <c r="L19" s="43">
        <v>28.048555499999999</v>
      </c>
      <c r="M19" s="2">
        <v>27.860237349999998</v>
      </c>
      <c r="N19" s="2">
        <v>28.307828199999999</v>
      </c>
      <c r="O19" s="2">
        <v>27.733499030000001</v>
      </c>
      <c r="P19" s="2">
        <v>29.079546199999999</v>
      </c>
      <c r="Q19" s="43">
        <v>27.88406165</v>
      </c>
      <c r="R19" s="2">
        <v>28.035604459999998</v>
      </c>
      <c r="S19" s="2">
        <v>28.311520009999999</v>
      </c>
      <c r="T19" s="2">
        <v>28.418293259999999</v>
      </c>
      <c r="U19" s="2">
        <v>27.808060309999998</v>
      </c>
      <c r="V19" s="12">
        <v>27.449234629999999</v>
      </c>
    </row>
    <row r="20" spans="1:22" ht="17" thickBot="1" x14ac:dyDescent="0.25">
      <c r="A20" s="123"/>
      <c r="B20" s="30" t="s">
        <v>6</v>
      </c>
      <c r="C20" s="19">
        <v>27.043954960000001</v>
      </c>
      <c r="D20" s="20">
        <v>27.71411823</v>
      </c>
      <c r="E20" s="20">
        <v>27.7826393</v>
      </c>
      <c r="F20" s="20">
        <v>27.479070180000001</v>
      </c>
      <c r="G20" s="41">
        <v>27.569464159999999</v>
      </c>
      <c r="H20" s="20">
        <v>28.464175300000001</v>
      </c>
      <c r="I20" s="20">
        <v>28.311270780000001</v>
      </c>
      <c r="J20" s="20">
        <v>28.198810850000001</v>
      </c>
      <c r="K20" s="20">
        <v>28.673331900000001</v>
      </c>
      <c r="L20" s="41">
        <v>28.01105398</v>
      </c>
      <c r="M20" s="20">
        <v>27.701960499999998</v>
      </c>
      <c r="N20" s="20">
        <v>28.639870559999999</v>
      </c>
      <c r="O20" s="20">
        <v>27.701220849999999</v>
      </c>
      <c r="P20" s="20">
        <v>29.011267870000001</v>
      </c>
      <c r="Q20" s="41">
        <v>27.77100639</v>
      </c>
      <c r="R20" s="20">
        <v>27.956410420000001</v>
      </c>
      <c r="S20" s="20">
        <v>28.08424252</v>
      </c>
      <c r="T20" s="20">
        <v>28.025987659999998</v>
      </c>
      <c r="U20" s="20">
        <v>27.72164364</v>
      </c>
      <c r="V20" s="21">
        <v>27.278988429999998</v>
      </c>
    </row>
    <row r="21" spans="1:22" ht="24" x14ac:dyDescent="0.2">
      <c r="A21" s="46"/>
      <c r="B21" s="45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</sheetData>
  <mergeCells count="14">
    <mergeCell ref="C5:G5"/>
    <mergeCell ref="H5:L5"/>
    <mergeCell ref="M5:Q5"/>
    <mergeCell ref="R5:V5"/>
    <mergeCell ref="A6:A11"/>
    <mergeCell ref="B6:B7"/>
    <mergeCell ref="B9:B10"/>
    <mergeCell ref="C14:G14"/>
    <mergeCell ref="H14:L14"/>
    <mergeCell ref="M14:Q14"/>
    <mergeCell ref="R14:V14"/>
    <mergeCell ref="A15:A20"/>
    <mergeCell ref="B15:B16"/>
    <mergeCell ref="B18:B19"/>
  </mergeCells>
  <pageMargins left="0.7" right="0.7" top="0.75" bottom="0.75" header="0.3" footer="0.3"/>
  <pageSetup orientation="portrait" horizontalDpi="0" verticalDpi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48E96-10EF-BD4F-B9BA-CC528AC5DDE4}">
  <dimension ref="A2:V28"/>
  <sheetViews>
    <sheetView workbookViewId="0">
      <selection activeCell="B11" sqref="B11:V11"/>
    </sheetView>
  </sheetViews>
  <sheetFormatPr baseColWidth="10" defaultRowHeight="15" x14ac:dyDescent="0.2"/>
  <sheetData>
    <row r="2" spans="1:22" x14ac:dyDescent="0.2">
      <c r="A2" s="38" t="s">
        <v>30</v>
      </c>
      <c r="B2" s="2" t="s">
        <v>27</v>
      </c>
    </row>
    <row r="3" spans="1:22" x14ac:dyDescent="0.2">
      <c r="A3" s="38"/>
      <c r="B3" s="2" t="s">
        <v>16</v>
      </c>
    </row>
    <row r="4" spans="1:22" ht="16" thickBot="1" x14ac:dyDescent="0.25"/>
    <row r="5" spans="1:22" ht="16" thickBot="1" x14ac:dyDescent="0.25">
      <c r="C5" s="127" t="s">
        <v>11</v>
      </c>
      <c r="D5" s="128"/>
      <c r="E5" s="128"/>
      <c r="F5" s="128"/>
      <c r="G5" s="129"/>
      <c r="H5" s="128" t="s">
        <v>12</v>
      </c>
      <c r="I5" s="128"/>
      <c r="J5" s="128"/>
      <c r="K5" s="128"/>
      <c r="L5" s="129"/>
      <c r="M5" s="128" t="s">
        <v>13</v>
      </c>
      <c r="N5" s="128"/>
      <c r="O5" s="128"/>
      <c r="P5" s="128"/>
      <c r="Q5" s="129"/>
      <c r="R5" s="128" t="s">
        <v>14</v>
      </c>
      <c r="S5" s="128"/>
      <c r="T5" s="128"/>
      <c r="U5" s="128"/>
      <c r="V5" s="130"/>
    </row>
    <row r="6" spans="1:22" x14ac:dyDescent="0.2">
      <c r="A6" s="131" t="s">
        <v>21</v>
      </c>
      <c r="B6" s="124" t="s">
        <v>32</v>
      </c>
      <c r="C6" s="57">
        <v>24.824544477824201</v>
      </c>
      <c r="D6" s="54">
        <v>24.9118396143949</v>
      </c>
      <c r="E6" s="54">
        <v>24.926409524102901</v>
      </c>
      <c r="F6" s="54">
        <v>25.2899798391818</v>
      </c>
      <c r="G6" s="63">
        <v>24.838365377022999</v>
      </c>
      <c r="H6" s="54">
        <v>24.884072731188599</v>
      </c>
      <c r="I6" s="54">
        <v>25.1081163949741</v>
      </c>
      <c r="J6" s="54">
        <v>25.173935162577202</v>
      </c>
      <c r="K6" s="54">
        <v>24.985034841973899</v>
      </c>
      <c r="L6" s="63">
        <v>25.959849056389</v>
      </c>
      <c r="M6" s="54">
        <v>25.0962663021146</v>
      </c>
      <c r="N6" s="54">
        <v>25.387823797521101</v>
      </c>
      <c r="O6" s="54">
        <v>25.155643967830901</v>
      </c>
      <c r="P6" s="54">
        <v>25.319188902947499</v>
      </c>
      <c r="Q6" s="63">
        <v>25.3576752119635</v>
      </c>
      <c r="R6" s="54">
        <v>24.713351455411502</v>
      </c>
      <c r="S6" s="54">
        <v>25.4192579705479</v>
      </c>
      <c r="T6" s="54">
        <v>26.110826019574802</v>
      </c>
      <c r="U6" s="54">
        <v>26.042546702246899</v>
      </c>
      <c r="V6" s="58">
        <v>25.854062284304799</v>
      </c>
    </row>
    <row r="7" spans="1:22" x14ac:dyDescent="0.2">
      <c r="A7" s="132"/>
      <c r="B7" s="125"/>
      <c r="C7" s="59">
        <v>25.095925019606401</v>
      </c>
      <c r="D7" s="55">
        <v>25.149464765710199</v>
      </c>
      <c r="E7" s="55">
        <v>25.1046071826384</v>
      </c>
      <c r="F7" s="55">
        <v>25.736620374363198</v>
      </c>
      <c r="G7" s="64">
        <v>25.058040565208898</v>
      </c>
      <c r="H7" s="55">
        <v>25.195793311366</v>
      </c>
      <c r="I7" s="34">
        <v>25.6865570442097</v>
      </c>
      <c r="J7" s="55">
        <v>25.446198540510199</v>
      </c>
      <c r="K7" s="55">
        <v>25.212835189839801</v>
      </c>
      <c r="L7" s="64">
        <v>26.126298387110399</v>
      </c>
      <c r="M7" s="55">
        <v>25.372416067466201</v>
      </c>
      <c r="N7" s="55">
        <v>25.7623314593224</v>
      </c>
      <c r="O7" s="55">
        <v>25.336343325092699</v>
      </c>
      <c r="P7" s="55">
        <v>25.642098626126</v>
      </c>
      <c r="Q7" s="64">
        <v>25.5381847685941</v>
      </c>
      <c r="R7" s="55">
        <v>24.990653282524399</v>
      </c>
      <c r="S7" s="55">
        <v>25.519146226695401</v>
      </c>
      <c r="T7" s="55">
        <v>26.2055487271004</v>
      </c>
      <c r="U7" s="55">
        <v>26.052070499442301</v>
      </c>
      <c r="V7" s="60">
        <v>26.196026335825199</v>
      </c>
    </row>
    <row r="8" spans="1:22" ht="17" thickBot="1" x14ac:dyDescent="0.25">
      <c r="A8" s="132"/>
      <c r="B8" s="29" t="s">
        <v>6</v>
      </c>
      <c r="C8" s="10">
        <f>AVERAGE(C6:C7)</f>
        <v>24.960234748715301</v>
      </c>
      <c r="D8" s="2">
        <f>AVERAGE(D6:D7)</f>
        <v>25.03065219005255</v>
      </c>
      <c r="E8" s="2">
        <f t="shared" ref="E8:U8" si="0">AVERAGE(E6:E7)</f>
        <v>25.015508353370649</v>
      </c>
      <c r="F8" s="2">
        <f t="shared" si="0"/>
        <v>25.513300106772498</v>
      </c>
      <c r="G8" s="43">
        <f t="shared" si="0"/>
        <v>24.948202971115947</v>
      </c>
      <c r="H8" s="2">
        <f t="shared" si="0"/>
        <v>25.039933021277299</v>
      </c>
      <c r="I8" s="2">
        <f t="shared" si="0"/>
        <v>25.397336719591898</v>
      </c>
      <c r="J8" s="2">
        <f t="shared" si="0"/>
        <v>25.310066851543702</v>
      </c>
      <c r="K8" s="2">
        <f t="shared" si="0"/>
        <v>25.09893501590685</v>
      </c>
      <c r="L8" s="43">
        <f t="shared" si="0"/>
        <v>26.0430737217497</v>
      </c>
      <c r="M8" s="2">
        <f t="shared" si="0"/>
        <v>25.234341184790402</v>
      </c>
      <c r="N8" s="2">
        <f t="shared" si="0"/>
        <v>25.575077628421752</v>
      </c>
      <c r="O8" s="2">
        <f t="shared" si="0"/>
        <v>25.245993646461798</v>
      </c>
      <c r="P8" s="2">
        <f t="shared" si="0"/>
        <v>25.480643764536751</v>
      </c>
      <c r="Q8" s="43">
        <f t="shared" si="0"/>
        <v>25.447929990278801</v>
      </c>
      <c r="R8" s="2">
        <f t="shared" si="0"/>
        <v>24.852002368967952</v>
      </c>
      <c r="S8" s="2">
        <f t="shared" si="0"/>
        <v>25.469202098621651</v>
      </c>
      <c r="T8" s="2">
        <f t="shared" si="0"/>
        <v>26.158187373337601</v>
      </c>
      <c r="U8" s="2">
        <f t="shared" si="0"/>
        <v>26.047308600844602</v>
      </c>
      <c r="V8" s="12">
        <f>AVERAGE(V6:V7)</f>
        <v>26.025044310064999</v>
      </c>
    </row>
    <row r="9" spans="1:22" ht="15" customHeight="1" x14ac:dyDescent="0.2">
      <c r="A9" s="132"/>
      <c r="B9" s="139" t="s">
        <v>10</v>
      </c>
      <c r="C9" s="3">
        <v>27.2169492503896</v>
      </c>
      <c r="D9" s="5">
        <v>26.942493621896102</v>
      </c>
      <c r="E9" s="5">
        <v>26.7250630029421</v>
      </c>
      <c r="F9" s="5">
        <v>27.1979372387291</v>
      </c>
      <c r="G9" s="31">
        <v>26.605109799247501</v>
      </c>
      <c r="H9" s="5">
        <v>26.8589907040094</v>
      </c>
      <c r="I9" s="5">
        <v>27.211169071504401</v>
      </c>
      <c r="J9" s="5">
        <v>27.226426649731099</v>
      </c>
      <c r="K9" s="5">
        <v>27.1646978698057</v>
      </c>
      <c r="L9" s="31">
        <v>27.658101242805699</v>
      </c>
      <c r="M9" s="5">
        <v>26.652492353985501</v>
      </c>
      <c r="N9" s="5">
        <v>26.8581500279466</v>
      </c>
      <c r="O9" s="5">
        <v>26.787028566993001</v>
      </c>
      <c r="P9" s="5">
        <v>26.688070391743501</v>
      </c>
      <c r="Q9" s="31">
        <v>26.741884159070999</v>
      </c>
      <c r="R9" s="5">
        <v>26.205245409163101</v>
      </c>
      <c r="S9" s="5">
        <v>27.1442676850432</v>
      </c>
      <c r="T9" s="5">
        <v>27.3788817971589</v>
      </c>
      <c r="U9" s="5">
        <v>27.065658513857102</v>
      </c>
      <c r="V9" s="7">
        <v>27.073665873017401</v>
      </c>
    </row>
    <row r="10" spans="1:22" ht="15" customHeight="1" x14ac:dyDescent="0.2">
      <c r="A10" s="132"/>
      <c r="B10" s="140"/>
      <c r="C10" s="9">
        <v>27.145433759371901</v>
      </c>
      <c r="D10">
        <v>27.1018785669505</v>
      </c>
      <c r="E10">
        <v>27.123742637669899</v>
      </c>
      <c r="F10">
        <v>27.272226968809498</v>
      </c>
      <c r="G10" s="39">
        <v>26.860429259324</v>
      </c>
      <c r="H10">
        <v>27.143549888362799</v>
      </c>
      <c r="I10">
        <v>27.7543157366641</v>
      </c>
      <c r="J10">
        <v>27.560632066676401</v>
      </c>
      <c r="K10">
        <v>27.400768157447999</v>
      </c>
      <c r="L10" s="39">
        <v>27.597339960669899</v>
      </c>
      <c r="M10">
        <v>26.987586587767701</v>
      </c>
      <c r="N10">
        <v>27.372810502842899</v>
      </c>
      <c r="O10">
        <v>26.9831083813595</v>
      </c>
      <c r="P10">
        <v>27.013575667265801</v>
      </c>
      <c r="Q10" s="39">
        <v>26.969159056129499</v>
      </c>
      <c r="R10">
        <v>26.279924692169899</v>
      </c>
      <c r="S10">
        <v>27.059578881144201</v>
      </c>
      <c r="T10">
        <v>27.423456452071701</v>
      </c>
      <c r="U10">
        <v>27.370598382155499</v>
      </c>
      <c r="V10" s="11">
        <v>27.448458235706099</v>
      </c>
    </row>
    <row r="11" spans="1:22" ht="17" thickBot="1" x14ac:dyDescent="0.25">
      <c r="A11" s="133"/>
      <c r="B11" s="30" t="s">
        <v>6</v>
      </c>
      <c r="C11" s="15">
        <f>AVERAGE(C9:C10)</f>
        <v>27.181191504880751</v>
      </c>
      <c r="D11" s="17">
        <f t="shared" ref="D11:V11" si="1">AVERAGE(D9:D10)</f>
        <v>27.022186094423301</v>
      </c>
      <c r="E11" s="17">
        <f t="shared" si="1"/>
        <v>26.924402820306</v>
      </c>
      <c r="F11" s="17">
        <f t="shared" si="1"/>
        <v>27.235082103769301</v>
      </c>
      <c r="G11" s="40">
        <f t="shared" si="1"/>
        <v>26.732769529285751</v>
      </c>
      <c r="H11" s="17">
        <f t="shared" si="1"/>
        <v>27.0012702961861</v>
      </c>
      <c r="I11" s="17">
        <f t="shared" si="1"/>
        <v>27.482742404084249</v>
      </c>
      <c r="J11" s="17">
        <f t="shared" si="1"/>
        <v>27.39352935820375</v>
      </c>
      <c r="K11" s="17">
        <f t="shared" si="1"/>
        <v>27.282733013626849</v>
      </c>
      <c r="L11" s="40">
        <f t="shared" si="1"/>
        <v>27.627720601737799</v>
      </c>
      <c r="M11" s="17">
        <f t="shared" si="1"/>
        <v>26.820039470876601</v>
      </c>
      <c r="N11" s="17">
        <f t="shared" si="1"/>
        <v>27.115480265394751</v>
      </c>
      <c r="O11" s="17">
        <f t="shared" si="1"/>
        <v>26.885068474176251</v>
      </c>
      <c r="P11" s="17">
        <f t="shared" si="1"/>
        <v>26.850823029504653</v>
      </c>
      <c r="Q11" s="40">
        <f t="shared" si="1"/>
        <v>26.855521607600249</v>
      </c>
      <c r="R11" s="17">
        <f t="shared" si="1"/>
        <v>26.242585050666499</v>
      </c>
      <c r="S11" s="17">
        <f t="shared" si="1"/>
        <v>27.101923283093701</v>
      </c>
      <c r="T11" s="17">
        <f t="shared" si="1"/>
        <v>27.401169124615301</v>
      </c>
      <c r="U11" s="17">
        <f t="shared" si="1"/>
        <v>27.218128448006301</v>
      </c>
      <c r="V11" s="18">
        <f t="shared" si="1"/>
        <v>27.261062054361751</v>
      </c>
    </row>
    <row r="12" spans="1:22" x14ac:dyDescent="0.2">
      <c r="B12" s="42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</row>
    <row r="13" spans="1:22" ht="16" thickBot="1" x14ac:dyDescent="0.25">
      <c r="B13" s="42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</row>
    <row r="14" spans="1:22" ht="16" thickBot="1" x14ac:dyDescent="0.25">
      <c r="B14" s="42"/>
      <c r="C14" s="127" t="s">
        <v>1</v>
      </c>
      <c r="D14" s="128"/>
      <c r="E14" s="128"/>
      <c r="F14" s="128"/>
      <c r="G14" s="129"/>
      <c r="H14" s="128" t="s">
        <v>2</v>
      </c>
      <c r="I14" s="128"/>
      <c r="J14" s="128"/>
      <c r="K14" s="128"/>
      <c r="L14" s="129"/>
      <c r="M14" s="128" t="s">
        <v>3</v>
      </c>
      <c r="N14" s="128"/>
      <c r="O14" s="128"/>
      <c r="P14" s="128"/>
      <c r="Q14" s="129"/>
      <c r="R14" s="128" t="s">
        <v>4</v>
      </c>
      <c r="S14" s="128"/>
      <c r="T14" s="128"/>
      <c r="U14" s="128"/>
      <c r="V14" s="130"/>
    </row>
    <row r="15" spans="1:22" ht="15" customHeight="1" x14ac:dyDescent="0.2">
      <c r="A15" s="121" t="s">
        <v>23</v>
      </c>
      <c r="B15" s="124" t="s">
        <v>32</v>
      </c>
      <c r="C15" s="61">
        <v>25.6439559770795</v>
      </c>
      <c r="D15" s="56">
        <v>26.788928270807101</v>
      </c>
      <c r="E15" s="56">
        <v>26.595718235076198</v>
      </c>
      <c r="F15" s="56">
        <v>26.998455955229801</v>
      </c>
      <c r="G15" s="65">
        <v>26.564771384815401</v>
      </c>
      <c r="H15" s="56">
        <v>26.9543472171028</v>
      </c>
      <c r="I15" s="56">
        <v>26.445177147695201</v>
      </c>
      <c r="J15" s="56">
        <v>26.565637250291498</v>
      </c>
      <c r="K15">
        <v>27.156233647079802</v>
      </c>
      <c r="L15" s="65">
        <v>27.1029709630456</v>
      </c>
      <c r="M15" s="56">
        <v>26.569197156553699</v>
      </c>
      <c r="N15" s="56">
        <v>26.504216963727298</v>
      </c>
      <c r="O15" s="56">
        <v>26.234881735883199</v>
      </c>
      <c r="P15" s="56">
        <v>27.554727283218401</v>
      </c>
      <c r="Q15" s="65">
        <v>26.8445255164157</v>
      </c>
      <c r="R15" s="56">
        <v>27.549781545886901</v>
      </c>
      <c r="S15" s="56">
        <v>27.946383284629199</v>
      </c>
      <c r="T15" s="56">
        <v>27.138019821826699</v>
      </c>
      <c r="U15" s="56">
        <v>27.684844275674202</v>
      </c>
      <c r="V15" s="62">
        <v>26.719592418575601</v>
      </c>
    </row>
    <row r="16" spans="1:22" ht="15" customHeight="1" x14ac:dyDescent="0.2">
      <c r="A16" s="122"/>
      <c r="B16" s="125"/>
      <c r="C16" s="59">
        <v>26.383883009021201</v>
      </c>
      <c r="D16" s="55">
        <v>26.927900835076901</v>
      </c>
      <c r="E16" s="55">
        <v>26.872211421193299</v>
      </c>
      <c r="F16" s="55">
        <v>26.952272647936699</v>
      </c>
      <c r="G16" s="64">
        <v>26.946780865613501</v>
      </c>
      <c r="H16" s="55">
        <v>27.423702617327098</v>
      </c>
      <c r="I16" s="55">
        <v>26.6762969243924</v>
      </c>
      <c r="J16" s="55">
        <v>26.6594121962051</v>
      </c>
      <c r="K16" s="55">
        <v>27.2439717354419</v>
      </c>
      <c r="L16" s="35">
        <v>27.243070548536402</v>
      </c>
      <c r="M16" s="55">
        <v>26.712143836775901</v>
      </c>
      <c r="N16" s="55">
        <v>27.380205927432002</v>
      </c>
      <c r="O16" s="55">
        <v>26.593361443853102</v>
      </c>
      <c r="P16" s="55">
        <v>27.704865223212799</v>
      </c>
      <c r="Q16" s="64">
        <v>26.946320094876398</v>
      </c>
      <c r="R16" s="55">
        <v>27.537939870536999</v>
      </c>
      <c r="S16" s="55">
        <v>28.199290235147402</v>
      </c>
      <c r="T16" s="55">
        <v>27.478933592085401</v>
      </c>
      <c r="U16" s="55">
        <v>27.949865204249601</v>
      </c>
      <c r="V16" s="60">
        <v>26.985225215866102</v>
      </c>
    </row>
    <row r="17" spans="1:22" ht="17" thickBot="1" x14ac:dyDescent="0.25">
      <c r="A17" s="122"/>
      <c r="B17" s="30" t="s">
        <v>6</v>
      </c>
      <c r="C17" s="10">
        <f>AVERAGE(C15:C16)</f>
        <v>26.013919493050352</v>
      </c>
      <c r="D17" s="2">
        <f>AVERAGE(D15:D16)</f>
        <v>26.858414552942001</v>
      </c>
      <c r="E17" s="2">
        <f t="shared" ref="E17:V17" si="2">AVERAGE(E15:E16)</f>
        <v>26.733964828134749</v>
      </c>
      <c r="F17" s="2">
        <f t="shared" si="2"/>
        <v>26.975364301583248</v>
      </c>
      <c r="G17" s="43">
        <f t="shared" si="2"/>
        <v>26.755776125214453</v>
      </c>
      <c r="H17" s="2">
        <f t="shared" si="2"/>
        <v>27.189024917214951</v>
      </c>
      <c r="I17" s="2">
        <f t="shared" si="2"/>
        <v>26.5607370360438</v>
      </c>
      <c r="J17" s="2">
        <f t="shared" si="2"/>
        <v>26.612524723248299</v>
      </c>
      <c r="K17" s="2">
        <f t="shared" si="2"/>
        <v>27.200102691260852</v>
      </c>
      <c r="L17" s="43">
        <f t="shared" si="2"/>
        <v>27.173020755791001</v>
      </c>
      <c r="M17" s="2">
        <f t="shared" si="2"/>
        <v>26.6406704966648</v>
      </c>
      <c r="N17" s="2">
        <f t="shared" si="2"/>
        <v>26.942211445579652</v>
      </c>
      <c r="O17" s="2">
        <f t="shared" si="2"/>
        <v>26.414121589868152</v>
      </c>
      <c r="P17" s="2">
        <f t="shared" si="2"/>
        <v>27.629796253215602</v>
      </c>
      <c r="Q17" s="43">
        <f t="shared" si="2"/>
        <v>26.895422805646049</v>
      </c>
      <c r="R17" s="2">
        <f t="shared" si="2"/>
        <v>27.543860708211952</v>
      </c>
      <c r="S17" s="2">
        <f t="shared" si="2"/>
        <v>28.0728367598883</v>
      </c>
      <c r="T17" s="2">
        <f t="shared" si="2"/>
        <v>27.30847670695605</v>
      </c>
      <c r="U17" s="2">
        <f t="shared" si="2"/>
        <v>27.8173547399619</v>
      </c>
      <c r="V17" s="12">
        <f t="shared" si="2"/>
        <v>26.852408817220851</v>
      </c>
    </row>
    <row r="18" spans="1:22" x14ac:dyDescent="0.2">
      <c r="A18" s="122"/>
      <c r="B18" s="124" t="s">
        <v>10</v>
      </c>
      <c r="C18" s="4">
        <v>27.02010666</v>
      </c>
      <c r="D18" s="6">
        <v>27.645165089999999</v>
      </c>
      <c r="E18" s="6">
        <v>27.75785587</v>
      </c>
      <c r="F18" s="6">
        <v>27.43823536</v>
      </c>
      <c r="G18" s="32">
        <v>27.45482917</v>
      </c>
      <c r="H18" s="6">
        <v>28.243383430000002</v>
      </c>
      <c r="I18" s="6">
        <v>28.22552044</v>
      </c>
      <c r="J18" s="6">
        <v>28.160257139999999</v>
      </c>
      <c r="K18" s="6">
        <v>28.607327300000001</v>
      </c>
      <c r="L18" s="32">
        <v>27.973552460000001</v>
      </c>
      <c r="M18" s="6">
        <v>27.543683649999998</v>
      </c>
      <c r="N18" s="6">
        <v>28.97191291</v>
      </c>
      <c r="O18" s="6">
        <v>27.668942680000001</v>
      </c>
      <c r="P18" s="6">
        <v>28.94298955</v>
      </c>
      <c r="Q18" s="32">
        <v>27.657951140000002</v>
      </c>
      <c r="R18" s="6">
        <v>27.877216390000001</v>
      </c>
      <c r="S18" s="6">
        <v>27.856965030000001</v>
      </c>
      <c r="T18" s="6">
        <v>27.633682069999999</v>
      </c>
      <c r="U18" s="6">
        <v>27.635226970000002</v>
      </c>
      <c r="V18" s="8">
        <v>27.108742230000001</v>
      </c>
    </row>
    <row r="19" spans="1:22" x14ac:dyDescent="0.2">
      <c r="A19" s="122"/>
      <c r="B19" s="125"/>
      <c r="C19" s="26">
        <v>27.067803260000002</v>
      </c>
      <c r="D19" s="27">
        <v>27.783071379999999</v>
      </c>
      <c r="E19" s="27">
        <v>27.80742274</v>
      </c>
      <c r="F19" s="27">
        <v>27.519905000000001</v>
      </c>
      <c r="G19" s="36">
        <v>27.684099159999999</v>
      </c>
      <c r="H19" s="27">
        <v>28.68496717</v>
      </c>
      <c r="I19" s="27">
        <v>28.397021120000002</v>
      </c>
      <c r="J19" s="27">
        <v>28.23736456</v>
      </c>
      <c r="K19" s="27">
        <v>28.7393365</v>
      </c>
      <c r="L19" s="36">
        <v>28.048555499999999</v>
      </c>
      <c r="M19" s="27">
        <v>27.860237349999998</v>
      </c>
      <c r="N19" s="27">
        <v>28.307828199999999</v>
      </c>
      <c r="O19" s="27">
        <v>27.733499030000001</v>
      </c>
      <c r="P19" s="27">
        <v>29.079546199999999</v>
      </c>
      <c r="Q19" s="36">
        <v>27.88406165</v>
      </c>
      <c r="R19" s="27">
        <v>28.035604459999998</v>
      </c>
      <c r="S19" s="27">
        <v>28.311520009999999</v>
      </c>
      <c r="T19" s="27">
        <v>28.418293259999999</v>
      </c>
      <c r="U19" s="27">
        <v>27.808060309999998</v>
      </c>
      <c r="V19" s="28">
        <v>27.449234629999999</v>
      </c>
    </row>
    <row r="20" spans="1:22" ht="17" thickBot="1" x14ac:dyDescent="0.25">
      <c r="A20" s="123"/>
      <c r="B20" s="30" t="s">
        <v>6</v>
      </c>
      <c r="C20" s="50">
        <v>27.043954960000001</v>
      </c>
      <c r="D20" s="51">
        <v>27.71411823</v>
      </c>
      <c r="E20" s="51">
        <v>27.7826393</v>
      </c>
      <c r="F20" s="51">
        <v>27.479070180000001</v>
      </c>
      <c r="G20" s="53">
        <v>27.569464159999999</v>
      </c>
      <c r="H20" s="51">
        <v>28.464175300000001</v>
      </c>
      <c r="I20" s="51">
        <v>28.311270780000001</v>
      </c>
      <c r="J20" s="51">
        <v>28.198810850000001</v>
      </c>
      <c r="K20" s="51">
        <v>28.673331900000001</v>
      </c>
      <c r="L20" s="53">
        <v>28.01105398</v>
      </c>
      <c r="M20" s="51">
        <v>27.701960499999998</v>
      </c>
      <c r="N20" s="51">
        <v>28.639870559999999</v>
      </c>
      <c r="O20" s="51">
        <v>27.701220849999999</v>
      </c>
      <c r="P20" s="51">
        <v>29.011267870000001</v>
      </c>
      <c r="Q20" s="53">
        <v>27.77100639</v>
      </c>
      <c r="R20" s="51">
        <v>27.956410420000001</v>
      </c>
      <c r="S20" s="51">
        <v>28.08424252</v>
      </c>
      <c r="T20" s="51">
        <v>28.025987659999998</v>
      </c>
      <c r="U20" s="51">
        <v>27.72164364</v>
      </c>
      <c r="V20" s="52">
        <v>27.278988429999998</v>
      </c>
    </row>
    <row r="21" spans="1:22" ht="25" thickBot="1" x14ac:dyDescent="0.25">
      <c r="A21" s="46"/>
      <c r="B21" s="45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16" thickBot="1" x14ac:dyDescent="0.25">
      <c r="C22" s="134" t="s">
        <v>1</v>
      </c>
      <c r="D22" s="135"/>
      <c r="E22" s="135"/>
      <c r="F22" s="135"/>
      <c r="G22" s="136"/>
      <c r="H22" s="137" t="s">
        <v>2</v>
      </c>
      <c r="I22" s="135"/>
      <c r="J22" s="135"/>
      <c r="K22" s="135"/>
      <c r="L22" s="136"/>
      <c r="M22" s="135" t="s">
        <v>3</v>
      </c>
      <c r="N22" s="135"/>
      <c r="O22" s="135"/>
      <c r="P22" s="135"/>
      <c r="Q22" s="136"/>
      <c r="R22" s="135" t="s">
        <v>4</v>
      </c>
      <c r="S22" s="135"/>
      <c r="T22" s="135"/>
      <c r="U22" s="135"/>
      <c r="V22" s="138"/>
    </row>
    <row r="23" spans="1:22" ht="15" customHeight="1" x14ac:dyDescent="0.2">
      <c r="A23" s="121" t="s">
        <v>24</v>
      </c>
      <c r="B23" s="124" t="s">
        <v>32</v>
      </c>
      <c r="C23" s="61">
        <v>23.3228571336399</v>
      </c>
      <c r="D23" s="56">
        <v>23.707228370765801</v>
      </c>
      <c r="E23" s="56">
        <v>23.132272874286599</v>
      </c>
      <c r="F23" s="56">
        <v>23.233883119329299</v>
      </c>
      <c r="G23" s="65">
        <v>22.680038020247999</v>
      </c>
      <c r="H23" s="66">
        <v>24.2596489911246</v>
      </c>
      <c r="I23" s="56">
        <v>24.268930416458598</v>
      </c>
      <c r="J23" s="56">
        <v>24.023170976461</v>
      </c>
      <c r="K23" s="56">
        <v>23.565829202023199</v>
      </c>
      <c r="L23" s="65">
        <v>24.099607221738601</v>
      </c>
      <c r="M23" s="56">
        <v>23.673865807148601</v>
      </c>
      <c r="N23" s="56">
        <v>24.184521525066099</v>
      </c>
      <c r="O23" s="56">
        <v>23.956472843214499</v>
      </c>
      <c r="P23" s="56">
        <v>23.180329484610098</v>
      </c>
      <c r="Q23" s="39">
        <v>23.831549250277298</v>
      </c>
      <c r="R23" s="56">
        <v>23.883263461377901</v>
      </c>
      <c r="S23" s="56">
        <v>23.545116968053399</v>
      </c>
      <c r="T23" s="56">
        <v>23.345038268479001</v>
      </c>
      <c r="U23" s="56">
        <v>23.870773271326598</v>
      </c>
      <c r="V23" s="62">
        <v>24.352100479989701</v>
      </c>
    </row>
    <row r="24" spans="1:22" ht="15" customHeight="1" x14ac:dyDescent="0.2">
      <c r="A24" s="122"/>
      <c r="B24" s="125"/>
      <c r="C24" s="59">
        <v>23.494899090323401</v>
      </c>
      <c r="D24" s="55">
        <v>23.687199340006799</v>
      </c>
      <c r="E24" s="55">
        <v>23.2551225317129</v>
      </c>
      <c r="F24" s="55">
        <v>23.102879682188</v>
      </c>
      <c r="G24" s="64">
        <v>23.514000256721001</v>
      </c>
      <c r="H24" s="67">
        <v>24.393846727480302</v>
      </c>
      <c r="I24" s="55">
        <v>24.395568279211801</v>
      </c>
      <c r="J24" s="55">
        <v>24.167310835575201</v>
      </c>
      <c r="K24" s="55">
        <v>23.627673031700201</v>
      </c>
      <c r="L24" s="64">
        <v>24.233995821357802</v>
      </c>
      <c r="M24" s="55">
        <v>23.980528736194898</v>
      </c>
      <c r="N24" s="55">
        <v>24.5549872667602</v>
      </c>
      <c r="O24" s="55">
        <v>24.0912194517377</v>
      </c>
      <c r="P24" s="55">
        <v>23.395053903042498</v>
      </c>
      <c r="Q24" s="64">
        <v>24.083639024115101</v>
      </c>
      <c r="R24" s="55">
        <v>23.7216343465332</v>
      </c>
      <c r="S24" s="55">
        <v>23.555667711706601</v>
      </c>
      <c r="T24" s="55">
        <v>23.701950629955501</v>
      </c>
      <c r="U24" s="55">
        <v>24.096279632172301</v>
      </c>
      <c r="V24" s="60">
        <v>24.228318916863099</v>
      </c>
    </row>
    <row r="25" spans="1:22" ht="17" thickBot="1" x14ac:dyDescent="0.25">
      <c r="A25" s="122"/>
      <c r="B25" s="45" t="s">
        <v>6</v>
      </c>
      <c r="C25" s="10">
        <f>AVERAGE(C23:C24)</f>
        <v>23.40887811198165</v>
      </c>
      <c r="D25" s="2">
        <f>AVERAGE(D23:D24)</f>
        <v>23.697213855386302</v>
      </c>
      <c r="E25" s="2">
        <f t="shared" ref="E25:V25" si="3">AVERAGE(E23:E24)</f>
        <v>23.193697702999749</v>
      </c>
      <c r="F25" s="2">
        <f t="shared" si="3"/>
        <v>23.168381400758648</v>
      </c>
      <c r="G25" s="43">
        <f t="shared" si="3"/>
        <v>23.097019138484498</v>
      </c>
      <c r="H25" s="44">
        <f t="shared" si="3"/>
        <v>24.326747859302451</v>
      </c>
      <c r="I25" s="2">
        <f t="shared" si="3"/>
        <v>24.332249347835202</v>
      </c>
      <c r="J25" s="2">
        <f t="shared" si="3"/>
        <v>24.095240906018098</v>
      </c>
      <c r="K25" s="2">
        <f t="shared" si="3"/>
        <v>23.5967511168617</v>
      </c>
      <c r="L25" s="43">
        <f t="shared" si="3"/>
        <v>24.166801521548201</v>
      </c>
      <c r="M25" s="2">
        <f t="shared" si="3"/>
        <v>23.82719727167175</v>
      </c>
      <c r="N25" s="2">
        <f t="shared" si="3"/>
        <v>24.369754395913148</v>
      </c>
      <c r="O25" s="2">
        <f t="shared" si="3"/>
        <v>24.0238461474761</v>
      </c>
      <c r="P25" s="2">
        <f t="shared" si="3"/>
        <v>23.287691693826297</v>
      </c>
      <c r="Q25" s="43">
        <f t="shared" si="3"/>
        <v>23.9575941371962</v>
      </c>
      <c r="R25" s="2">
        <f t="shared" si="3"/>
        <v>23.80244890395555</v>
      </c>
      <c r="S25" s="2">
        <f t="shared" si="3"/>
        <v>23.550392339879998</v>
      </c>
      <c r="T25" s="2">
        <f t="shared" si="3"/>
        <v>23.523494449217253</v>
      </c>
      <c r="U25" s="2">
        <f t="shared" si="3"/>
        <v>23.983526451749448</v>
      </c>
      <c r="V25" s="12">
        <f t="shared" si="3"/>
        <v>24.290209698426402</v>
      </c>
    </row>
    <row r="26" spans="1:22" x14ac:dyDescent="0.2">
      <c r="A26" s="122"/>
      <c r="B26" s="124" t="s">
        <v>10</v>
      </c>
      <c r="C26" s="4">
        <v>26.581028910000001</v>
      </c>
      <c r="D26" s="6">
        <v>26.372792050000001</v>
      </c>
      <c r="E26" s="6">
        <v>26.139403819999998</v>
      </c>
      <c r="F26" s="6">
        <v>26.344636510000001</v>
      </c>
      <c r="G26" s="32">
        <v>25.934525820000001</v>
      </c>
      <c r="H26" s="33">
        <v>26.848615200000001</v>
      </c>
      <c r="I26" s="6">
        <v>27.076738670000001</v>
      </c>
      <c r="J26" s="6">
        <v>26.498671340000001</v>
      </c>
      <c r="K26" s="6">
        <v>26.51577378</v>
      </c>
      <c r="L26" s="32">
        <v>26.415776959999999</v>
      </c>
      <c r="M26" s="6">
        <v>26.407299470000002</v>
      </c>
      <c r="N26" s="6">
        <v>26.37381882</v>
      </c>
      <c r="O26" s="6">
        <v>26.502150449999998</v>
      </c>
      <c r="P26" s="6">
        <v>26.146481609999999</v>
      </c>
      <c r="Q26" s="32">
        <v>26.20414512</v>
      </c>
      <c r="R26" s="6">
        <v>25.762393880000001</v>
      </c>
      <c r="S26" s="6">
        <v>25.71429114</v>
      </c>
      <c r="T26" s="6">
        <v>25.637944269999998</v>
      </c>
      <c r="U26" s="6">
        <v>26.166996940000001</v>
      </c>
      <c r="V26" s="8">
        <v>25.970760559999999</v>
      </c>
    </row>
    <row r="27" spans="1:22" x14ac:dyDescent="0.2">
      <c r="A27" s="122"/>
      <c r="B27" s="125"/>
      <c r="C27" s="26">
        <v>26.797940319999999</v>
      </c>
      <c r="D27" s="27">
        <v>27.058481</v>
      </c>
      <c r="E27" s="27">
        <v>26.684479069999998</v>
      </c>
      <c r="F27" s="27">
        <v>26.815357710000001</v>
      </c>
      <c r="G27" s="36">
        <v>26.121483260000002</v>
      </c>
      <c r="H27" s="37">
        <v>27.239269109999999</v>
      </c>
      <c r="I27" s="27">
        <v>27.15977904</v>
      </c>
      <c r="J27" s="27">
        <v>26.825333400000002</v>
      </c>
      <c r="K27" s="27">
        <v>26.4739155</v>
      </c>
      <c r="L27" s="36">
        <v>26.764790229999999</v>
      </c>
      <c r="M27" s="27">
        <v>26.617361259999999</v>
      </c>
      <c r="N27" s="27">
        <v>26.952720599999999</v>
      </c>
      <c r="O27" s="27">
        <v>26.63745626</v>
      </c>
      <c r="P27" s="27">
        <v>26.298557540000001</v>
      </c>
      <c r="Q27" s="36">
        <v>26.51581054</v>
      </c>
      <c r="R27" s="27">
        <v>25.997981889999998</v>
      </c>
      <c r="S27" s="27">
        <v>25.853363640000001</v>
      </c>
      <c r="T27" s="27">
        <v>25.71424064</v>
      </c>
      <c r="U27" s="27">
        <v>26.079775980000001</v>
      </c>
      <c r="V27" s="28">
        <v>26.42922737</v>
      </c>
    </row>
    <row r="28" spans="1:22" ht="17" thickBot="1" x14ac:dyDescent="0.25">
      <c r="A28" s="123"/>
      <c r="B28" s="30" t="s">
        <v>6</v>
      </c>
      <c r="C28" s="50">
        <v>26.689484620000002</v>
      </c>
      <c r="D28" s="51">
        <v>26.71563652</v>
      </c>
      <c r="E28" s="51">
        <v>26.41194144</v>
      </c>
      <c r="F28" s="51">
        <v>26.579997110000001</v>
      </c>
      <c r="G28" s="53">
        <v>26.028004540000001</v>
      </c>
      <c r="H28" s="68">
        <v>27.04394216</v>
      </c>
      <c r="I28" s="51">
        <v>27.11825885</v>
      </c>
      <c r="J28" s="51">
        <v>26.66200237</v>
      </c>
      <c r="K28" s="51">
        <v>26.49484464</v>
      </c>
      <c r="L28" s="53">
        <v>26.590283589999999</v>
      </c>
      <c r="M28" s="51">
        <v>26.51233036</v>
      </c>
      <c r="N28" s="51">
        <v>26.663269710000002</v>
      </c>
      <c r="O28" s="51">
        <v>26.569803360000002</v>
      </c>
      <c r="P28" s="51">
        <v>26.222519569999999</v>
      </c>
      <c r="Q28" s="53">
        <v>26.359977829999998</v>
      </c>
      <c r="R28" s="51">
        <v>25.880187889999998</v>
      </c>
      <c r="S28" s="51">
        <v>25.783827389999999</v>
      </c>
      <c r="T28" s="51">
        <v>25.67609246</v>
      </c>
      <c r="U28" s="51">
        <v>26.123386459999999</v>
      </c>
      <c r="V28" s="52">
        <v>26.199993970000001</v>
      </c>
    </row>
  </sheetData>
  <mergeCells count="21">
    <mergeCell ref="C5:G5"/>
    <mergeCell ref="H5:L5"/>
    <mergeCell ref="M5:Q5"/>
    <mergeCell ref="R5:V5"/>
    <mergeCell ref="A6:A11"/>
    <mergeCell ref="B6:B7"/>
    <mergeCell ref="B9:B10"/>
    <mergeCell ref="C14:G14"/>
    <mergeCell ref="H14:L14"/>
    <mergeCell ref="M14:Q14"/>
    <mergeCell ref="R14:V14"/>
    <mergeCell ref="A15:A20"/>
    <mergeCell ref="B15:B16"/>
    <mergeCell ref="B18:B19"/>
    <mergeCell ref="C22:G22"/>
    <mergeCell ref="H22:L22"/>
    <mergeCell ref="M22:Q22"/>
    <mergeCell ref="R22:V22"/>
    <mergeCell ref="A23:A28"/>
    <mergeCell ref="B23:B24"/>
    <mergeCell ref="B26:B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Figure 6c</vt:lpstr>
      <vt:lpstr>Figure 6d</vt:lpstr>
      <vt:lpstr>Figure 6e</vt:lpstr>
      <vt:lpstr>Figure 6f</vt:lpstr>
      <vt:lpstr>Figure 6g</vt:lpstr>
      <vt:lpstr>Figure 6h</vt:lpstr>
      <vt:lpstr>Figure 6i</vt:lpstr>
      <vt:lpstr>Supplementary Figure 25a</vt:lpstr>
      <vt:lpstr>Supplementary Figure 25b</vt:lpstr>
      <vt:lpstr>Supplementary Figure 26a</vt:lpstr>
      <vt:lpstr>Supplementary Figure 26b</vt:lpstr>
      <vt:lpstr>Supplementary Figure 26c</vt:lpstr>
      <vt:lpstr>Supplementary Figure 26d</vt:lpstr>
      <vt:lpstr>Supplementary Figure 26e</vt:lpstr>
      <vt:lpstr>Supplementary Figure 25f</vt:lpstr>
      <vt:lpstr>Supplementary Figure 25g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Yena Oh</cp:lastModifiedBy>
  <dcterms:created xsi:type="dcterms:W3CDTF">2017-11-15T12:34:53Z</dcterms:created>
  <dcterms:modified xsi:type="dcterms:W3CDTF">2024-06-24T21:34:58Z</dcterms:modified>
</cp:coreProperties>
</file>