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aia-\Desktop\Work_UNIVPM\Commonbean_PANGENOME\PAPER_NATURE_COMMUNICATION\12_July_FINAL_SUBMISSION\00_FINAL SUBMISSION\00_NEW SUBMISSION\Supplementary\"/>
    </mc:Choice>
  </mc:AlternateContent>
  <xr:revisionPtr revIDLastSave="0" documentId="13_ncr:1_{BD5E4B31-BB1C-4ABB-BB19-C68762010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B46" i="1"/>
  <c r="K41" i="1"/>
  <c r="J41" i="1"/>
  <c r="G30" i="1"/>
  <c r="F30" i="1"/>
</calcChain>
</file>

<file path=xl/sharedStrings.xml><?xml version="1.0" encoding="utf-8"?>
<sst xmlns="http://schemas.openxmlformats.org/spreadsheetml/2006/main" count="124" uniqueCount="114">
  <si>
    <t>FAMILY 1</t>
  </si>
  <si>
    <t>FAMILY 2</t>
  </si>
  <si>
    <t>FAMILY 3</t>
  </si>
  <si>
    <t>GENE NAME</t>
  </si>
  <si>
    <t>AVERAGE%ID ORF</t>
  </si>
  <si>
    <t>AVERAGE%ID CDS</t>
  </si>
  <si>
    <t>Phvul.001G065800.1</t>
  </si>
  <si>
    <t>Phvul.001G047800.1</t>
  </si>
  <si>
    <t>Phvul.011G151300.1</t>
  </si>
  <si>
    <t>Phvul.001G118500.1</t>
  </si>
  <si>
    <t>Phvul.001G047900.1</t>
  </si>
  <si>
    <t>Phvul.011G166100.1</t>
  </si>
  <si>
    <t>Phvul.001G122500.1</t>
  </si>
  <si>
    <t>Phvul.001G048050.1</t>
  </si>
  <si>
    <t>Phvul.011G191400.1</t>
  </si>
  <si>
    <t>Phvul.001G122700.1</t>
  </si>
  <si>
    <t>Phvul.001G048200.1</t>
  </si>
  <si>
    <t>Phvul.011G191466.1</t>
  </si>
  <si>
    <t>Phvul.001G152700.1</t>
  </si>
  <si>
    <t>Phvul.001G048300.1</t>
  </si>
  <si>
    <t>Phvul.011G191532.1</t>
  </si>
  <si>
    <t>Phvul.002G067600.1</t>
  </si>
  <si>
    <t>Phvul.001G048400.1</t>
  </si>
  <si>
    <t>Phvul.011G191600.1</t>
  </si>
  <si>
    <t>Phvul.002G096200.1</t>
  </si>
  <si>
    <t>Phvul.001G048500.1</t>
  </si>
  <si>
    <t>Phvul.011G191700.1</t>
  </si>
  <si>
    <t>Phvul.002G198900.1</t>
  </si>
  <si>
    <t>Phvul.001G048600.1</t>
  </si>
  <si>
    <t>Phvul.011G191800.1</t>
  </si>
  <si>
    <t>Phvul.002G217700.1</t>
  </si>
  <si>
    <t>Phvul.001G048701.1</t>
  </si>
  <si>
    <t>Phvul.011G192100.1</t>
  </si>
  <si>
    <t>Phvul.003G023200.1</t>
  </si>
  <si>
    <t>Phvul.001G048800.1</t>
  </si>
  <si>
    <t>Phvul.011G192200.1</t>
  </si>
  <si>
    <t>Phvul.003G099400.1</t>
  </si>
  <si>
    <t>Phvul.001G048900.1</t>
  </si>
  <si>
    <t>Phvul.011G192400.1</t>
  </si>
  <si>
    <t>Phvul.003G124300.1</t>
  </si>
  <si>
    <t>Phvul.001G049000.1</t>
  </si>
  <si>
    <t>Phvul.011G192500.1</t>
  </si>
  <si>
    <t>Phvul.004G125000.1</t>
  </si>
  <si>
    <t>Phvul.001G049101.1</t>
  </si>
  <si>
    <t>Phvul.011G192600.1</t>
  </si>
  <si>
    <t>Phvul.005G063650.1</t>
  </si>
  <si>
    <t>Phvul.001G049200.1</t>
  </si>
  <si>
    <t>Phvul.011G192900.1</t>
  </si>
  <si>
    <t>Phvul.005G103000.1</t>
  </si>
  <si>
    <t>Phvul.001G049300.1</t>
  </si>
  <si>
    <t>Phvul.011G193001.1</t>
  </si>
  <si>
    <t>Phvul.006G002800.1</t>
  </si>
  <si>
    <t>Phvul.001G068800.1</t>
  </si>
  <si>
    <t>Phvul.011G193100.1</t>
  </si>
  <si>
    <t>Phvul.006G011500.1</t>
  </si>
  <si>
    <t>Phvul.001G069200.1</t>
  </si>
  <si>
    <t>Phvul.011G193500.1</t>
  </si>
  <si>
    <t>Phvul.006G015211.1</t>
  </si>
  <si>
    <t>Phvul.001G069216.1</t>
  </si>
  <si>
    <t>Phvul.011G193600.1</t>
  </si>
  <si>
    <t>Phvul.006G023800.1</t>
  </si>
  <si>
    <t>Phvul.001G069248.1</t>
  </si>
  <si>
    <t>Phvul.011G193800.1</t>
  </si>
  <si>
    <t>Phvul.007G098300.1</t>
  </si>
  <si>
    <t>Phvul.001G069500.1</t>
  </si>
  <si>
    <t>Phvul.011G193966.1</t>
  </si>
  <si>
    <t>Phvul.007G108700.1</t>
  </si>
  <si>
    <t>Phvul.001G069800.1</t>
  </si>
  <si>
    <t>Phvul.011G194032.1</t>
  </si>
  <si>
    <t>Phvul.007G156800.1</t>
  </si>
  <si>
    <t>Phvul.001G069900.1</t>
  </si>
  <si>
    <t>Phvul.011G194800.1</t>
  </si>
  <si>
    <t>Phvul.008G120900.1</t>
  </si>
  <si>
    <t>Phvul.001G070200.1</t>
  </si>
  <si>
    <t>Phvul.011G194900.1</t>
  </si>
  <si>
    <t>Phvul.008G129600.1</t>
  </si>
  <si>
    <t>Phvul.001G075600.1</t>
  </si>
  <si>
    <t>Phvul.011G195000.1</t>
  </si>
  <si>
    <t>Phvul.008G166100.1</t>
  </si>
  <si>
    <t>/</t>
  </si>
  <si>
    <t>Phvul.008G174900.2</t>
  </si>
  <si>
    <t>Phvul.011G195100.2</t>
  </si>
  <si>
    <t>Phvul.008G173400.1</t>
  </si>
  <si>
    <t>Phvul.008G175100.1</t>
  </si>
  <si>
    <t>Phvul.011G195200.1</t>
  </si>
  <si>
    <t>Phvul.008G195328.1</t>
  </si>
  <si>
    <t>Phvul.011G195300.1</t>
  </si>
  <si>
    <t>Phvul.008G195442.1</t>
  </si>
  <si>
    <t>AVERAGE</t>
  </si>
  <si>
    <t>Phvul.011G195400.1</t>
  </si>
  <si>
    <t>Phvul.009G005600.1</t>
  </si>
  <si>
    <t>Phvul.011G195500.1</t>
  </si>
  <si>
    <t>Phvul.010G029050.1</t>
  </si>
  <si>
    <t>Phvul.011G195600.1</t>
  </si>
  <si>
    <t>Phvul.010G036700.1</t>
  </si>
  <si>
    <t>Phvul.011G195701.1</t>
  </si>
  <si>
    <t>Phvul.010G047300.1</t>
  </si>
  <si>
    <t>Phvul.011G195751.1</t>
  </si>
  <si>
    <t>Phvul.010G051400.1</t>
  </si>
  <si>
    <t>Phvul.011G196000.1</t>
  </si>
  <si>
    <t>Phvul.010G071200.1</t>
  </si>
  <si>
    <t>Phvul.011G196066.1</t>
  </si>
  <si>
    <t>Phvul.010G072600.1</t>
  </si>
  <si>
    <t>Phvul.011G196132.1</t>
  </si>
  <si>
    <t>Phvul.010G074100.1</t>
  </si>
  <si>
    <t>Phvul.011G198000.1</t>
  </si>
  <si>
    <t>Phvul.010G085400.1</t>
  </si>
  <si>
    <t>Phvul.011G198400.1</t>
  </si>
  <si>
    <t>Phvul.010G135050.1</t>
  </si>
  <si>
    <t>Phvul.011G095350.1</t>
  </si>
  <si>
    <t>Comparison between orthologous and paralogous thresholds. The red line indicates the clustering threshold of 90% which allows to retain only one orthologous and all the paralogous.</t>
  </si>
  <si>
    <t>Phvul.011G125000.1</t>
  </si>
  <si>
    <t>Phvul.011G132400.1</t>
  </si>
  <si>
    <t>Phvul.L005801.1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</si>
</sst>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139584</xdr:colOff>
      <xdr:row>1</xdr:row>
      <xdr:rowOff>45664</xdr:rowOff>
    </xdr:from>
    <xdr:to>
      <xdr:col>23</xdr:col>
      <xdr:colOff>326497</xdr:colOff>
      <xdr:row>15</xdr:row>
      <xdr:rowOff>36254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62A992C-D7A7-457A-A95F-3815DED5A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36784" y="792424"/>
          <a:ext cx="5063713" cy="2550910"/>
        </a:xfrm>
        <a:prstGeom prst="rect">
          <a:avLst/>
        </a:prstGeom>
      </xdr:spPr>
    </xdr:pic>
    <xdr:clientData/>
  </xdr:twoCellAnchor>
  <xdr:twoCellAnchor editAs="oneCell">
    <xdr:from>
      <xdr:col>12</xdr:col>
      <xdr:colOff>116238</xdr:colOff>
      <xdr:row>17</xdr:row>
      <xdr:rowOff>25830</xdr:rowOff>
    </xdr:from>
    <xdr:to>
      <xdr:col>27</xdr:col>
      <xdr:colOff>268755</xdr:colOff>
      <xdr:row>38</xdr:row>
      <xdr:rowOff>58246</xdr:rowOff>
    </xdr:to>
    <xdr:pic>
      <xdr:nvPicPr>
        <xdr:cNvPr id="3" name="Immagine 1">
          <a:extLst>
            <a:ext uri="{FF2B5EF4-FFF2-40B4-BE49-F238E27FC236}">
              <a16:creationId xmlns:a16="http://schemas.microsoft.com/office/drawing/2014/main" id="{98C63468-A068-47F2-9A93-C47B6EF28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7498" y="3698670"/>
          <a:ext cx="9296517" cy="38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sqref="A1:XFD2"/>
    </sheetView>
  </sheetViews>
  <sheetFormatPr defaultColWidth="8.77734375" defaultRowHeight="14.4" x14ac:dyDescent="0.3"/>
  <cols>
    <col min="1" max="1" width="23.21875" customWidth="1"/>
    <col min="2" max="2" width="16.44140625" customWidth="1"/>
    <col min="3" max="3" width="16.21875" customWidth="1"/>
    <col min="5" max="5" width="26.21875" customWidth="1"/>
    <col min="6" max="6" width="16.44140625" customWidth="1"/>
    <col min="7" max="7" width="16.21875" customWidth="1"/>
    <col min="8" max="9" width="18.77734375" customWidth="1"/>
    <col min="10" max="10" width="16.44140625" customWidth="1"/>
    <col min="11" max="11" width="16.21875" customWidth="1"/>
  </cols>
  <sheetData>
    <row r="1" spans="1:11" ht="15" thickBot="1" x14ac:dyDescent="0.35">
      <c r="A1" s="5" t="s">
        <v>0</v>
      </c>
      <c r="B1" s="6"/>
      <c r="C1" s="7"/>
      <c r="D1" s="2"/>
      <c r="E1" s="5" t="s">
        <v>1</v>
      </c>
      <c r="F1" s="6"/>
      <c r="G1" s="7"/>
      <c r="H1" s="2"/>
      <c r="I1" s="5" t="s">
        <v>2</v>
      </c>
      <c r="J1" s="6"/>
      <c r="K1" s="7"/>
    </row>
    <row r="2" spans="1:11" x14ac:dyDescent="0.3">
      <c r="A2" s="2" t="s">
        <v>3</v>
      </c>
      <c r="B2" s="2" t="s">
        <v>4</v>
      </c>
      <c r="C2" s="2" t="s">
        <v>5</v>
      </c>
      <c r="D2" s="2"/>
      <c r="E2" s="2" t="s">
        <v>3</v>
      </c>
      <c r="F2" s="2" t="s">
        <v>4</v>
      </c>
      <c r="G2" s="2" t="s">
        <v>5</v>
      </c>
      <c r="H2" s="2"/>
      <c r="I2" s="2" t="s">
        <v>3</v>
      </c>
      <c r="J2" s="2" t="s">
        <v>4</v>
      </c>
      <c r="K2" s="2" t="s">
        <v>5</v>
      </c>
    </row>
    <row r="3" spans="1:11" x14ac:dyDescent="0.3">
      <c r="A3" t="s">
        <v>6</v>
      </c>
      <c r="B3">
        <v>71.208226221079698</v>
      </c>
      <c r="C3">
        <v>64.741035856573703</v>
      </c>
      <c r="E3" t="s">
        <v>7</v>
      </c>
      <c r="F3">
        <v>84.728186386477802</v>
      </c>
      <c r="G3">
        <v>84.402610441767095</v>
      </c>
      <c r="H3" s="1"/>
      <c r="I3" t="s">
        <v>8</v>
      </c>
      <c r="J3">
        <v>67.499199231261997</v>
      </c>
      <c r="K3">
        <v>63.081183134046498</v>
      </c>
    </row>
    <row r="4" spans="1:11" x14ac:dyDescent="0.3">
      <c r="A4" t="s">
        <v>9</v>
      </c>
      <c r="B4">
        <v>57.202394147639097</v>
      </c>
      <c r="C4">
        <v>47.688979963570098</v>
      </c>
      <c r="E4" t="s">
        <v>10</v>
      </c>
      <c r="F4">
        <v>22.108999144062999</v>
      </c>
      <c r="G4">
        <v>51.048805815161003</v>
      </c>
      <c r="H4" s="1"/>
      <c r="I4" t="s">
        <v>11</v>
      </c>
      <c r="J4">
        <v>76.536953159522795</v>
      </c>
      <c r="K4">
        <v>72.519794396002496</v>
      </c>
    </row>
    <row r="5" spans="1:11" x14ac:dyDescent="0.3">
      <c r="A5" t="s">
        <v>12</v>
      </c>
      <c r="B5">
        <v>34.053565560302303</v>
      </c>
      <c r="C5">
        <v>28.196347031963501</v>
      </c>
      <c r="E5" t="s">
        <v>13</v>
      </c>
      <c r="F5">
        <v>7.1552686289528404</v>
      </c>
      <c r="G5">
        <v>52.643678160919499</v>
      </c>
      <c r="H5" s="1"/>
      <c r="I5" t="s">
        <v>14</v>
      </c>
      <c r="J5">
        <v>47.217281496010102</v>
      </c>
      <c r="K5">
        <v>62.962962962962997</v>
      </c>
    </row>
    <row r="6" spans="1:11" x14ac:dyDescent="0.3">
      <c r="A6" t="s">
        <v>15</v>
      </c>
      <c r="B6">
        <v>58.173029977541297</v>
      </c>
      <c r="C6">
        <v>68.147502903600497</v>
      </c>
      <c r="E6" t="s">
        <v>16</v>
      </c>
      <c r="F6">
        <v>36.470146451370603</v>
      </c>
      <c r="G6">
        <v>54.497461928934001</v>
      </c>
      <c r="H6" s="1"/>
      <c r="I6" t="s">
        <v>17</v>
      </c>
      <c r="J6">
        <v>84.817146282973596</v>
      </c>
      <c r="K6">
        <v>81.398622342018598</v>
      </c>
    </row>
    <row r="7" spans="1:11" x14ac:dyDescent="0.3">
      <c r="A7" t="s">
        <v>18</v>
      </c>
      <c r="B7">
        <v>74.534725374489298</v>
      </c>
      <c r="C7">
        <v>74.556213017751503</v>
      </c>
      <c r="E7" t="s">
        <v>19</v>
      </c>
      <c r="F7">
        <v>86.142857142857096</v>
      </c>
      <c r="G7">
        <v>86.096866096866094</v>
      </c>
      <c r="H7" s="1"/>
      <c r="I7" t="s">
        <v>20</v>
      </c>
      <c r="J7">
        <v>79.672877497681498</v>
      </c>
      <c r="K7">
        <v>77.646956218384801</v>
      </c>
    </row>
    <row r="8" spans="1:11" x14ac:dyDescent="0.3">
      <c r="A8" t="s">
        <v>21</v>
      </c>
      <c r="B8">
        <v>83.929931454683896</v>
      </c>
      <c r="C8">
        <v>80.952380952380906</v>
      </c>
      <c r="E8" t="s">
        <v>22</v>
      </c>
      <c r="F8">
        <v>81.733326884944603</v>
      </c>
      <c r="G8">
        <v>84.116402116402099</v>
      </c>
      <c r="H8" s="1"/>
      <c r="I8" t="s">
        <v>23</v>
      </c>
      <c r="J8">
        <v>67.647720877884097</v>
      </c>
      <c r="K8">
        <v>63.643158529234398</v>
      </c>
    </row>
    <row r="9" spans="1:11" x14ac:dyDescent="0.3">
      <c r="A9" t="s">
        <v>24</v>
      </c>
      <c r="B9">
        <v>54.065441506051101</v>
      </c>
      <c r="C9">
        <v>49.863163656267098</v>
      </c>
      <c r="E9" t="s">
        <v>25</v>
      </c>
      <c r="F9">
        <v>31.6235026875685</v>
      </c>
      <c r="G9">
        <v>63.121980676328498</v>
      </c>
      <c r="H9" s="1"/>
      <c r="I9" t="s">
        <v>26</v>
      </c>
      <c r="J9">
        <v>71.761923883460497</v>
      </c>
      <c r="K9">
        <v>64.623622906647597</v>
      </c>
    </row>
    <row r="10" spans="1:11" x14ac:dyDescent="0.3">
      <c r="A10" t="s">
        <v>27</v>
      </c>
      <c r="B10">
        <v>84.155542658154403</v>
      </c>
      <c r="C10">
        <v>81.206293706293707</v>
      </c>
      <c r="E10" t="s">
        <v>28</v>
      </c>
      <c r="F10">
        <v>34.746408894136202</v>
      </c>
      <c r="G10">
        <v>53.482428115015999</v>
      </c>
      <c r="H10" s="1"/>
      <c r="I10" t="s">
        <v>29</v>
      </c>
      <c r="J10">
        <v>52.869188147434301</v>
      </c>
      <c r="K10">
        <v>63.459915611814303</v>
      </c>
    </row>
    <row r="11" spans="1:11" x14ac:dyDescent="0.3">
      <c r="A11" t="s">
        <v>30</v>
      </c>
      <c r="B11">
        <v>60.7321652065081</v>
      </c>
      <c r="C11">
        <v>50.761469743689901</v>
      </c>
      <c r="E11" t="s">
        <v>31</v>
      </c>
      <c r="F11">
        <v>12.9085470860147</v>
      </c>
      <c r="G11">
        <v>71.006493506493499</v>
      </c>
      <c r="H11" s="1"/>
      <c r="I11" t="s">
        <v>32</v>
      </c>
      <c r="J11">
        <v>55.456246658349698</v>
      </c>
      <c r="K11">
        <v>53.142111628527097</v>
      </c>
    </row>
    <row r="12" spans="1:11" x14ac:dyDescent="0.3">
      <c r="A12" t="s">
        <v>33</v>
      </c>
      <c r="B12">
        <v>63.045414069456797</v>
      </c>
      <c r="C12">
        <v>28.7494437027147</v>
      </c>
      <c r="E12" t="s">
        <v>34</v>
      </c>
      <c r="F12">
        <v>34.873949579831901</v>
      </c>
      <c r="G12">
        <v>53.219721329046102</v>
      </c>
      <c r="H12" s="1"/>
      <c r="I12" t="s">
        <v>35</v>
      </c>
      <c r="J12">
        <v>67.3102695963846</v>
      </c>
      <c r="K12">
        <v>63.719521937813603</v>
      </c>
    </row>
    <row r="13" spans="1:11" x14ac:dyDescent="0.3">
      <c r="A13" t="s">
        <v>36</v>
      </c>
      <c r="B13">
        <v>61.385442514474803</v>
      </c>
      <c r="C13">
        <v>50.126742712294103</v>
      </c>
      <c r="E13" t="s">
        <v>37</v>
      </c>
      <c r="F13">
        <v>12.4386981720909</v>
      </c>
      <c r="G13">
        <v>53.059962909540502</v>
      </c>
      <c r="H13" s="1"/>
      <c r="I13" t="s">
        <v>38</v>
      </c>
      <c r="J13">
        <v>63.399425540021703</v>
      </c>
      <c r="K13">
        <v>62.863047787759903</v>
      </c>
    </row>
    <row r="14" spans="1:11" x14ac:dyDescent="0.3">
      <c r="A14" t="s">
        <v>39</v>
      </c>
      <c r="B14">
        <v>79.445606694560695</v>
      </c>
      <c r="C14">
        <v>28.100113765642799</v>
      </c>
      <c r="E14" t="s">
        <v>40</v>
      </c>
      <c r="F14">
        <v>32.974282089724397</v>
      </c>
      <c r="G14">
        <v>53.4838709677419</v>
      </c>
      <c r="H14" s="1"/>
      <c r="I14" t="s">
        <v>41</v>
      </c>
      <c r="J14">
        <v>52.377193971511304</v>
      </c>
      <c r="K14">
        <v>65.675519932945704</v>
      </c>
    </row>
    <row r="15" spans="1:11" x14ac:dyDescent="0.3">
      <c r="A15" t="s">
        <v>42</v>
      </c>
      <c r="B15">
        <v>54.999179790026197</v>
      </c>
      <c r="C15">
        <v>38.570829401279198</v>
      </c>
      <c r="E15" t="s">
        <v>43</v>
      </c>
      <c r="F15">
        <v>24.631860776439101</v>
      </c>
      <c r="G15">
        <v>71.891711229946495</v>
      </c>
      <c r="H15" s="1"/>
      <c r="I15" t="s">
        <v>44</v>
      </c>
      <c r="J15">
        <v>63.655741294985098</v>
      </c>
      <c r="K15">
        <v>63.487090223382602</v>
      </c>
    </row>
    <row r="16" spans="1:11" x14ac:dyDescent="0.3">
      <c r="A16" t="s">
        <v>45</v>
      </c>
      <c r="B16">
        <v>32.624113475177303</v>
      </c>
      <c r="C16">
        <v>19.963369963369999</v>
      </c>
      <c r="E16" t="s">
        <v>46</v>
      </c>
      <c r="F16">
        <v>81.014784946236603</v>
      </c>
      <c r="G16">
        <v>83.516192293422407</v>
      </c>
      <c r="H16" s="1"/>
      <c r="I16" t="s">
        <v>47</v>
      </c>
      <c r="J16">
        <v>57.980549801636101</v>
      </c>
      <c r="K16">
        <v>62.691082087877597</v>
      </c>
    </row>
    <row r="17" spans="1:11" x14ac:dyDescent="0.3">
      <c r="A17" t="s">
        <v>48</v>
      </c>
      <c r="B17">
        <v>74.286660046342305</v>
      </c>
      <c r="C17">
        <v>71.378663940013595</v>
      </c>
      <c r="E17" t="s">
        <v>49</v>
      </c>
      <c r="F17">
        <v>25.7570483814828</v>
      </c>
      <c r="G17">
        <v>72.6506946723553</v>
      </c>
      <c r="H17" s="1"/>
      <c r="I17" t="s">
        <v>50</v>
      </c>
      <c r="J17">
        <v>65.380045229790298</v>
      </c>
      <c r="K17">
        <v>67.390795370927805</v>
      </c>
    </row>
    <row r="18" spans="1:11" x14ac:dyDescent="0.3">
      <c r="A18" t="s">
        <v>51</v>
      </c>
      <c r="B18">
        <v>71.340610131542107</v>
      </c>
      <c r="C18">
        <v>50.978354978355</v>
      </c>
      <c r="E18" t="s">
        <v>52</v>
      </c>
      <c r="F18">
        <v>71.000578368999399</v>
      </c>
      <c r="G18">
        <v>70</v>
      </c>
      <c r="H18" s="1"/>
      <c r="I18" t="s">
        <v>53</v>
      </c>
      <c r="J18">
        <v>31.637121115504002</v>
      </c>
      <c r="K18">
        <v>63.132187314759904</v>
      </c>
    </row>
    <row r="19" spans="1:11" x14ac:dyDescent="0.3">
      <c r="A19" t="s">
        <v>54</v>
      </c>
      <c r="B19">
        <v>70.541566057261093</v>
      </c>
      <c r="C19">
        <v>58.882125069175402</v>
      </c>
      <c r="E19" t="s">
        <v>55</v>
      </c>
      <c r="F19">
        <v>61.247285138070097</v>
      </c>
      <c r="G19">
        <v>74.520717377860194</v>
      </c>
      <c r="H19" s="1"/>
      <c r="I19" t="s">
        <v>56</v>
      </c>
      <c r="J19">
        <v>47.8536328912922</v>
      </c>
      <c r="K19">
        <v>63.378151260504197</v>
      </c>
    </row>
    <row r="20" spans="1:11" x14ac:dyDescent="0.3">
      <c r="A20" t="s">
        <v>57</v>
      </c>
      <c r="B20">
        <v>35.887256847955499</v>
      </c>
      <c r="C20">
        <v>32.700421940928301</v>
      </c>
      <c r="E20" t="s">
        <v>58</v>
      </c>
      <c r="F20">
        <v>70.751308707513104</v>
      </c>
      <c r="G20">
        <v>74.841485507246404</v>
      </c>
      <c r="H20" s="1"/>
      <c r="I20" t="s">
        <v>59</v>
      </c>
      <c r="J20">
        <v>17.189520706149398</v>
      </c>
      <c r="K20">
        <v>63.348896434635002</v>
      </c>
    </row>
    <row r="21" spans="1:11" x14ac:dyDescent="0.3">
      <c r="A21" t="s">
        <v>60</v>
      </c>
      <c r="B21">
        <v>68.130002425418397</v>
      </c>
      <c r="C21">
        <v>61.056585484066403</v>
      </c>
      <c r="E21" t="s">
        <v>61</v>
      </c>
      <c r="F21">
        <v>72.779948202449404</v>
      </c>
      <c r="G21">
        <v>71.625</v>
      </c>
      <c r="H21" s="1"/>
      <c r="I21" t="s">
        <v>62</v>
      </c>
      <c r="J21">
        <v>67.474438604873399</v>
      </c>
      <c r="K21">
        <v>63.752209007976298</v>
      </c>
    </row>
    <row r="22" spans="1:11" x14ac:dyDescent="0.3">
      <c r="A22" t="s">
        <v>63</v>
      </c>
      <c r="B22">
        <v>82.299887260428406</v>
      </c>
      <c r="C22">
        <v>61.816939890710401</v>
      </c>
      <c r="E22" t="s">
        <v>64</v>
      </c>
      <c r="F22">
        <v>36.158479201957498</v>
      </c>
      <c r="G22">
        <v>78.985294117647101</v>
      </c>
      <c r="H22" s="1"/>
      <c r="I22" t="s">
        <v>65</v>
      </c>
      <c r="J22">
        <v>82.591645353793695</v>
      </c>
      <c r="K22">
        <v>79.737525873078795</v>
      </c>
    </row>
    <row r="23" spans="1:11" x14ac:dyDescent="0.3">
      <c r="A23" t="s">
        <v>66</v>
      </c>
      <c r="B23">
        <v>86.6666666666667</v>
      </c>
      <c r="C23">
        <v>81.359649122806999</v>
      </c>
      <c r="E23" t="s">
        <v>67</v>
      </c>
      <c r="F23">
        <v>77.288049029622101</v>
      </c>
      <c r="G23">
        <v>77.270055047832798</v>
      </c>
      <c r="H23" s="1"/>
      <c r="I23" t="s">
        <v>68</v>
      </c>
      <c r="J23">
        <v>81.665004274722193</v>
      </c>
      <c r="K23">
        <v>79.367809501968395</v>
      </c>
    </row>
    <row r="24" spans="1:11" x14ac:dyDescent="0.3">
      <c r="A24" t="s">
        <v>69</v>
      </c>
      <c r="B24">
        <v>79.414893617021306</v>
      </c>
      <c r="C24">
        <v>75.146198830409404</v>
      </c>
      <c r="E24" t="s">
        <v>70</v>
      </c>
      <c r="F24">
        <v>76.342093925032302</v>
      </c>
      <c r="G24">
        <v>76.334776334776294</v>
      </c>
      <c r="H24" s="1"/>
      <c r="I24" t="s">
        <v>71</v>
      </c>
      <c r="J24">
        <v>67.409786217381793</v>
      </c>
      <c r="K24">
        <v>63.507486209613901</v>
      </c>
    </row>
    <row r="25" spans="1:11" x14ac:dyDescent="0.3">
      <c r="A25" t="s">
        <v>72</v>
      </c>
      <c r="B25">
        <v>54.600701525409903</v>
      </c>
      <c r="C25">
        <v>45.613470613470597</v>
      </c>
      <c r="E25" t="s">
        <v>73</v>
      </c>
      <c r="F25">
        <v>21.949514102868001</v>
      </c>
      <c r="G25">
        <v>68.658242342452894</v>
      </c>
      <c r="H25" s="1"/>
      <c r="I25" t="s">
        <v>74</v>
      </c>
      <c r="J25">
        <v>42.554051513442403</v>
      </c>
      <c r="K25">
        <v>64.657093339935599</v>
      </c>
    </row>
    <row r="26" spans="1:11" x14ac:dyDescent="0.3">
      <c r="A26" t="s">
        <v>75</v>
      </c>
      <c r="B26">
        <v>33.921883360085602</v>
      </c>
      <c r="C26">
        <v>63.417569193742501</v>
      </c>
      <c r="E26" t="s">
        <v>76</v>
      </c>
      <c r="F26">
        <v>26.4557307666052</v>
      </c>
      <c r="G26">
        <v>42.004450802734098</v>
      </c>
      <c r="H26" s="1"/>
      <c r="I26" t="s">
        <v>77</v>
      </c>
      <c r="J26">
        <v>62.112186646810599</v>
      </c>
      <c r="K26">
        <v>62.782985632448003</v>
      </c>
    </row>
    <row r="27" spans="1:11" x14ac:dyDescent="0.3">
      <c r="A27" t="s">
        <v>78</v>
      </c>
      <c r="B27">
        <v>17.666051660516601</v>
      </c>
      <c r="C27" t="s">
        <v>79</v>
      </c>
      <c r="E27" t="s">
        <v>80</v>
      </c>
      <c r="F27">
        <v>8.7165830175151093</v>
      </c>
      <c r="G27">
        <v>42.648227626768403</v>
      </c>
      <c r="H27" s="1"/>
      <c r="I27" t="s">
        <v>81</v>
      </c>
      <c r="J27">
        <v>68.433196873837005</v>
      </c>
      <c r="K27">
        <v>63.984435582142503</v>
      </c>
    </row>
    <row r="28" spans="1:11" x14ac:dyDescent="0.3">
      <c r="A28" t="s">
        <v>82</v>
      </c>
      <c r="B28">
        <v>52.486610558530998</v>
      </c>
      <c r="C28" t="s">
        <v>79</v>
      </c>
      <c r="E28" t="s">
        <v>83</v>
      </c>
      <c r="F28">
        <v>18.262402111440998</v>
      </c>
      <c r="G28">
        <v>43.3613445378151</v>
      </c>
      <c r="H28" s="1"/>
      <c r="I28" t="s">
        <v>84</v>
      </c>
      <c r="J28">
        <v>66.689564068692206</v>
      </c>
      <c r="K28">
        <v>63.490725126475503</v>
      </c>
    </row>
    <row r="29" spans="1:11" x14ac:dyDescent="0.3">
      <c r="A29" t="s">
        <v>85</v>
      </c>
      <c r="B29">
        <v>56.9898430286242</v>
      </c>
      <c r="C29">
        <v>40.982439487422901</v>
      </c>
      <c r="H29" s="1"/>
      <c r="I29" t="s">
        <v>86</v>
      </c>
      <c r="J29">
        <v>62.507374631268398</v>
      </c>
      <c r="K29">
        <v>65.190194420963707</v>
      </c>
    </row>
    <row r="30" spans="1:11" x14ac:dyDescent="0.3">
      <c r="A30" t="s">
        <v>87</v>
      </c>
      <c r="B30">
        <v>81.079778259821694</v>
      </c>
      <c r="C30">
        <v>67.869167869167896</v>
      </c>
      <c r="E30" s="2" t="s">
        <v>88</v>
      </c>
      <c r="F30" s="3">
        <f>AVERAGE(F3:F28)</f>
        <v>44.240763070164014</v>
      </c>
      <c r="G30" s="3">
        <f>AVERAGE(G3:G28)</f>
        <v>65.711095152118233</v>
      </c>
      <c r="H30" s="1"/>
      <c r="I30" t="s">
        <v>89</v>
      </c>
      <c r="J30">
        <v>67.984256395839196</v>
      </c>
      <c r="K30">
        <v>63.956476351080099</v>
      </c>
    </row>
    <row r="31" spans="1:11" x14ac:dyDescent="0.3">
      <c r="A31" t="s">
        <v>90</v>
      </c>
      <c r="B31">
        <v>59.648779724655803</v>
      </c>
      <c r="C31">
        <v>50.111749680715199</v>
      </c>
      <c r="H31" s="1"/>
      <c r="I31" t="s">
        <v>91</v>
      </c>
      <c r="J31">
        <v>68.066110474081697</v>
      </c>
      <c r="K31">
        <v>62.616039812422201</v>
      </c>
    </row>
    <row r="32" spans="1:11" x14ac:dyDescent="0.3">
      <c r="A32" t="s">
        <v>92</v>
      </c>
      <c r="B32">
        <v>94.959128065395106</v>
      </c>
      <c r="C32">
        <v>94.965986394557802</v>
      </c>
      <c r="H32" s="1"/>
      <c r="I32" t="s">
        <v>93</v>
      </c>
      <c r="J32">
        <v>44.962732981062999</v>
      </c>
      <c r="K32">
        <v>73.0864914171988</v>
      </c>
    </row>
    <row r="33" spans="1:13" x14ac:dyDescent="0.3">
      <c r="A33" t="s">
        <v>94</v>
      </c>
      <c r="B33">
        <v>31.148282097649201</v>
      </c>
      <c r="C33">
        <v>21.807359307359299</v>
      </c>
      <c r="H33" s="1"/>
      <c r="I33" t="s">
        <v>95</v>
      </c>
      <c r="J33">
        <v>70.160216396171407</v>
      </c>
      <c r="K33">
        <v>71.626581667149594</v>
      </c>
    </row>
    <row r="34" spans="1:13" x14ac:dyDescent="0.3">
      <c r="A34" t="s">
        <v>96</v>
      </c>
      <c r="B34">
        <v>47.624253024340497</v>
      </c>
      <c r="C34">
        <v>37.653478854024499</v>
      </c>
      <c r="H34" s="1"/>
      <c r="I34" t="s">
        <v>97</v>
      </c>
      <c r="J34">
        <v>79.155800735539898</v>
      </c>
      <c r="K34">
        <v>74.327485380116997</v>
      </c>
    </row>
    <row r="35" spans="1:13" x14ac:dyDescent="0.3">
      <c r="A35" t="s">
        <v>98</v>
      </c>
      <c r="B35">
        <v>85.224586288416106</v>
      </c>
      <c r="C35">
        <v>82.838283828382799</v>
      </c>
      <c r="H35" s="1"/>
      <c r="I35" t="s">
        <v>99</v>
      </c>
      <c r="J35">
        <v>45.652811838437202</v>
      </c>
      <c r="K35">
        <v>62.707125431676303</v>
      </c>
    </row>
    <row r="36" spans="1:13" x14ac:dyDescent="0.3">
      <c r="A36" t="s">
        <v>100</v>
      </c>
      <c r="B36">
        <v>44.667379558757297</v>
      </c>
      <c r="C36">
        <v>42.8590146750524</v>
      </c>
      <c r="H36" s="1"/>
      <c r="I36" t="s">
        <v>101</v>
      </c>
      <c r="J36">
        <v>77.696802794196699</v>
      </c>
      <c r="K36">
        <v>75.7844324562369</v>
      </c>
    </row>
    <row r="37" spans="1:13" x14ac:dyDescent="0.3">
      <c r="A37" t="s">
        <v>102</v>
      </c>
      <c r="B37">
        <v>28.197310819262</v>
      </c>
      <c r="C37">
        <v>53.703703703703702</v>
      </c>
      <c r="H37" s="1"/>
      <c r="I37" t="s">
        <v>103</v>
      </c>
      <c r="J37">
        <v>79.497337728194694</v>
      </c>
      <c r="K37">
        <v>76.544667453758393</v>
      </c>
    </row>
    <row r="38" spans="1:13" x14ac:dyDescent="0.3">
      <c r="A38" t="s">
        <v>104</v>
      </c>
      <c r="B38">
        <v>44.0381426202322</v>
      </c>
      <c r="C38">
        <v>47.8882391163093</v>
      </c>
      <c r="H38" s="1"/>
      <c r="I38" t="s">
        <v>105</v>
      </c>
      <c r="J38">
        <v>41.2543728135932</v>
      </c>
      <c r="K38">
        <v>45.4509803921569</v>
      </c>
    </row>
    <row r="39" spans="1:13" x14ac:dyDescent="0.3">
      <c r="A39" t="s">
        <v>106</v>
      </c>
      <c r="B39">
        <v>78.506079907353794</v>
      </c>
      <c r="C39">
        <v>72.926208651399506</v>
      </c>
      <c r="H39" s="1"/>
      <c r="I39" t="s">
        <v>107</v>
      </c>
      <c r="J39">
        <v>56.023577132716497</v>
      </c>
      <c r="K39">
        <v>63.597883597883602</v>
      </c>
    </row>
    <row r="40" spans="1:13" x14ac:dyDescent="0.3">
      <c r="A40" t="s">
        <v>108</v>
      </c>
      <c r="B40">
        <v>36.374067699368901</v>
      </c>
      <c r="C40">
        <v>52.437810945273597</v>
      </c>
      <c r="H40" s="1"/>
    </row>
    <row r="41" spans="1:13" x14ac:dyDescent="0.3">
      <c r="A41" t="s">
        <v>109</v>
      </c>
      <c r="B41">
        <v>82.0128479657388</v>
      </c>
      <c r="C41" t="s">
        <v>79</v>
      </c>
      <c r="H41" s="1"/>
      <c r="I41" s="2" t="s">
        <v>88</v>
      </c>
      <c r="J41" s="3">
        <f>AVERAGE(J3:J39)</f>
        <v>62.220359590716456</v>
      </c>
      <c r="K41" s="3">
        <f>AVERAGE(K3:K39)</f>
        <v>66.333331046879124</v>
      </c>
      <c r="M41" s="4" t="s">
        <v>110</v>
      </c>
    </row>
    <row r="42" spans="1:13" x14ac:dyDescent="0.3">
      <c r="A42" t="s">
        <v>111</v>
      </c>
      <c r="B42">
        <v>30.7741116751269</v>
      </c>
      <c r="C42">
        <v>26.931567328918302</v>
      </c>
      <c r="H42" s="1"/>
    </row>
    <row r="43" spans="1:13" x14ac:dyDescent="0.3">
      <c r="A43" t="s">
        <v>112</v>
      </c>
      <c r="B43">
        <v>64.883842533801399</v>
      </c>
      <c r="C43">
        <v>61.4177215189873</v>
      </c>
      <c r="H43" s="1"/>
    </row>
    <row r="44" spans="1:13" x14ac:dyDescent="0.3">
      <c r="A44" t="s">
        <v>113</v>
      </c>
      <c r="B44">
        <v>65.815485996705107</v>
      </c>
      <c r="C44">
        <v>58.781893004115197</v>
      </c>
    </row>
    <row r="46" spans="1:13" x14ac:dyDescent="0.3">
      <c r="A46" s="2" t="s">
        <v>88</v>
      </c>
      <c r="B46" s="3">
        <f>AVERAGE(B3:B44)</f>
        <v>60.208130668394581</v>
      </c>
      <c r="C46" s="3">
        <f>AVERAGE(C3:C44)</f>
        <v>54.542268969396432</v>
      </c>
    </row>
  </sheetData>
  <mergeCells count="3">
    <mergeCell ref="A1:C1"/>
    <mergeCell ref="E1:G1"/>
    <mergeCell ref="I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Cortinovis</dc:creator>
  <cp:lastModifiedBy>Gaia Cortinovis</cp:lastModifiedBy>
  <dcterms:created xsi:type="dcterms:W3CDTF">2023-10-04T14:58:10Z</dcterms:created>
  <dcterms:modified xsi:type="dcterms:W3CDTF">2024-07-19T02:31:00Z</dcterms:modified>
</cp:coreProperties>
</file>