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gordonerickson/Desktop/RESUBMISSION_2024_NERVE/"/>
    </mc:Choice>
  </mc:AlternateContent>
  <xr:revisionPtr revIDLastSave="0" documentId="13_ncr:1_{704A4987-4DA5-534D-ADB0-66893B6C30EB}" xr6:coauthVersionLast="45" xr6:coauthVersionMax="45" xr10:uidLastSave="{00000000-0000-0000-0000-000000000000}"/>
  <bookViews>
    <workbookView xWindow="2600" yWindow="780" windowWidth="28040" windowHeight="17440" xr2:uid="{AB7C5573-F315-B84B-AC07-49807ADE44F7}"/>
  </bookViews>
  <sheets>
    <sheet name="Figure1" sheetId="1" r:id="rId1"/>
    <sheet name="Figure 3" sheetId="2" r:id="rId2"/>
    <sheet name="Figure 4" sheetId="3" r:id="rId3"/>
    <sheet name="Figure 5" sheetId="5" r:id="rId4"/>
    <sheet name="Figure 6" sheetId="4" r:id="rId5"/>
    <sheet name="Figure S3" sheetId="6" r:id="rId6"/>
    <sheet name="Figure S4" sheetId="7" r:id="rId7"/>
    <sheet name="Figure S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45" i="7" l="1"/>
  <c r="AO45" i="7"/>
  <c r="AN45" i="7"/>
  <c r="AM45" i="7"/>
  <c r="AL45" i="7"/>
  <c r="AK45" i="7"/>
  <c r="AJ45" i="7"/>
  <c r="AI45" i="7"/>
  <c r="AH45" i="7"/>
  <c r="AG45" i="7"/>
  <c r="AF45" i="7"/>
  <c r="Z112" i="7"/>
  <c r="AA112" i="7"/>
  <c r="AB112" i="7"/>
  <c r="AC112" i="7"/>
  <c r="Y112" i="7"/>
  <c r="X112" i="7"/>
  <c r="W112" i="7"/>
  <c r="U31" i="6"/>
  <c r="V31" i="6"/>
  <c r="W31" i="6"/>
  <c r="X31" i="6"/>
  <c r="Y31" i="6"/>
  <c r="Z31" i="6"/>
  <c r="AA31" i="6"/>
  <c r="AB31" i="6"/>
  <c r="AC31" i="6"/>
  <c r="AD31" i="6"/>
  <c r="AE31" i="6"/>
  <c r="T31" i="6"/>
  <c r="Q77" i="6"/>
  <c r="P77" i="6"/>
  <c r="O77" i="6"/>
  <c r="N77" i="6"/>
  <c r="M77" i="6"/>
  <c r="L77" i="6"/>
  <c r="AE38" i="4"/>
  <c r="X38" i="4"/>
  <c r="Y38" i="4"/>
  <c r="Z38" i="4"/>
  <c r="AA38" i="4"/>
  <c r="AB38" i="4"/>
  <c r="AC38" i="4"/>
  <c r="AD38" i="4"/>
  <c r="W38" i="4"/>
  <c r="C25" i="4" l="1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B25" i="4"/>
  <c r="H16" i="5"/>
  <c r="G16" i="5"/>
  <c r="F16" i="5"/>
  <c r="E16" i="5"/>
  <c r="D16" i="5"/>
  <c r="C16" i="5"/>
</calcChain>
</file>

<file path=xl/sharedStrings.xml><?xml version="1.0" encoding="utf-8"?>
<sst xmlns="http://schemas.openxmlformats.org/spreadsheetml/2006/main" count="295" uniqueCount="107">
  <si>
    <t>nerve length</t>
  </si>
  <si>
    <t>gap</t>
  </si>
  <si>
    <t>embryo1</t>
  </si>
  <si>
    <t>embryo3</t>
  </si>
  <si>
    <t>embryo2</t>
  </si>
  <si>
    <t>angle</t>
  </si>
  <si>
    <t>width</t>
  </si>
  <si>
    <t>Cervical</t>
  </si>
  <si>
    <t>Brachial</t>
  </si>
  <si>
    <t>Thoracic</t>
  </si>
  <si>
    <t>Caudal</t>
  </si>
  <si>
    <t>Embryo 1</t>
  </si>
  <si>
    <t>Embryo 2</t>
  </si>
  <si>
    <t>Embryo 3</t>
  </si>
  <si>
    <t>Embryo 4</t>
  </si>
  <si>
    <t>Ctrl</t>
  </si>
  <si>
    <t>SOX10 pixels (per image)</t>
  </si>
  <si>
    <t>PHOX2B pixels (per image)</t>
  </si>
  <si>
    <t>Figure 4E</t>
  </si>
  <si>
    <t>FIGURE 4D</t>
  </si>
  <si>
    <t>Phox2b mean normalized</t>
  </si>
  <si>
    <t>SOX10 means normalized</t>
  </si>
  <si>
    <t>Figure 4H</t>
  </si>
  <si>
    <t xml:space="preserve">Figure 4I </t>
  </si>
  <si>
    <t>Distance of cells from ganglia</t>
  </si>
  <si>
    <t>Average distance per embryo</t>
  </si>
  <si>
    <t>emb1</t>
  </si>
  <si>
    <t>emb2</t>
  </si>
  <si>
    <t>emb3</t>
  </si>
  <si>
    <t>emb4</t>
  </si>
  <si>
    <t>emb5</t>
  </si>
  <si>
    <t>emb6</t>
  </si>
  <si>
    <t>emb7</t>
  </si>
  <si>
    <t>Average % traced neurons</t>
  </si>
  <si>
    <t>Number of cells observed</t>
  </si>
  <si>
    <t>average</t>
  </si>
  <si>
    <t>WT</t>
  </si>
  <si>
    <t>Figure 5E</t>
  </si>
  <si>
    <t>Figure 5F</t>
  </si>
  <si>
    <t>Figure 5G</t>
  </si>
  <si>
    <t>Figure 5J</t>
  </si>
  <si>
    <t>E12</t>
  </si>
  <si>
    <t>E11</t>
  </si>
  <si>
    <t>Figure 5M</t>
  </si>
  <si>
    <t>E12.5 Chain</t>
  </si>
  <si>
    <t>Olig2-Cre;DTA</t>
  </si>
  <si>
    <t>emb8</t>
  </si>
  <si>
    <t>emb9</t>
  </si>
  <si>
    <t>Figure 6B - DRG to SG distance</t>
  </si>
  <si>
    <t>Figure 6D - morphological defects</t>
  </si>
  <si>
    <t xml:space="preserve">Figure 6E - DRG size </t>
  </si>
  <si>
    <t>E10.5</t>
  </si>
  <si>
    <t>Hb9+ Area % - all sections</t>
  </si>
  <si>
    <t>Mean area % per embryo</t>
  </si>
  <si>
    <t>Figure S3B</t>
  </si>
  <si>
    <t>Figure S3C</t>
  </si>
  <si>
    <t>Figure S3F</t>
  </si>
  <si>
    <t>AVERAGE</t>
  </si>
  <si>
    <t>Figure S3I</t>
  </si>
  <si>
    <t>E11.5</t>
  </si>
  <si>
    <t>Figure S3J</t>
  </si>
  <si>
    <t>Olig2-Cre; DTA</t>
  </si>
  <si>
    <t>Chain</t>
  </si>
  <si>
    <t xml:space="preserve">DTA </t>
  </si>
  <si>
    <r>
      <rPr>
        <b/>
        <sz val="12"/>
        <color theme="1"/>
        <rFont val="Calibri"/>
        <family val="2"/>
        <scheme val="minor"/>
      </rPr>
      <t>Figure S4D</t>
    </r>
    <r>
      <rPr>
        <sz val="12"/>
        <color theme="1"/>
        <rFont val="Calibri"/>
        <family val="2"/>
        <scheme val="minor"/>
      </rPr>
      <t xml:space="preserve"> - E11.5 chain volume (cubic microns)</t>
    </r>
  </si>
  <si>
    <r>
      <rPr>
        <b/>
        <sz val="12"/>
        <color theme="1"/>
        <rFont val="Calibri"/>
        <family val="2"/>
        <scheme val="minor"/>
      </rPr>
      <t>Figure S4C</t>
    </r>
    <r>
      <rPr>
        <sz val="12"/>
        <color theme="1"/>
        <rFont val="Calibri"/>
        <family val="2"/>
        <scheme val="minor"/>
      </rPr>
      <t>- E10.5 chain volume (cubic microns)</t>
    </r>
  </si>
  <si>
    <t>Figure S4B - E12.5 Body Length (microns)</t>
  </si>
  <si>
    <t xml:space="preserve">short axis </t>
  </si>
  <si>
    <t xml:space="preserve">long axis </t>
  </si>
  <si>
    <t>DTA E1 s1 b</t>
  </si>
  <si>
    <t>DTA E1 s1</t>
  </si>
  <si>
    <t xml:space="preserve">DTA E1 s2 b </t>
  </si>
  <si>
    <t>DTA E1 s2</t>
  </si>
  <si>
    <t xml:space="preserve">DTA E1 s3 b </t>
  </si>
  <si>
    <t>DTA E1 s3</t>
  </si>
  <si>
    <t xml:space="preserve">DTA E2 s1 b </t>
  </si>
  <si>
    <t>DTA E2 s1</t>
  </si>
  <si>
    <t xml:space="preserve">DTA E2 s2 b </t>
  </si>
  <si>
    <t>DTA E2 s2</t>
  </si>
  <si>
    <t xml:space="preserve">DTA E2 s3 b </t>
  </si>
  <si>
    <t>DTA E2 s3</t>
  </si>
  <si>
    <t xml:space="preserve">DTA E3 s1 b </t>
  </si>
  <si>
    <t>DTA E3 s1</t>
  </si>
  <si>
    <t xml:space="preserve">DTA E3 s2 b </t>
  </si>
  <si>
    <t>DTA E3 s2</t>
  </si>
  <si>
    <t xml:space="preserve">DTA E3 s3 b </t>
  </si>
  <si>
    <t>DTA E3 s3</t>
  </si>
  <si>
    <t xml:space="preserve">DTA E4 s1 b </t>
  </si>
  <si>
    <t>DTA E4 s1</t>
  </si>
  <si>
    <t xml:space="preserve">DTA E4 s2 b </t>
  </si>
  <si>
    <t>DTA E4 s2</t>
  </si>
  <si>
    <t xml:space="preserve">DTA E4 s3 b </t>
  </si>
  <si>
    <t>DTA E4 s3</t>
  </si>
  <si>
    <r>
      <rPr>
        <b/>
        <sz val="12"/>
        <color theme="1"/>
        <rFont val="Calibri"/>
        <family val="2"/>
        <scheme val="minor"/>
      </rPr>
      <t xml:space="preserve">Figure S4G </t>
    </r>
    <r>
      <rPr>
        <sz val="12"/>
        <color theme="1"/>
        <rFont val="Calibri"/>
        <family val="2"/>
        <scheme val="minor"/>
      </rPr>
      <t>- cell size (length of long and short axis in microns)</t>
    </r>
  </si>
  <si>
    <r>
      <rPr>
        <b/>
        <sz val="12"/>
        <color theme="1"/>
        <rFont val="Calibri"/>
        <family val="2"/>
        <scheme val="minor"/>
      </rPr>
      <t>Figure S4F</t>
    </r>
    <r>
      <rPr>
        <sz val="12"/>
        <color theme="1"/>
        <rFont val="Calibri"/>
        <family val="2"/>
        <scheme val="minor"/>
      </rPr>
      <t xml:space="preserve"> - E11.5 sympathetic chain diameter (microns)</t>
    </r>
  </si>
  <si>
    <r>
      <rPr>
        <b/>
        <sz val="12"/>
        <color theme="1"/>
        <rFont val="Calibri"/>
        <family val="2"/>
        <scheme val="minor"/>
      </rPr>
      <t>Figure S4E</t>
    </r>
    <r>
      <rPr>
        <sz val="12"/>
        <color theme="1"/>
        <rFont val="Calibri"/>
        <family val="2"/>
        <scheme val="minor"/>
      </rPr>
      <t xml:space="preserve"> - E10.5 sympathoblast misplacement (microns away from surface)</t>
    </r>
  </si>
  <si>
    <t>SCG</t>
  </si>
  <si>
    <t>MCG</t>
  </si>
  <si>
    <t>Sum of both</t>
  </si>
  <si>
    <t>Figure S8E</t>
  </si>
  <si>
    <t>Figure S8F</t>
  </si>
  <si>
    <r>
      <t xml:space="preserve">Neurog1 </t>
    </r>
    <r>
      <rPr>
        <sz val="10"/>
        <rFont val="Arial"/>
        <family val="2"/>
      </rPr>
      <t>heterozygote embryos</t>
    </r>
  </si>
  <si>
    <t>Neurog1-KO embryos</t>
  </si>
  <si>
    <t>Ctrl embryos</t>
  </si>
  <si>
    <t>Olig2Cre;DTA embryos</t>
  </si>
  <si>
    <t>E12.5 Adrenal+OZ</t>
  </si>
  <si>
    <t>E12.5 Cervical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</si>
</sst>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2"/>
      <color theme="1"/>
      <name val="Calibri"/>
      <family val="2"/>
      <scheme val="minor"/>
    </font>
    <font>
      <sz val="12"/>
      <color rgb="FF000000"/>
      <name val="Aptos Narrow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2" fillId="0" borderId="0" xfId="0" applyFont="1" applyAlignment="1">
      <alignment horizontal="center"/>
    </xf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2" borderId="8" xfId="0" applyFill="1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1" xfId="0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1" fillId="2" borderId="12" xfId="0" applyFont="1" applyFill="1" applyBorder="1"/>
    <xf numFmtId="0" fontId="0" fillId="2" borderId="13" xfId="0" applyFill="1" applyBorder="1"/>
    <xf numFmtId="0" fontId="2" fillId="2" borderId="13" xfId="0" applyFont="1" applyFill="1" applyBorder="1" applyAlignment="1">
      <alignment horizontal="center"/>
    </xf>
    <xf numFmtId="0" fontId="2" fillId="0" borderId="14" xfId="0" applyFont="1" applyBorder="1"/>
    <xf numFmtId="0" fontId="2" fillId="0" borderId="0" xfId="0" applyFont="1" applyBorder="1"/>
    <xf numFmtId="0" fontId="2" fillId="0" borderId="15" xfId="0" applyFont="1" applyBorder="1"/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2" fillId="0" borderId="11" xfId="0" applyFont="1" applyBorder="1"/>
    <xf numFmtId="0" fontId="2" fillId="0" borderId="13" xfId="0" applyFont="1" applyBorder="1"/>
    <xf numFmtId="0" fontId="2" fillId="0" borderId="12" xfId="0" applyFont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14" xfId="0" applyFill="1" applyBorder="1"/>
    <xf numFmtId="0" fontId="2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5" fillId="2" borderId="12" xfId="0" applyFont="1" applyFill="1" applyBorder="1"/>
    <xf numFmtId="0" fontId="6" fillId="0" borderId="0" xfId="0" applyFont="1"/>
    <xf numFmtId="0" fontId="6" fillId="0" borderId="2" xfId="0" applyFont="1" applyBorder="1"/>
    <xf numFmtId="0" fontId="6" fillId="0" borderId="14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5" xfId="0" applyFont="1" applyBorder="1"/>
    <xf numFmtId="0" fontId="6" fillId="0" borderId="7" xfId="0" applyFont="1" applyBorder="1"/>
    <xf numFmtId="0" fontId="5" fillId="2" borderId="11" xfId="0" applyFont="1" applyFill="1" applyBorder="1"/>
    <xf numFmtId="0" fontId="6" fillId="2" borderId="7" xfId="0" applyFont="1" applyFill="1" applyBorder="1"/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" xfId="0" applyFont="1" applyFill="1" applyBorder="1"/>
    <xf numFmtId="0" fontId="6" fillId="0" borderId="0" xfId="0" applyFont="1" applyBorder="1"/>
    <xf numFmtId="0" fontId="7" fillId="0" borderId="0" xfId="0" applyFont="1"/>
    <xf numFmtId="0" fontId="4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AD94-82AF-B74D-B6B6-4F10D1106E8F}">
  <dimension ref="D2:R55"/>
  <sheetViews>
    <sheetView tabSelected="1" workbookViewId="0">
      <selection activeCell="D26" sqref="D26"/>
    </sheetView>
  </sheetViews>
  <sheetFormatPr baseColWidth="10" defaultRowHeight="16"/>
  <cols>
    <col min="4" max="4" width="11.83203125" customWidth="1"/>
  </cols>
  <sheetData>
    <row r="2" spans="4:17" ht="17" thickBot="1"/>
    <row r="3" spans="4:17" ht="17" thickBot="1">
      <c r="D3" s="16"/>
      <c r="E3" s="38" t="s">
        <v>2</v>
      </c>
      <c r="F3" s="38"/>
      <c r="G3" s="17"/>
      <c r="I3" s="16"/>
      <c r="J3" s="38" t="s">
        <v>4</v>
      </c>
      <c r="K3" s="38"/>
      <c r="L3" s="17"/>
      <c r="N3" s="16"/>
      <c r="O3" s="38" t="s">
        <v>3</v>
      </c>
      <c r="P3" s="38"/>
      <c r="Q3" s="17"/>
    </row>
    <row r="4" spans="4:17" ht="17" thickBot="1">
      <c r="D4" s="16" t="s">
        <v>0</v>
      </c>
      <c r="E4" s="38" t="s">
        <v>1</v>
      </c>
      <c r="F4" s="38" t="s">
        <v>5</v>
      </c>
      <c r="G4" s="24" t="s">
        <v>6</v>
      </c>
      <c r="I4" s="16" t="s">
        <v>0</v>
      </c>
      <c r="J4" s="38" t="s">
        <v>1</v>
      </c>
      <c r="K4" s="38" t="s">
        <v>5</v>
      </c>
      <c r="L4" s="17" t="s">
        <v>6</v>
      </c>
      <c r="N4" s="16" t="s">
        <v>0</v>
      </c>
      <c r="O4" s="38" t="s">
        <v>1</v>
      </c>
      <c r="P4" s="38" t="s">
        <v>5</v>
      </c>
      <c r="Q4" s="17" t="s">
        <v>6</v>
      </c>
    </row>
    <row r="5" spans="4:17">
      <c r="D5" s="8">
        <v>24</v>
      </c>
      <c r="E5" s="3">
        <v>10</v>
      </c>
      <c r="F5" s="40">
        <v>12</v>
      </c>
      <c r="G5" s="13">
        <v>130</v>
      </c>
      <c r="I5" s="8">
        <v>73</v>
      </c>
      <c r="J5" s="3">
        <v>18</v>
      </c>
      <c r="K5" s="3">
        <v>14</v>
      </c>
      <c r="L5" s="8">
        <v>56</v>
      </c>
      <c r="N5" s="8">
        <v>93</v>
      </c>
      <c r="O5" s="3">
        <v>16</v>
      </c>
      <c r="P5" s="3">
        <v>7</v>
      </c>
      <c r="Q5" s="8">
        <v>91</v>
      </c>
    </row>
    <row r="6" spans="4:17">
      <c r="D6" s="9">
        <v>39</v>
      </c>
      <c r="E6" s="5">
        <v>10</v>
      </c>
      <c r="F6" s="41">
        <v>7</v>
      </c>
      <c r="G6" s="11">
        <v>127</v>
      </c>
      <c r="I6" s="9">
        <v>40</v>
      </c>
      <c r="J6" s="5">
        <v>9</v>
      </c>
      <c r="K6" s="5">
        <v>5</v>
      </c>
      <c r="L6" s="9">
        <v>71</v>
      </c>
      <c r="N6" s="9">
        <v>77</v>
      </c>
      <c r="O6" s="5">
        <v>21</v>
      </c>
      <c r="P6" s="5">
        <v>10</v>
      </c>
      <c r="Q6" s="9">
        <v>92</v>
      </c>
    </row>
    <row r="7" spans="4:17">
      <c r="D7" s="9">
        <v>101</v>
      </c>
      <c r="E7" s="5">
        <v>12</v>
      </c>
      <c r="F7" s="41">
        <v>8.4</v>
      </c>
      <c r="G7" s="11">
        <v>114</v>
      </c>
      <c r="I7" s="9">
        <v>84</v>
      </c>
      <c r="J7" s="5">
        <v>12</v>
      </c>
      <c r="K7" s="5">
        <v>15</v>
      </c>
      <c r="L7" s="9">
        <v>43</v>
      </c>
      <c r="N7" s="9">
        <v>109</v>
      </c>
      <c r="O7" s="5">
        <v>47</v>
      </c>
      <c r="P7" s="5">
        <v>13</v>
      </c>
      <c r="Q7" s="9">
        <v>33</v>
      </c>
    </row>
    <row r="8" spans="4:17">
      <c r="D8" s="9">
        <v>89</v>
      </c>
      <c r="E8" s="5">
        <v>16</v>
      </c>
      <c r="F8" s="41">
        <v>15</v>
      </c>
      <c r="G8" s="11">
        <v>112</v>
      </c>
      <c r="I8" s="9">
        <v>65</v>
      </c>
      <c r="J8" s="5">
        <v>22</v>
      </c>
      <c r="K8" s="5">
        <v>11</v>
      </c>
      <c r="L8" s="9">
        <v>38</v>
      </c>
      <c r="N8" s="9">
        <v>126</v>
      </c>
      <c r="O8" s="5">
        <v>43</v>
      </c>
      <c r="P8" s="5">
        <v>16</v>
      </c>
      <c r="Q8" s="9">
        <v>40</v>
      </c>
    </row>
    <row r="9" spans="4:17">
      <c r="D9" s="9">
        <v>75</v>
      </c>
      <c r="E9" s="5">
        <v>19</v>
      </c>
      <c r="F9" s="41">
        <v>18</v>
      </c>
      <c r="G9" s="9">
        <v>83</v>
      </c>
      <c r="I9" s="9">
        <v>90</v>
      </c>
      <c r="J9" s="5">
        <v>15</v>
      </c>
      <c r="K9" s="5">
        <v>15</v>
      </c>
      <c r="L9" s="9">
        <v>40</v>
      </c>
      <c r="N9" s="9">
        <v>178</v>
      </c>
      <c r="O9" s="5">
        <v>60</v>
      </c>
      <c r="P9" s="5">
        <v>14</v>
      </c>
      <c r="Q9" s="9">
        <v>23</v>
      </c>
    </row>
    <row r="10" spans="4:17">
      <c r="D10" s="9">
        <v>86</v>
      </c>
      <c r="E10" s="5">
        <v>11</v>
      </c>
      <c r="F10" s="41">
        <v>17</v>
      </c>
      <c r="G10" s="9">
        <v>44</v>
      </c>
      <c r="I10" s="9">
        <v>87</v>
      </c>
      <c r="J10" s="5">
        <v>18</v>
      </c>
      <c r="K10" s="5">
        <v>14</v>
      </c>
      <c r="L10" s="9">
        <v>36</v>
      </c>
      <c r="N10" s="9">
        <v>140</v>
      </c>
      <c r="O10" s="5">
        <v>62</v>
      </c>
      <c r="P10" s="5">
        <v>17</v>
      </c>
      <c r="Q10" s="9">
        <v>25</v>
      </c>
    </row>
    <row r="11" spans="4:17">
      <c r="D11" s="9">
        <v>156</v>
      </c>
      <c r="E11" s="5">
        <v>16</v>
      </c>
      <c r="F11" s="41">
        <v>22</v>
      </c>
      <c r="G11" s="9">
        <v>79</v>
      </c>
      <c r="I11" s="9">
        <v>104</v>
      </c>
      <c r="J11" s="5">
        <v>60</v>
      </c>
      <c r="K11" s="5">
        <v>11</v>
      </c>
      <c r="L11" s="9">
        <v>29</v>
      </c>
      <c r="N11" s="9">
        <v>186</v>
      </c>
      <c r="O11" s="5">
        <v>60</v>
      </c>
      <c r="P11" s="5">
        <v>14</v>
      </c>
      <c r="Q11" s="9">
        <v>24</v>
      </c>
    </row>
    <row r="12" spans="4:17">
      <c r="D12" s="9">
        <v>131</v>
      </c>
      <c r="E12" s="5">
        <v>13</v>
      </c>
      <c r="F12" s="41">
        <v>12</v>
      </c>
      <c r="G12" s="9">
        <v>74</v>
      </c>
      <c r="I12" s="9">
        <v>77</v>
      </c>
      <c r="J12" s="5">
        <v>16</v>
      </c>
      <c r="K12" s="5">
        <v>7</v>
      </c>
      <c r="L12" s="9">
        <v>30</v>
      </c>
      <c r="N12" s="9">
        <v>209</v>
      </c>
      <c r="O12" s="5">
        <v>57</v>
      </c>
      <c r="P12" s="5">
        <v>17</v>
      </c>
      <c r="Q12" s="9">
        <v>25</v>
      </c>
    </row>
    <row r="13" spans="4:17">
      <c r="D13" s="9">
        <v>120</v>
      </c>
      <c r="E13" s="5">
        <v>16</v>
      </c>
      <c r="F13" s="41">
        <v>13</v>
      </c>
      <c r="G13" s="9">
        <v>113</v>
      </c>
      <c r="I13" s="9">
        <v>153</v>
      </c>
      <c r="J13" s="5">
        <v>28</v>
      </c>
      <c r="K13" s="5">
        <v>15</v>
      </c>
      <c r="L13" s="9">
        <v>35</v>
      </c>
      <c r="N13" s="9">
        <v>169</v>
      </c>
      <c r="O13" s="5">
        <v>104</v>
      </c>
      <c r="P13" s="5">
        <v>27</v>
      </c>
      <c r="Q13" s="9">
        <v>29</v>
      </c>
    </row>
    <row r="14" spans="4:17">
      <c r="D14" s="9">
        <v>144</v>
      </c>
      <c r="E14" s="5">
        <v>23</v>
      </c>
      <c r="F14" s="41">
        <v>17</v>
      </c>
      <c r="G14" s="9">
        <v>91</v>
      </c>
      <c r="I14" s="9">
        <v>130</v>
      </c>
      <c r="J14" s="5">
        <v>37</v>
      </c>
      <c r="K14" s="5">
        <v>15</v>
      </c>
      <c r="L14" s="9">
        <v>21</v>
      </c>
      <c r="N14" s="9">
        <v>215</v>
      </c>
      <c r="O14" s="5">
        <v>30</v>
      </c>
      <c r="P14" s="5">
        <v>27</v>
      </c>
      <c r="Q14" s="9">
        <v>31</v>
      </c>
    </row>
    <row r="15" spans="4:17">
      <c r="D15" s="9">
        <v>221</v>
      </c>
      <c r="E15" s="5">
        <v>51</v>
      </c>
      <c r="F15" s="41">
        <v>19</v>
      </c>
      <c r="G15" s="9">
        <v>96</v>
      </c>
      <c r="I15" s="9">
        <v>190</v>
      </c>
      <c r="J15" s="5">
        <v>48</v>
      </c>
      <c r="K15" s="5">
        <v>14</v>
      </c>
      <c r="L15" s="9">
        <v>29</v>
      </c>
      <c r="N15" s="9">
        <v>241</v>
      </c>
      <c r="O15" s="5">
        <v>97</v>
      </c>
      <c r="P15" s="5">
        <v>18</v>
      </c>
      <c r="Q15" s="9">
        <v>33</v>
      </c>
    </row>
    <row r="16" spans="4:17">
      <c r="D16" s="9">
        <v>198</v>
      </c>
      <c r="E16" s="5">
        <v>30</v>
      </c>
      <c r="F16" s="41">
        <v>30</v>
      </c>
      <c r="G16" s="9">
        <v>97</v>
      </c>
      <c r="I16" s="9">
        <v>145</v>
      </c>
      <c r="J16" s="5">
        <v>31</v>
      </c>
      <c r="K16" s="5">
        <v>14</v>
      </c>
      <c r="L16" s="9">
        <v>22</v>
      </c>
      <c r="N16" s="9">
        <v>178</v>
      </c>
      <c r="O16" s="5">
        <v>71</v>
      </c>
      <c r="P16" s="5">
        <v>23</v>
      </c>
      <c r="Q16" s="9">
        <v>36</v>
      </c>
    </row>
    <row r="17" spans="4:18">
      <c r="D17" s="9">
        <v>232</v>
      </c>
      <c r="E17" s="5">
        <v>37</v>
      </c>
      <c r="F17" s="41">
        <v>26</v>
      </c>
      <c r="G17" s="9">
        <v>44</v>
      </c>
      <c r="I17" s="9">
        <v>200</v>
      </c>
      <c r="J17" s="5">
        <v>53</v>
      </c>
      <c r="K17" s="5">
        <v>20</v>
      </c>
      <c r="L17" s="9">
        <v>15</v>
      </c>
      <c r="N17" s="9">
        <v>183</v>
      </c>
      <c r="O17" s="5">
        <v>71</v>
      </c>
      <c r="P17" s="5">
        <v>16</v>
      </c>
      <c r="Q17" s="9">
        <v>24</v>
      </c>
    </row>
    <row r="18" spans="4:18" ht="17" thickBot="1">
      <c r="D18" s="9">
        <v>212</v>
      </c>
      <c r="E18" s="5">
        <v>26</v>
      </c>
      <c r="F18" s="41">
        <v>28</v>
      </c>
      <c r="G18" s="9">
        <v>28</v>
      </c>
      <c r="I18" s="10">
        <v>173</v>
      </c>
      <c r="J18" s="7">
        <v>97</v>
      </c>
      <c r="K18" s="7">
        <v>21</v>
      </c>
      <c r="L18" s="10">
        <v>34</v>
      </c>
      <c r="N18" s="9">
        <v>229</v>
      </c>
      <c r="O18" s="5">
        <v>92</v>
      </c>
      <c r="P18" s="5">
        <v>22</v>
      </c>
      <c r="Q18" s="9">
        <v>16</v>
      </c>
    </row>
    <row r="19" spans="4:18">
      <c r="D19" s="9">
        <v>243</v>
      </c>
      <c r="E19" s="5">
        <v>75</v>
      </c>
      <c r="F19" s="41">
        <v>18</v>
      </c>
      <c r="G19" s="9">
        <v>26</v>
      </c>
      <c r="N19" s="9">
        <v>231</v>
      </c>
      <c r="O19" s="5">
        <v>99</v>
      </c>
      <c r="P19" s="5">
        <v>15</v>
      </c>
      <c r="Q19" s="9">
        <v>25</v>
      </c>
    </row>
    <row r="20" spans="4:18" ht="17" thickBot="1">
      <c r="D20" s="10">
        <v>243</v>
      </c>
      <c r="E20" s="7">
        <v>63</v>
      </c>
      <c r="F20" s="42">
        <v>22</v>
      </c>
      <c r="G20" s="10">
        <v>35</v>
      </c>
      <c r="N20" s="10">
        <v>173</v>
      </c>
      <c r="O20" s="7">
        <v>99</v>
      </c>
      <c r="P20" s="7">
        <v>20</v>
      </c>
      <c r="Q20" s="10">
        <v>24</v>
      </c>
    </row>
    <row r="21" spans="4:18">
      <c r="F21" s="1"/>
      <c r="G21" s="1"/>
      <c r="O21" s="1"/>
    </row>
    <row r="22" spans="4:18">
      <c r="O22" s="1"/>
      <c r="P22" s="1"/>
      <c r="R22" s="1"/>
    </row>
    <row r="23" spans="4:18">
      <c r="O23" s="1"/>
      <c r="P23" s="1"/>
    </row>
    <row r="24" spans="4:18">
      <c r="O24" s="1"/>
    </row>
    <row r="25" spans="4:18">
      <c r="O25" s="1"/>
    </row>
    <row r="26" spans="4:18">
      <c r="O26" s="1"/>
    </row>
    <row r="27" spans="4:18">
      <c r="O27" s="1"/>
    </row>
    <row r="28" spans="4:18">
      <c r="O28" s="1"/>
    </row>
    <row r="29" spans="4:18">
      <c r="O29" s="1"/>
    </row>
    <row r="30" spans="4:18">
      <c r="O30" s="1"/>
    </row>
    <row r="31" spans="4:18">
      <c r="O31" s="1"/>
    </row>
    <row r="32" spans="4:18">
      <c r="O32" s="1"/>
    </row>
    <row r="33" spans="6:18">
      <c r="O33" s="1"/>
    </row>
    <row r="34" spans="6:18">
      <c r="O34" s="1"/>
    </row>
    <row r="35" spans="6:18">
      <c r="O35" s="1"/>
    </row>
    <row r="36" spans="6:18">
      <c r="F36" s="1"/>
      <c r="G36" s="1"/>
      <c r="O36" s="1"/>
    </row>
    <row r="37" spans="6:18">
      <c r="O37" s="1"/>
      <c r="R37" s="1"/>
    </row>
    <row r="38" spans="6:18">
      <c r="O38" s="1"/>
      <c r="P38" s="1"/>
    </row>
    <row r="39" spans="6:18">
      <c r="O39" s="1"/>
      <c r="P39" s="1"/>
    </row>
    <row r="40" spans="6:18">
      <c r="O40" s="1"/>
    </row>
    <row r="41" spans="6:18">
      <c r="O41" s="1"/>
    </row>
    <row r="42" spans="6:18">
      <c r="O42" s="1"/>
    </row>
    <row r="43" spans="6:18">
      <c r="O43" s="1"/>
    </row>
    <row r="44" spans="6:18">
      <c r="O44" s="1"/>
    </row>
    <row r="45" spans="6:18">
      <c r="O45" s="1"/>
    </row>
    <row r="46" spans="6:18">
      <c r="O46" s="1"/>
    </row>
    <row r="47" spans="6:18">
      <c r="O47" s="1"/>
    </row>
    <row r="48" spans="6:18">
      <c r="O48" s="1"/>
    </row>
    <row r="49" spans="15:15">
      <c r="O49" s="1"/>
    </row>
    <row r="50" spans="15:15">
      <c r="O50" s="1"/>
    </row>
    <row r="51" spans="15:15">
      <c r="O51" s="1"/>
    </row>
    <row r="52" spans="15:15">
      <c r="O52" s="1"/>
    </row>
    <row r="53" spans="15:15">
      <c r="O53" s="1"/>
    </row>
    <row r="54" spans="15:15">
      <c r="O54" s="1"/>
    </row>
    <row r="55" spans="15:15">
      <c r="O5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91D69-46AA-2642-B4B8-AFF0A5BC0739}">
  <dimension ref="B2:G7"/>
  <sheetViews>
    <sheetView workbookViewId="0">
      <selection activeCell="C13" sqref="C13"/>
    </sheetView>
  </sheetViews>
  <sheetFormatPr baseColWidth="10" defaultRowHeight="16"/>
  <cols>
    <col min="3" max="3" width="23.83203125" customWidth="1"/>
  </cols>
  <sheetData>
    <row r="2" spans="2:7" ht="17" thickBot="1"/>
    <row r="3" spans="2:7" ht="17" thickBot="1">
      <c r="B3" s="14"/>
      <c r="C3" s="46" t="s">
        <v>33</v>
      </c>
      <c r="D3" s="18" t="s">
        <v>7</v>
      </c>
      <c r="E3" s="39" t="s">
        <v>8</v>
      </c>
      <c r="F3" s="39" t="s">
        <v>9</v>
      </c>
      <c r="G3" s="20" t="s">
        <v>10</v>
      </c>
    </row>
    <row r="4" spans="2:7">
      <c r="C4" s="43" t="s">
        <v>11</v>
      </c>
      <c r="D4" s="2">
        <v>6.1674008799999998</v>
      </c>
      <c r="E4" s="40">
        <v>8.5197018100000008</v>
      </c>
      <c r="F4" s="40">
        <v>31.495097999999999</v>
      </c>
      <c r="G4" s="3">
        <v>40.359477099999999</v>
      </c>
    </row>
    <row r="5" spans="2:7">
      <c r="C5" s="44" t="s">
        <v>12</v>
      </c>
      <c r="D5" s="4">
        <v>3.3947065599999999</v>
      </c>
      <c r="E5" s="41">
        <v>13.772791</v>
      </c>
      <c r="F5" s="41">
        <v>21.9676826</v>
      </c>
      <c r="G5" s="5">
        <v>40.153154700000002</v>
      </c>
    </row>
    <row r="6" spans="2:7">
      <c r="C6" s="44" t="s">
        <v>13</v>
      </c>
      <c r="D6" s="4">
        <v>8.3825900099999995</v>
      </c>
      <c r="E6" s="41">
        <v>8.4293511199999998</v>
      </c>
      <c r="F6" s="41">
        <v>36.550308000000001</v>
      </c>
      <c r="G6" s="5">
        <v>34.896110800000002</v>
      </c>
    </row>
    <row r="7" spans="2:7" ht="17" thickBot="1">
      <c r="C7" s="45" t="s">
        <v>14</v>
      </c>
      <c r="D7" s="6">
        <v>17.517373599999999</v>
      </c>
      <c r="E7" s="42">
        <v>19.114688099999999</v>
      </c>
      <c r="F7" s="42">
        <v>36.049157899999997</v>
      </c>
      <c r="G7" s="7">
        <v>53.6572344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6C814-4DEC-3545-8B8B-504E6AEF17DA}">
  <dimension ref="C1:S420"/>
  <sheetViews>
    <sheetView workbookViewId="0">
      <selection activeCell="M24" sqref="M24"/>
    </sheetView>
  </sheetViews>
  <sheetFormatPr baseColWidth="10" defaultRowHeight="16"/>
  <cols>
    <col min="4" max="4" width="14.83203125" customWidth="1"/>
    <col min="6" max="6" width="15.83203125" customWidth="1"/>
    <col min="9" max="9" width="13.5" customWidth="1"/>
    <col min="11" max="11" width="12.1640625" customWidth="1"/>
    <col min="12" max="12" width="4.1640625" customWidth="1"/>
    <col min="13" max="13" width="11.83203125" customWidth="1"/>
    <col min="14" max="14" width="13.33203125" customWidth="1"/>
    <col min="15" max="15" width="3.83203125" customWidth="1"/>
    <col min="17" max="17" width="14" customWidth="1"/>
    <col min="19" max="19" width="14.1640625" customWidth="1"/>
  </cols>
  <sheetData>
    <row r="1" spans="3:19" ht="17" thickBot="1"/>
    <row r="2" spans="3:19" ht="17" thickBot="1">
      <c r="C2" s="35"/>
      <c r="D2" s="36" t="s">
        <v>19</v>
      </c>
      <c r="E2" s="36"/>
      <c r="F2" s="37"/>
      <c r="H2" s="35" t="s">
        <v>18</v>
      </c>
      <c r="I2" s="38"/>
      <c r="J2" s="38"/>
      <c r="K2" s="17"/>
      <c r="M2" s="35" t="s">
        <v>22</v>
      </c>
      <c r="N2" s="17"/>
      <c r="P2" s="35" t="s">
        <v>23</v>
      </c>
      <c r="Q2" s="36"/>
      <c r="R2" s="36"/>
      <c r="S2" s="37"/>
    </row>
    <row r="3" spans="3:19" ht="17" thickBot="1">
      <c r="C3" s="16" t="s">
        <v>16</v>
      </c>
      <c r="D3" s="17"/>
      <c r="E3" s="23" t="s">
        <v>21</v>
      </c>
      <c r="F3" s="24"/>
      <c r="H3" s="27" t="s">
        <v>17</v>
      </c>
      <c r="I3" s="28"/>
      <c r="J3" s="16" t="s">
        <v>20</v>
      </c>
      <c r="K3" s="17"/>
      <c r="M3" s="16" t="s">
        <v>34</v>
      </c>
      <c r="N3" s="17"/>
      <c r="P3" s="16" t="s">
        <v>24</v>
      </c>
      <c r="Q3" s="17"/>
      <c r="R3" s="16" t="s">
        <v>25</v>
      </c>
      <c r="S3" s="17"/>
    </row>
    <row r="4" spans="3:19" ht="17" thickBot="1">
      <c r="C4" s="18" t="s">
        <v>15</v>
      </c>
      <c r="D4" s="19" t="s">
        <v>45</v>
      </c>
      <c r="E4" s="19" t="s">
        <v>15</v>
      </c>
      <c r="F4" s="19" t="s">
        <v>45</v>
      </c>
      <c r="H4" s="32" t="s">
        <v>15</v>
      </c>
      <c r="I4" s="33" t="s">
        <v>45</v>
      </c>
      <c r="J4" s="34" t="s">
        <v>15</v>
      </c>
      <c r="K4" s="33" t="s">
        <v>45</v>
      </c>
      <c r="M4" s="18" t="s">
        <v>15</v>
      </c>
      <c r="N4" s="19" t="s">
        <v>45</v>
      </c>
      <c r="P4" s="18" t="s">
        <v>15</v>
      </c>
      <c r="Q4" s="19" t="s">
        <v>45</v>
      </c>
      <c r="R4" s="39" t="s">
        <v>15</v>
      </c>
      <c r="S4" s="33" t="s">
        <v>45</v>
      </c>
    </row>
    <row r="5" spans="3:19" ht="17" thickBot="1">
      <c r="C5" s="4">
        <v>9163</v>
      </c>
      <c r="D5" s="9">
        <v>697</v>
      </c>
      <c r="E5" s="9">
        <v>78.927790000000002</v>
      </c>
      <c r="F5" s="5">
        <v>19.962319999999998</v>
      </c>
      <c r="H5" s="29" t="s">
        <v>26</v>
      </c>
      <c r="I5" s="15" t="s">
        <v>26</v>
      </c>
      <c r="J5" s="8">
        <v>94.422560000000004</v>
      </c>
      <c r="K5" s="3">
        <v>78.275279999999995</v>
      </c>
      <c r="M5" s="8">
        <v>5</v>
      </c>
      <c r="N5" s="5">
        <v>79</v>
      </c>
      <c r="P5" s="13"/>
      <c r="R5" s="8">
        <v>45.986800000000002</v>
      </c>
      <c r="S5" s="3">
        <v>166.009671</v>
      </c>
    </row>
    <row r="6" spans="3:19" ht="17" thickBot="1">
      <c r="C6" s="4">
        <v>9899</v>
      </c>
      <c r="D6" s="9">
        <v>670</v>
      </c>
      <c r="E6" s="9">
        <v>106.9905</v>
      </c>
      <c r="F6" s="5">
        <v>9.4374970000000005</v>
      </c>
      <c r="H6" s="8">
        <v>129.55850000000001</v>
      </c>
      <c r="I6" s="8">
        <v>131.286</v>
      </c>
      <c r="J6" s="9">
        <v>105.9295</v>
      </c>
      <c r="K6" s="5">
        <v>83.564319999999995</v>
      </c>
      <c r="M6" s="9">
        <v>7</v>
      </c>
      <c r="N6" s="5">
        <v>185</v>
      </c>
      <c r="P6" s="12" t="s">
        <v>26</v>
      </c>
      <c r="Q6" t="s">
        <v>26</v>
      </c>
      <c r="R6" s="9">
        <v>49.258714300000001</v>
      </c>
      <c r="S6" s="5">
        <v>207.035989</v>
      </c>
    </row>
    <row r="7" spans="3:19" ht="17" thickBot="1">
      <c r="C7" s="4">
        <v>5331</v>
      </c>
      <c r="D7" s="9">
        <v>1620</v>
      </c>
      <c r="E7" s="9">
        <v>140.2064</v>
      </c>
      <c r="F7" s="5">
        <v>20.0106</v>
      </c>
      <c r="H7" s="9">
        <v>203.9734</v>
      </c>
      <c r="I7" s="9">
        <v>151.49940000000001</v>
      </c>
      <c r="J7" s="9">
        <v>99.647900000000007</v>
      </c>
      <c r="K7" s="5">
        <v>93.687569999999994</v>
      </c>
      <c r="M7" s="10">
        <v>7</v>
      </c>
      <c r="N7" s="7">
        <v>146</v>
      </c>
      <c r="P7" s="2">
        <v>46.113</v>
      </c>
      <c r="Q7" s="8">
        <v>139.68899999999999</v>
      </c>
      <c r="R7" s="10">
        <v>46.584714300000002</v>
      </c>
      <c r="S7" s="7">
        <v>142.459082</v>
      </c>
    </row>
    <row r="8" spans="3:19" ht="17" thickBot="1">
      <c r="C8" s="4">
        <v>5979</v>
      </c>
      <c r="D8" s="9">
        <v>406</v>
      </c>
      <c r="E8" s="10">
        <v>73.875280000000004</v>
      </c>
      <c r="F8" s="7">
        <v>17.544170000000001</v>
      </c>
      <c r="H8" s="9">
        <v>81.032979999999995</v>
      </c>
      <c r="I8" s="9">
        <v>76.501230000000007</v>
      </c>
      <c r="J8" s="9">
        <v>91.792820000000006</v>
      </c>
      <c r="K8" s="5">
        <v>89.135589999999993</v>
      </c>
      <c r="P8" s="4">
        <v>55.277000000000001</v>
      </c>
      <c r="Q8" s="4">
        <v>157.40700000000001</v>
      </c>
      <c r="R8" s="21"/>
      <c r="S8" s="22"/>
    </row>
    <row r="9" spans="3:19">
      <c r="C9" s="4">
        <v>3926</v>
      </c>
      <c r="D9" s="9">
        <v>2407</v>
      </c>
      <c r="E9" s="21"/>
      <c r="F9" s="22"/>
      <c r="H9" s="9">
        <v>74.325100000000006</v>
      </c>
      <c r="I9" s="9">
        <v>23.892610000000001</v>
      </c>
      <c r="J9" s="9">
        <v>121.1391</v>
      </c>
      <c r="K9" s="5">
        <v>53.906509999999997</v>
      </c>
      <c r="P9" s="4">
        <v>72.084000000000003</v>
      </c>
      <c r="Q9" s="4">
        <v>162.66999999999999</v>
      </c>
      <c r="R9" s="25"/>
      <c r="S9" s="26"/>
    </row>
    <row r="10" spans="3:19">
      <c r="C10" s="4">
        <v>3303</v>
      </c>
      <c r="D10" s="9">
        <v>3710</v>
      </c>
      <c r="E10" s="25"/>
      <c r="F10" s="26"/>
      <c r="H10" s="9">
        <v>97.028689999999997</v>
      </c>
      <c r="I10" s="9">
        <v>109.41249999999999</v>
      </c>
      <c r="J10" s="9">
        <v>105.7979</v>
      </c>
      <c r="K10" s="5">
        <v>96.946389999999994</v>
      </c>
      <c r="P10" s="4">
        <v>90.313999999999993</v>
      </c>
      <c r="Q10" s="4">
        <v>175.523</v>
      </c>
      <c r="R10" s="25"/>
      <c r="S10" s="26"/>
    </row>
    <row r="11" spans="3:19" ht="17" thickBot="1">
      <c r="C11" s="4"/>
      <c r="D11" s="9"/>
      <c r="E11" s="25"/>
      <c r="F11" s="26"/>
      <c r="H11" s="9">
        <v>71.094549999999998</v>
      </c>
      <c r="I11" s="9">
        <v>67.54992</v>
      </c>
      <c r="J11" s="10">
        <v>81.270160000000004</v>
      </c>
      <c r="K11" s="7">
        <v>63.23489</v>
      </c>
      <c r="P11" s="4">
        <v>29.521000000000001</v>
      </c>
      <c r="Q11" s="4">
        <v>173.94800000000001</v>
      </c>
      <c r="R11" s="25"/>
      <c r="S11" s="26"/>
    </row>
    <row r="12" spans="3:19">
      <c r="C12" s="4">
        <v>11005</v>
      </c>
      <c r="D12" s="9">
        <v>1226</v>
      </c>
      <c r="E12" s="25"/>
      <c r="F12" s="26"/>
      <c r="H12" s="9">
        <v>57.521749999999997</v>
      </c>
      <c r="I12" s="9">
        <v>56.916020000000003</v>
      </c>
      <c r="J12" s="4"/>
      <c r="K12" s="5"/>
      <c r="P12" s="4">
        <v>24.588000000000001</v>
      </c>
      <c r="Q12" s="4">
        <v>102.58799999999999</v>
      </c>
      <c r="R12" s="25"/>
      <c r="S12" s="26"/>
    </row>
    <row r="13" spans="3:19" ht="17" thickBot="1">
      <c r="C13" s="4">
        <v>10570</v>
      </c>
      <c r="D13" s="9">
        <v>513</v>
      </c>
      <c r="E13" s="25"/>
      <c r="F13" s="26"/>
      <c r="H13" s="9">
        <v>88.391450000000006</v>
      </c>
      <c r="I13" s="9">
        <v>56.916020000000003</v>
      </c>
      <c r="J13" s="4"/>
      <c r="K13" s="5"/>
      <c r="P13" s="6">
        <v>8.1959999999999997</v>
      </c>
      <c r="Q13" s="4">
        <v>101.19</v>
      </c>
      <c r="R13" s="25"/>
      <c r="S13" s="26"/>
    </row>
    <row r="14" spans="3:19">
      <c r="C14" s="4">
        <v>7965</v>
      </c>
      <c r="D14" s="9">
        <v>558</v>
      </c>
      <c r="E14" s="25"/>
      <c r="F14" s="26"/>
      <c r="H14" s="9">
        <v>59.49597</v>
      </c>
      <c r="I14" s="9">
        <v>42.49071</v>
      </c>
      <c r="J14" s="4"/>
      <c r="K14" s="5"/>
      <c r="P14" s="4"/>
      <c r="Q14" s="4">
        <v>167.60900000000001</v>
      </c>
      <c r="R14" s="25"/>
      <c r="S14" s="26"/>
    </row>
    <row r="15" spans="3:19" ht="17" thickBot="1">
      <c r="C15" s="4">
        <v>12002</v>
      </c>
      <c r="D15" s="9">
        <v>435</v>
      </c>
      <c r="E15" s="25"/>
      <c r="F15" s="26"/>
      <c r="H15" s="9">
        <v>118.45350000000001</v>
      </c>
      <c r="I15" s="9">
        <v>33.65157</v>
      </c>
      <c r="J15" s="25"/>
      <c r="K15" s="26"/>
      <c r="P15" s="4" t="s">
        <v>27</v>
      </c>
      <c r="Q15" s="4">
        <v>248.78299999999999</v>
      </c>
      <c r="R15" s="25"/>
      <c r="S15" s="26"/>
    </row>
    <row r="16" spans="3:19">
      <c r="C16" s="4">
        <v>3901</v>
      </c>
      <c r="D16" s="9">
        <v>561</v>
      </c>
      <c r="E16" s="25"/>
      <c r="F16" s="26"/>
      <c r="H16" s="9">
        <v>68.469729999999998</v>
      </c>
      <c r="I16" s="9">
        <v>45.631529999999998</v>
      </c>
      <c r="J16" s="25"/>
      <c r="K16" s="26"/>
      <c r="P16" s="2">
        <v>104.883</v>
      </c>
      <c r="Q16" s="4">
        <v>308.01900000000001</v>
      </c>
      <c r="R16" s="25"/>
      <c r="S16" s="26"/>
    </row>
    <row r="17" spans="3:19" ht="17" thickBot="1">
      <c r="C17" s="4">
        <v>5527</v>
      </c>
      <c r="D17" s="9">
        <v>1203</v>
      </c>
      <c r="E17" s="25"/>
      <c r="F17" s="26"/>
      <c r="H17" s="10">
        <v>83.725099999999998</v>
      </c>
      <c r="I17" s="9">
        <v>136.19909999999999</v>
      </c>
      <c r="J17" s="25"/>
      <c r="K17" s="26"/>
      <c r="P17" s="4">
        <v>28.286999999999999</v>
      </c>
      <c r="Q17" s="4">
        <v>336.03699999999998</v>
      </c>
      <c r="R17" s="25"/>
      <c r="S17" s="26"/>
    </row>
    <row r="18" spans="3:19" ht="17" thickBot="1">
      <c r="C18" s="4"/>
      <c r="D18" s="9"/>
      <c r="E18" s="25"/>
      <c r="F18" s="26"/>
      <c r="H18" s="9" t="s">
        <v>27</v>
      </c>
      <c r="I18" s="10">
        <v>85.63203</v>
      </c>
      <c r="J18" s="4"/>
      <c r="K18" s="5"/>
      <c r="P18" s="4">
        <v>33.661000000000001</v>
      </c>
      <c r="Q18" s="4">
        <v>370.26499999999999</v>
      </c>
      <c r="R18" s="25"/>
      <c r="S18" s="26"/>
    </row>
    <row r="19" spans="3:19" ht="17" thickBot="1">
      <c r="C19" s="4">
        <v>7627</v>
      </c>
      <c r="D19" s="9">
        <v>2468</v>
      </c>
      <c r="E19" s="25"/>
      <c r="F19" s="26"/>
      <c r="H19" s="8">
        <v>164.33179999999999</v>
      </c>
      <c r="I19" s="5" t="s">
        <v>27</v>
      </c>
      <c r="J19" s="4"/>
      <c r="K19" s="5"/>
      <c r="P19" s="4">
        <v>28.620999999999999</v>
      </c>
      <c r="Q19" s="4">
        <v>383.024</v>
      </c>
      <c r="R19" s="25"/>
      <c r="S19" s="26"/>
    </row>
    <row r="20" spans="3:19">
      <c r="C20" s="4">
        <v>7394</v>
      </c>
      <c r="D20" s="9">
        <v>2570</v>
      </c>
      <c r="E20" s="25"/>
      <c r="F20" s="26"/>
      <c r="H20" s="9">
        <v>221.0908</v>
      </c>
      <c r="I20" s="8">
        <v>160.24879999999999</v>
      </c>
      <c r="J20" s="4"/>
      <c r="K20" s="5"/>
      <c r="P20" s="4">
        <v>36.564</v>
      </c>
      <c r="Q20" s="4">
        <v>395.73200000000003</v>
      </c>
      <c r="R20" s="25"/>
      <c r="S20" s="26"/>
    </row>
    <row r="21" spans="3:19">
      <c r="C21" s="4">
        <v>7035</v>
      </c>
      <c r="D21" s="9">
        <v>537</v>
      </c>
      <c r="E21" s="25"/>
      <c r="F21" s="26"/>
      <c r="H21" s="9">
        <v>74.549440000000004</v>
      </c>
      <c r="I21" s="9">
        <v>75.155169999999998</v>
      </c>
      <c r="J21" s="4"/>
      <c r="K21" s="5"/>
      <c r="P21" s="4">
        <v>52.744999999999997</v>
      </c>
      <c r="Q21" s="4">
        <v>421.29899999999998</v>
      </c>
      <c r="R21" s="25"/>
      <c r="S21" s="26"/>
    </row>
    <row r="22" spans="3:19" ht="17" thickBot="1">
      <c r="C22" s="4">
        <v>12414</v>
      </c>
      <c r="D22" s="9">
        <v>981</v>
      </c>
      <c r="E22" s="25"/>
      <c r="F22" s="26"/>
      <c r="G22" s="1"/>
      <c r="H22" s="9">
        <v>150.87119999999999</v>
      </c>
      <c r="I22" s="9">
        <v>116.1203</v>
      </c>
      <c r="J22" s="25"/>
      <c r="K22" s="26"/>
      <c r="P22" s="6">
        <v>60.05</v>
      </c>
      <c r="Q22" s="4">
        <v>77.872</v>
      </c>
      <c r="R22" s="25"/>
      <c r="S22" s="26"/>
    </row>
    <row r="23" spans="3:19">
      <c r="C23" s="4">
        <v>18326</v>
      </c>
      <c r="D23" s="9">
        <v>836</v>
      </c>
      <c r="E23" s="25"/>
      <c r="F23" s="26"/>
      <c r="G23" s="1"/>
      <c r="H23" s="9">
        <v>112.59820000000001</v>
      </c>
      <c r="I23" s="9">
        <v>93.663529999999994</v>
      </c>
      <c r="J23" s="25"/>
      <c r="K23" s="26"/>
      <c r="P23" s="4"/>
      <c r="Q23" s="4">
        <v>84.915999999999997</v>
      </c>
      <c r="R23" s="25"/>
      <c r="S23" s="26"/>
    </row>
    <row r="24" spans="3:19" ht="17" thickBot="1">
      <c r="C24" s="4">
        <v>13998</v>
      </c>
      <c r="D24" s="9">
        <v>2141</v>
      </c>
      <c r="E24" s="25"/>
      <c r="F24" s="26"/>
      <c r="G24" s="1"/>
      <c r="H24" s="9">
        <v>127.78619999999999</v>
      </c>
      <c r="I24" s="9">
        <v>105.7332</v>
      </c>
      <c r="J24" s="4"/>
      <c r="K24" s="5"/>
      <c r="P24" s="4" t="s">
        <v>28</v>
      </c>
      <c r="Q24" s="4">
        <v>47.076000000000001</v>
      </c>
      <c r="R24" s="25"/>
      <c r="S24" s="26"/>
    </row>
    <row r="25" spans="3:19">
      <c r="C25" s="4"/>
      <c r="D25" s="9"/>
      <c r="E25" s="25"/>
      <c r="F25" s="26"/>
      <c r="H25" s="9">
        <v>73.068770000000001</v>
      </c>
      <c r="I25" s="9">
        <v>77.443479999999994</v>
      </c>
      <c r="J25" s="4"/>
      <c r="K25" s="5"/>
      <c r="P25" s="2">
        <v>80.218000000000004</v>
      </c>
      <c r="Q25" s="4">
        <v>50.037999999999997</v>
      </c>
      <c r="R25" s="25"/>
      <c r="S25" s="26"/>
    </row>
    <row r="26" spans="3:19">
      <c r="C26" s="4">
        <v>7247</v>
      </c>
      <c r="D26" s="9">
        <v>3077</v>
      </c>
      <c r="E26" s="25"/>
      <c r="F26" s="26"/>
      <c r="H26" s="9">
        <v>64.992400000000004</v>
      </c>
      <c r="I26" s="9">
        <v>91.240620000000007</v>
      </c>
      <c r="J26" s="4"/>
      <c r="K26" s="5"/>
      <c r="P26" s="4">
        <v>23.802</v>
      </c>
      <c r="Q26" s="4">
        <v>47.088000000000001</v>
      </c>
      <c r="R26" s="25"/>
      <c r="S26" s="26"/>
    </row>
    <row r="27" spans="3:19">
      <c r="C27" s="4">
        <v>6229</v>
      </c>
      <c r="D27" s="9">
        <v>1509</v>
      </c>
      <c r="E27" s="25"/>
      <c r="F27" s="26"/>
      <c r="H27" s="9">
        <v>85.093599999999995</v>
      </c>
      <c r="I27" s="9">
        <v>52.900269999999999</v>
      </c>
      <c r="J27" s="4"/>
      <c r="K27" s="5"/>
      <c r="P27" s="4">
        <v>56.076999999999998</v>
      </c>
      <c r="Q27" s="4">
        <v>37.551000000000002</v>
      </c>
      <c r="R27" s="25"/>
      <c r="S27" s="26"/>
    </row>
    <row r="28" spans="3:19">
      <c r="C28" s="4">
        <v>6280</v>
      </c>
      <c r="D28" s="9">
        <v>71</v>
      </c>
      <c r="E28" s="25"/>
      <c r="F28" s="26"/>
      <c r="G28" s="1"/>
      <c r="H28" s="9">
        <v>60.55039</v>
      </c>
      <c r="I28" s="9">
        <v>64.94753</v>
      </c>
      <c r="J28" s="4"/>
      <c r="K28" s="5"/>
      <c r="P28" s="4">
        <v>44.758000000000003</v>
      </c>
      <c r="Q28" s="4">
        <v>48.597999999999999</v>
      </c>
      <c r="R28" s="25"/>
      <c r="S28" s="26"/>
    </row>
    <row r="29" spans="3:19" ht="17" thickBot="1">
      <c r="C29" s="4">
        <v>4461</v>
      </c>
      <c r="D29" s="9">
        <v>1508</v>
      </c>
      <c r="E29" s="25"/>
      <c r="F29" s="26"/>
      <c r="G29" s="1"/>
      <c r="H29" s="9">
        <v>66.001940000000005</v>
      </c>
      <c r="I29" s="9">
        <v>68.716499999999996</v>
      </c>
      <c r="J29" s="25"/>
      <c r="K29" s="26"/>
      <c r="P29" s="6">
        <v>25.079000000000001</v>
      </c>
      <c r="Q29" s="4">
        <v>165.077</v>
      </c>
      <c r="R29" s="25"/>
      <c r="S29" s="26"/>
    </row>
    <row r="30" spans="3:19" ht="17" thickBot="1">
      <c r="C30" s="4">
        <v>1931</v>
      </c>
      <c r="D30" s="9">
        <v>1418</v>
      </c>
      <c r="E30" s="25"/>
      <c r="F30" s="26"/>
      <c r="G30" s="1"/>
      <c r="H30" s="10">
        <v>70.219610000000003</v>
      </c>
      <c r="I30" s="9">
        <v>74.190489999999997</v>
      </c>
      <c r="J30" s="25"/>
      <c r="K30" s="26"/>
      <c r="P30" s="8"/>
      <c r="Q30" s="41">
        <v>166.797</v>
      </c>
      <c r="R30" s="25"/>
      <c r="S30" s="26"/>
    </row>
    <row r="31" spans="3:19" ht="17" thickBot="1">
      <c r="C31" s="6">
        <v>9046</v>
      </c>
      <c r="D31" s="10">
        <v>775</v>
      </c>
      <c r="E31" s="30"/>
      <c r="F31" s="31"/>
      <c r="G31" s="1"/>
      <c r="H31" s="9"/>
      <c r="I31" s="10">
        <v>22.411950000000001</v>
      </c>
      <c r="J31" s="25"/>
      <c r="K31" s="26"/>
      <c r="P31" s="9"/>
      <c r="Q31" s="41">
        <v>154.82</v>
      </c>
      <c r="R31" s="25"/>
      <c r="S31" s="26"/>
    </row>
    <row r="32" spans="3:19" ht="17" thickBot="1">
      <c r="H32" s="9" t="s">
        <v>28</v>
      </c>
      <c r="I32" s="5"/>
      <c r="J32" s="25"/>
      <c r="K32" s="26"/>
      <c r="P32" s="9"/>
      <c r="Q32" s="41">
        <v>162.422</v>
      </c>
      <c r="R32" s="25"/>
      <c r="S32" s="26"/>
    </row>
    <row r="33" spans="7:19" ht="17" thickBot="1">
      <c r="H33" s="8">
        <v>194.64070000000001</v>
      </c>
      <c r="I33" s="5" t="s">
        <v>28</v>
      </c>
      <c r="J33" s="25"/>
      <c r="K33" s="26"/>
      <c r="P33" s="9"/>
      <c r="Q33" s="41">
        <v>155.631</v>
      </c>
      <c r="R33" s="25"/>
      <c r="S33" s="26"/>
    </row>
    <row r="34" spans="7:19">
      <c r="G34" s="1"/>
      <c r="H34" s="9">
        <v>224.43350000000001</v>
      </c>
      <c r="I34" s="8">
        <v>199.84549999999999</v>
      </c>
      <c r="J34" s="25"/>
      <c r="K34" s="26"/>
      <c r="P34" s="9"/>
      <c r="Q34" s="41">
        <v>136.21600000000001</v>
      </c>
      <c r="R34" s="25"/>
      <c r="S34" s="26"/>
    </row>
    <row r="35" spans="7:19">
      <c r="G35" s="1"/>
      <c r="H35" s="9">
        <v>81.032979999999995</v>
      </c>
      <c r="I35" s="9">
        <v>182.66069999999999</v>
      </c>
      <c r="J35" s="25"/>
      <c r="K35" s="26"/>
      <c r="P35" s="9"/>
      <c r="Q35" s="41">
        <v>139.91</v>
      </c>
      <c r="R35" s="25"/>
      <c r="S35" s="26"/>
    </row>
    <row r="36" spans="7:19">
      <c r="G36" s="1"/>
      <c r="H36" s="9">
        <v>91.554699999999997</v>
      </c>
      <c r="I36" s="9">
        <v>114.5051</v>
      </c>
      <c r="J36" s="25"/>
      <c r="K36" s="26"/>
      <c r="P36" s="9"/>
      <c r="Q36" s="41">
        <v>130.15199999999999</v>
      </c>
      <c r="R36" s="25"/>
      <c r="S36" s="26"/>
    </row>
    <row r="37" spans="7:19">
      <c r="G37" s="1"/>
      <c r="H37" s="9">
        <v>101.0444</v>
      </c>
      <c r="I37" s="9">
        <v>141.6507</v>
      </c>
      <c r="J37" s="25"/>
      <c r="K37" s="26"/>
      <c r="P37" s="9"/>
      <c r="Q37" s="41">
        <v>351.94900000000001</v>
      </c>
      <c r="R37" s="25"/>
      <c r="S37" s="26"/>
    </row>
    <row r="38" spans="7:19">
      <c r="G38" s="1"/>
      <c r="H38" s="9">
        <v>75.110299999999995</v>
      </c>
      <c r="I38" s="9">
        <v>69.187629999999999</v>
      </c>
      <c r="J38" s="25"/>
      <c r="K38" s="26"/>
      <c r="P38" s="9"/>
      <c r="Q38" s="41">
        <v>367.642</v>
      </c>
      <c r="R38" s="25"/>
      <c r="S38" s="26"/>
    </row>
    <row r="39" spans="7:19">
      <c r="H39" s="9">
        <v>92.339910000000003</v>
      </c>
      <c r="I39" s="9">
        <v>106.2941</v>
      </c>
      <c r="J39" s="25"/>
      <c r="K39" s="26"/>
      <c r="P39" s="9"/>
      <c r="Q39" s="41">
        <v>175.63499999999999</v>
      </c>
      <c r="R39" s="25"/>
      <c r="S39" s="26"/>
    </row>
    <row r="40" spans="7:19">
      <c r="H40" s="9">
        <v>63.444429999999997</v>
      </c>
      <c r="I40" s="9">
        <v>67.056359999999998</v>
      </c>
      <c r="J40" s="25"/>
      <c r="K40" s="26"/>
      <c r="P40" s="9"/>
      <c r="Q40" s="41">
        <v>173.93600000000001</v>
      </c>
      <c r="R40" s="25"/>
      <c r="S40" s="26"/>
    </row>
    <row r="41" spans="7:19">
      <c r="H41" s="9">
        <v>51.486899999999999</v>
      </c>
      <c r="I41" s="9">
        <v>60.326050000000002</v>
      </c>
      <c r="J41" s="25"/>
      <c r="K41" s="26"/>
      <c r="P41" s="9"/>
      <c r="Q41" s="41">
        <v>172.101</v>
      </c>
      <c r="R41" s="25"/>
      <c r="S41" s="26"/>
    </row>
    <row r="42" spans="7:19">
      <c r="H42" s="9">
        <v>39.888330000000003</v>
      </c>
      <c r="I42" s="9">
        <v>60.864469999999997</v>
      </c>
      <c r="J42" s="25"/>
      <c r="K42" s="26"/>
      <c r="P42" s="9"/>
      <c r="Q42" s="41">
        <v>174.87700000000001</v>
      </c>
      <c r="R42" s="25"/>
      <c r="S42" s="26"/>
    </row>
    <row r="43" spans="7:19">
      <c r="H43" s="9">
        <v>76.433930000000004</v>
      </c>
      <c r="I43" s="9">
        <v>60.011969999999998</v>
      </c>
      <c r="J43" s="25"/>
      <c r="K43" s="26"/>
      <c r="P43" s="9"/>
      <c r="Q43" s="41">
        <v>173.012</v>
      </c>
      <c r="R43" s="25"/>
      <c r="S43" s="26"/>
    </row>
    <row r="44" spans="7:19" ht="17" thickBot="1">
      <c r="H44" s="10">
        <v>104.3647</v>
      </c>
      <c r="I44" s="9">
        <v>85.721760000000003</v>
      </c>
      <c r="J44" s="25"/>
      <c r="K44" s="26"/>
      <c r="P44" s="9"/>
      <c r="Q44" s="41">
        <v>183.38</v>
      </c>
      <c r="R44" s="25"/>
      <c r="S44" s="26"/>
    </row>
    <row r="45" spans="7:19">
      <c r="H45" s="9"/>
      <c r="I45" s="9">
        <v>82.491209999999995</v>
      </c>
      <c r="J45" s="25"/>
      <c r="K45" s="26"/>
      <c r="P45" s="9"/>
      <c r="Q45" s="41">
        <v>151.291</v>
      </c>
      <c r="R45" s="25"/>
      <c r="S45" s="26"/>
    </row>
    <row r="46" spans="7:19" ht="17" thickBot="1">
      <c r="H46" s="9" t="s">
        <v>29</v>
      </c>
      <c r="I46" s="9">
        <v>56.467329999999997</v>
      </c>
      <c r="J46" s="25"/>
      <c r="K46" s="26"/>
      <c r="P46" s="9"/>
      <c r="Q46" s="41">
        <v>161.185</v>
      </c>
      <c r="R46" s="25"/>
      <c r="S46" s="26"/>
    </row>
    <row r="47" spans="7:19" ht="17" thickBot="1">
      <c r="H47" s="8">
        <v>114.40300000000001</v>
      </c>
      <c r="I47" s="10">
        <v>24.543209999999998</v>
      </c>
      <c r="J47" s="25"/>
      <c r="K47" s="26"/>
      <c r="P47" s="9"/>
      <c r="Q47" s="41">
        <v>171.636</v>
      </c>
      <c r="R47" s="25"/>
      <c r="S47" s="26"/>
    </row>
    <row r="48" spans="7:19" ht="17" thickBot="1">
      <c r="H48" s="9">
        <v>154.49180000000001</v>
      </c>
      <c r="I48" s="5" t="s">
        <v>29</v>
      </c>
      <c r="J48" s="25"/>
      <c r="K48" s="26"/>
      <c r="P48" s="9"/>
      <c r="Q48" s="41">
        <v>173.804</v>
      </c>
      <c r="R48" s="25"/>
      <c r="S48" s="26"/>
    </row>
    <row r="49" spans="8:19">
      <c r="H49" s="9">
        <v>87.10427</v>
      </c>
      <c r="I49" s="8">
        <v>23.66714</v>
      </c>
      <c r="J49" s="25"/>
      <c r="K49" s="26"/>
      <c r="P49" s="9"/>
      <c r="Q49" s="41">
        <v>179.374</v>
      </c>
      <c r="R49" s="25"/>
      <c r="S49" s="26"/>
    </row>
    <row r="50" spans="8:19">
      <c r="H50" s="9">
        <v>75.917299999999997</v>
      </c>
      <c r="I50" s="9">
        <v>78.556820000000002</v>
      </c>
      <c r="J50" s="25"/>
      <c r="K50" s="26"/>
      <c r="P50" s="9"/>
      <c r="Q50" s="41">
        <v>188.959</v>
      </c>
      <c r="R50" s="25"/>
      <c r="S50" s="26"/>
    </row>
    <row r="51" spans="8:19">
      <c r="H51" s="9">
        <v>37.42277</v>
      </c>
      <c r="I51" s="9">
        <v>161.87010000000001</v>
      </c>
      <c r="J51" s="25"/>
      <c r="K51" s="26"/>
      <c r="P51" s="9"/>
      <c r="Q51" s="41">
        <v>377.79599999999999</v>
      </c>
      <c r="R51" s="25"/>
      <c r="S51" s="26"/>
    </row>
    <row r="52" spans="8:19" ht="17" thickBot="1">
      <c r="H52" s="10">
        <v>81.417779999999993</v>
      </c>
      <c r="I52" s="9">
        <v>55.58943</v>
      </c>
      <c r="J52" s="25"/>
      <c r="K52" s="26"/>
      <c r="P52" s="9"/>
      <c r="Q52" s="41">
        <v>383.21100000000001</v>
      </c>
      <c r="R52" s="25"/>
      <c r="S52" s="26"/>
    </row>
    <row r="53" spans="8:19" ht="17" thickBot="1">
      <c r="H53" s="9" t="s">
        <v>30</v>
      </c>
      <c r="I53" s="9">
        <v>87.130849999999995</v>
      </c>
      <c r="J53" s="25"/>
      <c r="K53" s="26"/>
      <c r="P53" s="9"/>
      <c r="Q53" s="41">
        <v>41.563000000000002</v>
      </c>
      <c r="R53" s="25"/>
      <c r="S53" s="26"/>
    </row>
    <row r="54" spans="8:19" ht="17" thickBot="1">
      <c r="H54" s="8">
        <v>142.0471</v>
      </c>
      <c r="I54" s="10">
        <v>127.9992</v>
      </c>
      <c r="J54" s="25"/>
      <c r="K54" s="26"/>
      <c r="P54" s="9"/>
      <c r="Q54" s="41">
        <v>60.561999999999998</v>
      </c>
      <c r="R54" s="25"/>
      <c r="S54" s="26"/>
    </row>
    <row r="55" spans="8:19" ht="17" thickBot="1">
      <c r="H55" s="9">
        <v>152.41030000000001</v>
      </c>
      <c r="I55" s="5" t="s">
        <v>30</v>
      </c>
      <c r="J55" s="25"/>
      <c r="K55" s="26"/>
      <c r="P55" s="9"/>
      <c r="Q55" s="41">
        <v>64.174999999999997</v>
      </c>
      <c r="R55" s="25"/>
      <c r="S55" s="26"/>
    </row>
    <row r="56" spans="8:19">
      <c r="H56" s="9">
        <v>123.7299</v>
      </c>
      <c r="I56" s="8">
        <v>51.895870000000002</v>
      </c>
      <c r="J56" s="25"/>
      <c r="K56" s="26"/>
      <c r="P56" s="9"/>
      <c r="Q56" s="41">
        <v>63.228000000000002</v>
      </c>
      <c r="R56" s="25"/>
      <c r="S56" s="26"/>
    </row>
    <row r="57" spans="8:19">
      <c r="H57" s="9">
        <v>181.0377</v>
      </c>
      <c r="I57" s="9">
        <v>37.227910000000001</v>
      </c>
      <c r="J57" s="25"/>
      <c r="K57" s="26"/>
      <c r="P57" s="9"/>
      <c r="Q57" s="41">
        <v>78.989999999999995</v>
      </c>
      <c r="R57" s="25"/>
      <c r="S57" s="26"/>
    </row>
    <row r="58" spans="8:19">
      <c r="H58" s="9">
        <v>48.8489</v>
      </c>
      <c r="I58" s="9">
        <v>50.549529999999997</v>
      </c>
      <c r="J58" s="25"/>
      <c r="K58" s="26"/>
      <c r="P58" s="9"/>
      <c r="Q58" s="41">
        <v>38.411000000000001</v>
      </c>
      <c r="R58" s="25"/>
      <c r="S58" s="26"/>
    </row>
    <row r="59" spans="8:19" ht="17" thickBot="1">
      <c r="H59" s="10">
        <v>78.760549999999995</v>
      </c>
      <c r="I59" s="9">
        <v>44.322740000000003</v>
      </c>
      <c r="J59" s="25"/>
      <c r="K59" s="26"/>
      <c r="P59" s="9"/>
      <c r="Q59" s="41">
        <v>48.768999999999998</v>
      </c>
      <c r="R59" s="25"/>
      <c r="S59" s="26"/>
    </row>
    <row r="60" spans="8:19" ht="17" thickBot="1">
      <c r="H60" s="9" t="s">
        <v>31</v>
      </c>
      <c r="I60" s="9">
        <v>26.93554</v>
      </c>
      <c r="J60" s="25"/>
      <c r="K60" s="26"/>
      <c r="P60" s="9"/>
      <c r="Q60" s="41">
        <v>141.26499999999999</v>
      </c>
      <c r="R60" s="25"/>
      <c r="S60" s="26"/>
    </row>
    <row r="61" spans="8:19" ht="17" thickBot="1">
      <c r="H61" s="8">
        <v>117.5651</v>
      </c>
      <c r="I61" s="10">
        <v>112.50749999999999</v>
      </c>
      <c r="J61" s="25"/>
      <c r="K61" s="26"/>
      <c r="P61" s="9"/>
      <c r="Q61" s="41">
        <v>133.066</v>
      </c>
      <c r="R61" s="25"/>
      <c r="S61" s="26"/>
    </row>
    <row r="62" spans="8:19" ht="17" thickBot="1">
      <c r="H62" s="9">
        <v>105.6695</v>
      </c>
      <c r="I62" s="5" t="s">
        <v>31</v>
      </c>
      <c r="J62" s="25"/>
      <c r="K62" s="26"/>
      <c r="P62" s="9"/>
      <c r="Q62" s="41">
        <v>184</v>
      </c>
      <c r="R62" s="25"/>
      <c r="S62" s="26"/>
    </row>
    <row r="63" spans="8:19">
      <c r="H63" s="9">
        <v>114.0398</v>
      </c>
      <c r="I63" s="8">
        <v>153.67699999999999</v>
      </c>
      <c r="J63" s="25"/>
      <c r="K63" s="26"/>
      <c r="P63" s="9"/>
      <c r="Q63" s="41">
        <v>232.29</v>
      </c>
      <c r="R63" s="25"/>
      <c r="S63" s="26"/>
    </row>
    <row r="64" spans="8:19">
      <c r="H64" s="9">
        <v>121.2586</v>
      </c>
      <c r="I64" s="9">
        <v>175.62569999999999</v>
      </c>
      <c r="J64" s="25"/>
      <c r="K64" s="26"/>
      <c r="P64" s="9"/>
      <c r="Q64" s="41">
        <v>241.208</v>
      </c>
      <c r="R64" s="25"/>
      <c r="S64" s="26"/>
    </row>
    <row r="65" spans="8:19">
      <c r="H65" s="9">
        <v>89.194640000000007</v>
      </c>
      <c r="I65" s="9">
        <v>22.940819999999999</v>
      </c>
      <c r="J65" s="25"/>
      <c r="K65" s="26"/>
      <c r="P65" s="9"/>
      <c r="Q65" s="41">
        <v>261.767</v>
      </c>
      <c r="R65" s="25"/>
      <c r="S65" s="26"/>
    </row>
    <row r="66" spans="8:19" ht="17" thickBot="1">
      <c r="H66" s="10">
        <v>87.059989999999999</v>
      </c>
      <c r="I66" s="9">
        <v>61.072200000000002</v>
      </c>
      <c r="J66" s="25"/>
      <c r="K66" s="26"/>
      <c r="P66" s="9"/>
      <c r="Q66" s="41">
        <v>268.91800000000001</v>
      </c>
      <c r="R66" s="25"/>
      <c r="S66" s="26"/>
    </row>
    <row r="67" spans="8:19" ht="17" thickBot="1">
      <c r="H67" s="9" t="s">
        <v>32</v>
      </c>
      <c r="I67" s="9">
        <v>100.4525</v>
      </c>
      <c r="J67" s="25"/>
      <c r="K67" s="26"/>
      <c r="P67" s="9"/>
      <c r="Q67" s="41">
        <v>272.83999999999997</v>
      </c>
      <c r="R67" s="25"/>
      <c r="S67" s="26"/>
    </row>
    <row r="68" spans="8:19" ht="17" thickBot="1">
      <c r="H68" s="8">
        <v>103.73860000000001</v>
      </c>
      <c r="I68" s="10">
        <v>67.910160000000005</v>
      </c>
      <c r="J68" s="25"/>
      <c r="K68" s="26"/>
      <c r="P68" s="9"/>
      <c r="Q68" s="41">
        <v>291.99299999999999</v>
      </c>
      <c r="R68" s="25"/>
      <c r="S68" s="26"/>
    </row>
    <row r="69" spans="8:19" ht="17" thickBot="1">
      <c r="H69" s="9">
        <v>65.306060000000002</v>
      </c>
      <c r="I69" s="5" t="s">
        <v>32</v>
      </c>
      <c r="J69" s="25"/>
      <c r="K69" s="26"/>
      <c r="P69" s="9"/>
      <c r="Q69" s="41">
        <v>26.552</v>
      </c>
      <c r="R69" s="25"/>
      <c r="S69" s="26"/>
    </row>
    <row r="70" spans="8:19">
      <c r="H70" s="9">
        <v>131.63069999999999</v>
      </c>
      <c r="I70" s="8">
        <v>80.921769999999995</v>
      </c>
      <c r="J70" s="25"/>
      <c r="K70" s="26"/>
      <c r="P70" s="9"/>
      <c r="Q70" s="41">
        <v>39.51</v>
      </c>
      <c r="R70" s="25"/>
      <c r="S70" s="26"/>
    </row>
    <row r="71" spans="8:19">
      <c r="H71" s="9">
        <v>63.800289999999997</v>
      </c>
      <c r="I71" s="9">
        <v>127.2109</v>
      </c>
      <c r="J71" s="25"/>
      <c r="K71" s="26"/>
      <c r="P71" s="9"/>
      <c r="Q71" s="41">
        <v>44.857999999999997</v>
      </c>
      <c r="R71" s="25"/>
      <c r="S71" s="26"/>
    </row>
    <row r="72" spans="8:19">
      <c r="H72" s="9">
        <v>56.802900000000001</v>
      </c>
      <c r="I72" s="9">
        <v>7.909713</v>
      </c>
      <c r="J72" s="25"/>
      <c r="K72" s="26"/>
      <c r="P72" s="9"/>
      <c r="Q72" s="41">
        <v>140.696</v>
      </c>
      <c r="R72" s="25"/>
      <c r="S72" s="26"/>
    </row>
    <row r="73" spans="8:19" ht="17" thickBot="1">
      <c r="H73" s="10">
        <v>66.342389999999995</v>
      </c>
      <c r="I73" s="9">
        <v>66.847260000000006</v>
      </c>
      <c r="J73" s="25"/>
      <c r="K73" s="26"/>
      <c r="P73" s="9"/>
      <c r="Q73" s="41">
        <v>147.60400000000001</v>
      </c>
      <c r="R73" s="25"/>
      <c r="S73" s="26"/>
    </row>
    <row r="74" spans="8:19">
      <c r="H74" s="9"/>
      <c r="I74" s="9">
        <v>29.220759999999999</v>
      </c>
      <c r="J74" s="25"/>
      <c r="K74" s="26"/>
      <c r="P74" s="9"/>
      <c r="Q74" s="41">
        <v>193.41300000000001</v>
      </c>
      <c r="R74" s="25"/>
      <c r="S74" s="26"/>
    </row>
    <row r="75" spans="8:19" ht="17" thickBot="1">
      <c r="H75" s="10"/>
      <c r="I75" s="10">
        <v>67.298990000000003</v>
      </c>
      <c r="J75" s="30"/>
      <c r="K75" s="31"/>
      <c r="P75" s="9"/>
      <c r="Q75" s="41">
        <v>110.67400000000001</v>
      </c>
      <c r="R75" s="25"/>
      <c r="S75" s="26"/>
    </row>
    <row r="76" spans="8:19">
      <c r="P76" s="9"/>
      <c r="Q76" s="41">
        <v>111.751</v>
      </c>
      <c r="R76" s="25"/>
      <c r="S76" s="26"/>
    </row>
    <row r="77" spans="8:19">
      <c r="P77" s="9"/>
      <c r="Q77" s="41">
        <v>132.023</v>
      </c>
      <c r="R77" s="25"/>
      <c r="S77" s="26"/>
    </row>
    <row r="78" spans="8:19">
      <c r="P78" s="9"/>
      <c r="Q78" s="41">
        <v>125.521</v>
      </c>
      <c r="R78" s="25"/>
      <c r="S78" s="26"/>
    </row>
    <row r="79" spans="8:19">
      <c r="P79" s="9"/>
      <c r="Q79" s="41">
        <v>134.37899999999999</v>
      </c>
      <c r="R79" s="25"/>
      <c r="S79" s="26"/>
    </row>
    <row r="80" spans="8:19">
      <c r="P80" s="9"/>
      <c r="Q80" s="41">
        <v>125.776</v>
      </c>
      <c r="R80" s="25"/>
      <c r="S80" s="26"/>
    </row>
    <row r="81" spans="16:19">
      <c r="P81" s="9"/>
      <c r="Q81" s="41">
        <v>131.44499999999999</v>
      </c>
      <c r="R81" s="25"/>
      <c r="S81" s="26"/>
    </row>
    <row r="82" spans="16:19">
      <c r="P82" s="9"/>
      <c r="Q82" s="41">
        <v>137.631</v>
      </c>
      <c r="R82" s="25"/>
      <c r="S82" s="26"/>
    </row>
    <row r="83" spans="16:19">
      <c r="P83" s="9"/>
      <c r="Q83" s="41">
        <v>51.795999999999999</v>
      </c>
      <c r="R83" s="25"/>
      <c r="S83" s="26"/>
    </row>
    <row r="84" spans="16:19">
      <c r="P84" s="9"/>
      <c r="Q84" s="41">
        <v>117.5</v>
      </c>
      <c r="R84" s="25"/>
      <c r="S84" s="26"/>
    </row>
    <row r="85" spans="16:19" ht="17" thickBot="1">
      <c r="P85" s="9"/>
      <c r="Q85" s="42">
        <v>112.855</v>
      </c>
      <c r="R85" s="25"/>
      <c r="S85" s="26"/>
    </row>
    <row r="86" spans="16:19">
      <c r="P86" s="9"/>
      <c r="Q86" s="41"/>
      <c r="R86" s="25"/>
      <c r="S86" s="26"/>
    </row>
    <row r="87" spans="16:19" ht="17" thickBot="1">
      <c r="P87" s="9"/>
      <c r="Q87" s="41" t="s">
        <v>27</v>
      </c>
      <c r="R87" s="25"/>
      <c r="S87" s="26"/>
    </row>
    <row r="88" spans="16:19">
      <c r="P88" s="9"/>
      <c r="Q88" s="40">
        <v>224.06700000000001</v>
      </c>
      <c r="R88" s="25"/>
      <c r="S88" s="26"/>
    </row>
    <row r="89" spans="16:19">
      <c r="P89" s="9"/>
      <c r="Q89" s="41">
        <v>225.041</v>
      </c>
      <c r="R89" s="25"/>
      <c r="S89" s="26"/>
    </row>
    <row r="90" spans="16:19">
      <c r="P90" s="9"/>
      <c r="Q90" s="41">
        <v>208.02600000000001</v>
      </c>
      <c r="R90" s="25"/>
      <c r="S90" s="26"/>
    </row>
    <row r="91" spans="16:19">
      <c r="P91" s="9"/>
      <c r="Q91" s="41">
        <v>208.364</v>
      </c>
      <c r="R91" s="25"/>
      <c r="S91" s="26"/>
    </row>
    <row r="92" spans="16:19">
      <c r="P92" s="9"/>
      <c r="Q92" s="41">
        <v>204.20099999999999</v>
      </c>
      <c r="R92" s="25"/>
      <c r="S92" s="26"/>
    </row>
    <row r="93" spans="16:19">
      <c r="P93" s="9"/>
      <c r="Q93" s="41">
        <v>191.15100000000001</v>
      </c>
      <c r="R93" s="25"/>
      <c r="S93" s="26"/>
    </row>
    <row r="94" spans="16:19">
      <c r="P94" s="9"/>
      <c r="Q94" s="41">
        <v>186.923</v>
      </c>
      <c r="R94" s="25"/>
      <c r="S94" s="26"/>
    </row>
    <row r="95" spans="16:19">
      <c r="P95" s="9"/>
      <c r="Q95" s="41">
        <v>175.22800000000001</v>
      </c>
      <c r="R95" s="25"/>
      <c r="S95" s="26"/>
    </row>
    <row r="96" spans="16:19">
      <c r="P96" s="9"/>
      <c r="Q96" s="41">
        <v>100.652</v>
      </c>
      <c r="R96" s="25"/>
      <c r="S96" s="26"/>
    </row>
    <row r="97" spans="16:19">
      <c r="P97" s="9"/>
      <c r="Q97" s="41">
        <v>135.32300000000001</v>
      </c>
      <c r="R97" s="25"/>
      <c r="S97" s="26"/>
    </row>
    <row r="98" spans="16:19">
      <c r="P98" s="9"/>
      <c r="Q98" s="41">
        <v>143.31</v>
      </c>
      <c r="R98" s="25"/>
      <c r="S98" s="26"/>
    </row>
    <row r="99" spans="16:19">
      <c r="P99" s="9"/>
      <c r="Q99" s="41">
        <v>144.52699999999999</v>
      </c>
      <c r="R99" s="25"/>
      <c r="S99" s="26"/>
    </row>
    <row r="100" spans="16:19">
      <c r="P100" s="9"/>
      <c r="Q100" s="41">
        <v>147.553</v>
      </c>
      <c r="R100" s="25"/>
      <c r="S100" s="26"/>
    </row>
    <row r="101" spans="16:19">
      <c r="P101" s="9"/>
      <c r="Q101" s="41">
        <v>147.29499999999999</v>
      </c>
      <c r="R101" s="25"/>
      <c r="S101" s="26"/>
    </row>
    <row r="102" spans="16:19">
      <c r="P102" s="9"/>
      <c r="Q102" s="41">
        <v>154.21</v>
      </c>
      <c r="R102" s="25"/>
      <c r="S102" s="26"/>
    </row>
    <row r="103" spans="16:19">
      <c r="P103" s="9"/>
      <c r="Q103" s="41">
        <v>161.25899999999999</v>
      </c>
      <c r="R103" s="25"/>
      <c r="S103" s="26"/>
    </row>
    <row r="104" spans="16:19">
      <c r="P104" s="9"/>
      <c r="Q104" s="41">
        <v>200.21299999999999</v>
      </c>
      <c r="R104" s="25"/>
      <c r="S104" s="26"/>
    </row>
    <row r="105" spans="16:19">
      <c r="P105" s="9"/>
      <c r="Q105" s="41">
        <v>202.375</v>
      </c>
      <c r="R105" s="25"/>
      <c r="S105" s="26"/>
    </row>
    <row r="106" spans="16:19">
      <c r="P106" s="9"/>
      <c r="Q106" s="41">
        <v>200.351</v>
      </c>
      <c r="R106" s="25"/>
      <c r="S106" s="26"/>
    </row>
    <row r="107" spans="16:19">
      <c r="P107" s="9"/>
      <c r="Q107" s="41">
        <v>222.95</v>
      </c>
      <c r="R107" s="25"/>
      <c r="S107" s="26"/>
    </row>
    <row r="108" spans="16:19">
      <c r="P108" s="9"/>
      <c r="Q108" s="41">
        <v>147.755</v>
      </c>
      <c r="R108" s="25"/>
      <c r="S108" s="26"/>
    </row>
    <row r="109" spans="16:19">
      <c r="P109" s="9"/>
      <c r="Q109" s="41">
        <v>155.59100000000001</v>
      </c>
      <c r="R109" s="25"/>
      <c r="S109" s="26"/>
    </row>
    <row r="110" spans="16:19">
      <c r="P110" s="9"/>
      <c r="Q110" s="41">
        <v>160.77199999999999</v>
      </c>
      <c r="R110" s="25"/>
      <c r="S110" s="26"/>
    </row>
    <row r="111" spans="16:19">
      <c r="P111" s="9"/>
      <c r="Q111" s="41">
        <v>170.227</v>
      </c>
      <c r="R111" s="25"/>
      <c r="S111" s="26"/>
    </row>
    <row r="112" spans="16:19">
      <c r="P112" s="9"/>
      <c r="Q112" s="41">
        <v>175.03100000000001</v>
      </c>
      <c r="R112" s="25"/>
      <c r="S112" s="26"/>
    </row>
    <row r="113" spans="16:19">
      <c r="P113" s="9"/>
      <c r="Q113" s="41">
        <v>138.095</v>
      </c>
      <c r="R113" s="25"/>
      <c r="S113" s="26"/>
    </row>
    <row r="114" spans="16:19">
      <c r="P114" s="9"/>
      <c r="Q114" s="41">
        <v>125.182</v>
      </c>
      <c r="R114" s="25"/>
      <c r="S114" s="26"/>
    </row>
    <row r="115" spans="16:19">
      <c r="P115" s="9"/>
      <c r="Q115" s="41">
        <v>91.061000000000007</v>
      </c>
      <c r="R115" s="25"/>
      <c r="S115" s="26"/>
    </row>
    <row r="116" spans="16:19">
      <c r="P116" s="9"/>
      <c r="Q116" s="41">
        <v>83.43</v>
      </c>
      <c r="R116" s="25"/>
      <c r="S116" s="26"/>
    </row>
    <row r="117" spans="16:19">
      <c r="P117" s="9"/>
      <c r="Q117" s="41">
        <v>76.018000000000001</v>
      </c>
      <c r="R117" s="25"/>
      <c r="S117" s="26"/>
    </row>
    <row r="118" spans="16:19">
      <c r="P118" s="9"/>
      <c r="Q118" s="41">
        <v>79.866</v>
      </c>
      <c r="R118" s="25"/>
      <c r="S118" s="26"/>
    </row>
    <row r="119" spans="16:19">
      <c r="P119" s="9"/>
      <c r="Q119" s="41">
        <v>88.936999999999998</v>
      </c>
      <c r="R119" s="25"/>
      <c r="S119" s="26"/>
    </row>
    <row r="120" spans="16:19">
      <c r="P120" s="9"/>
      <c r="Q120" s="41">
        <v>169.46100000000001</v>
      </c>
      <c r="R120" s="25"/>
      <c r="S120" s="26"/>
    </row>
    <row r="121" spans="16:19">
      <c r="P121" s="9"/>
      <c r="Q121" s="41">
        <v>158.49799999999999</v>
      </c>
      <c r="R121" s="25"/>
      <c r="S121" s="26"/>
    </row>
    <row r="122" spans="16:19">
      <c r="P122" s="9"/>
      <c r="Q122" s="41">
        <v>119.536</v>
      </c>
      <c r="R122" s="25"/>
      <c r="S122" s="26"/>
    </row>
    <row r="123" spans="16:19">
      <c r="P123" s="9"/>
      <c r="Q123" s="41">
        <v>119.158</v>
      </c>
      <c r="R123" s="25"/>
      <c r="S123" s="26"/>
    </row>
    <row r="124" spans="16:19">
      <c r="P124" s="9"/>
      <c r="Q124" s="41">
        <v>120.401</v>
      </c>
      <c r="R124" s="25"/>
      <c r="S124" s="26"/>
    </row>
    <row r="125" spans="16:19">
      <c r="P125" s="9"/>
      <c r="Q125" s="41">
        <v>116.89100000000001</v>
      </c>
      <c r="R125" s="25"/>
      <c r="S125" s="26"/>
    </row>
    <row r="126" spans="16:19">
      <c r="P126" s="9"/>
      <c r="Q126" s="41">
        <v>109.78700000000001</v>
      </c>
      <c r="R126" s="25"/>
      <c r="S126" s="26"/>
    </row>
    <row r="127" spans="16:19">
      <c r="P127" s="9"/>
      <c r="Q127" s="41">
        <v>120.48</v>
      </c>
      <c r="R127" s="25"/>
      <c r="S127" s="26"/>
    </row>
    <row r="128" spans="16:19">
      <c r="P128" s="9"/>
      <c r="Q128" s="41">
        <v>131.18100000000001</v>
      </c>
      <c r="R128" s="25"/>
      <c r="S128" s="26"/>
    </row>
    <row r="129" spans="16:19">
      <c r="P129" s="9"/>
      <c r="Q129" s="41">
        <v>142.595</v>
      </c>
      <c r="R129" s="25"/>
      <c r="S129" s="26"/>
    </row>
    <row r="130" spans="16:19">
      <c r="P130" s="9"/>
      <c r="Q130" s="41">
        <v>165.726</v>
      </c>
      <c r="R130" s="25"/>
      <c r="S130" s="26"/>
    </row>
    <row r="131" spans="16:19">
      <c r="P131" s="9"/>
      <c r="Q131" s="41">
        <v>172.84700000000001</v>
      </c>
      <c r="R131" s="25"/>
      <c r="S131" s="26"/>
    </row>
    <row r="132" spans="16:19">
      <c r="P132" s="9"/>
      <c r="Q132" s="41">
        <v>180.596</v>
      </c>
      <c r="R132" s="25"/>
      <c r="S132" s="26"/>
    </row>
    <row r="133" spans="16:19">
      <c r="P133" s="9"/>
      <c r="Q133" s="41">
        <v>205.41399999999999</v>
      </c>
      <c r="R133" s="25"/>
      <c r="S133" s="26"/>
    </row>
    <row r="134" spans="16:19">
      <c r="P134" s="9"/>
      <c r="Q134" s="41">
        <v>232.07900000000001</v>
      </c>
      <c r="R134" s="25"/>
      <c r="S134" s="26"/>
    </row>
    <row r="135" spans="16:19">
      <c r="P135" s="9"/>
      <c r="Q135" s="41">
        <v>260.60599999999999</v>
      </c>
      <c r="R135" s="25"/>
      <c r="S135" s="26"/>
    </row>
    <row r="136" spans="16:19">
      <c r="P136" s="9"/>
      <c r="Q136" s="41">
        <v>392.05700000000002</v>
      </c>
      <c r="R136" s="25"/>
      <c r="S136" s="26"/>
    </row>
    <row r="137" spans="16:19">
      <c r="P137" s="9"/>
      <c r="Q137" s="41">
        <v>398.93700000000001</v>
      </c>
      <c r="R137" s="25"/>
      <c r="S137" s="26"/>
    </row>
    <row r="138" spans="16:19">
      <c r="P138" s="9"/>
      <c r="Q138" s="41">
        <v>404.90699999999998</v>
      </c>
      <c r="R138" s="25"/>
      <c r="S138" s="26"/>
    </row>
    <row r="139" spans="16:19">
      <c r="P139" s="9"/>
      <c r="Q139" s="41">
        <v>416.63200000000001</v>
      </c>
      <c r="R139" s="25"/>
      <c r="S139" s="26"/>
    </row>
    <row r="140" spans="16:19">
      <c r="P140" s="9"/>
      <c r="Q140" s="41">
        <v>435.41899999999998</v>
      </c>
      <c r="R140" s="25"/>
      <c r="S140" s="26"/>
    </row>
    <row r="141" spans="16:19">
      <c r="P141" s="9"/>
      <c r="Q141" s="41">
        <v>438.88400000000001</v>
      </c>
      <c r="R141" s="25"/>
      <c r="S141" s="26"/>
    </row>
    <row r="142" spans="16:19">
      <c r="P142" s="9"/>
      <c r="Q142" s="41">
        <v>143.31899999999999</v>
      </c>
      <c r="R142" s="25"/>
      <c r="S142" s="26"/>
    </row>
    <row r="143" spans="16:19">
      <c r="P143" s="9"/>
      <c r="Q143" s="41">
        <v>164.39</v>
      </c>
      <c r="R143" s="25"/>
      <c r="S143" s="26"/>
    </row>
    <row r="144" spans="16:19">
      <c r="P144" s="9"/>
      <c r="Q144" s="41">
        <v>145.018</v>
      </c>
      <c r="R144" s="25"/>
      <c r="S144" s="26"/>
    </row>
    <row r="145" spans="16:19">
      <c r="P145" s="9"/>
      <c r="Q145" s="41">
        <v>121.929</v>
      </c>
      <c r="R145" s="25"/>
      <c r="S145" s="26"/>
    </row>
    <row r="146" spans="16:19">
      <c r="P146" s="9"/>
      <c r="Q146" s="41">
        <v>127.95099999999999</v>
      </c>
      <c r="R146" s="25"/>
      <c r="S146" s="26"/>
    </row>
    <row r="147" spans="16:19">
      <c r="P147" s="9"/>
      <c r="Q147" s="41">
        <v>104.88</v>
      </c>
      <c r="R147" s="25"/>
      <c r="S147" s="26"/>
    </row>
    <row r="148" spans="16:19">
      <c r="P148" s="9"/>
      <c r="Q148" s="41">
        <v>90.234999999999999</v>
      </c>
      <c r="R148" s="25"/>
      <c r="S148" s="26"/>
    </row>
    <row r="149" spans="16:19">
      <c r="P149" s="9"/>
      <c r="Q149" s="41">
        <v>95.369</v>
      </c>
      <c r="R149" s="25"/>
      <c r="S149" s="26"/>
    </row>
    <row r="150" spans="16:19">
      <c r="P150" s="9"/>
      <c r="Q150" s="41">
        <v>84.212999999999994</v>
      </c>
      <c r="R150" s="25"/>
      <c r="S150" s="26"/>
    </row>
    <row r="151" spans="16:19">
      <c r="P151" s="9"/>
      <c r="Q151" s="41">
        <v>73.063000000000002</v>
      </c>
      <c r="R151" s="25"/>
      <c r="S151" s="26"/>
    </row>
    <row r="152" spans="16:19">
      <c r="P152" s="9"/>
      <c r="Q152" s="41">
        <v>62.161000000000001</v>
      </c>
      <c r="R152" s="25"/>
      <c r="S152" s="26"/>
    </row>
    <row r="153" spans="16:19">
      <c r="P153" s="9"/>
      <c r="Q153" s="41">
        <v>73.650999999999996</v>
      </c>
      <c r="R153" s="25"/>
      <c r="S153" s="26"/>
    </row>
    <row r="154" spans="16:19">
      <c r="P154" s="9"/>
      <c r="Q154" s="41">
        <v>66.736000000000004</v>
      </c>
      <c r="R154" s="25"/>
      <c r="S154" s="26"/>
    </row>
    <row r="155" spans="16:19">
      <c r="P155" s="9"/>
      <c r="Q155" s="41">
        <v>57.826000000000001</v>
      </c>
      <c r="R155" s="25"/>
      <c r="S155" s="26"/>
    </row>
    <row r="156" spans="16:19">
      <c r="P156" s="9"/>
      <c r="Q156" s="41">
        <v>61.493000000000002</v>
      </c>
      <c r="R156" s="25"/>
      <c r="S156" s="26"/>
    </row>
    <row r="157" spans="16:19">
      <c r="P157" s="9"/>
      <c r="Q157" s="41">
        <v>51.570999999999998</v>
      </c>
      <c r="R157" s="25"/>
      <c r="S157" s="26"/>
    </row>
    <row r="158" spans="16:19">
      <c r="P158" s="9"/>
      <c r="Q158" s="41">
        <v>37.470999999999997</v>
      </c>
      <c r="R158" s="25"/>
      <c r="S158" s="26"/>
    </row>
    <row r="159" spans="16:19">
      <c r="P159" s="9"/>
      <c r="Q159" s="41">
        <v>45.534999999999997</v>
      </c>
      <c r="R159" s="25"/>
      <c r="S159" s="26"/>
    </row>
    <row r="160" spans="16:19">
      <c r="P160" s="9"/>
      <c r="Q160" s="41">
        <v>34.524000000000001</v>
      </c>
      <c r="R160" s="25"/>
      <c r="S160" s="26"/>
    </row>
    <row r="161" spans="16:19">
      <c r="P161" s="9"/>
      <c r="Q161" s="41">
        <v>38.72</v>
      </c>
      <c r="R161" s="25"/>
      <c r="S161" s="26"/>
    </row>
    <row r="162" spans="16:19">
      <c r="P162" s="9"/>
      <c r="Q162" s="41">
        <v>48.548999999999999</v>
      </c>
      <c r="R162" s="25"/>
      <c r="S162" s="26"/>
    </row>
    <row r="163" spans="16:19">
      <c r="P163" s="9"/>
      <c r="Q163" s="41">
        <v>50.116</v>
      </c>
      <c r="R163" s="25"/>
      <c r="S163" s="26"/>
    </row>
    <row r="164" spans="16:19">
      <c r="P164" s="9"/>
      <c r="Q164" s="41">
        <v>48.082000000000001</v>
      </c>
      <c r="R164" s="25"/>
      <c r="S164" s="26"/>
    </row>
    <row r="165" spans="16:19">
      <c r="P165" s="9"/>
      <c r="Q165" s="41">
        <v>56.918999999999997</v>
      </c>
      <c r="R165" s="25"/>
      <c r="S165" s="26"/>
    </row>
    <row r="166" spans="16:19">
      <c r="P166" s="9"/>
      <c r="Q166" s="41">
        <v>141.08600000000001</v>
      </c>
      <c r="R166" s="25"/>
      <c r="S166" s="26"/>
    </row>
    <row r="167" spans="16:19">
      <c r="P167" s="9"/>
      <c r="Q167" s="41">
        <v>136.33099999999999</v>
      </c>
      <c r="R167" s="25"/>
      <c r="S167" s="26"/>
    </row>
    <row r="168" spans="16:19">
      <c r="P168" s="9"/>
      <c r="Q168" s="41">
        <v>147.422</v>
      </c>
      <c r="R168" s="25"/>
      <c r="S168" s="26"/>
    </row>
    <row r="169" spans="16:19">
      <c r="P169" s="9"/>
      <c r="Q169" s="41">
        <v>134.09800000000001</v>
      </c>
      <c r="R169" s="25"/>
      <c r="S169" s="26"/>
    </row>
    <row r="170" spans="16:19">
      <c r="P170" s="9"/>
      <c r="Q170" s="41">
        <v>130.917</v>
      </c>
      <c r="R170" s="25"/>
      <c r="S170" s="26"/>
    </row>
    <row r="171" spans="16:19">
      <c r="P171" s="9"/>
      <c r="Q171" s="41">
        <v>115.88800000000001</v>
      </c>
      <c r="R171" s="25"/>
      <c r="S171" s="26"/>
    </row>
    <row r="172" spans="16:19">
      <c r="P172" s="9"/>
      <c r="Q172" s="41">
        <v>100.39100000000001</v>
      </c>
      <c r="R172" s="25"/>
      <c r="S172" s="26"/>
    </row>
    <row r="173" spans="16:19">
      <c r="P173" s="9"/>
      <c r="Q173" s="41">
        <v>98.52</v>
      </c>
      <c r="R173" s="25"/>
      <c r="S173" s="26"/>
    </row>
    <row r="174" spans="16:19">
      <c r="P174" s="9"/>
      <c r="Q174" s="41">
        <v>113.03400000000001</v>
      </c>
      <c r="R174" s="25"/>
      <c r="S174" s="26"/>
    </row>
    <row r="175" spans="16:19">
      <c r="P175" s="9"/>
      <c r="Q175" s="41">
        <v>96.5</v>
      </c>
      <c r="R175" s="25"/>
      <c r="S175" s="26"/>
    </row>
    <row r="176" spans="16:19">
      <c r="P176" s="9"/>
      <c r="Q176" s="41">
        <v>92.706999999999994</v>
      </c>
      <c r="R176" s="25"/>
      <c r="S176" s="26"/>
    </row>
    <row r="177" spans="16:19">
      <c r="P177" s="9"/>
      <c r="Q177" s="41">
        <v>97.712000000000003</v>
      </c>
      <c r="R177" s="25"/>
      <c r="S177" s="26"/>
    </row>
    <row r="178" spans="16:19">
      <c r="P178" s="9"/>
      <c r="Q178" s="41">
        <v>106.879</v>
      </c>
      <c r="R178" s="25"/>
      <c r="S178" s="26"/>
    </row>
    <row r="179" spans="16:19">
      <c r="P179" s="9"/>
      <c r="Q179" s="41">
        <v>93.600999999999999</v>
      </c>
      <c r="R179" s="25"/>
      <c r="S179" s="26"/>
    </row>
    <row r="180" spans="16:19">
      <c r="P180" s="9"/>
      <c r="Q180" s="41">
        <v>101.364</v>
      </c>
      <c r="R180" s="25"/>
      <c r="S180" s="26"/>
    </row>
    <row r="181" spans="16:19">
      <c r="P181" s="9"/>
      <c r="Q181" s="41">
        <v>74.593000000000004</v>
      </c>
      <c r="R181" s="25"/>
      <c r="S181" s="26"/>
    </row>
    <row r="182" spans="16:19">
      <c r="P182" s="9"/>
      <c r="Q182" s="41">
        <v>82.997</v>
      </c>
      <c r="R182" s="25"/>
      <c r="S182" s="26"/>
    </row>
    <row r="183" spans="16:19">
      <c r="P183" s="9"/>
      <c r="Q183" s="41">
        <v>93.759</v>
      </c>
      <c r="R183" s="25"/>
      <c r="S183" s="26"/>
    </row>
    <row r="184" spans="16:19">
      <c r="P184" s="9"/>
      <c r="Q184" s="41">
        <v>93.241</v>
      </c>
      <c r="R184" s="25"/>
      <c r="S184" s="26"/>
    </row>
    <row r="185" spans="16:19">
      <c r="P185" s="9"/>
      <c r="Q185" s="41">
        <v>92.19</v>
      </c>
      <c r="R185" s="25"/>
      <c r="S185" s="26"/>
    </row>
    <row r="186" spans="16:19">
      <c r="P186" s="9"/>
      <c r="Q186" s="41">
        <v>100.009</v>
      </c>
      <c r="R186" s="25"/>
      <c r="S186" s="26"/>
    </row>
    <row r="187" spans="16:19">
      <c r="P187" s="9"/>
      <c r="Q187" s="41">
        <v>103.8</v>
      </c>
      <c r="R187" s="25"/>
      <c r="S187" s="26"/>
    </row>
    <row r="188" spans="16:19">
      <c r="P188" s="9"/>
      <c r="Q188" s="41">
        <v>101.364</v>
      </c>
      <c r="R188" s="25"/>
      <c r="S188" s="26"/>
    </row>
    <row r="189" spans="16:19">
      <c r="P189" s="9"/>
      <c r="Q189" s="41">
        <v>118.758</v>
      </c>
      <c r="R189" s="25"/>
      <c r="S189" s="26"/>
    </row>
    <row r="190" spans="16:19">
      <c r="P190" s="9"/>
      <c r="Q190" s="41">
        <v>112.464</v>
      </c>
      <c r="R190" s="25"/>
      <c r="S190" s="26"/>
    </row>
    <row r="191" spans="16:19">
      <c r="P191" s="9"/>
      <c r="Q191" s="41">
        <v>68.311999999999998</v>
      </c>
      <c r="R191" s="25"/>
      <c r="S191" s="26"/>
    </row>
    <row r="192" spans="16:19">
      <c r="P192" s="9"/>
      <c r="Q192" s="41">
        <v>64.397000000000006</v>
      </c>
      <c r="R192" s="25"/>
      <c r="S192" s="26"/>
    </row>
    <row r="193" spans="16:19">
      <c r="P193" s="9"/>
      <c r="Q193" s="41">
        <v>66.575000000000003</v>
      </c>
      <c r="R193" s="25"/>
      <c r="S193" s="26"/>
    </row>
    <row r="194" spans="16:19">
      <c r="P194" s="9"/>
      <c r="Q194" s="41">
        <v>49.942999999999998</v>
      </c>
      <c r="R194" s="25"/>
      <c r="S194" s="26"/>
    </row>
    <row r="195" spans="16:19">
      <c r="P195" s="9"/>
      <c r="Q195" s="41">
        <v>10.794</v>
      </c>
      <c r="R195" s="25"/>
      <c r="S195" s="26"/>
    </row>
    <row r="196" spans="16:19">
      <c r="P196" s="9"/>
      <c r="Q196" s="41">
        <v>27.853000000000002</v>
      </c>
      <c r="R196" s="25"/>
      <c r="S196" s="26"/>
    </row>
    <row r="197" spans="16:19">
      <c r="P197" s="9"/>
      <c r="Q197" s="41">
        <v>88.477999999999994</v>
      </c>
      <c r="R197" s="25"/>
      <c r="S197" s="26"/>
    </row>
    <row r="198" spans="16:19">
      <c r="P198" s="9"/>
      <c r="Q198" s="41">
        <v>106.536</v>
      </c>
      <c r="R198" s="25"/>
      <c r="S198" s="26"/>
    </row>
    <row r="199" spans="16:19">
      <c r="P199" s="9"/>
      <c r="Q199" s="41">
        <v>50.828000000000003</v>
      </c>
      <c r="R199" s="25"/>
      <c r="S199" s="26"/>
    </row>
    <row r="200" spans="16:19">
      <c r="P200" s="9"/>
      <c r="Q200" s="41">
        <v>62.28</v>
      </c>
      <c r="R200" s="25"/>
      <c r="S200" s="26"/>
    </row>
    <row r="201" spans="16:19">
      <c r="P201" s="9"/>
      <c r="Q201" s="41">
        <v>350.23899999999998</v>
      </c>
      <c r="R201" s="25"/>
      <c r="S201" s="26"/>
    </row>
    <row r="202" spans="16:19">
      <c r="P202" s="9"/>
      <c r="Q202" s="41">
        <v>377.91800000000001</v>
      </c>
      <c r="R202" s="25"/>
      <c r="S202" s="26"/>
    </row>
    <row r="203" spans="16:19">
      <c r="P203" s="9"/>
      <c r="Q203" s="41">
        <v>392.08300000000003</v>
      </c>
      <c r="R203" s="25"/>
      <c r="S203" s="26"/>
    </row>
    <row r="204" spans="16:19">
      <c r="P204" s="9"/>
      <c r="Q204" s="41">
        <v>152.59399999999999</v>
      </c>
      <c r="R204" s="25"/>
      <c r="S204" s="26"/>
    </row>
    <row r="205" spans="16:19">
      <c r="P205" s="9"/>
      <c r="Q205" s="41">
        <v>166.989</v>
      </c>
      <c r="R205" s="25"/>
      <c r="S205" s="26"/>
    </row>
    <row r="206" spans="16:19">
      <c r="P206" s="9"/>
      <c r="Q206" s="41">
        <v>142.45500000000001</v>
      </c>
      <c r="R206" s="25"/>
      <c r="S206" s="26"/>
    </row>
    <row r="207" spans="16:19">
      <c r="P207" s="9"/>
      <c r="Q207" s="41">
        <v>149.49199999999999</v>
      </c>
      <c r="R207" s="25"/>
      <c r="S207" s="26"/>
    </row>
    <row r="208" spans="16:19">
      <c r="P208" s="9"/>
      <c r="Q208" s="41">
        <v>143.17599999999999</v>
      </c>
      <c r="R208" s="25"/>
      <c r="S208" s="26"/>
    </row>
    <row r="209" spans="16:19">
      <c r="P209" s="9"/>
      <c r="Q209" s="41">
        <v>130.328</v>
      </c>
      <c r="R209" s="25"/>
      <c r="S209" s="26"/>
    </row>
    <row r="210" spans="16:19">
      <c r="P210" s="9"/>
      <c r="Q210" s="41">
        <v>213.887</v>
      </c>
      <c r="R210" s="25"/>
      <c r="S210" s="26"/>
    </row>
    <row r="211" spans="16:19">
      <c r="P211" s="9"/>
      <c r="Q211" s="41">
        <v>183.91</v>
      </c>
      <c r="R211" s="25"/>
      <c r="S211" s="26"/>
    </row>
    <row r="212" spans="16:19">
      <c r="P212" s="9"/>
      <c r="Q212" s="41">
        <v>169.79900000000001</v>
      </c>
      <c r="R212" s="25"/>
      <c r="S212" s="26"/>
    </row>
    <row r="213" spans="16:19">
      <c r="P213" s="9"/>
      <c r="Q213" s="41">
        <v>155.05199999999999</v>
      </c>
      <c r="R213" s="25"/>
      <c r="S213" s="26"/>
    </row>
    <row r="214" spans="16:19">
      <c r="P214" s="9"/>
      <c r="Q214" s="41">
        <v>148.517</v>
      </c>
      <c r="R214" s="25"/>
      <c r="S214" s="26"/>
    </row>
    <row r="215" spans="16:19">
      <c r="P215" s="9"/>
      <c r="Q215" s="41">
        <v>141.249</v>
      </c>
      <c r="R215" s="25"/>
      <c r="S215" s="26"/>
    </row>
    <row r="216" spans="16:19">
      <c r="P216" s="9"/>
      <c r="Q216" s="41">
        <v>151.56</v>
      </c>
      <c r="R216" s="25"/>
      <c r="S216" s="26"/>
    </row>
    <row r="217" spans="16:19">
      <c r="P217" s="9"/>
      <c r="Q217" s="41">
        <v>143.46600000000001</v>
      </c>
      <c r="R217" s="25"/>
      <c r="S217" s="26"/>
    </row>
    <row r="218" spans="16:19">
      <c r="P218" s="9"/>
      <c r="Q218" s="41">
        <v>158.29</v>
      </c>
      <c r="R218" s="25"/>
      <c r="S218" s="26"/>
    </row>
    <row r="219" spans="16:19">
      <c r="P219" s="9"/>
      <c r="Q219" s="41">
        <v>196.70400000000001</v>
      </c>
      <c r="R219" s="25"/>
      <c r="S219" s="26"/>
    </row>
    <row r="220" spans="16:19">
      <c r="P220" s="9"/>
      <c r="Q220" s="41">
        <v>222.886</v>
      </c>
      <c r="R220" s="25"/>
      <c r="S220" s="26"/>
    </row>
    <row r="221" spans="16:19">
      <c r="P221" s="9"/>
      <c r="Q221" s="41">
        <v>232.58600000000001</v>
      </c>
      <c r="R221" s="25"/>
      <c r="S221" s="26"/>
    </row>
    <row r="222" spans="16:19">
      <c r="P222" s="9"/>
      <c r="Q222" s="41">
        <v>271.55399999999997</v>
      </c>
      <c r="R222" s="25"/>
      <c r="S222" s="26"/>
    </row>
    <row r="223" spans="16:19">
      <c r="P223" s="9"/>
      <c r="Q223" s="41">
        <v>49.662999999999997</v>
      </c>
      <c r="R223" s="25"/>
      <c r="S223" s="26"/>
    </row>
    <row r="224" spans="16:19">
      <c r="P224" s="9"/>
      <c r="Q224" s="41">
        <v>57.826000000000001</v>
      </c>
      <c r="R224" s="25"/>
      <c r="S224" s="26"/>
    </row>
    <row r="225" spans="16:19">
      <c r="P225" s="9"/>
      <c r="Q225" s="41">
        <v>75.873000000000005</v>
      </c>
      <c r="R225" s="25"/>
      <c r="S225" s="26"/>
    </row>
    <row r="226" spans="16:19">
      <c r="P226" s="9"/>
      <c r="Q226" s="41">
        <v>97.653999999999996</v>
      </c>
      <c r="R226" s="25"/>
      <c r="S226" s="26"/>
    </row>
    <row r="227" spans="16:19">
      <c r="P227" s="9"/>
      <c r="Q227" s="41">
        <v>110.706</v>
      </c>
      <c r="R227" s="25"/>
      <c r="S227" s="26"/>
    </row>
    <row r="228" spans="16:19">
      <c r="P228" s="9"/>
      <c r="Q228" s="41">
        <v>145.59</v>
      </c>
      <c r="R228" s="25"/>
      <c r="S228" s="26"/>
    </row>
    <row r="229" spans="16:19">
      <c r="P229" s="9"/>
      <c r="Q229" s="41">
        <v>107.503</v>
      </c>
      <c r="R229" s="25"/>
      <c r="S229" s="26"/>
    </row>
    <row r="230" spans="16:19">
      <c r="P230" s="9"/>
      <c r="Q230" s="41">
        <v>123.941</v>
      </c>
      <c r="R230" s="25"/>
      <c r="S230" s="26"/>
    </row>
    <row r="231" spans="16:19">
      <c r="P231" s="9"/>
      <c r="Q231" s="41">
        <v>132.25899999999999</v>
      </c>
      <c r="R231" s="25"/>
      <c r="S231" s="26"/>
    </row>
    <row r="232" spans="16:19">
      <c r="P232" s="9"/>
      <c r="Q232" s="41">
        <v>121.264</v>
      </c>
      <c r="R232" s="25"/>
      <c r="S232" s="26"/>
    </row>
    <row r="233" spans="16:19" ht="17" thickBot="1">
      <c r="P233" s="9"/>
      <c r="Q233" s="42">
        <v>135.595</v>
      </c>
      <c r="R233" s="25"/>
      <c r="S233" s="26"/>
    </row>
    <row r="234" spans="16:19">
      <c r="P234" s="9"/>
      <c r="Q234" s="41"/>
      <c r="R234" s="25"/>
      <c r="S234" s="26"/>
    </row>
    <row r="235" spans="16:19" ht="17" thickBot="1">
      <c r="P235" s="9"/>
      <c r="Q235" s="41" t="s">
        <v>28</v>
      </c>
      <c r="R235" s="25"/>
      <c r="S235" s="26"/>
    </row>
    <row r="236" spans="16:19">
      <c r="P236" s="9"/>
      <c r="Q236" s="40">
        <v>143.50899999999999</v>
      </c>
      <c r="R236" s="25"/>
      <c r="S236" s="26"/>
    </row>
    <row r="237" spans="16:19">
      <c r="P237" s="9"/>
      <c r="Q237" s="41">
        <v>134.48500000000001</v>
      </c>
      <c r="R237" s="25"/>
      <c r="S237" s="26"/>
    </row>
    <row r="238" spans="16:19">
      <c r="P238" s="9"/>
      <c r="Q238" s="41">
        <v>125.511</v>
      </c>
      <c r="R238" s="25"/>
      <c r="S238" s="26"/>
    </row>
    <row r="239" spans="16:19">
      <c r="P239" s="9"/>
      <c r="Q239" s="41">
        <v>128.91300000000001</v>
      </c>
      <c r="R239" s="25"/>
      <c r="S239" s="26"/>
    </row>
    <row r="240" spans="16:19">
      <c r="P240" s="9"/>
      <c r="Q240" s="41">
        <v>141.572</v>
      </c>
      <c r="R240" s="25"/>
      <c r="S240" s="26"/>
    </row>
    <row r="241" spans="16:19">
      <c r="P241" s="9"/>
      <c r="Q241" s="41">
        <v>142.637</v>
      </c>
      <c r="R241" s="25"/>
      <c r="S241" s="26"/>
    </row>
    <row r="242" spans="16:19">
      <c r="P242" s="9"/>
      <c r="Q242" s="41">
        <v>136.08500000000001</v>
      </c>
      <c r="R242" s="25"/>
      <c r="S242" s="26"/>
    </row>
    <row r="243" spans="16:19">
      <c r="P243" s="9"/>
      <c r="Q243" s="41">
        <v>143.791</v>
      </c>
      <c r="R243" s="25"/>
      <c r="S243" s="26"/>
    </row>
    <row r="244" spans="16:19">
      <c r="P244" s="9"/>
      <c r="Q244" s="41">
        <v>149.13200000000001</v>
      </c>
      <c r="R244" s="25"/>
      <c r="S244" s="26"/>
    </row>
    <row r="245" spans="16:19">
      <c r="P245" s="9"/>
      <c r="Q245" s="41">
        <v>183.66399999999999</v>
      </c>
      <c r="R245" s="25"/>
      <c r="S245" s="26"/>
    </row>
    <row r="246" spans="16:19">
      <c r="P246" s="9"/>
      <c r="Q246" s="41">
        <v>191.33600000000001</v>
      </c>
      <c r="R246" s="25"/>
      <c r="S246" s="26"/>
    </row>
    <row r="247" spans="16:19">
      <c r="P247" s="9"/>
      <c r="Q247" s="41">
        <v>193.96700000000001</v>
      </c>
      <c r="R247" s="25"/>
      <c r="S247" s="26"/>
    </row>
    <row r="248" spans="16:19">
      <c r="P248" s="9"/>
      <c r="Q248" s="41">
        <v>204.36600000000001</v>
      </c>
      <c r="R248" s="25"/>
      <c r="S248" s="26"/>
    </row>
    <row r="249" spans="16:19">
      <c r="P249" s="9"/>
      <c r="Q249" s="41">
        <v>205.131</v>
      </c>
      <c r="R249" s="25"/>
      <c r="S249" s="26"/>
    </row>
    <row r="250" spans="16:19">
      <c r="P250" s="9"/>
      <c r="Q250" s="41">
        <v>206.142</v>
      </c>
      <c r="R250" s="25"/>
      <c r="S250" s="26"/>
    </row>
    <row r="251" spans="16:19">
      <c r="P251" s="9"/>
      <c r="Q251" s="41">
        <v>214.702</v>
      </c>
      <c r="R251" s="25"/>
      <c r="S251" s="26"/>
    </row>
    <row r="252" spans="16:19">
      <c r="P252" s="9"/>
      <c r="Q252" s="41">
        <v>214.90299999999999</v>
      </c>
      <c r="R252" s="25"/>
      <c r="S252" s="26"/>
    </row>
    <row r="253" spans="16:19">
      <c r="P253" s="9"/>
      <c r="Q253" s="41">
        <v>140.25800000000001</v>
      </c>
      <c r="R253" s="25"/>
      <c r="S253" s="26"/>
    </row>
    <row r="254" spans="16:19">
      <c r="P254" s="9"/>
      <c r="Q254" s="41">
        <v>141.75899999999999</v>
      </c>
      <c r="R254" s="25"/>
      <c r="S254" s="26"/>
    </row>
    <row r="255" spans="16:19">
      <c r="P255" s="9"/>
      <c r="Q255" s="41">
        <v>134.30600000000001</v>
      </c>
      <c r="R255" s="25"/>
      <c r="S255" s="26"/>
    </row>
    <row r="256" spans="16:19">
      <c r="P256" s="9"/>
      <c r="Q256" s="41">
        <v>208.75200000000001</v>
      </c>
      <c r="R256" s="25"/>
      <c r="S256" s="26"/>
    </row>
    <row r="257" spans="16:19">
      <c r="P257" s="9"/>
      <c r="Q257" s="41">
        <v>433.05599999999998</v>
      </c>
      <c r="R257" s="25"/>
      <c r="S257" s="26"/>
    </row>
    <row r="258" spans="16:19">
      <c r="P258" s="9"/>
      <c r="Q258" s="41">
        <v>446.33</v>
      </c>
      <c r="R258" s="25"/>
      <c r="S258" s="26"/>
    </row>
    <row r="259" spans="16:19">
      <c r="P259" s="9"/>
      <c r="Q259" s="41">
        <v>464.04599999999999</v>
      </c>
      <c r="R259" s="25"/>
      <c r="S259" s="26"/>
    </row>
    <row r="260" spans="16:19">
      <c r="P260" s="9"/>
      <c r="Q260" s="41">
        <v>462.98399999999998</v>
      </c>
      <c r="R260" s="25"/>
      <c r="S260" s="26"/>
    </row>
    <row r="261" spans="16:19">
      <c r="P261" s="9"/>
      <c r="Q261" s="41">
        <v>104.95399999999999</v>
      </c>
      <c r="R261" s="25"/>
      <c r="S261" s="26"/>
    </row>
    <row r="262" spans="16:19">
      <c r="P262" s="9"/>
      <c r="Q262" s="41">
        <v>134.33500000000001</v>
      </c>
      <c r="R262" s="25"/>
      <c r="S262" s="26"/>
    </row>
    <row r="263" spans="16:19">
      <c r="P263" s="9"/>
      <c r="Q263" s="41">
        <v>125.911</v>
      </c>
      <c r="R263" s="25"/>
      <c r="S263" s="26"/>
    </row>
    <row r="264" spans="16:19">
      <c r="P264" s="9"/>
      <c r="Q264" s="41">
        <v>135.06800000000001</v>
      </c>
      <c r="R264" s="25"/>
      <c r="S264" s="26"/>
    </row>
    <row r="265" spans="16:19">
      <c r="P265" s="9"/>
      <c r="Q265" s="41">
        <v>146.565</v>
      </c>
      <c r="R265" s="25"/>
      <c r="S265" s="26"/>
    </row>
    <row r="266" spans="16:19">
      <c r="P266" s="9"/>
      <c r="Q266" s="41">
        <v>144.25299999999999</v>
      </c>
      <c r="R266" s="25"/>
      <c r="S266" s="26"/>
    </row>
    <row r="267" spans="16:19">
      <c r="P267" s="9"/>
      <c r="Q267" s="41">
        <v>155.096</v>
      </c>
      <c r="R267" s="25"/>
      <c r="S267" s="26"/>
    </row>
    <row r="268" spans="16:19">
      <c r="P268" s="9"/>
      <c r="Q268" s="41">
        <v>178.881</v>
      </c>
      <c r="R268" s="25"/>
      <c r="S268" s="26"/>
    </row>
    <row r="269" spans="16:19">
      <c r="P269" s="9"/>
      <c r="Q269" s="41">
        <v>168.108</v>
      </c>
      <c r="R269" s="25"/>
      <c r="S269" s="26"/>
    </row>
    <row r="270" spans="16:19">
      <c r="P270" s="9"/>
      <c r="Q270" s="41">
        <v>210.67099999999999</v>
      </c>
      <c r="R270" s="25"/>
      <c r="S270" s="26"/>
    </row>
    <row r="271" spans="16:19">
      <c r="P271" s="9"/>
      <c r="Q271" s="41">
        <v>210.077</v>
      </c>
      <c r="R271" s="25"/>
      <c r="S271" s="26"/>
    </row>
    <row r="272" spans="16:19">
      <c r="P272" s="9"/>
      <c r="Q272" s="41">
        <v>216.334</v>
      </c>
      <c r="R272" s="25"/>
      <c r="S272" s="26"/>
    </row>
    <row r="273" spans="16:19">
      <c r="P273" s="9"/>
      <c r="Q273" s="41">
        <v>355.92700000000002</v>
      </c>
      <c r="R273" s="25"/>
      <c r="S273" s="26"/>
    </row>
    <row r="274" spans="16:19">
      <c r="P274" s="9"/>
      <c r="Q274" s="41">
        <v>368.11700000000002</v>
      </c>
      <c r="R274" s="25"/>
      <c r="S274" s="26"/>
    </row>
    <row r="275" spans="16:19">
      <c r="P275" s="9"/>
      <c r="Q275" s="41">
        <v>370.97399999999999</v>
      </c>
      <c r="R275" s="25"/>
      <c r="S275" s="26"/>
    </row>
    <row r="276" spans="16:19">
      <c r="P276" s="9"/>
      <c r="Q276" s="41">
        <v>383.62900000000002</v>
      </c>
      <c r="R276" s="25"/>
      <c r="S276" s="26"/>
    </row>
    <row r="277" spans="16:19">
      <c r="P277" s="9"/>
      <c r="Q277" s="41">
        <v>393.45400000000001</v>
      </c>
      <c r="R277" s="25"/>
      <c r="S277" s="26"/>
    </row>
    <row r="278" spans="16:19">
      <c r="P278" s="9"/>
      <c r="Q278" s="41">
        <v>410.613</v>
      </c>
      <c r="R278" s="25"/>
      <c r="S278" s="26"/>
    </row>
    <row r="279" spans="16:19">
      <c r="P279" s="9"/>
      <c r="Q279" s="41">
        <v>391.19900000000001</v>
      </c>
      <c r="R279" s="25"/>
      <c r="S279" s="26"/>
    </row>
    <row r="280" spans="16:19">
      <c r="P280" s="9"/>
      <c r="Q280" s="41">
        <v>422.61500000000001</v>
      </c>
      <c r="R280" s="25"/>
      <c r="S280" s="26"/>
    </row>
    <row r="281" spans="16:19">
      <c r="P281" s="9"/>
      <c r="Q281" s="41">
        <v>435.53800000000001</v>
      </c>
      <c r="R281" s="25"/>
      <c r="S281" s="26"/>
    </row>
    <row r="282" spans="16:19">
      <c r="P282" s="9"/>
      <c r="Q282" s="41">
        <v>422.928</v>
      </c>
      <c r="R282" s="25"/>
      <c r="S282" s="26"/>
    </row>
    <row r="283" spans="16:19">
      <c r="P283" s="9"/>
      <c r="Q283" s="41">
        <v>50.682000000000002</v>
      </c>
      <c r="R283" s="25"/>
      <c r="S283" s="26"/>
    </row>
    <row r="284" spans="16:19">
      <c r="P284" s="9"/>
      <c r="Q284" s="41">
        <v>375.30500000000001</v>
      </c>
      <c r="R284" s="25"/>
      <c r="S284" s="26"/>
    </row>
    <row r="285" spans="16:19">
      <c r="P285" s="9"/>
      <c r="Q285" s="41">
        <v>336.93200000000002</v>
      </c>
      <c r="R285" s="25"/>
      <c r="S285" s="26"/>
    </row>
    <row r="286" spans="16:19">
      <c r="P286" s="9"/>
      <c r="Q286" s="41">
        <v>453.96</v>
      </c>
      <c r="R286" s="25"/>
      <c r="S286" s="26"/>
    </row>
    <row r="287" spans="16:19">
      <c r="P287" s="9"/>
      <c r="Q287" s="41">
        <v>158.37299999999999</v>
      </c>
      <c r="R287" s="25"/>
      <c r="S287" s="26"/>
    </row>
    <row r="288" spans="16:19">
      <c r="P288" s="9"/>
      <c r="Q288" s="41">
        <v>153.095</v>
      </c>
      <c r="R288" s="25"/>
      <c r="S288" s="26"/>
    </row>
    <row r="289" spans="16:19">
      <c r="P289" s="9"/>
      <c r="Q289" s="41">
        <v>140.833</v>
      </c>
      <c r="R289" s="25"/>
      <c r="S289" s="26"/>
    </row>
    <row r="290" spans="16:19">
      <c r="P290" s="9"/>
      <c r="Q290" s="41">
        <v>123.68899999999999</v>
      </c>
      <c r="R290" s="25"/>
      <c r="S290" s="26"/>
    </row>
    <row r="291" spans="16:19">
      <c r="P291" s="9"/>
      <c r="Q291" s="41">
        <v>76.334000000000003</v>
      </c>
      <c r="R291" s="25"/>
      <c r="S291" s="26"/>
    </row>
    <row r="292" spans="16:19">
      <c r="P292" s="9"/>
      <c r="Q292" s="41">
        <v>81.745000000000005</v>
      </c>
      <c r="R292" s="25"/>
      <c r="S292" s="26"/>
    </row>
    <row r="293" spans="16:19">
      <c r="P293" s="9"/>
      <c r="Q293" s="41">
        <v>74.096999999999994</v>
      </c>
      <c r="R293" s="25"/>
      <c r="S293" s="26"/>
    </row>
    <row r="294" spans="16:19">
      <c r="P294" s="9"/>
      <c r="Q294" s="41">
        <v>93.447999999999993</v>
      </c>
      <c r="R294" s="25"/>
      <c r="S294" s="26"/>
    </row>
    <row r="295" spans="16:19">
      <c r="P295" s="9"/>
      <c r="Q295" s="41">
        <v>100.77</v>
      </c>
      <c r="R295" s="25"/>
      <c r="S295" s="26"/>
    </row>
    <row r="296" spans="16:19">
      <c r="P296" s="9"/>
      <c r="Q296" s="41">
        <v>86.001000000000005</v>
      </c>
      <c r="R296" s="25"/>
      <c r="S296" s="26"/>
    </row>
    <row r="297" spans="16:19">
      <c r="P297" s="9"/>
      <c r="Q297" s="41">
        <v>87.123999999999995</v>
      </c>
      <c r="R297" s="25"/>
      <c r="S297" s="26"/>
    </row>
    <row r="298" spans="16:19">
      <c r="P298" s="9"/>
      <c r="Q298" s="41">
        <v>96.486999999999995</v>
      </c>
      <c r="R298" s="25"/>
      <c r="S298" s="26"/>
    </row>
    <row r="299" spans="16:19">
      <c r="P299" s="9"/>
      <c r="Q299" s="41">
        <v>100.24299999999999</v>
      </c>
      <c r="R299" s="25"/>
      <c r="S299" s="26"/>
    </row>
    <row r="300" spans="16:19">
      <c r="P300" s="9"/>
      <c r="Q300" s="41">
        <v>101.82</v>
      </c>
      <c r="R300" s="25"/>
      <c r="S300" s="26"/>
    </row>
    <row r="301" spans="16:19">
      <c r="P301" s="9"/>
      <c r="Q301" s="41">
        <v>92.727000000000004</v>
      </c>
      <c r="R301" s="25"/>
      <c r="S301" s="26"/>
    </row>
    <row r="302" spans="16:19">
      <c r="P302" s="9"/>
      <c r="Q302" s="41">
        <v>60.366</v>
      </c>
      <c r="R302" s="25"/>
      <c r="S302" s="26"/>
    </row>
    <row r="303" spans="16:19">
      <c r="P303" s="9"/>
      <c r="Q303" s="41">
        <v>149.6</v>
      </c>
      <c r="R303" s="25"/>
      <c r="S303" s="26"/>
    </row>
    <row r="304" spans="16:19">
      <c r="P304" s="9"/>
      <c r="Q304" s="41">
        <v>153.88</v>
      </c>
      <c r="R304" s="25"/>
      <c r="S304" s="26"/>
    </row>
    <row r="305" spans="16:19">
      <c r="P305" s="9"/>
      <c r="Q305" s="41">
        <v>158.768</v>
      </c>
      <c r="R305" s="25"/>
      <c r="S305" s="26"/>
    </row>
    <row r="306" spans="16:19">
      <c r="P306" s="9"/>
      <c r="Q306" s="41">
        <v>166.50399999999999</v>
      </c>
      <c r="R306" s="25"/>
      <c r="S306" s="26"/>
    </row>
    <row r="307" spans="16:19">
      <c r="P307" s="9"/>
      <c r="Q307" s="41">
        <v>196.34299999999999</v>
      </c>
      <c r="R307" s="25"/>
      <c r="S307" s="26"/>
    </row>
    <row r="308" spans="16:19">
      <c r="P308" s="9"/>
      <c r="Q308" s="41">
        <v>203.946</v>
      </c>
      <c r="R308" s="25"/>
      <c r="S308" s="26"/>
    </row>
    <row r="309" spans="16:19">
      <c r="P309" s="9"/>
      <c r="Q309" s="41">
        <v>197.28800000000001</v>
      </c>
      <c r="R309" s="25"/>
      <c r="S309" s="26"/>
    </row>
    <row r="310" spans="16:19">
      <c r="P310" s="9"/>
      <c r="Q310" s="41">
        <v>214.82400000000001</v>
      </c>
      <c r="R310" s="25"/>
      <c r="S310" s="26"/>
    </row>
    <row r="311" spans="16:19">
      <c r="P311" s="9"/>
      <c r="Q311" s="41">
        <v>214.13800000000001</v>
      </c>
      <c r="R311" s="25"/>
      <c r="S311" s="26"/>
    </row>
    <row r="312" spans="16:19">
      <c r="P312" s="9"/>
      <c r="Q312" s="41">
        <v>224.81800000000001</v>
      </c>
      <c r="R312" s="25"/>
      <c r="S312" s="26"/>
    </row>
    <row r="313" spans="16:19">
      <c r="P313" s="9"/>
      <c r="Q313" s="41">
        <v>233.648</v>
      </c>
      <c r="R313" s="25"/>
      <c r="S313" s="26"/>
    </row>
    <row r="314" spans="16:19">
      <c r="P314" s="9"/>
      <c r="Q314" s="41">
        <v>252.803</v>
      </c>
      <c r="R314" s="25"/>
      <c r="S314" s="26"/>
    </row>
    <row r="315" spans="16:19">
      <c r="P315" s="9"/>
      <c r="Q315" s="41">
        <v>238.89400000000001</v>
      </c>
      <c r="R315" s="25"/>
      <c r="S315" s="26"/>
    </row>
    <row r="316" spans="16:19">
      <c r="P316" s="9"/>
      <c r="Q316" s="41">
        <v>246.898</v>
      </c>
      <c r="R316" s="25"/>
      <c r="S316" s="26"/>
    </row>
    <row r="317" spans="16:19">
      <c r="P317" s="9"/>
      <c r="Q317" s="41">
        <v>131.31</v>
      </c>
      <c r="R317" s="25"/>
      <c r="S317" s="26"/>
    </row>
    <row r="318" spans="16:19">
      <c r="P318" s="9"/>
      <c r="Q318" s="41">
        <v>122.901</v>
      </c>
      <c r="R318" s="25"/>
      <c r="S318" s="26"/>
    </row>
    <row r="319" spans="16:19">
      <c r="P319" s="9"/>
      <c r="Q319" s="41">
        <v>116.889</v>
      </c>
      <c r="R319" s="25"/>
      <c r="S319" s="26"/>
    </row>
    <row r="320" spans="16:19">
      <c r="P320" s="9"/>
      <c r="Q320" s="41">
        <v>109.095</v>
      </c>
      <c r="R320" s="25"/>
      <c r="S320" s="26"/>
    </row>
    <row r="321" spans="16:19">
      <c r="P321" s="9"/>
      <c r="Q321" s="41">
        <v>106.346</v>
      </c>
      <c r="R321" s="25"/>
      <c r="S321" s="26"/>
    </row>
    <row r="322" spans="16:19">
      <c r="P322" s="9"/>
      <c r="Q322" s="41">
        <v>88.381</v>
      </c>
      <c r="R322" s="25"/>
      <c r="S322" s="26"/>
    </row>
    <row r="323" spans="16:19">
      <c r="P323" s="9"/>
      <c r="Q323" s="41">
        <v>88.381</v>
      </c>
      <c r="R323" s="25"/>
      <c r="S323" s="26"/>
    </row>
    <row r="324" spans="16:19">
      <c r="P324" s="9"/>
      <c r="Q324" s="41">
        <v>106.425</v>
      </c>
      <c r="R324" s="25"/>
      <c r="S324" s="26"/>
    </row>
    <row r="325" spans="16:19">
      <c r="P325" s="9"/>
      <c r="Q325" s="41">
        <v>114.51</v>
      </c>
      <c r="R325" s="25"/>
      <c r="S325" s="26"/>
    </row>
    <row r="326" spans="16:19">
      <c r="P326" s="9"/>
      <c r="Q326" s="41">
        <v>99.936999999999998</v>
      </c>
      <c r="R326" s="25"/>
      <c r="S326" s="26"/>
    </row>
    <row r="327" spans="16:19">
      <c r="P327" s="9"/>
      <c r="Q327" s="41">
        <v>96.305000000000007</v>
      </c>
      <c r="R327" s="25"/>
      <c r="S327" s="26"/>
    </row>
    <row r="328" spans="16:19">
      <c r="P328" s="9"/>
      <c r="Q328" s="41">
        <v>100.755</v>
      </c>
      <c r="R328" s="25"/>
      <c r="S328" s="26"/>
    </row>
    <row r="329" spans="16:19">
      <c r="P329" s="9"/>
      <c r="Q329" s="41">
        <v>97.391999999999996</v>
      </c>
      <c r="R329" s="25"/>
      <c r="S329" s="26"/>
    </row>
    <row r="330" spans="16:19">
      <c r="P330" s="9"/>
      <c r="Q330" s="41">
        <v>104.803</v>
      </c>
      <c r="R330" s="25"/>
      <c r="S330" s="26"/>
    </row>
    <row r="331" spans="16:19">
      <c r="P331" s="9"/>
      <c r="Q331" s="41">
        <v>191.36699999999999</v>
      </c>
      <c r="R331" s="25"/>
      <c r="S331" s="26"/>
    </row>
    <row r="332" spans="16:19">
      <c r="P332" s="9"/>
      <c r="Q332" s="41">
        <v>333.351</v>
      </c>
      <c r="R332" s="25"/>
      <c r="S332" s="26"/>
    </row>
    <row r="333" spans="16:19">
      <c r="P333" s="9"/>
      <c r="Q333" s="41">
        <v>28.693999999999999</v>
      </c>
      <c r="R333" s="25"/>
      <c r="S333" s="26"/>
    </row>
    <row r="334" spans="16:19">
      <c r="P334" s="9"/>
      <c r="Q334" s="41">
        <v>57.954000000000001</v>
      </c>
      <c r="R334" s="25"/>
      <c r="S334" s="26"/>
    </row>
    <row r="335" spans="16:19">
      <c r="P335" s="9"/>
      <c r="Q335" s="41">
        <v>65.421999999999997</v>
      </c>
      <c r="R335" s="25"/>
      <c r="S335" s="26"/>
    </row>
    <row r="336" spans="16:19">
      <c r="P336" s="9"/>
      <c r="Q336" s="41">
        <v>78.695999999999998</v>
      </c>
      <c r="R336" s="25"/>
      <c r="S336" s="26"/>
    </row>
    <row r="337" spans="16:19">
      <c r="P337" s="9"/>
      <c r="Q337" s="41">
        <v>87.179000000000002</v>
      </c>
      <c r="R337" s="25"/>
      <c r="S337" s="26"/>
    </row>
    <row r="338" spans="16:19">
      <c r="P338" s="9"/>
      <c r="Q338" s="41">
        <v>74.692999999999998</v>
      </c>
      <c r="R338" s="25"/>
      <c r="S338" s="26"/>
    </row>
    <row r="339" spans="16:19">
      <c r="P339" s="9"/>
      <c r="Q339" s="41">
        <v>77.197000000000003</v>
      </c>
      <c r="R339" s="25"/>
      <c r="S339" s="26"/>
    </row>
    <row r="340" spans="16:19">
      <c r="P340" s="9"/>
      <c r="Q340" s="41">
        <v>74.593000000000004</v>
      </c>
      <c r="R340" s="25"/>
      <c r="S340" s="26"/>
    </row>
    <row r="341" spans="16:19">
      <c r="P341" s="9"/>
      <c r="Q341" s="41">
        <v>78.021000000000001</v>
      </c>
      <c r="R341" s="25"/>
      <c r="S341" s="26"/>
    </row>
    <row r="342" spans="16:19">
      <c r="P342" s="9"/>
      <c r="Q342" s="41">
        <v>84.337000000000003</v>
      </c>
      <c r="R342" s="25"/>
      <c r="S342" s="26"/>
    </row>
    <row r="343" spans="16:19">
      <c r="P343" s="9"/>
      <c r="Q343" s="41">
        <v>91.155000000000001</v>
      </c>
      <c r="R343" s="25"/>
      <c r="S343" s="26"/>
    </row>
    <row r="344" spans="16:19">
      <c r="P344" s="9"/>
      <c r="Q344" s="41">
        <v>114.82599999999999</v>
      </c>
      <c r="R344" s="25"/>
      <c r="S344" s="26"/>
    </row>
    <row r="345" spans="16:19">
      <c r="P345" s="9"/>
      <c r="Q345" s="41">
        <v>120.744</v>
      </c>
      <c r="R345" s="25"/>
      <c r="S345" s="26"/>
    </row>
    <row r="346" spans="16:19">
      <c r="P346" s="9"/>
      <c r="Q346" s="41">
        <v>126.20099999999999</v>
      </c>
      <c r="R346" s="25"/>
      <c r="S346" s="26"/>
    </row>
    <row r="347" spans="16:19">
      <c r="P347" s="9"/>
      <c r="Q347" s="41">
        <v>125.14100000000001</v>
      </c>
      <c r="R347" s="25"/>
      <c r="S347" s="26"/>
    </row>
    <row r="348" spans="16:19">
      <c r="P348" s="9"/>
      <c r="Q348" s="41">
        <v>137.07900000000001</v>
      </c>
      <c r="R348" s="25"/>
      <c r="S348" s="26"/>
    </row>
    <row r="349" spans="16:19">
      <c r="P349" s="9"/>
      <c r="Q349" s="41">
        <v>133.137</v>
      </c>
      <c r="R349" s="25"/>
      <c r="S349" s="26"/>
    </row>
    <row r="350" spans="16:19">
      <c r="P350" s="9"/>
      <c r="Q350" s="41">
        <v>142.32</v>
      </c>
      <c r="R350" s="25"/>
      <c r="S350" s="26"/>
    </row>
    <row r="351" spans="16:19">
      <c r="P351" s="9"/>
      <c r="Q351" s="41">
        <v>155.55699999999999</v>
      </c>
      <c r="R351" s="25"/>
      <c r="S351" s="26"/>
    </row>
    <row r="352" spans="16:19">
      <c r="P352" s="9"/>
      <c r="Q352" s="41">
        <v>234.601</v>
      </c>
      <c r="R352" s="25"/>
      <c r="S352" s="26"/>
    </row>
    <row r="353" spans="16:19">
      <c r="P353" s="9"/>
      <c r="Q353" s="41">
        <v>253.27199999999999</v>
      </c>
      <c r="R353" s="25"/>
      <c r="S353" s="26"/>
    </row>
    <row r="354" spans="16:19">
      <c r="P354" s="9"/>
      <c r="Q354" s="41">
        <v>266.04300000000001</v>
      </c>
      <c r="R354" s="25"/>
      <c r="S354" s="26"/>
    </row>
    <row r="355" spans="16:19">
      <c r="P355" s="9"/>
      <c r="Q355" s="41">
        <v>196.38399999999999</v>
      </c>
      <c r="R355" s="25"/>
      <c r="S355" s="26"/>
    </row>
    <row r="356" spans="16:19">
      <c r="P356" s="9"/>
      <c r="Q356" s="41">
        <v>188.34399999999999</v>
      </c>
      <c r="R356" s="25"/>
      <c r="S356" s="26"/>
    </row>
    <row r="357" spans="16:19">
      <c r="P357" s="9"/>
      <c r="Q357" s="41">
        <v>187.82900000000001</v>
      </c>
      <c r="R357" s="25"/>
      <c r="S357" s="26"/>
    </row>
    <row r="358" spans="16:19">
      <c r="P358" s="9"/>
      <c r="Q358" s="41">
        <v>178.47499999999999</v>
      </c>
      <c r="R358" s="25"/>
      <c r="S358" s="26"/>
    </row>
    <row r="359" spans="16:19">
      <c r="P359" s="9"/>
      <c r="Q359" s="41">
        <v>161.76</v>
      </c>
      <c r="R359" s="25"/>
      <c r="S359" s="26"/>
    </row>
    <row r="360" spans="16:19">
      <c r="P360" s="9"/>
      <c r="Q360" s="41">
        <v>154.65799999999999</v>
      </c>
      <c r="R360" s="25"/>
      <c r="S360" s="26"/>
    </row>
    <row r="361" spans="16:19">
      <c r="P361" s="9"/>
      <c r="Q361" s="41">
        <v>148.74700000000001</v>
      </c>
      <c r="R361" s="25"/>
      <c r="S361" s="26"/>
    </row>
    <row r="362" spans="16:19">
      <c r="P362" s="9"/>
      <c r="Q362" s="41">
        <v>180.99700000000001</v>
      </c>
      <c r="R362" s="25"/>
      <c r="S362" s="26"/>
    </row>
    <row r="363" spans="16:19">
      <c r="P363" s="9"/>
      <c r="Q363" s="41">
        <v>187.23</v>
      </c>
      <c r="R363" s="25"/>
      <c r="S363" s="26"/>
    </row>
    <row r="364" spans="16:19">
      <c r="P364" s="9"/>
      <c r="Q364" s="41">
        <v>193.57400000000001</v>
      </c>
      <c r="R364" s="25"/>
      <c r="S364" s="26"/>
    </row>
    <row r="365" spans="16:19">
      <c r="P365" s="9"/>
      <c r="Q365" s="41">
        <v>122.443</v>
      </c>
      <c r="R365" s="25"/>
      <c r="S365" s="26"/>
    </row>
    <row r="366" spans="16:19">
      <c r="P366" s="9"/>
      <c r="Q366" s="41">
        <v>126.297</v>
      </c>
      <c r="R366" s="25"/>
      <c r="S366" s="26"/>
    </row>
    <row r="367" spans="16:19">
      <c r="P367" s="9"/>
      <c r="Q367" s="41">
        <v>133.01</v>
      </c>
      <c r="R367" s="25"/>
      <c r="S367" s="26"/>
    </row>
    <row r="368" spans="16:19">
      <c r="P368" s="9"/>
      <c r="Q368" s="41">
        <v>135.93</v>
      </c>
      <c r="R368" s="25"/>
      <c r="S368" s="26"/>
    </row>
    <row r="369" spans="16:19">
      <c r="P369" s="9"/>
      <c r="Q369" s="41">
        <v>124.706</v>
      </c>
      <c r="R369" s="25"/>
      <c r="S369" s="26"/>
    </row>
    <row r="370" spans="16:19">
      <c r="P370" s="9"/>
      <c r="Q370" s="41">
        <v>138.97200000000001</v>
      </c>
      <c r="R370" s="25"/>
      <c r="S370" s="26"/>
    </row>
    <row r="371" spans="16:19">
      <c r="P371" s="9"/>
      <c r="Q371" s="41">
        <v>135.917</v>
      </c>
      <c r="R371" s="25"/>
      <c r="S371" s="26"/>
    </row>
    <row r="372" spans="16:19">
      <c r="P372" s="9"/>
      <c r="Q372" s="41">
        <v>157.35400000000001</v>
      </c>
      <c r="R372" s="25"/>
      <c r="S372" s="26"/>
    </row>
    <row r="373" spans="16:19">
      <c r="P373" s="9"/>
      <c r="Q373" s="41">
        <v>144.477</v>
      </c>
      <c r="R373" s="25"/>
      <c r="S373" s="26"/>
    </row>
    <row r="374" spans="16:19">
      <c r="P374" s="9"/>
      <c r="Q374" s="41">
        <v>154.572</v>
      </c>
      <c r="R374" s="25"/>
      <c r="S374" s="26"/>
    </row>
    <row r="375" spans="16:19">
      <c r="P375" s="9"/>
      <c r="Q375" s="41">
        <v>148.971</v>
      </c>
      <c r="R375" s="25"/>
      <c r="S375" s="26"/>
    </row>
    <row r="376" spans="16:19">
      <c r="P376" s="9"/>
      <c r="Q376" s="41">
        <v>164.41900000000001</v>
      </c>
      <c r="R376" s="25"/>
      <c r="S376" s="26"/>
    </row>
    <row r="377" spans="16:19">
      <c r="P377" s="9"/>
      <c r="Q377" s="41">
        <v>234.41900000000001</v>
      </c>
      <c r="R377" s="25"/>
      <c r="S377" s="26"/>
    </row>
    <row r="378" spans="16:19">
      <c r="P378" s="9"/>
      <c r="Q378" s="41">
        <v>49.835999999999999</v>
      </c>
      <c r="R378" s="25"/>
      <c r="S378" s="26"/>
    </row>
    <row r="379" spans="16:19">
      <c r="P379" s="9"/>
      <c r="Q379" s="41">
        <v>53.06</v>
      </c>
      <c r="R379" s="25"/>
      <c r="S379" s="26"/>
    </row>
    <row r="380" spans="16:19">
      <c r="P380" s="9"/>
      <c r="Q380" s="41">
        <v>73.453000000000003</v>
      </c>
      <c r="R380" s="25"/>
      <c r="S380" s="26"/>
    </row>
    <row r="381" spans="16:19">
      <c r="P381" s="9"/>
      <c r="Q381" s="41">
        <v>122.107</v>
      </c>
      <c r="R381" s="25"/>
      <c r="S381" s="26"/>
    </row>
    <row r="382" spans="16:19">
      <c r="P382" s="9"/>
      <c r="Q382" s="41">
        <v>110.16800000000001</v>
      </c>
      <c r="R382" s="25"/>
      <c r="S382" s="26"/>
    </row>
    <row r="383" spans="16:19">
      <c r="P383" s="9"/>
      <c r="Q383" s="41">
        <v>144.58199999999999</v>
      </c>
      <c r="R383" s="25"/>
      <c r="S383" s="26"/>
    </row>
    <row r="384" spans="16:19">
      <c r="P384" s="9"/>
      <c r="Q384" s="41">
        <v>191.88200000000001</v>
      </c>
      <c r="R384" s="25"/>
      <c r="S384" s="26"/>
    </row>
    <row r="385" spans="16:19">
      <c r="P385" s="9"/>
      <c r="Q385" s="41">
        <v>387.27199999999999</v>
      </c>
      <c r="R385" s="25"/>
      <c r="S385" s="26"/>
    </row>
    <row r="386" spans="16:19">
      <c r="P386" s="9"/>
      <c r="Q386" s="41">
        <v>386.661</v>
      </c>
      <c r="R386" s="25"/>
      <c r="S386" s="26"/>
    </row>
    <row r="387" spans="16:19">
      <c r="P387" s="9"/>
      <c r="Q387" s="41">
        <v>394.185</v>
      </c>
      <c r="R387" s="25"/>
      <c r="S387" s="26"/>
    </row>
    <row r="388" spans="16:19">
      <c r="P388" s="9"/>
      <c r="Q388" s="41">
        <v>409.85599999999999</v>
      </c>
      <c r="R388" s="25"/>
      <c r="S388" s="26"/>
    </row>
    <row r="389" spans="16:19">
      <c r="P389" s="9"/>
      <c r="Q389" s="41">
        <v>422.87599999999998</v>
      </c>
      <c r="R389" s="25"/>
      <c r="S389" s="26"/>
    </row>
    <row r="390" spans="16:19">
      <c r="P390" s="9"/>
      <c r="Q390" s="41">
        <v>430.11700000000002</v>
      </c>
      <c r="R390" s="25"/>
      <c r="S390" s="26"/>
    </row>
    <row r="391" spans="16:19">
      <c r="P391" s="9"/>
      <c r="Q391" s="41">
        <v>445.17099999999999</v>
      </c>
      <c r="R391" s="25"/>
      <c r="S391" s="26"/>
    </row>
    <row r="392" spans="16:19">
      <c r="P392" s="9"/>
      <c r="Q392" s="41">
        <v>462.41399999999999</v>
      </c>
      <c r="R392" s="25"/>
      <c r="S392" s="26"/>
    </row>
    <row r="393" spans="16:19">
      <c r="P393" s="9"/>
      <c r="Q393" s="41">
        <v>464.97</v>
      </c>
      <c r="R393" s="25"/>
      <c r="S393" s="26"/>
    </row>
    <row r="394" spans="16:19">
      <c r="P394" s="9"/>
      <c r="Q394" s="41">
        <v>491.26400000000001</v>
      </c>
      <c r="R394" s="25"/>
      <c r="S394" s="26"/>
    </row>
    <row r="395" spans="16:19">
      <c r="P395" s="9"/>
      <c r="Q395" s="41">
        <v>481.649</v>
      </c>
      <c r="R395" s="25"/>
      <c r="S395" s="26"/>
    </row>
    <row r="396" spans="16:19">
      <c r="P396" s="9"/>
      <c r="Q396" s="41">
        <v>485.27600000000001</v>
      </c>
      <c r="R396" s="25"/>
      <c r="S396" s="26"/>
    </row>
    <row r="397" spans="16:19">
      <c r="P397" s="9"/>
      <c r="Q397" s="41">
        <v>560.54300000000001</v>
      </c>
      <c r="R397" s="25"/>
      <c r="S397" s="26"/>
    </row>
    <row r="398" spans="16:19">
      <c r="P398" s="9"/>
      <c r="Q398" s="41">
        <v>588.28099999999995</v>
      </c>
      <c r="R398" s="25"/>
      <c r="S398" s="26"/>
    </row>
    <row r="399" spans="16:19">
      <c r="P399" s="9"/>
      <c r="Q399" s="41">
        <v>600.02499999999998</v>
      </c>
      <c r="R399" s="25"/>
      <c r="S399" s="26"/>
    </row>
    <row r="400" spans="16:19">
      <c r="P400" s="9"/>
      <c r="Q400" s="41">
        <v>623.05700000000002</v>
      </c>
      <c r="R400" s="25"/>
      <c r="S400" s="26"/>
    </row>
    <row r="401" spans="16:19">
      <c r="P401" s="9"/>
      <c r="Q401" s="41">
        <v>39.802</v>
      </c>
      <c r="R401" s="25"/>
      <c r="S401" s="26"/>
    </row>
    <row r="402" spans="16:19">
      <c r="P402" s="9"/>
      <c r="Q402" s="41">
        <v>37.017000000000003</v>
      </c>
      <c r="R402" s="25"/>
      <c r="S402" s="26"/>
    </row>
    <row r="403" spans="16:19">
      <c r="P403" s="9"/>
      <c r="Q403" s="41">
        <v>30.84</v>
      </c>
      <c r="R403" s="25"/>
      <c r="S403" s="26"/>
    </row>
    <row r="404" spans="16:19">
      <c r="P404" s="9"/>
      <c r="Q404" s="41">
        <v>102.518</v>
      </c>
      <c r="R404" s="25"/>
      <c r="S404" s="26"/>
    </row>
    <row r="405" spans="16:19">
      <c r="P405" s="9"/>
      <c r="Q405" s="41">
        <v>107.52800000000001</v>
      </c>
      <c r="R405" s="25"/>
      <c r="S405" s="26"/>
    </row>
    <row r="406" spans="16:19">
      <c r="P406" s="9"/>
      <c r="Q406" s="41">
        <v>120.586</v>
      </c>
      <c r="R406" s="25"/>
      <c r="S406" s="26"/>
    </row>
    <row r="407" spans="16:19">
      <c r="P407" s="9"/>
      <c r="Q407" s="41">
        <v>123.256</v>
      </c>
      <c r="R407" s="25"/>
      <c r="S407" s="26"/>
    </row>
    <row r="408" spans="16:19">
      <c r="P408" s="9"/>
      <c r="Q408" s="41">
        <v>112.35599999999999</v>
      </c>
      <c r="R408" s="25"/>
      <c r="S408" s="26"/>
    </row>
    <row r="409" spans="16:19">
      <c r="P409" s="9"/>
      <c r="Q409" s="41">
        <v>128.00899999999999</v>
      </c>
      <c r="R409" s="25"/>
      <c r="S409" s="26"/>
    </row>
    <row r="410" spans="16:19">
      <c r="P410" s="9"/>
      <c r="Q410" s="41">
        <v>122.535</v>
      </c>
      <c r="R410" s="25"/>
      <c r="S410" s="26"/>
    </row>
    <row r="411" spans="16:19">
      <c r="P411" s="9"/>
      <c r="Q411" s="41">
        <v>122.6</v>
      </c>
      <c r="R411" s="25"/>
      <c r="S411" s="26"/>
    </row>
    <row r="412" spans="16:19">
      <c r="P412" s="9"/>
      <c r="Q412" s="41">
        <v>122.959</v>
      </c>
      <c r="R412" s="25"/>
      <c r="S412" s="26"/>
    </row>
    <row r="413" spans="16:19">
      <c r="P413" s="9"/>
      <c r="Q413" s="41">
        <v>128.35900000000001</v>
      </c>
      <c r="R413" s="25"/>
      <c r="S413" s="26"/>
    </row>
    <row r="414" spans="16:19">
      <c r="P414" s="9"/>
      <c r="Q414" s="41">
        <v>434.17200000000003</v>
      </c>
      <c r="R414" s="25"/>
      <c r="S414" s="26"/>
    </row>
    <row r="415" spans="16:19">
      <c r="P415" s="9"/>
      <c r="Q415" s="41">
        <v>453.10500000000002</v>
      </c>
      <c r="R415" s="25"/>
      <c r="S415" s="26"/>
    </row>
    <row r="416" spans="16:19">
      <c r="P416" s="9"/>
      <c r="Q416" s="41">
        <v>471.78300000000002</v>
      </c>
      <c r="R416" s="25"/>
      <c r="S416" s="26"/>
    </row>
    <row r="417" spans="16:19">
      <c r="P417" s="9"/>
      <c r="Q417" s="41">
        <v>472.61599999999999</v>
      </c>
      <c r="R417" s="25"/>
      <c r="S417" s="26"/>
    </row>
    <row r="418" spans="16:19">
      <c r="P418" s="9"/>
      <c r="Q418" s="41">
        <v>459.59199999999998</v>
      </c>
      <c r="R418" s="25"/>
      <c r="S418" s="26"/>
    </row>
    <row r="419" spans="16:19">
      <c r="P419" s="11"/>
      <c r="Q419" s="41">
        <v>563.67200000000003</v>
      </c>
      <c r="R419" s="25"/>
      <c r="S419" s="26"/>
    </row>
    <row r="420" spans="16:19" ht="17" thickBot="1">
      <c r="P420" s="12"/>
      <c r="Q420" s="42">
        <v>582.18600000000004</v>
      </c>
      <c r="R420" s="30"/>
      <c r="S420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7C9BC-5CC7-E24C-8380-B7BFAC081655}">
  <dimension ref="B1:AG90"/>
  <sheetViews>
    <sheetView topLeftCell="N1" workbookViewId="0">
      <selection activeCell="V15" sqref="V15"/>
    </sheetView>
  </sheetViews>
  <sheetFormatPr baseColWidth="10" defaultRowHeight="16"/>
  <cols>
    <col min="11" max="11" width="12.5" customWidth="1"/>
    <col min="12" max="12" width="3.6640625" customWidth="1"/>
    <col min="20" max="20" width="4.6640625" customWidth="1"/>
    <col min="21" max="21" width="16.5" customWidth="1"/>
    <col min="22" max="22" width="11" customWidth="1"/>
    <col min="29" max="29" width="2.83203125" customWidth="1"/>
    <col min="31" max="31" width="13.5" customWidth="1"/>
    <col min="33" max="33" width="13" customWidth="1"/>
  </cols>
  <sheetData>
    <row r="1" spans="2:33" ht="17" thickBot="1"/>
    <row r="2" spans="2:33" ht="17" thickBot="1">
      <c r="C2" s="35"/>
      <c r="D2" s="36"/>
      <c r="E2" s="36" t="s">
        <v>37</v>
      </c>
      <c r="F2" s="36"/>
      <c r="G2" s="36"/>
      <c r="H2" s="37"/>
      <c r="J2" s="35" t="s">
        <v>38</v>
      </c>
      <c r="K2" s="17"/>
      <c r="M2" s="35" t="s">
        <v>39</v>
      </c>
      <c r="N2" s="38"/>
      <c r="O2" s="38"/>
      <c r="P2" s="38"/>
      <c r="Q2" s="38"/>
      <c r="R2" s="38"/>
      <c r="S2" s="17"/>
    </row>
    <row r="3" spans="2:33" ht="17" thickBot="1">
      <c r="C3" s="16"/>
      <c r="D3" s="38" t="s">
        <v>15</v>
      </c>
      <c r="E3" s="17"/>
      <c r="F3" s="16"/>
      <c r="G3" s="39" t="s">
        <v>45</v>
      </c>
      <c r="H3" s="17"/>
      <c r="J3" s="19" t="s">
        <v>15</v>
      </c>
      <c r="K3" s="19" t="s">
        <v>45</v>
      </c>
      <c r="M3" s="16"/>
      <c r="N3" s="38" t="s">
        <v>15</v>
      </c>
      <c r="O3" s="17"/>
      <c r="P3" s="16"/>
      <c r="Q3" s="39" t="s">
        <v>45</v>
      </c>
      <c r="R3" s="38"/>
      <c r="S3" s="17"/>
      <c r="U3" s="55" t="s">
        <v>40</v>
      </c>
      <c r="V3" s="16"/>
      <c r="W3" s="38" t="s">
        <v>36</v>
      </c>
      <c r="X3" s="17"/>
      <c r="Y3" s="16"/>
      <c r="Z3" s="38"/>
      <c r="AA3" s="39" t="s">
        <v>45</v>
      </c>
      <c r="AB3" s="17"/>
      <c r="AD3" s="35" t="s">
        <v>43</v>
      </c>
      <c r="AE3" s="38"/>
      <c r="AF3" s="38"/>
      <c r="AG3" s="17"/>
    </row>
    <row r="4" spans="2:33" ht="17" thickBot="1">
      <c r="C4" s="18" t="s">
        <v>26</v>
      </c>
      <c r="D4" s="39" t="s">
        <v>27</v>
      </c>
      <c r="E4" s="20" t="s">
        <v>28</v>
      </c>
      <c r="F4" s="18" t="s">
        <v>26</v>
      </c>
      <c r="G4" s="39" t="s">
        <v>27</v>
      </c>
      <c r="H4" s="20" t="s">
        <v>28</v>
      </c>
      <c r="J4" s="9">
        <v>1</v>
      </c>
      <c r="K4" s="9">
        <v>41</v>
      </c>
      <c r="M4" s="18" t="s">
        <v>26</v>
      </c>
      <c r="N4" s="39" t="s">
        <v>27</v>
      </c>
      <c r="O4" s="39" t="s">
        <v>28</v>
      </c>
      <c r="P4" s="18" t="s">
        <v>26</v>
      </c>
      <c r="Q4" s="39" t="s">
        <v>27</v>
      </c>
      <c r="R4" s="39" t="s">
        <v>28</v>
      </c>
      <c r="S4" s="20" t="s">
        <v>29</v>
      </c>
      <c r="U4" s="34"/>
      <c r="V4" s="39" t="s">
        <v>26</v>
      </c>
      <c r="W4" s="39" t="s">
        <v>27</v>
      </c>
      <c r="X4" s="39" t="s">
        <v>28</v>
      </c>
      <c r="Y4" s="39" t="s">
        <v>26</v>
      </c>
      <c r="Z4" s="39" t="s">
        <v>27</v>
      </c>
      <c r="AA4" s="39" t="s">
        <v>28</v>
      </c>
      <c r="AB4" s="20" t="s">
        <v>29</v>
      </c>
      <c r="AD4" s="16" t="s">
        <v>42</v>
      </c>
      <c r="AE4" s="17"/>
      <c r="AF4" s="16" t="s">
        <v>41</v>
      </c>
      <c r="AG4" s="17"/>
    </row>
    <row r="5" spans="2:33" ht="17" thickBot="1">
      <c r="C5" s="4">
        <v>0</v>
      </c>
      <c r="D5" s="1">
        <v>0</v>
      </c>
      <c r="E5" s="5">
        <v>0</v>
      </c>
      <c r="F5" s="4">
        <v>12</v>
      </c>
      <c r="G5" s="1">
        <v>8</v>
      </c>
      <c r="H5" s="5">
        <v>6</v>
      </c>
      <c r="J5" s="9">
        <v>5</v>
      </c>
      <c r="K5" s="9">
        <v>50</v>
      </c>
      <c r="M5" s="2">
        <v>329.64499999999998</v>
      </c>
      <c r="N5" s="40">
        <v>192.43799999999999</v>
      </c>
      <c r="O5" s="3">
        <v>548.95100000000002</v>
      </c>
      <c r="P5" s="2">
        <v>0.26113900000000001</v>
      </c>
      <c r="Q5" s="40">
        <v>26.135100000000001</v>
      </c>
      <c r="R5" s="40">
        <v>41.4298</v>
      </c>
      <c r="S5" s="3">
        <v>39.338900000000002</v>
      </c>
      <c r="U5" s="43" t="s">
        <v>44</v>
      </c>
      <c r="V5" s="2">
        <v>42100000</v>
      </c>
      <c r="W5" s="40">
        <v>57100000</v>
      </c>
      <c r="X5" s="3">
        <v>56100000</v>
      </c>
      <c r="Y5" s="2">
        <v>44100000</v>
      </c>
      <c r="Z5" s="40">
        <v>24300000</v>
      </c>
      <c r="AA5" s="40">
        <v>36000000</v>
      </c>
      <c r="AB5" s="3">
        <v>27200000</v>
      </c>
      <c r="AD5" s="18" t="s">
        <v>15</v>
      </c>
      <c r="AE5" s="19" t="s">
        <v>45</v>
      </c>
      <c r="AF5" s="18" t="s">
        <v>15</v>
      </c>
      <c r="AG5" s="19" t="s">
        <v>45</v>
      </c>
    </row>
    <row r="6" spans="2:33" ht="17" thickBot="1">
      <c r="C6" s="4">
        <v>0</v>
      </c>
      <c r="D6" s="1">
        <v>1</v>
      </c>
      <c r="E6" s="5">
        <v>0</v>
      </c>
      <c r="F6" s="4">
        <v>14</v>
      </c>
      <c r="G6" s="1">
        <v>7</v>
      </c>
      <c r="H6" s="5">
        <v>8</v>
      </c>
      <c r="J6" s="9">
        <v>7</v>
      </c>
      <c r="K6" s="9">
        <v>83</v>
      </c>
      <c r="M6" s="4">
        <v>339.63400000000001</v>
      </c>
      <c r="N6" s="41">
        <v>264.39400000000001</v>
      </c>
      <c r="O6" s="5"/>
      <c r="P6" s="4">
        <v>8.4843899999999994</v>
      </c>
      <c r="Q6" s="41">
        <v>26.658100000000001</v>
      </c>
      <c r="R6" s="41">
        <v>48.059199999999997</v>
      </c>
      <c r="S6" s="5">
        <v>55.844900000000003</v>
      </c>
      <c r="U6" s="56" t="s">
        <v>106</v>
      </c>
      <c r="V6" s="52">
        <v>21100000</v>
      </c>
      <c r="W6" s="53">
        <v>31900000</v>
      </c>
      <c r="X6" s="54">
        <v>23900000</v>
      </c>
      <c r="Y6" s="52">
        <v>19900000</v>
      </c>
      <c r="Z6" s="53">
        <v>20600000</v>
      </c>
      <c r="AA6" s="53">
        <v>21500000</v>
      </c>
      <c r="AB6" s="54">
        <v>22800000</v>
      </c>
      <c r="AD6" s="4">
        <v>368</v>
      </c>
      <c r="AE6" s="9">
        <v>1120</v>
      </c>
      <c r="AF6" s="4">
        <v>164</v>
      </c>
      <c r="AG6" s="9">
        <v>2276</v>
      </c>
    </row>
    <row r="7" spans="2:33" ht="17" thickBot="1">
      <c r="C7" s="4">
        <v>0</v>
      </c>
      <c r="D7" s="1">
        <v>0</v>
      </c>
      <c r="E7" s="5">
        <v>0</v>
      </c>
      <c r="F7" s="4">
        <v>10</v>
      </c>
      <c r="G7" s="1">
        <v>6</v>
      </c>
      <c r="H7" s="5">
        <v>7</v>
      </c>
      <c r="J7" s="10"/>
      <c r="K7" s="10">
        <v>86</v>
      </c>
      <c r="M7" s="4">
        <v>453.12200000000001</v>
      </c>
      <c r="N7" s="41">
        <v>285.733</v>
      </c>
      <c r="O7" s="26"/>
      <c r="P7" s="4">
        <v>45.941499999999998</v>
      </c>
      <c r="Q7" s="41">
        <v>48.7316</v>
      </c>
      <c r="R7" s="41">
        <v>56.646099999999997</v>
      </c>
      <c r="S7" s="5">
        <v>83.107399999999998</v>
      </c>
      <c r="U7" s="45" t="s">
        <v>105</v>
      </c>
      <c r="V7" s="6">
        <v>27800000</v>
      </c>
      <c r="W7" s="42">
        <v>34900000</v>
      </c>
      <c r="X7" s="7">
        <v>40400000</v>
      </c>
      <c r="Y7" s="6">
        <v>24100000</v>
      </c>
      <c r="Z7" s="42">
        <v>19100000</v>
      </c>
      <c r="AA7" s="42">
        <v>24000000</v>
      </c>
      <c r="AB7" s="7">
        <v>8820000</v>
      </c>
      <c r="AD7" s="4">
        <v>441</v>
      </c>
      <c r="AE7" s="9">
        <v>1587</v>
      </c>
      <c r="AF7" s="4">
        <v>762</v>
      </c>
      <c r="AG7" s="9">
        <v>1480</v>
      </c>
    </row>
    <row r="8" spans="2:33">
      <c r="C8" s="4">
        <v>0</v>
      </c>
      <c r="D8" s="1">
        <v>0</v>
      </c>
      <c r="E8" s="5">
        <v>0</v>
      </c>
      <c r="F8" s="4">
        <v>14</v>
      </c>
      <c r="G8" s="1">
        <v>11</v>
      </c>
      <c r="H8" s="5">
        <v>4</v>
      </c>
      <c r="M8" s="4">
        <v>517.38499999999999</v>
      </c>
      <c r="N8" s="41">
        <v>409.70100000000002</v>
      </c>
      <c r="O8" s="26"/>
      <c r="P8" s="4">
        <v>52.089399999999998</v>
      </c>
      <c r="Q8" s="41">
        <v>51.7271</v>
      </c>
      <c r="R8" s="41">
        <v>59.2241</v>
      </c>
      <c r="S8" s="5">
        <v>87.752499999999998</v>
      </c>
      <c r="AD8" s="4">
        <v>429</v>
      </c>
      <c r="AE8" s="9">
        <v>800</v>
      </c>
      <c r="AF8" s="4">
        <v>684</v>
      </c>
      <c r="AG8" s="9">
        <v>2139</v>
      </c>
    </row>
    <row r="9" spans="2:33" ht="17" thickBot="1">
      <c r="C9" s="4">
        <v>0</v>
      </c>
      <c r="D9" s="1">
        <v>0</v>
      </c>
      <c r="E9" s="5">
        <v>0</v>
      </c>
      <c r="F9" s="4">
        <v>13</v>
      </c>
      <c r="G9" s="1">
        <v>7</v>
      </c>
      <c r="H9" s="5">
        <v>11</v>
      </c>
      <c r="M9" s="4">
        <v>929.50099999999998</v>
      </c>
      <c r="N9" s="41">
        <v>1060.01</v>
      </c>
      <c r="O9" s="26"/>
      <c r="P9" s="4">
        <v>57.104700000000001</v>
      </c>
      <c r="Q9" s="41">
        <v>56.257100000000001</v>
      </c>
      <c r="R9" s="41">
        <v>75.377700000000004</v>
      </c>
      <c r="S9" s="5">
        <v>88.784899999999993</v>
      </c>
      <c r="AD9" s="6">
        <v>180</v>
      </c>
      <c r="AE9" s="10"/>
      <c r="AF9" s="6"/>
      <c r="AG9" s="10">
        <v>1860</v>
      </c>
    </row>
    <row r="10" spans="2:33">
      <c r="C10" s="4">
        <v>1</v>
      </c>
      <c r="D10" s="1">
        <v>3</v>
      </c>
      <c r="E10" s="5">
        <v>2</v>
      </c>
      <c r="F10" s="4">
        <v>12</v>
      </c>
      <c r="G10" s="1">
        <v>4</v>
      </c>
      <c r="H10" s="5">
        <v>16</v>
      </c>
      <c r="M10" s="4">
        <v>1034.46</v>
      </c>
      <c r="N10" s="50"/>
      <c r="O10" s="26"/>
      <c r="P10" s="4">
        <v>64.281000000000006</v>
      </c>
      <c r="Q10" s="41">
        <v>57.068899999999999</v>
      </c>
      <c r="R10" s="41">
        <v>80.184899999999999</v>
      </c>
      <c r="S10" s="5">
        <v>100.13800000000001</v>
      </c>
    </row>
    <row r="11" spans="2:33">
      <c r="C11" s="4">
        <v>0</v>
      </c>
      <c r="D11" s="1">
        <v>1</v>
      </c>
      <c r="E11" s="5">
        <v>0</v>
      </c>
      <c r="F11" s="4">
        <v>12</v>
      </c>
      <c r="G11" s="1">
        <v>12</v>
      </c>
      <c r="H11" s="5">
        <v>14</v>
      </c>
      <c r="M11" s="4">
        <v>1040.18</v>
      </c>
      <c r="N11" s="50"/>
      <c r="O11" s="26"/>
      <c r="P11" s="4">
        <v>78.001099999999994</v>
      </c>
      <c r="Q11" s="41">
        <v>58.330100000000002</v>
      </c>
      <c r="R11" s="41">
        <v>83.744600000000005</v>
      </c>
      <c r="S11" s="5">
        <v>103.727</v>
      </c>
    </row>
    <row r="12" spans="2:33">
      <c r="C12" s="4">
        <v>0</v>
      </c>
      <c r="D12" s="1">
        <v>0</v>
      </c>
      <c r="E12" s="5">
        <v>1</v>
      </c>
      <c r="F12" s="4">
        <v>14</v>
      </c>
      <c r="G12" s="1">
        <v>8</v>
      </c>
      <c r="H12" s="5">
        <v>22</v>
      </c>
      <c r="M12" s="25"/>
      <c r="N12" s="50"/>
      <c r="O12" s="5"/>
      <c r="P12" s="4">
        <v>82.371399999999994</v>
      </c>
      <c r="Q12" s="41">
        <v>59.7164</v>
      </c>
      <c r="R12" s="41">
        <v>99.200699999999998</v>
      </c>
      <c r="S12" s="5">
        <v>121.869</v>
      </c>
    </row>
    <row r="13" spans="2:33">
      <c r="C13" s="4">
        <v>0</v>
      </c>
      <c r="D13" s="1">
        <v>0</v>
      </c>
      <c r="E13" s="5">
        <v>1</v>
      </c>
      <c r="F13" s="4">
        <v>10</v>
      </c>
      <c r="G13" s="1">
        <v>16</v>
      </c>
      <c r="H13" s="5">
        <v>14</v>
      </c>
      <c r="M13" s="25"/>
      <c r="N13" s="50"/>
      <c r="O13" s="26"/>
      <c r="P13" s="4">
        <v>82.886799999999994</v>
      </c>
      <c r="Q13" s="41">
        <v>60.853200000000001</v>
      </c>
      <c r="R13" s="41">
        <v>101.188</v>
      </c>
      <c r="S13" s="5">
        <v>130.46199999999999</v>
      </c>
    </row>
    <row r="14" spans="2:33">
      <c r="C14" s="4">
        <v>0</v>
      </c>
      <c r="D14" s="1">
        <v>0</v>
      </c>
      <c r="E14" s="5">
        <v>1</v>
      </c>
      <c r="F14" s="4">
        <v>8</v>
      </c>
      <c r="G14" s="1">
        <v>12</v>
      </c>
      <c r="H14" s="5">
        <v>16</v>
      </c>
      <c r="M14" s="25"/>
      <c r="N14" s="50"/>
      <c r="O14" s="26"/>
      <c r="P14" s="4">
        <v>83.607299999999995</v>
      </c>
      <c r="Q14" s="41">
        <v>67.148399999999995</v>
      </c>
      <c r="R14" s="41">
        <v>108.59099999999999</v>
      </c>
      <c r="S14" s="5">
        <v>138.946</v>
      </c>
    </row>
    <row r="15" spans="2:33" ht="17" thickBot="1">
      <c r="C15" s="6">
        <v>0</v>
      </c>
      <c r="D15" s="42">
        <v>0</v>
      </c>
      <c r="E15" s="7">
        <v>1</v>
      </c>
      <c r="F15" s="6">
        <v>17</v>
      </c>
      <c r="G15" s="42">
        <v>23</v>
      </c>
      <c r="H15" s="7">
        <v>20</v>
      </c>
      <c r="M15" s="25"/>
      <c r="N15" s="50"/>
      <c r="O15" s="26"/>
      <c r="P15" s="4">
        <v>83.807400000000001</v>
      </c>
      <c r="Q15" s="41">
        <v>67.5334</v>
      </c>
      <c r="R15" s="41">
        <v>109.212</v>
      </c>
      <c r="S15" s="5">
        <v>140.44300000000001</v>
      </c>
    </row>
    <row r="16" spans="2:33" ht="17" thickBot="1">
      <c r="B16" t="s">
        <v>35</v>
      </c>
      <c r="C16" s="47">
        <f t="shared" ref="C16:H16" si="0">AVERAGE(C5:C15)</f>
        <v>9.0909090909090912E-2</v>
      </c>
      <c r="D16" s="48">
        <f t="shared" si="0"/>
        <v>0.45454545454545453</v>
      </c>
      <c r="E16" s="48">
        <f t="shared" si="0"/>
        <v>0.54545454545454541</v>
      </c>
      <c r="F16" s="47">
        <f t="shared" si="0"/>
        <v>12.363636363636363</v>
      </c>
      <c r="G16" s="48">
        <f t="shared" si="0"/>
        <v>10.363636363636363</v>
      </c>
      <c r="H16" s="15">
        <f t="shared" si="0"/>
        <v>12.545454545454545</v>
      </c>
      <c r="M16" s="25"/>
      <c r="N16" s="50"/>
      <c r="O16" s="26"/>
      <c r="P16" s="4">
        <v>96.259</v>
      </c>
      <c r="Q16" s="41">
        <v>75.616100000000003</v>
      </c>
      <c r="R16" s="41">
        <v>116.804</v>
      </c>
      <c r="S16" s="5">
        <v>146.565</v>
      </c>
    </row>
    <row r="17" spans="13:19">
      <c r="M17" s="25"/>
      <c r="N17" s="50"/>
      <c r="O17" s="26"/>
      <c r="P17" s="4">
        <v>115.134</v>
      </c>
      <c r="Q17" s="41">
        <v>75.629199999999997</v>
      </c>
      <c r="R17" s="41">
        <v>116.895</v>
      </c>
      <c r="S17" s="5">
        <v>191.96199999999999</v>
      </c>
    </row>
    <row r="18" spans="13:19">
      <c r="M18" s="25"/>
      <c r="N18" s="50"/>
      <c r="O18" s="26"/>
      <c r="P18" s="4">
        <v>120.989</v>
      </c>
      <c r="Q18" s="41">
        <v>76.844999999999999</v>
      </c>
      <c r="R18" s="41">
        <v>131.75200000000001</v>
      </c>
      <c r="S18" s="5">
        <v>223.15199999999999</v>
      </c>
    </row>
    <row r="19" spans="13:19">
      <c r="M19" s="25"/>
      <c r="N19" s="50"/>
      <c r="O19" s="26"/>
      <c r="P19" s="4">
        <v>130.02099999999999</v>
      </c>
      <c r="Q19" s="41">
        <v>77.092500000000001</v>
      </c>
      <c r="R19" s="41">
        <v>135.67699999999999</v>
      </c>
      <c r="S19" s="5">
        <v>225.94</v>
      </c>
    </row>
    <row r="20" spans="13:19">
      <c r="M20" s="25"/>
      <c r="N20" s="50"/>
      <c r="O20" s="5"/>
      <c r="P20" s="4">
        <v>136.54599999999999</v>
      </c>
      <c r="Q20" s="41">
        <v>77.174899999999994</v>
      </c>
      <c r="R20" s="41">
        <v>137.88499999999999</v>
      </c>
      <c r="S20" s="5">
        <v>323.322</v>
      </c>
    </row>
    <row r="21" spans="13:19">
      <c r="M21" s="25"/>
      <c r="N21" s="50"/>
      <c r="O21" s="5"/>
      <c r="P21" s="4">
        <v>139.821</v>
      </c>
      <c r="Q21" s="41">
        <v>77.205299999999994</v>
      </c>
      <c r="R21" s="41">
        <v>144.065</v>
      </c>
      <c r="S21" s="5">
        <v>334.81599999999997</v>
      </c>
    </row>
    <row r="22" spans="13:19">
      <c r="M22" s="25"/>
      <c r="N22" s="50"/>
      <c r="O22" s="5"/>
      <c r="P22" s="4">
        <v>141.55199999999999</v>
      </c>
      <c r="Q22" s="41">
        <v>78.377600000000001</v>
      </c>
      <c r="R22" s="41">
        <v>175.19200000000001</v>
      </c>
      <c r="S22" s="5">
        <v>404.05700000000002</v>
      </c>
    </row>
    <row r="23" spans="13:19">
      <c r="M23" s="25"/>
      <c r="N23" s="50"/>
      <c r="O23" s="5"/>
      <c r="P23" s="4">
        <v>149.65899999999999</v>
      </c>
      <c r="Q23" s="41">
        <v>90.8673</v>
      </c>
      <c r="R23" s="41">
        <v>191.95</v>
      </c>
      <c r="S23" s="5">
        <v>477.66899999999998</v>
      </c>
    </row>
    <row r="24" spans="13:19">
      <c r="M24" s="25"/>
      <c r="N24" s="50"/>
      <c r="O24" s="5"/>
      <c r="P24" s="4">
        <v>153.50299999999999</v>
      </c>
      <c r="Q24" s="41">
        <v>92.566199999999995</v>
      </c>
      <c r="R24" s="41">
        <v>220.59700000000001</v>
      </c>
      <c r="S24" s="5">
        <v>477.67200000000003</v>
      </c>
    </row>
    <row r="25" spans="13:19">
      <c r="M25" s="25"/>
      <c r="N25" s="50"/>
      <c r="O25" s="5"/>
      <c r="P25" s="4">
        <v>158.45400000000001</v>
      </c>
      <c r="Q25" s="41">
        <v>94.079800000000006</v>
      </c>
      <c r="R25" s="41">
        <v>221.31399999999999</v>
      </c>
      <c r="S25" s="5">
        <v>543.35500000000002</v>
      </c>
    </row>
    <row r="26" spans="13:19">
      <c r="M26" s="25"/>
      <c r="N26" s="50"/>
      <c r="O26" s="5"/>
      <c r="P26" s="4">
        <v>161.15799999999999</v>
      </c>
      <c r="Q26" s="41">
        <v>94.107500000000002</v>
      </c>
      <c r="R26" s="41">
        <v>225.43899999999999</v>
      </c>
      <c r="S26" s="5">
        <v>587.69200000000001</v>
      </c>
    </row>
    <row r="27" spans="13:19">
      <c r="M27" s="25"/>
      <c r="N27" s="50"/>
      <c r="O27" s="5"/>
      <c r="P27" s="4">
        <v>163.96799999999999</v>
      </c>
      <c r="Q27" s="41">
        <v>95.192400000000006</v>
      </c>
      <c r="R27" s="41">
        <v>287.601</v>
      </c>
      <c r="S27" s="5">
        <v>601.06399999999996</v>
      </c>
    </row>
    <row r="28" spans="13:19">
      <c r="M28" s="25"/>
      <c r="N28" s="50"/>
      <c r="O28" s="5"/>
      <c r="P28" s="4">
        <v>170.858</v>
      </c>
      <c r="Q28" s="41">
        <v>102.251</v>
      </c>
      <c r="R28" s="41">
        <v>496.37</v>
      </c>
      <c r="S28" s="5">
        <v>604.77700000000004</v>
      </c>
    </row>
    <row r="29" spans="13:19">
      <c r="M29" s="25"/>
      <c r="N29" s="50"/>
      <c r="O29" s="5"/>
      <c r="P29" s="4">
        <v>176.542</v>
      </c>
      <c r="Q29" s="41">
        <v>102.687</v>
      </c>
      <c r="R29" s="41">
        <v>496.70400000000001</v>
      </c>
      <c r="S29" s="5">
        <v>622.60199999999998</v>
      </c>
    </row>
    <row r="30" spans="13:19">
      <c r="M30" s="25"/>
      <c r="N30" s="50"/>
      <c r="O30" s="5"/>
      <c r="P30" s="4">
        <v>189.297</v>
      </c>
      <c r="Q30" s="41">
        <v>103.46599999999999</v>
      </c>
      <c r="R30" s="41">
        <v>534.226</v>
      </c>
      <c r="S30" s="5">
        <v>648.80200000000002</v>
      </c>
    </row>
    <row r="31" spans="13:19">
      <c r="M31" s="25"/>
      <c r="N31" s="50"/>
      <c r="O31" s="5"/>
      <c r="P31" s="4">
        <v>201.99100000000001</v>
      </c>
      <c r="Q31" s="41">
        <v>106.602</v>
      </c>
      <c r="R31" s="41">
        <v>534.77300000000002</v>
      </c>
      <c r="S31" s="5">
        <v>690.13599999999997</v>
      </c>
    </row>
    <row r="32" spans="13:19">
      <c r="M32" s="25"/>
      <c r="N32" s="50"/>
      <c r="O32" s="5"/>
      <c r="P32" s="4">
        <v>264.35700000000003</v>
      </c>
      <c r="Q32" s="41">
        <v>113.673</v>
      </c>
      <c r="R32" s="41">
        <v>562.63900000000001</v>
      </c>
      <c r="S32" s="5">
        <v>710.822</v>
      </c>
    </row>
    <row r="33" spans="13:19">
      <c r="M33" s="25"/>
      <c r="N33" s="50"/>
      <c r="O33" s="5"/>
      <c r="P33" s="4">
        <v>274.06400000000002</v>
      </c>
      <c r="Q33" s="41">
        <v>115.251</v>
      </c>
      <c r="R33" s="41">
        <v>569.82899999999995</v>
      </c>
      <c r="S33" s="5">
        <v>770.99</v>
      </c>
    </row>
    <row r="34" spans="13:19">
      <c r="M34" s="25"/>
      <c r="N34" s="50"/>
      <c r="O34" s="5"/>
      <c r="P34" s="4">
        <v>300.88200000000001</v>
      </c>
      <c r="Q34" s="41">
        <v>119.64400000000001</v>
      </c>
      <c r="R34" s="41">
        <v>574.51599999999996</v>
      </c>
      <c r="S34" s="5">
        <v>804.05899999999997</v>
      </c>
    </row>
    <row r="35" spans="13:19">
      <c r="M35" s="25"/>
      <c r="N35" s="50"/>
      <c r="O35" s="5"/>
      <c r="P35" s="4">
        <v>307.55099999999999</v>
      </c>
      <c r="Q35" s="41">
        <v>122.129</v>
      </c>
      <c r="R35" s="41">
        <v>591.61500000000001</v>
      </c>
      <c r="S35" s="5">
        <v>833</v>
      </c>
    </row>
    <row r="36" spans="13:19">
      <c r="M36" s="25"/>
      <c r="N36" s="50"/>
      <c r="O36" s="5"/>
      <c r="P36" s="4">
        <v>377.26499999999999</v>
      </c>
      <c r="Q36" s="41">
        <v>124.76300000000001</v>
      </c>
      <c r="R36" s="41">
        <v>597.18399999999997</v>
      </c>
      <c r="S36" s="5">
        <v>1255.3900000000001</v>
      </c>
    </row>
    <row r="37" spans="13:19">
      <c r="M37" s="25"/>
      <c r="N37" s="50"/>
      <c r="O37" s="5"/>
      <c r="P37" s="4">
        <v>404.66899999999998</v>
      </c>
      <c r="Q37" s="41">
        <v>129.19900000000001</v>
      </c>
      <c r="R37" s="41">
        <v>602.06700000000001</v>
      </c>
      <c r="S37" s="5">
        <v>1272.8399999999999</v>
      </c>
    </row>
    <row r="38" spans="13:19">
      <c r="M38" s="25"/>
      <c r="N38" s="50"/>
      <c r="O38" s="5"/>
      <c r="P38" s="4">
        <v>422.28100000000001</v>
      </c>
      <c r="Q38" s="41">
        <v>131.25899999999999</v>
      </c>
      <c r="R38" s="41">
        <v>603.98500000000001</v>
      </c>
      <c r="S38" s="5">
        <v>1288.6099999999999</v>
      </c>
    </row>
    <row r="39" spans="13:19">
      <c r="M39" s="25"/>
      <c r="N39" s="50"/>
      <c r="O39" s="5"/>
      <c r="P39" s="4">
        <v>441.72300000000001</v>
      </c>
      <c r="Q39" s="41">
        <v>136.12200000000001</v>
      </c>
      <c r="R39" s="41">
        <v>627.33399999999995</v>
      </c>
      <c r="S39" s="5">
        <v>1306.78</v>
      </c>
    </row>
    <row r="40" spans="13:19">
      <c r="M40" s="25"/>
      <c r="N40" s="50"/>
      <c r="O40" s="5"/>
      <c r="P40" s="4">
        <v>474.46</v>
      </c>
      <c r="Q40" s="41">
        <v>136.26400000000001</v>
      </c>
      <c r="R40" s="41">
        <v>632.09400000000005</v>
      </c>
      <c r="S40" s="5">
        <v>1314.12</v>
      </c>
    </row>
    <row r="41" spans="13:19">
      <c r="M41" s="25"/>
      <c r="N41" s="50"/>
      <c r="O41" s="5"/>
      <c r="P41" s="4">
        <v>492.50299999999999</v>
      </c>
      <c r="Q41" s="41">
        <v>137.15700000000001</v>
      </c>
      <c r="R41" s="41">
        <v>681.71400000000006</v>
      </c>
      <c r="S41" s="5">
        <v>1351.49</v>
      </c>
    </row>
    <row r="42" spans="13:19">
      <c r="M42" s="25"/>
      <c r="N42" s="50"/>
      <c r="O42" s="5"/>
      <c r="P42" s="4">
        <v>513.70600000000002</v>
      </c>
      <c r="Q42" s="41">
        <v>139.96100000000001</v>
      </c>
      <c r="R42" s="41">
        <v>726.11500000000001</v>
      </c>
      <c r="S42" s="5">
        <v>1385.21</v>
      </c>
    </row>
    <row r="43" spans="13:19">
      <c r="M43" s="25"/>
      <c r="N43" s="50"/>
      <c r="O43" s="5"/>
      <c r="P43" s="4">
        <v>531.11800000000005</v>
      </c>
      <c r="Q43" s="41">
        <v>145.64599999999999</v>
      </c>
      <c r="R43" s="41">
        <v>726.33100000000002</v>
      </c>
      <c r="S43" s="5">
        <v>1416.41</v>
      </c>
    </row>
    <row r="44" spans="13:19">
      <c r="M44" s="25"/>
      <c r="N44" s="50"/>
      <c r="O44" s="5"/>
      <c r="P44" s="4">
        <v>584.46699999999998</v>
      </c>
      <c r="Q44" s="41">
        <v>149.161</v>
      </c>
      <c r="R44" s="41">
        <v>789.91200000000003</v>
      </c>
      <c r="S44" s="5">
        <v>1551.38</v>
      </c>
    </row>
    <row r="45" spans="13:19">
      <c r="M45" s="25"/>
      <c r="N45" s="50"/>
      <c r="O45" s="5"/>
      <c r="P45" s="4">
        <v>593.92200000000003</v>
      </c>
      <c r="Q45" s="41">
        <v>151.65799999999999</v>
      </c>
      <c r="R45" s="41">
        <v>955.43799999999999</v>
      </c>
      <c r="S45" s="5">
        <v>1600.97</v>
      </c>
    </row>
    <row r="46" spans="13:19">
      <c r="M46" s="25"/>
      <c r="N46" s="50"/>
      <c r="O46" s="5"/>
      <c r="P46" s="4">
        <v>607.21900000000005</v>
      </c>
      <c r="Q46" s="41">
        <v>160.27000000000001</v>
      </c>
      <c r="R46" s="41">
        <v>993.54899999999998</v>
      </c>
      <c r="S46" s="26"/>
    </row>
    <row r="47" spans="13:19">
      <c r="M47" s="25"/>
      <c r="N47" s="50"/>
      <c r="O47" s="5"/>
      <c r="P47" s="4">
        <v>608.59799999999996</v>
      </c>
      <c r="Q47" s="41">
        <v>162.57900000000001</v>
      </c>
      <c r="R47" s="41">
        <v>1056.19</v>
      </c>
      <c r="S47" s="26"/>
    </row>
    <row r="48" spans="13:19">
      <c r="M48" s="25"/>
      <c r="N48" s="50"/>
      <c r="O48" s="5"/>
      <c r="P48" s="4">
        <v>625.45500000000004</v>
      </c>
      <c r="Q48" s="41">
        <v>167.68799999999999</v>
      </c>
      <c r="R48" s="41">
        <v>1057.02</v>
      </c>
      <c r="S48" s="26"/>
    </row>
    <row r="49" spans="13:19">
      <c r="M49" s="25"/>
      <c r="N49" s="50"/>
      <c r="O49" s="5"/>
      <c r="P49" s="4">
        <v>644.30799999999999</v>
      </c>
      <c r="Q49" s="41">
        <v>196.37200000000001</v>
      </c>
      <c r="R49" s="41">
        <v>1467.51</v>
      </c>
      <c r="S49" s="26"/>
    </row>
    <row r="50" spans="13:19">
      <c r="M50" s="25"/>
      <c r="N50" s="50"/>
      <c r="O50" s="5"/>
      <c r="P50" s="4">
        <v>645.70399999999995</v>
      </c>
      <c r="Q50" s="41">
        <v>230.108</v>
      </c>
      <c r="R50" s="41">
        <v>1522.37</v>
      </c>
      <c r="S50" s="26"/>
    </row>
    <row r="51" spans="13:19">
      <c r="M51" s="25"/>
      <c r="N51" s="50"/>
      <c r="O51" s="5"/>
      <c r="P51" s="4">
        <v>646.17700000000002</v>
      </c>
      <c r="Q51" s="41">
        <v>260.97300000000001</v>
      </c>
      <c r="R51" s="41">
        <v>1590.62</v>
      </c>
      <c r="S51" s="26"/>
    </row>
    <row r="52" spans="13:19">
      <c r="M52" s="25"/>
      <c r="N52" s="50"/>
      <c r="O52" s="5"/>
      <c r="P52" s="4">
        <v>663.00599999999997</v>
      </c>
      <c r="Q52" s="41">
        <v>277.95800000000003</v>
      </c>
      <c r="R52" s="41">
        <v>1618.87</v>
      </c>
      <c r="S52" s="26"/>
    </row>
    <row r="53" spans="13:19">
      <c r="M53" s="25"/>
      <c r="N53" s="50"/>
      <c r="O53" s="5"/>
      <c r="P53" s="4">
        <v>680.68100000000004</v>
      </c>
      <c r="Q53" s="41">
        <v>294.173</v>
      </c>
      <c r="R53" s="41">
        <v>1657.36</v>
      </c>
      <c r="S53" s="26"/>
    </row>
    <row r="54" spans="13:19">
      <c r="M54" s="25"/>
      <c r="N54" s="50"/>
      <c r="O54" s="5"/>
      <c r="P54" s="4">
        <v>683.30899999999997</v>
      </c>
      <c r="Q54" s="41">
        <v>309.84399999999999</v>
      </c>
      <c r="R54" s="41">
        <v>1674.35</v>
      </c>
      <c r="S54" s="26"/>
    </row>
    <row r="55" spans="13:19">
      <c r="M55" s="25"/>
      <c r="N55" s="50"/>
      <c r="O55" s="5"/>
      <c r="P55" s="4">
        <v>722.89400000000001</v>
      </c>
      <c r="Q55" s="41">
        <v>325.31900000000002</v>
      </c>
      <c r="R55" s="50"/>
      <c r="S55" s="26"/>
    </row>
    <row r="56" spans="13:19">
      <c r="M56" s="25"/>
      <c r="N56" s="50"/>
      <c r="O56" s="5"/>
      <c r="P56" s="4">
        <v>727.726</v>
      </c>
      <c r="Q56" s="41">
        <v>335.42200000000003</v>
      </c>
      <c r="R56" s="50"/>
      <c r="S56" s="26"/>
    </row>
    <row r="57" spans="13:19">
      <c r="M57" s="25"/>
      <c r="N57" s="50"/>
      <c r="O57" s="5"/>
      <c r="P57" s="4">
        <v>803.09400000000005</v>
      </c>
      <c r="Q57" s="41">
        <v>336.51799999999997</v>
      </c>
      <c r="R57" s="50"/>
      <c r="S57" s="26"/>
    </row>
    <row r="58" spans="13:19">
      <c r="M58" s="25"/>
      <c r="N58" s="50"/>
      <c r="O58" s="5"/>
      <c r="P58" s="4">
        <v>808.95500000000004</v>
      </c>
      <c r="Q58" s="41">
        <v>352.62599999999998</v>
      </c>
      <c r="R58" s="50"/>
      <c r="S58" s="26"/>
    </row>
    <row r="59" spans="13:19">
      <c r="M59" s="25"/>
      <c r="N59" s="50"/>
      <c r="O59" s="5"/>
      <c r="P59" s="4">
        <v>827.87</v>
      </c>
      <c r="Q59" s="41">
        <v>374.15899999999999</v>
      </c>
      <c r="R59" s="50"/>
      <c r="S59" s="26"/>
    </row>
    <row r="60" spans="13:19">
      <c r="M60" s="25"/>
      <c r="N60" s="50"/>
      <c r="O60" s="5"/>
      <c r="P60" s="4">
        <v>848.48199999999997</v>
      </c>
      <c r="Q60" s="41">
        <v>378.93099999999998</v>
      </c>
      <c r="R60" s="50"/>
      <c r="S60" s="26"/>
    </row>
    <row r="61" spans="13:19">
      <c r="M61" s="25"/>
      <c r="N61" s="50"/>
      <c r="O61" s="5"/>
      <c r="P61" s="4">
        <v>858.32299999999998</v>
      </c>
      <c r="Q61" s="41">
        <v>462.80700000000002</v>
      </c>
      <c r="R61" s="50"/>
      <c r="S61" s="26"/>
    </row>
    <row r="62" spans="13:19">
      <c r="M62" s="25"/>
      <c r="N62" s="50"/>
      <c r="O62" s="5"/>
      <c r="P62" s="4">
        <v>912.61400000000003</v>
      </c>
      <c r="Q62" s="41">
        <v>467.32400000000001</v>
      </c>
      <c r="R62" s="50"/>
      <c r="S62" s="26"/>
    </row>
    <row r="63" spans="13:19">
      <c r="M63" s="25"/>
      <c r="N63" s="50"/>
      <c r="O63" s="5"/>
      <c r="P63" s="4">
        <v>921.53800000000001</v>
      </c>
      <c r="Q63" s="41">
        <v>467.62799999999999</v>
      </c>
      <c r="R63" s="50"/>
      <c r="S63" s="26"/>
    </row>
    <row r="64" spans="13:19">
      <c r="M64" s="25"/>
      <c r="N64" s="50"/>
      <c r="O64" s="5"/>
      <c r="P64" s="4">
        <v>936.96400000000006</v>
      </c>
      <c r="Q64" s="41">
        <v>481.875</v>
      </c>
      <c r="R64" s="50"/>
      <c r="S64" s="26"/>
    </row>
    <row r="65" spans="13:19">
      <c r="M65" s="25"/>
      <c r="N65" s="50"/>
      <c r="O65" s="5"/>
      <c r="P65" s="4">
        <v>949.53700000000003</v>
      </c>
      <c r="Q65" s="41">
        <v>486.375</v>
      </c>
      <c r="R65" s="50"/>
      <c r="S65" s="26"/>
    </row>
    <row r="66" spans="13:19">
      <c r="M66" s="25"/>
      <c r="N66" s="50"/>
      <c r="O66" s="5"/>
      <c r="P66" s="4">
        <v>972.43799999999999</v>
      </c>
      <c r="Q66" s="41">
        <v>503.63600000000002</v>
      </c>
      <c r="R66" s="50"/>
      <c r="S66" s="26"/>
    </row>
    <row r="67" spans="13:19">
      <c r="M67" s="25"/>
      <c r="N67" s="50"/>
      <c r="O67" s="5"/>
      <c r="P67" s="4">
        <v>996.97199999999998</v>
      </c>
      <c r="Q67" s="41">
        <v>524.19600000000003</v>
      </c>
      <c r="R67" s="50"/>
      <c r="S67" s="26"/>
    </row>
    <row r="68" spans="13:19">
      <c r="M68" s="25"/>
      <c r="N68" s="50"/>
      <c r="O68" s="5"/>
      <c r="P68" s="4">
        <v>1008.32</v>
      </c>
      <c r="Q68" s="41">
        <v>598.86099999999999</v>
      </c>
      <c r="R68" s="50"/>
      <c r="S68" s="26"/>
    </row>
    <row r="69" spans="13:19">
      <c r="M69" s="25"/>
      <c r="N69" s="50"/>
      <c r="O69" s="5"/>
      <c r="P69" s="4">
        <v>1049.92</v>
      </c>
      <c r="Q69" s="41">
        <v>602.58600000000001</v>
      </c>
      <c r="R69" s="50"/>
      <c r="S69" s="26"/>
    </row>
    <row r="70" spans="13:19">
      <c r="M70" s="25"/>
      <c r="N70" s="50"/>
      <c r="O70" s="5"/>
      <c r="P70" s="4">
        <v>1064.4000000000001</v>
      </c>
      <c r="Q70" s="41">
        <v>618.58000000000004</v>
      </c>
      <c r="R70" s="50"/>
      <c r="S70" s="26"/>
    </row>
    <row r="71" spans="13:19">
      <c r="M71" s="25"/>
      <c r="N71" s="50"/>
      <c r="O71" s="5"/>
      <c r="P71" s="4">
        <v>1066.08</v>
      </c>
      <c r="Q71" s="41">
        <v>661.51400000000001</v>
      </c>
      <c r="R71" s="50"/>
      <c r="S71" s="26"/>
    </row>
    <row r="72" spans="13:19">
      <c r="M72" s="25"/>
      <c r="N72" s="50"/>
      <c r="O72" s="5"/>
      <c r="P72" s="4">
        <v>1201.51</v>
      </c>
      <c r="Q72" s="41">
        <v>694.57899999999995</v>
      </c>
      <c r="R72" s="50"/>
      <c r="S72" s="26"/>
    </row>
    <row r="73" spans="13:19">
      <c r="M73" s="25"/>
      <c r="N73" s="50"/>
      <c r="O73" s="5"/>
      <c r="P73" s="4">
        <v>1240.76</v>
      </c>
      <c r="Q73" s="41">
        <v>726.97799999999995</v>
      </c>
      <c r="R73" s="50"/>
      <c r="S73" s="26"/>
    </row>
    <row r="74" spans="13:19">
      <c r="M74" s="25"/>
      <c r="N74" s="50"/>
      <c r="O74" s="5"/>
      <c r="P74" s="4">
        <v>1333.45</v>
      </c>
      <c r="Q74" s="41">
        <v>728.77</v>
      </c>
      <c r="R74" s="50"/>
      <c r="S74" s="26"/>
    </row>
    <row r="75" spans="13:19">
      <c r="M75" s="25"/>
      <c r="N75" s="50"/>
      <c r="O75" s="5"/>
      <c r="P75" s="4">
        <v>1431.13</v>
      </c>
      <c r="Q75" s="41">
        <v>731.79</v>
      </c>
      <c r="R75" s="50"/>
      <c r="S75" s="26"/>
    </row>
    <row r="76" spans="13:19">
      <c r="M76" s="25"/>
      <c r="N76" s="50"/>
      <c r="O76" s="5"/>
      <c r="P76" s="4">
        <v>1499.35</v>
      </c>
      <c r="Q76" s="41">
        <v>758.77800000000002</v>
      </c>
      <c r="R76" s="50"/>
      <c r="S76" s="26"/>
    </row>
    <row r="77" spans="13:19">
      <c r="M77" s="25"/>
      <c r="N77" s="50"/>
      <c r="O77" s="5"/>
      <c r="P77" s="4">
        <v>1545.66</v>
      </c>
      <c r="Q77" s="41">
        <v>763.61599999999999</v>
      </c>
      <c r="R77" s="50"/>
      <c r="S77" s="26"/>
    </row>
    <row r="78" spans="13:19">
      <c r="M78" s="25"/>
      <c r="N78" s="50"/>
      <c r="O78" s="5"/>
      <c r="P78" s="4">
        <v>1636.17</v>
      </c>
      <c r="Q78" s="41">
        <v>775.78099999999995</v>
      </c>
      <c r="R78" s="50"/>
      <c r="S78" s="26"/>
    </row>
    <row r="79" spans="13:19">
      <c r="M79" s="25"/>
      <c r="N79" s="50"/>
      <c r="O79" s="5"/>
      <c r="P79" s="4">
        <v>1664.57</v>
      </c>
      <c r="Q79" s="41">
        <v>783.77499999999998</v>
      </c>
      <c r="R79" s="50"/>
      <c r="S79" s="26"/>
    </row>
    <row r="80" spans="13:19">
      <c r="M80" s="25"/>
      <c r="N80" s="50"/>
      <c r="O80" s="5"/>
      <c r="P80" s="4">
        <v>1684.39</v>
      </c>
      <c r="Q80" s="41">
        <v>794.73500000000001</v>
      </c>
      <c r="R80" s="50"/>
      <c r="S80" s="26"/>
    </row>
    <row r="81" spans="13:19">
      <c r="M81" s="25"/>
      <c r="N81" s="50"/>
      <c r="O81" s="5"/>
      <c r="P81" s="4">
        <v>1725.07</v>
      </c>
      <c r="Q81" s="41">
        <v>830.58699999999999</v>
      </c>
      <c r="R81" s="50"/>
      <c r="S81" s="26"/>
    </row>
    <row r="82" spans="13:19">
      <c r="M82" s="25"/>
      <c r="N82" s="50"/>
      <c r="O82" s="5"/>
      <c r="P82" s="4">
        <v>1726.74</v>
      </c>
      <c r="Q82" s="41">
        <v>843.33100000000002</v>
      </c>
      <c r="R82" s="50"/>
      <c r="S82" s="26"/>
    </row>
    <row r="83" spans="13:19">
      <c r="M83" s="25"/>
      <c r="N83" s="50"/>
      <c r="O83" s="5"/>
      <c r="P83" s="4">
        <v>1728.88</v>
      </c>
      <c r="Q83" s="41">
        <v>858.34100000000001</v>
      </c>
      <c r="R83" s="50"/>
      <c r="S83" s="26"/>
    </row>
    <row r="84" spans="13:19">
      <c r="M84" s="25"/>
      <c r="N84" s="50"/>
      <c r="O84" s="5"/>
      <c r="P84" s="4">
        <v>1729.2</v>
      </c>
      <c r="Q84" s="41">
        <v>890.82100000000003</v>
      </c>
      <c r="R84" s="50"/>
      <c r="S84" s="26"/>
    </row>
    <row r="85" spans="13:19">
      <c r="M85" s="25"/>
      <c r="N85" s="50"/>
      <c r="O85" s="5"/>
      <c r="P85" s="4">
        <v>1734.73</v>
      </c>
      <c r="Q85" s="41">
        <v>1133.8399999999999</v>
      </c>
      <c r="R85" s="50"/>
      <c r="S85" s="26"/>
    </row>
    <row r="86" spans="13:19">
      <c r="M86" s="25"/>
      <c r="N86" s="50"/>
      <c r="O86" s="5"/>
      <c r="P86" s="4">
        <v>1768.32</v>
      </c>
      <c r="Q86" s="41">
        <v>1540.65</v>
      </c>
      <c r="R86" s="50"/>
      <c r="S86" s="26"/>
    </row>
    <row r="87" spans="13:19">
      <c r="M87" s="25"/>
      <c r="N87" s="50"/>
      <c r="O87" s="5"/>
      <c r="P87" s="4">
        <v>1787.38</v>
      </c>
      <c r="Q87" s="41">
        <v>1738.1</v>
      </c>
      <c r="R87" s="50"/>
      <c r="S87" s="26"/>
    </row>
    <row r="88" spans="13:19">
      <c r="M88" s="25"/>
      <c r="N88" s="50"/>
      <c r="O88" s="5"/>
      <c r="P88" s="4">
        <v>1927.19</v>
      </c>
      <c r="Q88" s="50"/>
      <c r="R88" s="50"/>
      <c r="S88" s="26"/>
    </row>
    <row r="89" spans="13:19">
      <c r="M89" s="25"/>
      <c r="N89" s="50"/>
      <c r="O89" s="5"/>
      <c r="P89" s="4">
        <v>1989.01</v>
      </c>
      <c r="Q89" s="50"/>
      <c r="R89" s="50"/>
      <c r="S89" s="26"/>
    </row>
    <row r="90" spans="13:19" ht="17" thickBot="1">
      <c r="M90" s="30"/>
      <c r="N90" s="51"/>
      <c r="O90" s="7"/>
      <c r="P90" s="6">
        <v>2018.75</v>
      </c>
      <c r="Q90" s="51"/>
      <c r="R90" s="51"/>
      <c r="S90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ACAC-C644-6C4D-86B5-B30CD59FAA13}">
  <dimension ref="A1:AE159"/>
  <sheetViews>
    <sheetView topLeftCell="N1" workbookViewId="0">
      <selection activeCell="AG27" sqref="AG27"/>
    </sheetView>
  </sheetViews>
  <sheetFormatPr baseColWidth="10" defaultRowHeight="16"/>
  <cols>
    <col min="3" max="3" width="15.83203125" customWidth="1"/>
    <col min="20" max="20" width="18.6640625" customWidth="1"/>
  </cols>
  <sheetData>
    <row r="1" spans="2:31" ht="17" thickBot="1"/>
    <row r="2" spans="2:31" ht="17" thickBot="1">
      <c r="B2" s="16" t="s">
        <v>48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7"/>
      <c r="S2" s="16" t="s">
        <v>49</v>
      </c>
      <c r="T2" s="17"/>
      <c r="W2" s="16" t="s">
        <v>50</v>
      </c>
      <c r="X2" s="38"/>
      <c r="Y2" s="38"/>
      <c r="Z2" s="38"/>
      <c r="AA2" s="38"/>
      <c r="AB2" s="38"/>
      <c r="AC2" s="38"/>
      <c r="AD2" s="38"/>
      <c r="AE2" s="17"/>
    </row>
    <row r="3" spans="2:31" ht="17" thickBot="1">
      <c r="B3" s="57"/>
      <c r="C3" s="58"/>
      <c r="D3" s="58"/>
      <c r="E3" s="58"/>
      <c r="F3" s="58" t="s">
        <v>15</v>
      </c>
      <c r="G3" s="58"/>
      <c r="H3" s="58"/>
      <c r="I3" s="58"/>
      <c r="J3" s="24"/>
      <c r="K3" s="57"/>
      <c r="L3" s="58"/>
      <c r="M3" s="58"/>
      <c r="N3" s="59" t="s">
        <v>45</v>
      </c>
      <c r="O3" s="58"/>
      <c r="P3" s="58"/>
      <c r="Q3" s="24"/>
      <c r="S3" s="18" t="s">
        <v>15</v>
      </c>
      <c r="T3" s="59" t="s">
        <v>45</v>
      </c>
      <c r="W3" s="16"/>
      <c r="X3" s="38" t="s">
        <v>15</v>
      </c>
      <c r="Y3" s="38"/>
      <c r="Z3" s="17"/>
      <c r="AA3" s="38"/>
      <c r="AB3" s="38"/>
      <c r="AC3" s="39" t="s">
        <v>45</v>
      </c>
      <c r="AD3" s="38"/>
      <c r="AE3" s="17"/>
    </row>
    <row r="4" spans="2:31" ht="17" thickBot="1">
      <c r="B4" s="16" t="s">
        <v>26</v>
      </c>
      <c r="C4" s="38" t="s">
        <v>27</v>
      </c>
      <c r="D4" s="38" t="s">
        <v>28</v>
      </c>
      <c r="E4" s="38" t="s">
        <v>29</v>
      </c>
      <c r="F4" s="38" t="s">
        <v>30</v>
      </c>
      <c r="G4" s="38" t="s">
        <v>31</v>
      </c>
      <c r="H4" s="38" t="s">
        <v>32</v>
      </c>
      <c r="I4" s="38" t="s">
        <v>46</v>
      </c>
      <c r="J4" s="17" t="s">
        <v>47</v>
      </c>
      <c r="K4" s="58" t="s">
        <v>26</v>
      </c>
      <c r="L4" s="58" t="s">
        <v>27</v>
      </c>
      <c r="M4" s="58" t="s">
        <v>28</v>
      </c>
      <c r="N4" s="58" t="s">
        <v>29</v>
      </c>
      <c r="O4" s="58" t="s">
        <v>30</v>
      </c>
      <c r="P4" s="58" t="s">
        <v>31</v>
      </c>
      <c r="Q4" s="24" t="s">
        <v>32</v>
      </c>
      <c r="S4" s="8">
        <v>0.21739130000000001</v>
      </c>
      <c r="T4" s="8">
        <v>0.65789474000000003</v>
      </c>
      <c r="W4" s="16" t="s">
        <v>26</v>
      </c>
      <c r="X4" s="38" t="s">
        <v>27</v>
      </c>
      <c r="Y4" s="38" t="s">
        <v>28</v>
      </c>
      <c r="Z4" s="38" t="s">
        <v>29</v>
      </c>
      <c r="AA4" s="38" t="s">
        <v>26</v>
      </c>
      <c r="AB4" s="38" t="s">
        <v>27</v>
      </c>
      <c r="AC4" s="38" t="s">
        <v>28</v>
      </c>
      <c r="AD4" s="38" t="s">
        <v>29</v>
      </c>
      <c r="AE4" s="17" t="s">
        <v>30</v>
      </c>
    </row>
    <row r="5" spans="2:31">
      <c r="B5" s="4">
        <v>368.77499999999998</v>
      </c>
      <c r="C5" s="41">
        <v>391.012</v>
      </c>
      <c r="D5" s="41">
        <v>304.74</v>
      </c>
      <c r="E5" s="41">
        <v>430.96199999999999</v>
      </c>
      <c r="F5" s="41">
        <v>403.57400000000001</v>
      </c>
      <c r="G5" s="41">
        <v>391.87099999999998</v>
      </c>
      <c r="H5" s="41">
        <v>67.081999999999994</v>
      </c>
      <c r="I5" s="41">
        <v>394.28800000000001</v>
      </c>
      <c r="J5" s="41">
        <v>437.392</v>
      </c>
      <c r="K5" s="2">
        <v>0</v>
      </c>
      <c r="L5" s="40">
        <v>0</v>
      </c>
      <c r="M5" s="40">
        <v>225.89400000000001</v>
      </c>
      <c r="N5" s="40">
        <v>202.84700000000001</v>
      </c>
      <c r="O5" s="40">
        <v>287.40100000000001</v>
      </c>
      <c r="P5" s="40">
        <v>331.10700000000003</v>
      </c>
      <c r="Q5" s="3">
        <v>49.930999999999997</v>
      </c>
      <c r="S5" s="9">
        <v>0</v>
      </c>
      <c r="T5" s="9">
        <v>0.60714285999999995</v>
      </c>
      <c r="W5" s="21">
        <v>102287.322</v>
      </c>
      <c r="X5" s="49">
        <v>70302.290999999997</v>
      </c>
      <c r="Y5" s="49">
        <v>28115.374</v>
      </c>
      <c r="Z5" s="22">
        <v>69543.14</v>
      </c>
      <c r="AA5" s="21">
        <v>39604.913</v>
      </c>
      <c r="AB5" s="49">
        <v>67354.448000000004</v>
      </c>
      <c r="AC5" s="49">
        <v>72214.61</v>
      </c>
      <c r="AD5" s="49">
        <v>27049.615000000002</v>
      </c>
      <c r="AE5" s="22">
        <v>44182.107000000004</v>
      </c>
    </row>
    <row r="6" spans="2:31" ht="17" thickBot="1">
      <c r="B6" s="4">
        <v>419.25900000000001</v>
      </c>
      <c r="C6" s="41">
        <v>402.47399999999999</v>
      </c>
      <c r="D6" s="41">
        <v>349.21300000000002</v>
      </c>
      <c r="E6" s="41">
        <v>379.387</v>
      </c>
      <c r="F6" s="41">
        <v>455.95400000000001</v>
      </c>
      <c r="G6" s="41">
        <v>28.940999999999999</v>
      </c>
      <c r="H6" s="41">
        <v>422.55900000000003</v>
      </c>
      <c r="I6" s="41">
        <v>409.92899999999997</v>
      </c>
      <c r="J6" s="41">
        <v>416.88799999999998</v>
      </c>
      <c r="K6" s="4">
        <v>244.54599999999999</v>
      </c>
      <c r="L6" s="41">
        <v>338.495</v>
      </c>
      <c r="M6" s="41">
        <v>30.079000000000001</v>
      </c>
      <c r="N6" s="41">
        <v>267.38200000000001</v>
      </c>
      <c r="O6" s="41">
        <v>0</v>
      </c>
      <c r="P6" s="41">
        <v>254.29900000000001</v>
      </c>
      <c r="Q6" s="5">
        <v>78.647000000000006</v>
      </c>
      <c r="S6" s="10">
        <v>0.16666666999999999</v>
      </c>
      <c r="T6" s="10">
        <v>0.5</v>
      </c>
      <c r="W6" s="25">
        <v>132900.17800000001</v>
      </c>
      <c r="X6" s="50">
        <v>61803.934999999998</v>
      </c>
      <c r="Y6" s="50">
        <v>36822.85</v>
      </c>
      <c r="Z6" s="26">
        <v>53308.076999999997</v>
      </c>
      <c r="AA6" s="25">
        <v>57706.2</v>
      </c>
      <c r="AB6" s="50">
        <v>83423.975000000006</v>
      </c>
      <c r="AC6" s="50">
        <v>116623.74800000001</v>
      </c>
      <c r="AD6" s="50">
        <v>41247.135000000002</v>
      </c>
      <c r="AE6" s="26">
        <v>43451.421999999999</v>
      </c>
    </row>
    <row r="7" spans="2:31">
      <c r="B7" s="4">
        <v>400.952</v>
      </c>
      <c r="C7" s="41">
        <v>204.31800000000001</v>
      </c>
      <c r="D7" s="41">
        <v>421.05900000000003</v>
      </c>
      <c r="E7" s="41">
        <v>422.80700000000002</v>
      </c>
      <c r="F7" s="41">
        <v>391.822</v>
      </c>
      <c r="G7" s="41">
        <v>378.10700000000003</v>
      </c>
      <c r="H7" s="41">
        <v>445.017</v>
      </c>
      <c r="I7" s="41">
        <v>446.60599999999999</v>
      </c>
      <c r="J7" s="41">
        <v>437.21699999999998</v>
      </c>
      <c r="K7" s="4">
        <v>347.71899999999999</v>
      </c>
      <c r="L7" s="41">
        <v>186.084</v>
      </c>
      <c r="M7" s="41">
        <v>27.756</v>
      </c>
      <c r="N7" s="41">
        <v>578.90899999999999</v>
      </c>
      <c r="O7" s="41">
        <v>220.44</v>
      </c>
      <c r="P7" s="41">
        <v>537.03</v>
      </c>
      <c r="Q7" s="5">
        <v>0</v>
      </c>
      <c r="W7" s="25">
        <v>107353.45600000001</v>
      </c>
      <c r="X7" s="50">
        <v>69559.031000000003</v>
      </c>
      <c r="Y7" s="50">
        <v>84142.039000000004</v>
      </c>
      <c r="Z7" s="26">
        <v>45536.813000000002</v>
      </c>
      <c r="AA7" s="25">
        <v>100869.552</v>
      </c>
      <c r="AB7" s="50">
        <v>37508.161</v>
      </c>
      <c r="AC7" s="50">
        <v>23570.151000000002</v>
      </c>
      <c r="AD7" s="50">
        <v>45540.404999999999</v>
      </c>
      <c r="AE7" s="26">
        <v>76598.512000000002</v>
      </c>
    </row>
    <row r="8" spans="2:31">
      <c r="B8" s="4">
        <v>439.584</v>
      </c>
      <c r="C8" s="41">
        <v>243.68299999999999</v>
      </c>
      <c r="D8" s="41">
        <v>250.68299999999999</v>
      </c>
      <c r="E8" s="41">
        <v>417.12200000000001</v>
      </c>
      <c r="F8" s="41">
        <v>431.17</v>
      </c>
      <c r="G8" s="41">
        <v>431.30900000000003</v>
      </c>
      <c r="H8" s="41">
        <v>407.52800000000002</v>
      </c>
      <c r="I8" s="41">
        <v>448.32499999999999</v>
      </c>
      <c r="J8" s="41">
        <v>412.60300000000001</v>
      </c>
      <c r="K8" s="4">
        <v>234.87299999999999</v>
      </c>
      <c r="L8" s="41">
        <v>288.68400000000003</v>
      </c>
      <c r="M8" s="41">
        <v>411.21699999999998</v>
      </c>
      <c r="N8" s="41">
        <v>359.488</v>
      </c>
      <c r="O8" s="41">
        <v>41.749000000000002</v>
      </c>
      <c r="P8" s="41">
        <v>169.91800000000001</v>
      </c>
      <c r="Q8" s="5">
        <v>18.277999999999999</v>
      </c>
      <c r="W8" s="25">
        <v>116574.80100000001</v>
      </c>
      <c r="X8" s="50">
        <v>77341.842000000004</v>
      </c>
      <c r="Y8" s="50">
        <v>83413.895999999993</v>
      </c>
      <c r="Z8" s="26">
        <v>68273.687000000005</v>
      </c>
      <c r="AA8" s="25">
        <v>102783.659</v>
      </c>
      <c r="AB8" s="50">
        <v>41446.177000000003</v>
      </c>
      <c r="AC8" s="50">
        <v>42343.127999999997</v>
      </c>
      <c r="AD8" s="50">
        <v>47503.114000000001</v>
      </c>
      <c r="AE8" s="26">
        <v>80145.273000000001</v>
      </c>
    </row>
    <row r="9" spans="2:31">
      <c r="B9" s="4">
        <v>451.66399999999999</v>
      </c>
      <c r="C9" s="41">
        <v>428.74</v>
      </c>
      <c r="D9" s="41">
        <v>224.29499999999999</v>
      </c>
      <c r="E9" s="41">
        <v>228.97300000000001</v>
      </c>
      <c r="F9" s="41">
        <v>430.08300000000003</v>
      </c>
      <c r="G9" s="41">
        <v>506.49299999999999</v>
      </c>
      <c r="H9" s="41">
        <v>353.36500000000001</v>
      </c>
      <c r="I9" s="41">
        <v>483.90600000000001</v>
      </c>
      <c r="J9" s="41">
        <v>382.22500000000002</v>
      </c>
      <c r="K9" s="4">
        <v>350.75200000000001</v>
      </c>
      <c r="L9" s="41">
        <v>362.94799999999998</v>
      </c>
      <c r="M9" s="41">
        <v>0</v>
      </c>
      <c r="N9" s="41">
        <v>0</v>
      </c>
      <c r="O9" s="41">
        <v>272.86799999999999</v>
      </c>
      <c r="P9" s="41">
        <v>326.87299999999999</v>
      </c>
      <c r="Q9" s="5">
        <v>276.00200000000001</v>
      </c>
      <c r="W9" s="25">
        <v>71820.837</v>
      </c>
      <c r="X9" s="50">
        <v>33169.54</v>
      </c>
      <c r="Y9" s="50">
        <v>107198.20699999999</v>
      </c>
      <c r="Z9" s="26">
        <v>43866.008000000002</v>
      </c>
      <c r="AA9" s="25">
        <v>78499.383000000002</v>
      </c>
      <c r="AB9" s="50">
        <v>64419.201999999997</v>
      </c>
      <c r="AC9" s="50">
        <v>68460.519</v>
      </c>
      <c r="AD9" s="50">
        <v>40861.648000000001</v>
      </c>
      <c r="AE9" s="26">
        <v>77598.971000000005</v>
      </c>
    </row>
    <row r="10" spans="2:31">
      <c r="B10" s="4">
        <v>409.47500000000002</v>
      </c>
      <c r="C10" s="41">
        <v>241.12799999999999</v>
      </c>
      <c r="D10" s="41">
        <v>169.10400000000001</v>
      </c>
      <c r="E10" s="41">
        <v>50.915999999999997</v>
      </c>
      <c r="F10" s="41">
        <v>465.17700000000002</v>
      </c>
      <c r="G10" s="41">
        <v>488.14699999999999</v>
      </c>
      <c r="H10" s="41">
        <v>488.06299999999999</v>
      </c>
      <c r="I10" s="41">
        <v>518.952</v>
      </c>
      <c r="J10" s="41">
        <v>425.75400000000002</v>
      </c>
      <c r="K10" s="4">
        <v>0</v>
      </c>
      <c r="L10" s="41">
        <v>200.06200000000001</v>
      </c>
      <c r="M10" s="41">
        <v>345.64800000000002</v>
      </c>
      <c r="N10" s="41">
        <v>150.54499999999999</v>
      </c>
      <c r="O10" s="41">
        <v>0</v>
      </c>
      <c r="P10" s="41">
        <v>0</v>
      </c>
      <c r="Q10" s="5">
        <v>362.46100000000001</v>
      </c>
      <c r="W10" s="25">
        <v>100401.245</v>
      </c>
      <c r="X10" s="50">
        <v>85437.074999999997</v>
      </c>
      <c r="Y10" s="50">
        <v>94824.823000000004</v>
      </c>
      <c r="Z10" s="26">
        <v>80060.02</v>
      </c>
      <c r="AA10" s="25">
        <v>71542.888999999996</v>
      </c>
      <c r="AB10" s="50">
        <v>65018.847999999998</v>
      </c>
      <c r="AC10" s="50">
        <v>62907.487000000001</v>
      </c>
      <c r="AD10" s="50">
        <v>49415.432999999997</v>
      </c>
      <c r="AE10" s="26">
        <v>35609.697</v>
      </c>
    </row>
    <row r="11" spans="2:31">
      <c r="B11" s="4">
        <v>460.39299999999997</v>
      </c>
      <c r="C11" s="41">
        <v>254.029</v>
      </c>
      <c r="D11" s="41">
        <v>362.51600000000002</v>
      </c>
      <c r="E11" s="41">
        <v>451.11700000000002</v>
      </c>
      <c r="F11" s="41">
        <v>443.66899999999998</v>
      </c>
      <c r="G11" s="41">
        <v>441.69499999999999</v>
      </c>
      <c r="H11" s="41">
        <v>424.19900000000001</v>
      </c>
      <c r="I11" s="41">
        <v>436.80399999999997</v>
      </c>
      <c r="J11" s="41">
        <v>326.72399999999999</v>
      </c>
      <c r="K11" s="4">
        <v>201.93100000000001</v>
      </c>
      <c r="L11" s="41">
        <v>0</v>
      </c>
      <c r="M11" s="41">
        <v>112.96</v>
      </c>
      <c r="N11" s="41">
        <v>76.427000000000007</v>
      </c>
      <c r="O11" s="41">
        <v>299.14</v>
      </c>
      <c r="P11" s="41">
        <v>196.547</v>
      </c>
      <c r="Q11" s="5">
        <v>248.75</v>
      </c>
      <c r="W11" s="25">
        <v>59540.504000000001</v>
      </c>
      <c r="X11" s="50">
        <v>54880.281999999999</v>
      </c>
      <c r="Y11" s="50"/>
      <c r="Z11" s="26">
        <v>122546.019</v>
      </c>
      <c r="AA11" s="25">
        <v>76612.915999999997</v>
      </c>
      <c r="AB11" s="50">
        <v>28188.44</v>
      </c>
      <c r="AC11" s="50"/>
      <c r="AD11" s="50">
        <v>16800.188999999998</v>
      </c>
      <c r="AE11" s="26">
        <v>45945.56</v>
      </c>
    </row>
    <row r="12" spans="2:31">
      <c r="B12" s="4">
        <v>377.77</v>
      </c>
      <c r="C12" s="41">
        <v>282.19099999999997</v>
      </c>
      <c r="D12" s="41">
        <v>280.89</v>
      </c>
      <c r="E12" s="41">
        <v>420.21699999999998</v>
      </c>
      <c r="F12" s="41">
        <v>297.73399999999998</v>
      </c>
      <c r="G12" s="41">
        <v>409.56900000000002</v>
      </c>
      <c r="H12" s="41">
        <v>396.06200000000001</v>
      </c>
      <c r="I12" s="41">
        <v>421.52499999999998</v>
      </c>
      <c r="J12" s="41">
        <v>388.12700000000001</v>
      </c>
      <c r="K12" s="4">
        <v>54.518999999999998</v>
      </c>
      <c r="L12" s="41">
        <v>250.82400000000001</v>
      </c>
      <c r="M12" s="50"/>
      <c r="N12" s="41">
        <v>257.49099999999999</v>
      </c>
      <c r="O12" s="41">
        <v>49.823999999999998</v>
      </c>
      <c r="P12" s="41">
        <v>369.43</v>
      </c>
      <c r="Q12" s="5">
        <v>501.61399999999998</v>
      </c>
      <c r="W12" s="25">
        <v>122469.719</v>
      </c>
      <c r="X12" s="50">
        <v>34771.957000000002</v>
      </c>
      <c r="Y12" s="50"/>
      <c r="Z12" s="26">
        <v>182686.79800000001</v>
      </c>
      <c r="AA12" s="25">
        <v>90788.281000000003</v>
      </c>
      <c r="AB12" s="50">
        <v>16888.371999999999</v>
      </c>
      <c r="AC12" s="50"/>
      <c r="AD12" s="50">
        <v>23665.893</v>
      </c>
      <c r="AE12" s="26">
        <v>70844.125</v>
      </c>
    </row>
    <row r="13" spans="2:31">
      <c r="B13" s="4">
        <v>412.95299999999997</v>
      </c>
      <c r="C13" s="41">
        <v>334.48</v>
      </c>
      <c r="D13" s="41">
        <v>272.40199999999999</v>
      </c>
      <c r="E13" s="41">
        <v>433.97</v>
      </c>
      <c r="F13" s="41">
        <v>510.45600000000002</v>
      </c>
      <c r="G13" s="41">
        <v>455.30399999999997</v>
      </c>
      <c r="H13" s="41">
        <v>428.815</v>
      </c>
      <c r="I13" s="41">
        <v>441.73599999999999</v>
      </c>
      <c r="J13" s="41">
        <v>504.35199999999998</v>
      </c>
      <c r="K13" s="4">
        <v>330.85700000000003</v>
      </c>
      <c r="L13" s="41">
        <v>391.91699999999997</v>
      </c>
      <c r="M13" s="50"/>
      <c r="N13" s="41">
        <v>385.108</v>
      </c>
      <c r="O13" s="50"/>
      <c r="P13" s="41">
        <v>347.27699999999999</v>
      </c>
      <c r="Q13" s="5">
        <v>470.714</v>
      </c>
      <c r="W13" s="25">
        <v>99294.123000000007</v>
      </c>
      <c r="X13" s="50"/>
      <c r="Y13" s="50"/>
      <c r="Z13" s="26">
        <v>74599.930999999997</v>
      </c>
      <c r="AA13" s="25">
        <v>63128.917999999998</v>
      </c>
      <c r="AB13" s="50"/>
      <c r="AC13" s="50"/>
      <c r="AD13" s="50"/>
      <c r="AE13" s="26">
        <v>27883.201000000001</v>
      </c>
    </row>
    <row r="14" spans="2:31">
      <c r="B14" s="4">
        <v>481.21199999999999</v>
      </c>
      <c r="C14" s="41">
        <v>307.75</v>
      </c>
      <c r="D14" s="41">
        <v>243.15600000000001</v>
      </c>
      <c r="E14" s="41">
        <v>387.11799999999999</v>
      </c>
      <c r="F14" s="41">
        <v>485.82400000000001</v>
      </c>
      <c r="G14" s="41">
        <v>310.988</v>
      </c>
      <c r="H14" s="41">
        <v>502.01799999999997</v>
      </c>
      <c r="I14" s="41">
        <v>419.76499999999999</v>
      </c>
      <c r="J14" s="41">
        <v>483.28199999999998</v>
      </c>
      <c r="K14" s="4">
        <v>0</v>
      </c>
      <c r="L14" s="41">
        <v>9.4109999999999996</v>
      </c>
      <c r="M14" s="50"/>
      <c r="N14" s="50"/>
      <c r="O14" s="50"/>
      <c r="P14" s="41">
        <v>331.911</v>
      </c>
      <c r="Q14" s="26"/>
      <c r="W14" s="25">
        <v>84430.894</v>
      </c>
      <c r="X14" s="50"/>
      <c r="Y14" s="50"/>
      <c r="Z14" s="26">
        <v>54385.612999999998</v>
      </c>
      <c r="AA14" s="25">
        <v>54348.631000000001</v>
      </c>
      <c r="AB14" s="50"/>
      <c r="AC14" s="50"/>
      <c r="AD14" s="50"/>
      <c r="AE14" s="26">
        <v>19272.642</v>
      </c>
    </row>
    <row r="15" spans="2:31">
      <c r="B15" s="4">
        <v>448.79899999999998</v>
      </c>
      <c r="C15" s="41">
        <v>290.40100000000001</v>
      </c>
      <c r="D15" s="41">
        <v>298.71899999999999</v>
      </c>
      <c r="E15" s="41">
        <v>491.637</v>
      </c>
      <c r="F15" s="41">
        <v>414.04599999999999</v>
      </c>
      <c r="G15" s="41">
        <v>549.62599999999998</v>
      </c>
      <c r="H15" s="41">
        <v>502.411</v>
      </c>
      <c r="I15" s="41">
        <v>478.75700000000001</v>
      </c>
      <c r="J15" s="41">
        <v>472.911</v>
      </c>
      <c r="K15" s="4"/>
      <c r="L15" s="41">
        <v>259.03399999999999</v>
      </c>
      <c r="M15" s="50"/>
      <c r="N15" s="50"/>
      <c r="O15" s="50"/>
      <c r="P15" s="41">
        <v>229.78200000000001</v>
      </c>
      <c r="Q15" s="26"/>
      <c r="W15" s="25">
        <v>93896.319000000003</v>
      </c>
      <c r="X15" s="50"/>
      <c r="Y15" s="50"/>
      <c r="Z15" s="26">
        <v>23172.483</v>
      </c>
      <c r="AA15" s="25">
        <v>37073.402999999998</v>
      </c>
      <c r="AB15" s="50"/>
      <c r="AC15" s="50"/>
      <c r="AD15" s="50"/>
      <c r="AE15" s="26">
        <v>36688.012000000002</v>
      </c>
    </row>
    <row r="16" spans="2:31">
      <c r="B16" s="4">
        <v>487.69099999999997</v>
      </c>
      <c r="C16" s="50"/>
      <c r="D16" s="41">
        <v>296.39299999999997</v>
      </c>
      <c r="E16" s="41">
        <v>431.09399999999999</v>
      </c>
      <c r="F16" s="41">
        <v>495.22899999999998</v>
      </c>
      <c r="G16" s="41">
        <v>462.48599999999999</v>
      </c>
      <c r="H16" s="41">
        <v>492.22399999999999</v>
      </c>
      <c r="I16" s="41">
        <v>422.483</v>
      </c>
      <c r="J16" s="41">
        <v>490.73399999999998</v>
      </c>
      <c r="K16" s="25"/>
      <c r="L16" s="50"/>
      <c r="M16" s="50"/>
      <c r="N16" s="50"/>
      <c r="O16" s="50"/>
      <c r="P16" s="50"/>
      <c r="Q16" s="26"/>
      <c r="W16" s="25">
        <v>172808.34299999999</v>
      </c>
      <c r="X16" s="50"/>
      <c r="Y16" s="50"/>
      <c r="Z16" s="26">
        <v>54218.610999999997</v>
      </c>
      <c r="AA16" s="25">
        <v>36511.667000000001</v>
      </c>
      <c r="AB16" s="50"/>
      <c r="AC16" s="50"/>
      <c r="AD16" s="50"/>
      <c r="AE16" s="26">
        <v>83728.016000000003</v>
      </c>
    </row>
    <row r="17" spans="1:31">
      <c r="B17" s="4"/>
      <c r="C17" s="50"/>
      <c r="D17" s="41">
        <v>321.33600000000001</v>
      </c>
      <c r="E17" s="41">
        <v>483.02699999999999</v>
      </c>
      <c r="F17" s="41">
        <v>489.37299999999999</v>
      </c>
      <c r="G17" s="41">
        <v>401.34399999999999</v>
      </c>
      <c r="H17" s="41">
        <v>473.96300000000002</v>
      </c>
      <c r="I17" s="41">
        <v>406.62599999999998</v>
      </c>
      <c r="J17" s="41">
        <v>445.84500000000003</v>
      </c>
      <c r="K17" s="25"/>
      <c r="L17" s="50"/>
      <c r="M17" s="50"/>
      <c r="N17" s="50"/>
      <c r="O17" s="50"/>
      <c r="P17" s="50"/>
      <c r="Q17" s="26"/>
      <c r="W17" s="25">
        <v>75381.611999999994</v>
      </c>
      <c r="X17" s="50"/>
      <c r="Y17" s="50"/>
      <c r="Z17" s="26">
        <v>67734.14</v>
      </c>
      <c r="AA17" s="25">
        <v>19684.114000000001</v>
      </c>
      <c r="AB17" s="50"/>
      <c r="AC17" s="50"/>
      <c r="AD17" s="50"/>
      <c r="AE17" s="26">
        <v>52591.794999999998</v>
      </c>
    </row>
    <row r="18" spans="1:31">
      <c r="B18" s="4"/>
      <c r="C18" s="50"/>
      <c r="D18" s="50"/>
      <c r="E18" s="41">
        <v>375.54599999999999</v>
      </c>
      <c r="F18" s="41">
        <v>408.97</v>
      </c>
      <c r="G18" s="41">
        <v>368.67700000000002</v>
      </c>
      <c r="H18" s="41">
        <v>456.43900000000002</v>
      </c>
      <c r="I18" s="41">
        <v>450.60899999999998</v>
      </c>
      <c r="J18" s="41">
        <v>452.34399999999999</v>
      </c>
      <c r="K18" s="25"/>
      <c r="L18" s="50"/>
      <c r="M18" s="50"/>
      <c r="N18" s="50"/>
      <c r="O18" s="50"/>
      <c r="P18" s="50"/>
      <c r="Q18" s="26"/>
      <c r="W18" s="25">
        <v>110950.435</v>
      </c>
      <c r="X18" s="50"/>
      <c r="Y18" s="50"/>
      <c r="Z18" s="26">
        <v>98900.557000000001</v>
      </c>
      <c r="AA18" s="25">
        <v>5688.2089999999998</v>
      </c>
      <c r="AB18" s="50"/>
      <c r="AC18" s="50"/>
      <c r="AD18" s="50"/>
      <c r="AE18" s="26">
        <v>48095.182999999997</v>
      </c>
    </row>
    <row r="19" spans="1:31">
      <c r="B19" s="25"/>
      <c r="C19" s="50"/>
      <c r="D19" s="50"/>
      <c r="E19" s="41">
        <v>393.65</v>
      </c>
      <c r="F19" s="41">
        <v>451.262</v>
      </c>
      <c r="G19" s="50"/>
      <c r="H19" s="41">
        <v>410.83</v>
      </c>
      <c r="I19" s="41">
        <v>511.46100000000001</v>
      </c>
      <c r="J19" s="41">
        <v>60.005000000000003</v>
      </c>
      <c r="K19" s="25"/>
      <c r="L19" s="50"/>
      <c r="M19" s="50"/>
      <c r="N19" s="50"/>
      <c r="O19" s="50"/>
      <c r="P19" s="50"/>
      <c r="Q19" s="26"/>
      <c r="W19" s="25">
        <v>115471.183</v>
      </c>
      <c r="X19" s="50"/>
      <c r="Y19" s="50"/>
      <c r="Z19" s="26">
        <v>78007.717999999993</v>
      </c>
      <c r="AA19" s="25">
        <v>31298.773000000001</v>
      </c>
      <c r="AB19" s="50"/>
      <c r="AC19" s="50"/>
      <c r="AD19" s="50"/>
      <c r="AE19" s="26"/>
    </row>
    <row r="20" spans="1:31">
      <c r="B20" s="25"/>
      <c r="C20" s="50"/>
      <c r="D20" s="50"/>
      <c r="E20" s="41">
        <v>472.45400000000001</v>
      </c>
      <c r="F20" s="41">
        <v>386.27100000000002</v>
      </c>
      <c r="G20" s="50"/>
      <c r="H20" s="41">
        <v>430.69900000000001</v>
      </c>
      <c r="I20" s="41">
        <v>452.17</v>
      </c>
      <c r="J20" s="41">
        <v>408.73899999999998</v>
      </c>
      <c r="K20" s="25"/>
      <c r="L20" s="50"/>
      <c r="M20" s="50"/>
      <c r="N20" s="50"/>
      <c r="O20" s="50"/>
      <c r="P20" s="50"/>
      <c r="Q20" s="26"/>
      <c r="W20" s="25">
        <v>81487.910999999993</v>
      </c>
      <c r="X20" s="50"/>
      <c r="Y20" s="50"/>
      <c r="Z20" s="26">
        <v>121345.469</v>
      </c>
      <c r="AA20" s="25">
        <v>53093.582000000002</v>
      </c>
      <c r="AB20" s="50"/>
      <c r="AC20" s="50"/>
      <c r="AD20" s="50"/>
      <c r="AE20" s="26"/>
    </row>
    <row r="21" spans="1:31">
      <c r="B21" s="25"/>
      <c r="C21" s="50"/>
      <c r="D21" s="50"/>
      <c r="E21" s="50"/>
      <c r="F21" s="41">
        <v>435.55500000000001</v>
      </c>
      <c r="G21" s="50"/>
      <c r="H21" s="41">
        <v>413.41699999999997</v>
      </c>
      <c r="I21" s="41">
        <v>388.21</v>
      </c>
      <c r="J21" s="41">
        <v>403.20299999999997</v>
      </c>
      <c r="K21" s="25"/>
      <c r="L21" s="50"/>
      <c r="M21" s="50"/>
      <c r="N21" s="50"/>
      <c r="O21" s="50"/>
      <c r="P21" s="50"/>
      <c r="Q21" s="26"/>
      <c r="W21" s="25">
        <v>69543.14</v>
      </c>
      <c r="X21" s="50"/>
      <c r="Y21" s="50"/>
      <c r="Z21" s="26">
        <v>67673.411999999997</v>
      </c>
      <c r="AA21" s="25">
        <v>60175.036</v>
      </c>
      <c r="AB21" s="50"/>
      <c r="AC21" s="50"/>
      <c r="AD21" s="50"/>
      <c r="AE21" s="26"/>
    </row>
    <row r="22" spans="1:31">
      <c r="B22" s="25"/>
      <c r="C22" s="50"/>
      <c r="D22" s="50"/>
      <c r="E22" s="50"/>
      <c r="F22" s="41">
        <v>467.36500000000001</v>
      </c>
      <c r="G22" s="50"/>
      <c r="H22" s="41">
        <v>366.52699999999999</v>
      </c>
      <c r="I22" s="41">
        <v>413.46899999999999</v>
      </c>
      <c r="J22" s="50"/>
      <c r="K22" s="25"/>
      <c r="L22" s="50"/>
      <c r="M22" s="50"/>
      <c r="N22" s="50"/>
      <c r="O22" s="50"/>
      <c r="P22" s="50"/>
      <c r="Q22" s="26"/>
      <c r="W22" s="25">
        <v>53308.076999999997</v>
      </c>
      <c r="X22" s="50"/>
      <c r="Y22" s="50"/>
      <c r="Z22" s="26"/>
      <c r="AA22" s="25">
        <v>60769.470999999998</v>
      </c>
      <c r="AB22" s="50"/>
      <c r="AC22" s="50"/>
      <c r="AD22" s="50"/>
      <c r="AE22" s="26"/>
    </row>
    <row r="23" spans="1:31">
      <c r="B23" s="25"/>
      <c r="C23" s="50"/>
      <c r="D23" s="50"/>
      <c r="E23" s="50"/>
      <c r="F23" s="41">
        <v>379.70400000000001</v>
      </c>
      <c r="G23" s="50"/>
      <c r="H23" s="41">
        <v>382.63</v>
      </c>
      <c r="I23" s="50"/>
      <c r="J23" s="50"/>
      <c r="K23" s="25"/>
      <c r="L23" s="50"/>
      <c r="M23" s="50"/>
      <c r="N23" s="50"/>
      <c r="O23" s="50"/>
      <c r="P23" s="50"/>
      <c r="Q23" s="26"/>
      <c r="W23" s="25">
        <v>45536.813000000002</v>
      </c>
      <c r="X23" s="50"/>
      <c r="Y23" s="50"/>
      <c r="Z23" s="26"/>
      <c r="AA23" s="25">
        <v>47606.631999999998</v>
      </c>
      <c r="AB23" s="50"/>
      <c r="AC23" s="50"/>
      <c r="AD23" s="50"/>
      <c r="AE23" s="26"/>
    </row>
    <row r="24" spans="1:31" ht="17" thickBot="1">
      <c r="B24" s="30"/>
      <c r="C24" s="51"/>
      <c r="D24" s="51"/>
      <c r="E24" s="51"/>
      <c r="F24" s="51"/>
      <c r="G24" s="51"/>
      <c r="H24" s="42">
        <v>348.774</v>
      </c>
      <c r="I24" s="51"/>
      <c r="J24" s="51"/>
      <c r="K24" s="30"/>
      <c r="L24" s="51"/>
      <c r="M24" s="51"/>
      <c r="N24" s="51"/>
      <c r="O24" s="51"/>
      <c r="P24" s="51"/>
      <c r="Q24" s="31"/>
      <c r="W24" s="25">
        <v>68273.687000000005</v>
      </c>
      <c r="X24" s="50"/>
      <c r="Y24" s="50"/>
      <c r="Z24" s="26"/>
      <c r="AA24" s="25">
        <v>33952.906999999999</v>
      </c>
      <c r="AB24" s="50"/>
      <c r="AC24" s="50"/>
      <c r="AD24" s="50"/>
      <c r="AE24" s="26"/>
    </row>
    <row r="25" spans="1:31" ht="17" thickBot="1">
      <c r="A25" s="29" t="s">
        <v>35</v>
      </c>
      <c r="B25" s="47">
        <f>AVERAGE(B5:B24)</f>
        <v>429.87725</v>
      </c>
      <c r="C25" s="48">
        <f t="shared" ref="C25:Q25" si="0">AVERAGE(C5:C24)</f>
        <v>307.29145454545454</v>
      </c>
      <c r="D25" s="48">
        <f t="shared" si="0"/>
        <v>291.88507692307695</v>
      </c>
      <c r="E25" s="48">
        <f t="shared" si="0"/>
        <v>391.87481250000002</v>
      </c>
      <c r="F25" s="48">
        <f t="shared" si="0"/>
        <v>433.85463157894736</v>
      </c>
      <c r="G25" s="48">
        <f t="shared" si="0"/>
        <v>401.75407142857142</v>
      </c>
      <c r="H25" s="48">
        <f t="shared" si="0"/>
        <v>410.63109999999995</v>
      </c>
      <c r="I25" s="48">
        <f t="shared" si="0"/>
        <v>441.42338888888895</v>
      </c>
      <c r="J25" s="15">
        <f t="shared" si="0"/>
        <v>408.7261764705882</v>
      </c>
      <c r="K25" s="47">
        <f t="shared" si="0"/>
        <v>176.5197</v>
      </c>
      <c r="L25" s="48">
        <f t="shared" si="0"/>
        <v>207.95081818181816</v>
      </c>
      <c r="M25" s="48">
        <f t="shared" si="0"/>
        <v>164.79342857142859</v>
      </c>
      <c r="N25" s="48">
        <f t="shared" si="0"/>
        <v>253.13300000000001</v>
      </c>
      <c r="O25" s="48">
        <f t="shared" si="0"/>
        <v>146.42775</v>
      </c>
      <c r="P25" s="48">
        <f t="shared" si="0"/>
        <v>281.2885454545455</v>
      </c>
      <c r="Q25" s="15">
        <f t="shared" si="0"/>
        <v>222.93299999999999</v>
      </c>
      <c r="W25" s="25">
        <v>74599.930999999997</v>
      </c>
      <c r="X25" s="50"/>
      <c r="Y25" s="50"/>
      <c r="Z25" s="26"/>
      <c r="AA25" s="25">
        <v>45851.353999999999</v>
      </c>
      <c r="AB25" s="50"/>
      <c r="AC25" s="50"/>
      <c r="AD25" s="50"/>
      <c r="AE25" s="26"/>
    </row>
    <row r="26" spans="1:31">
      <c r="W26" s="25">
        <v>54385.612999999998</v>
      </c>
      <c r="X26" s="50"/>
      <c r="Y26" s="50"/>
      <c r="Z26" s="26"/>
      <c r="AA26" s="25">
        <v>80598.009999999995</v>
      </c>
      <c r="AB26" s="50"/>
      <c r="AC26" s="50"/>
      <c r="AD26" s="50"/>
      <c r="AE26" s="26"/>
    </row>
    <row r="27" spans="1:31">
      <c r="C27" s="1"/>
      <c r="W27" s="25">
        <v>23172.483</v>
      </c>
      <c r="X27" s="50"/>
      <c r="Y27" s="50"/>
      <c r="Z27" s="26"/>
      <c r="AA27" s="25">
        <v>50609.953999999998</v>
      </c>
      <c r="AB27" s="50"/>
      <c r="AC27" s="50"/>
      <c r="AD27" s="50"/>
      <c r="AE27" s="26"/>
    </row>
    <row r="28" spans="1:31">
      <c r="C28" s="1"/>
      <c r="W28" s="25">
        <v>54218.610999999997</v>
      </c>
      <c r="X28" s="50"/>
      <c r="Y28" s="50"/>
      <c r="Z28" s="26"/>
      <c r="AA28" s="25">
        <v>38135.368000000002</v>
      </c>
      <c r="AB28" s="50"/>
      <c r="AC28" s="50"/>
      <c r="AD28" s="50"/>
      <c r="AE28" s="26"/>
    </row>
    <row r="29" spans="1:31">
      <c r="B29" s="1"/>
      <c r="W29" s="25">
        <v>67734.14</v>
      </c>
      <c r="X29" s="50"/>
      <c r="Y29" s="50"/>
      <c r="Z29" s="26"/>
      <c r="AA29" s="25">
        <v>102754.463</v>
      </c>
      <c r="AB29" s="50"/>
      <c r="AC29" s="50"/>
      <c r="AD29" s="50"/>
      <c r="AE29" s="26"/>
    </row>
    <row r="30" spans="1:31">
      <c r="B30" s="1"/>
      <c r="W30" s="25">
        <v>43866.008000000002</v>
      </c>
      <c r="X30" s="50"/>
      <c r="Y30" s="50"/>
      <c r="Z30" s="26"/>
      <c r="AA30" s="25">
        <v>46820.669000000002</v>
      </c>
      <c r="AB30" s="50"/>
      <c r="AC30" s="50"/>
      <c r="AD30" s="50"/>
      <c r="AE30" s="26"/>
    </row>
    <row r="31" spans="1:31">
      <c r="W31" s="25">
        <v>80060.02</v>
      </c>
      <c r="X31" s="50"/>
      <c r="Y31" s="50"/>
      <c r="Z31" s="26"/>
      <c r="AA31" s="25">
        <v>17421.598999999998</v>
      </c>
      <c r="AB31" s="50"/>
      <c r="AC31" s="50"/>
      <c r="AD31" s="50"/>
      <c r="AE31" s="26"/>
    </row>
    <row r="32" spans="1:31">
      <c r="W32" s="25">
        <v>98900.557000000001</v>
      </c>
      <c r="X32" s="50"/>
      <c r="Y32" s="50"/>
      <c r="Z32" s="26"/>
      <c r="AA32" s="25">
        <v>90429.751000000004</v>
      </c>
      <c r="AB32" s="50"/>
      <c r="AC32" s="50"/>
      <c r="AD32" s="50"/>
      <c r="AE32" s="26"/>
    </row>
    <row r="33" spans="2:31">
      <c r="W33" s="25">
        <v>78007.717999999993</v>
      </c>
      <c r="X33" s="50"/>
      <c r="Y33" s="50"/>
      <c r="Z33" s="26"/>
      <c r="AA33" s="25">
        <v>74560.614000000001</v>
      </c>
      <c r="AB33" s="50"/>
      <c r="AC33" s="50"/>
      <c r="AD33" s="50"/>
      <c r="AE33" s="26"/>
    </row>
    <row r="34" spans="2:31">
      <c r="W34" s="25">
        <v>121345.469</v>
      </c>
      <c r="X34" s="50"/>
      <c r="Y34" s="50"/>
      <c r="Z34" s="26"/>
      <c r="AA34" s="25">
        <v>105544.84600000001</v>
      </c>
      <c r="AB34" s="50"/>
      <c r="AC34" s="50"/>
      <c r="AD34" s="50"/>
      <c r="AE34" s="26"/>
    </row>
    <row r="35" spans="2:31">
      <c r="W35" s="25">
        <v>67673.411999999997</v>
      </c>
      <c r="X35" s="50"/>
      <c r="Y35" s="50"/>
      <c r="Z35" s="26"/>
      <c r="AA35" s="25">
        <v>37881.555</v>
      </c>
      <c r="AB35" s="50"/>
      <c r="AC35" s="50"/>
      <c r="AD35" s="50"/>
      <c r="AE35" s="26"/>
    </row>
    <row r="36" spans="2:31">
      <c r="C36" s="1"/>
      <c r="W36" s="25">
        <v>122546.019</v>
      </c>
      <c r="X36" s="50"/>
      <c r="Y36" s="50"/>
      <c r="Z36" s="26"/>
      <c r="AA36" s="25"/>
      <c r="AB36" s="50"/>
      <c r="AC36" s="50"/>
      <c r="AD36" s="50"/>
      <c r="AE36" s="26"/>
    </row>
    <row r="37" spans="2:31" ht="17" thickBot="1">
      <c r="C37" s="1"/>
      <c r="W37" s="25">
        <v>182686.79800000001</v>
      </c>
      <c r="X37" s="50"/>
      <c r="Y37" s="50"/>
      <c r="Z37" s="26"/>
      <c r="AA37" s="25"/>
      <c r="AB37" s="50"/>
      <c r="AC37" s="50"/>
      <c r="AD37" s="50"/>
      <c r="AE37" s="26"/>
    </row>
    <row r="38" spans="2:31" ht="17" thickBot="1">
      <c r="V38" t="s">
        <v>35</v>
      </c>
      <c r="W38" s="47">
        <f t="shared" ref="W38:AE38" si="1">AVERAGE(W5:W37)</f>
        <v>89482.647818181809</v>
      </c>
      <c r="X38" s="48">
        <f t="shared" si="1"/>
        <v>60908.244124999997</v>
      </c>
      <c r="Y38" s="48">
        <f t="shared" si="1"/>
        <v>72419.531499999997</v>
      </c>
      <c r="Z38" s="15">
        <f t="shared" si="1"/>
        <v>76815.205647058829</v>
      </c>
      <c r="AA38" s="47">
        <f t="shared" si="1"/>
        <v>58462.816741935472</v>
      </c>
      <c r="AB38" s="48">
        <f t="shared" si="1"/>
        <v>50530.952874999995</v>
      </c>
      <c r="AC38" s="48">
        <f t="shared" si="1"/>
        <v>64353.27383333334</v>
      </c>
      <c r="AD38" s="48">
        <f t="shared" si="1"/>
        <v>36510.428999999996</v>
      </c>
      <c r="AE38" s="15">
        <f t="shared" si="1"/>
        <v>53045.322571428565</v>
      </c>
    </row>
    <row r="44" spans="2:31">
      <c r="B44" s="1"/>
    </row>
    <row r="45" spans="2:31">
      <c r="B45" s="1"/>
    </row>
    <row r="47" spans="2:31">
      <c r="C47" s="1"/>
    </row>
    <row r="48" spans="2:31">
      <c r="C48" s="1"/>
    </row>
    <row r="57" spans="2:3">
      <c r="C57" s="1"/>
    </row>
    <row r="58" spans="2:3">
      <c r="C58" s="1"/>
    </row>
    <row r="62" spans="2:3">
      <c r="B62" s="1"/>
    </row>
    <row r="63" spans="2:3">
      <c r="B63" s="1"/>
    </row>
    <row r="70" spans="3:3">
      <c r="C70" s="1"/>
    </row>
    <row r="71" spans="3:3">
      <c r="C71" s="1"/>
    </row>
    <row r="81" spans="2:3">
      <c r="B81" s="1"/>
      <c r="C81" s="1"/>
    </row>
    <row r="82" spans="2:3">
      <c r="B82" s="1"/>
      <c r="C82" s="1"/>
    </row>
    <row r="83" spans="2:3">
      <c r="C83" s="1"/>
    </row>
    <row r="84" spans="2:3">
      <c r="C84" s="1"/>
    </row>
    <row r="85" spans="2:3">
      <c r="C85" s="1"/>
    </row>
    <row r="86" spans="2:3">
      <c r="C86" s="1"/>
    </row>
    <row r="87" spans="2:3">
      <c r="C87" s="1"/>
    </row>
    <row r="88" spans="2:3">
      <c r="C88" s="1"/>
    </row>
    <row r="89" spans="2:3">
      <c r="C89" s="1"/>
    </row>
    <row r="90" spans="2:3">
      <c r="C90" s="1"/>
    </row>
    <row r="91" spans="2:3">
      <c r="C91" s="1"/>
    </row>
    <row r="92" spans="2:3">
      <c r="C92" s="1"/>
    </row>
    <row r="93" spans="2:3">
      <c r="C93" s="1"/>
    </row>
    <row r="94" spans="2:3">
      <c r="C94" s="1"/>
    </row>
    <row r="95" spans="2:3">
      <c r="C95" s="1"/>
    </row>
    <row r="96" spans="2:3">
      <c r="C96" s="1"/>
    </row>
    <row r="97" spans="2:3">
      <c r="C97" s="1"/>
    </row>
    <row r="98" spans="2:3">
      <c r="C98" s="1"/>
    </row>
    <row r="99" spans="2:3">
      <c r="C99" s="1"/>
    </row>
    <row r="100" spans="2:3">
      <c r="C100" s="1"/>
    </row>
    <row r="101" spans="2:3">
      <c r="B101" s="1"/>
      <c r="C101" s="1"/>
    </row>
    <row r="102" spans="2:3">
      <c r="B102" s="1"/>
      <c r="C102" s="1"/>
    </row>
    <row r="103" spans="2:3">
      <c r="C103" s="1"/>
    </row>
    <row r="104" spans="2:3">
      <c r="C104" s="1"/>
    </row>
    <row r="105" spans="2:3">
      <c r="C105" s="1"/>
    </row>
    <row r="106" spans="2:3">
      <c r="C106" s="1"/>
    </row>
    <row r="107" spans="2:3">
      <c r="C107" s="1"/>
    </row>
    <row r="108" spans="2:3">
      <c r="C108" s="1"/>
    </row>
    <row r="109" spans="2:3">
      <c r="C109" s="1"/>
    </row>
    <row r="110" spans="2:3">
      <c r="C110" s="1"/>
    </row>
    <row r="111" spans="2:3">
      <c r="C111" s="1"/>
    </row>
    <row r="112" spans="2:3">
      <c r="C112" s="1"/>
    </row>
    <row r="113" spans="2:3">
      <c r="C113" s="1"/>
    </row>
    <row r="114" spans="2:3">
      <c r="C114" s="1"/>
    </row>
    <row r="115" spans="2:3">
      <c r="C115" s="1"/>
    </row>
    <row r="116" spans="2:3">
      <c r="C116" s="1"/>
    </row>
    <row r="117" spans="2:3">
      <c r="C117" s="1"/>
    </row>
    <row r="118" spans="2:3">
      <c r="C118" s="1"/>
    </row>
    <row r="119" spans="2:3">
      <c r="C119" s="1"/>
    </row>
    <row r="120" spans="2:3">
      <c r="C120" s="1"/>
    </row>
    <row r="121" spans="2:3">
      <c r="C121" s="1"/>
    </row>
    <row r="122" spans="2:3">
      <c r="C122" s="1"/>
    </row>
    <row r="123" spans="2:3">
      <c r="B123" s="1"/>
      <c r="C123" s="1"/>
    </row>
    <row r="124" spans="2:3">
      <c r="B124" s="1"/>
      <c r="C124" s="1"/>
    </row>
    <row r="125" spans="2:3">
      <c r="C125" s="1"/>
    </row>
    <row r="126" spans="2:3">
      <c r="C126" s="1"/>
    </row>
    <row r="127" spans="2:3">
      <c r="C127" s="1"/>
    </row>
    <row r="128" spans="2:3">
      <c r="C128" s="1"/>
    </row>
    <row r="129" spans="2:3">
      <c r="C129" s="1"/>
    </row>
    <row r="130" spans="2:3">
      <c r="C130" s="1"/>
    </row>
    <row r="131" spans="2:3">
      <c r="C131" s="1"/>
    </row>
    <row r="132" spans="2:3">
      <c r="C132" s="1"/>
    </row>
    <row r="133" spans="2:3">
      <c r="C133" s="1"/>
    </row>
    <row r="134" spans="2:3">
      <c r="C134" s="1"/>
    </row>
    <row r="135" spans="2:3">
      <c r="C135" s="1"/>
    </row>
    <row r="136" spans="2:3">
      <c r="C136" s="1"/>
    </row>
    <row r="137" spans="2:3">
      <c r="C137" s="1"/>
    </row>
    <row r="138" spans="2:3">
      <c r="C138" s="1"/>
    </row>
    <row r="139" spans="2:3">
      <c r="B139" s="1"/>
      <c r="C139" s="1"/>
    </row>
    <row r="140" spans="2:3">
      <c r="B140" s="1"/>
      <c r="C140" s="1"/>
    </row>
    <row r="141" spans="2:3">
      <c r="C141" s="1"/>
    </row>
    <row r="142" spans="2:3">
      <c r="C142" s="1"/>
    </row>
    <row r="143" spans="2:3">
      <c r="C143" s="1"/>
    </row>
    <row r="144" spans="2:3">
      <c r="C144" s="1"/>
    </row>
    <row r="145" spans="3:3">
      <c r="C145" s="1"/>
    </row>
    <row r="146" spans="3:3">
      <c r="C146" s="1"/>
    </row>
    <row r="147" spans="3:3">
      <c r="C147" s="1"/>
    </row>
    <row r="148" spans="3:3">
      <c r="C148" s="1"/>
    </row>
    <row r="149" spans="3:3">
      <c r="C149" s="1"/>
    </row>
    <row r="150" spans="3:3">
      <c r="C150" s="1"/>
    </row>
    <row r="151" spans="3:3">
      <c r="C151" s="1"/>
    </row>
    <row r="152" spans="3:3">
      <c r="C152" s="1"/>
    </row>
    <row r="153" spans="3:3">
      <c r="C153" s="1"/>
    </row>
    <row r="154" spans="3:3">
      <c r="C154" s="1"/>
    </row>
    <row r="155" spans="3:3">
      <c r="C155" s="1"/>
    </row>
    <row r="156" spans="3:3">
      <c r="C156" s="1"/>
    </row>
    <row r="157" spans="3:3">
      <c r="C157" s="1"/>
    </row>
    <row r="158" spans="3:3">
      <c r="C158" s="1"/>
    </row>
    <row r="159" spans="3:3">
      <c r="C15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CEBD-2564-B842-8626-BAE8AD13DAAA}">
  <dimension ref="A1:AE77"/>
  <sheetViews>
    <sheetView topLeftCell="D1" workbookViewId="0">
      <selection activeCell="X35" sqref="X35"/>
    </sheetView>
  </sheetViews>
  <sheetFormatPr baseColWidth="10" defaultRowHeight="16"/>
  <cols>
    <col min="3" max="3" width="13.1640625" customWidth="1"/>
    <col min="5" max="5" width="12.6640625" customWidth="1"/>
    <col min="6" max="6" width="12.5" customWidth="1"/>
    <col min="9" max="9" width="14.1640625" customWidth="1"/>
  </cols>
  <sheetData>
    <row r="1" spans="2:31" ht="17" thickBot="1"/>
    <row r="2" spans="2:31" ht="17" thickBot="1">
      <c r="B2" s="35" t="s">
        <v>54</v>
      </c>
      <c r="C2" s="17"/>
      <c r="E2" s="35" t="s">
        <v>55</v>
      </c>
      <c r="F2" s="17"/>
      <c r="H2" s="35" t="s">
        <v>56</v>
      </c>
      <c r="I2" s="17"/>
      <c r="L2" s="35" t="s">
        <v>58</v>
      </c>
      <c r="M2" s="38"/>
      <c r="N2" s="38"/>
      <c r="O2" s="38"/>
      <c r="P2" s="38"/>
      <c r="Q2" s="17"/>
      <c r="T2" s="35" t="s">
        <v>60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17"/>
    </row>
    <row r="3" spans="2:31" ht="17" thickBot="1">
      <c r="B3" s="16" t="s">
        <v>53</v>
      </c>
      <c r="C3" s="17"/>
      <c r="E3" s="16" t="s">
        <v>53</v>
      </c>
      <c r="F3" s="17"/>
      <c r="H3" s="19" t="s">
        <v>15</v>
      </c>
      <c r="I3" s="20" t="s">
        <v>45</v>
      </c>
      <c r="L3" s="16"/>
      <c r="M3" s="38" t="s">
        <v>15</v>
      </c>
      <c r="N3" s="17"/>
      <c r="O3" s="57"/>
      <c r="P3" s="59" t="s">
        <v>45</v>
      </c>
      <c r="Q3" s="24"/>
      <c r="T3" s="16"/>
      <c r="U3" s="38"/>
      <c r="V3" s="38"/>
      <c r="W3" s="38" t="s">
        <v>51</v>
      </c>
      <c r="X3" s="38"/>
      <c r="Y3" s="17"/>
      <c r="Z3" s="16"/>
      <c r="AA3" s="38"/>
      <c r="AB3" s="38" t="s">
        <v>59</v>
      </c>
      <c r="AC3" s="38"/>
      <c r="AD3" s="38"/>
      <c r="AE3" s="17"/>
    </row>
    <row r="4" spans="2:31" ht="17" thickBot="1">
      <c r="B4" s="16">
        <v>10.5</v>
      </c>
      <c r="C4" s="17"/>
      <c r="E4" s="16">
        <v>11.5</v>
      </c>
      <c r="F4" s="17"/>
      <c r="H4" s="9">
        <v>19900000</v>
      </c>
      <c r="I4" s="5">
        <v>15500000</v>
      </c>
      <c r="L4" s="16" t="s">
        <v>26</v>
      </c>
      <c r="M4" s="38" t="s">
        <v>27</v>
      </c>
      <c r="N4" s="17" t="s">
        <v>28</v>
      </c>
      <c r="O4" s="18" t="s">
        <v>26</v>
      </c>
      <c r="P4" s="39" t="s">
        <v>27</v>
      </c>
      <c r="Q4" s="20" t="s">
        <v>28</v>
      </c>
      <c r="T4" s="16"/>
      <c r="U4" s="38" t="s">
        <v>15</v>
      </c>
      <c r="V4" s="38"/>
      <c r="W4" s="16"/>
      <c r="X4" s="20" t="s">
        <v>45</v>
      </c>
      <c r="Y4" s="17"/>
      <c r="Z4" s="16"/>
      <c r="AA4" s="38" t="s">
        <v>15</v>
      </c>
      <c r="AB4" s="17"/>
      <c r="AC4" s="38"/>
      <c r="AD4" s="20" t="s">
        <v>45</v>
      </c>
      <c r="AE4" s="17"/>
    </row>
    <row r="5" spans="2:31" ht="17" thickBot="1">
      <c r="B5" s="18" t="s">
        <v>15</v>
      </c>
      <c r="C5" s="19" t="s">
        <v>45</v>
      </c>
      <c r="E5" s="19" t="s">
        <v>15</v>
      </c>
      <c r="F5" s="20" t="s">
        <v>45</v>
      </c>
      <c r="H5" s="9">
        <v>13200000</v>
      </c>
      <c r="I5" s="5">
        <v>11100000</v>
      </c>
      <c r="L5" s="4">
        <v>9.3800000000000008</v>
      </c>
      <c r="M5" s="41">
        <v>19.814</v>
      </c>
      <c r="N5" s="5">
        <v>17.763000000000002</v>
      </c>
      <c r="O5" s="4">
        <v>20.59</v>
      </c>
      <c r="P5" s="41">
        <v>113.822</v>
      </c>
      <c r="Q5" s="5">
        <v>112.979</v>
      </c>
      <c r="T5" s="18" t="s">
        <v>26</v>
      </c>
      <c r="U5" s="39" t="s">
        <v>27</v>
      </c>
      <c r="V5" s="20" t="s">
        <v>28</v>
      </c>
      <c r="W5" s="18" t="s">
        <v>26</v>
      </c>
      <c r="X5" s="39" t="s">
        <v>27</v>
      </c>
      <c r="Y5" s="20" t="s">
        <v>28</v>
      </c>
      <c r="Z5" s="18" t="s">
        <v>26</v>
      </c>
      <c r="AA5" s="39" t="s">
        <v>27</v>
      </c>
      <c r="AB5" s="20" t="s">
        <v>28</v>
      </c>
      <c r="AC5" s="18" t="s">
        <v>26</v>
      </c>
      <c r="AD5" s="39" t="s">
        <v>27</v>
      </c>
      <c r="AE5" s="20" t="s">
        <v>28</v>
      </c>
    </row>
    <row r="6" spans="2:31">
      <c r="B6" s="4">
        <v>12.53317</v>
      </c>
      <c r="C6" s="5">
        <v>0.14966699999999999</v>
      </c>
      <c r="E6" s="4">
        <v>6.771833</v>
      </c>
      <c r="F6" s="5">
        <v>0.220667</v>
      </c>
      <c r="H6" s="9">
        <v>20400000</v>
      </c>
      <c r="I6" s="5">
        <v>14100000</v>
      </c>
      <c r="L6" s="4">
        <v>19.271000000000001</v>
      </c>
      <c r="M6" s="41">
        <v>69.757000000000005</v>
      </c>
      <c r="N6" s="5">
        <v>75.337999999999994</v>
      </c>
      <c r="O6" s="4">
        <v>142.84800000000001</v>
      </c>
      <c r="P6" s="41">
        <v>377.404</v>
      </c>
      <c r="Q6" s="5">
        <v>91.510999999999996</v>
      </c>
      <c r="T6" s="2">
        <v>36.4</v>
      </c>
      <c r="U6" s="40">
        <v>33.5</v>
      </c>
      <c r="V6" s="40">
        <v>25.3</v>
      </c>
      <c r="W6" s="2">
        <v>13.8</v>
      </c>
      <c r="X6" s="40">
        <v>9.9</v>
      </c>
      <c r="Y6" s="3">
        <v>13.7</v>
      </c>
      <c r="Z6" s="2">
        <v>75.3</v>
      </c>
      <c r="AA6" s="40">
        <v>75.5</v>
      </c>
      <c r="AB6" s="3">
        <v>61.6</v>
      </c>
      <c r="AC6" s="40">
        <v>26.9</v>
      </c>
      <c r="AD6" s="40">
        <v>30.5</v>
      </c>
      <c r="AE6" s="3">
        <v>37.4</v>
      </c>
    </row>
    <row r="7" spans="2:31">
      <c r="B7" s="4">
        <v>14.863799999999999</v>
      </c>
      <c r="C7" s="5">
        <v>0.21066699999999999</v>
      </c>
      <c r="E7" s="4">
        <v>7.9098329999999999</v>
      </c>
      <c r="F7" s="5">
        <v>0.36116700000000002</v>
      </c>
      <c r="H7" s="9">
        <v>17800000</v>
      </c>
      <c r="I7" s="5">
        <v>13600000</v>
      </c>
      <c r="L7" s="4">
        <v>8.2059999999999995</v>
      </c>
      <c r="M7" s="41">
        <v>87.822999999999993</v>
      </c>
      <c r="N7" s="5">
        <v>43.012</v>
      </c>
      <c r="O7" s="4">
        <v>30.265000000000001</v>
      </c>
      <c r="P7" s="41">
        <v>68.643000000000001</v>
      </c>
      <c r="Q7" s="5">
        <v>8.8239999999999998</v>
      </c>
      <c r="T7" s="4">
        <v>37.799999999999997</v>
      </c>
      <c r="U7" s="41">
        <v>38.200000000000003</v>
      </c>
      <c r="V7" s="41">
        <v>34.6</v>
      </c>
      <c r="W7" s="4">
        <v>9.6</v>
      </c>
      <c r="X7" s="41">
        <v>13.2</v>
      </c>
      <c r="Y7" s="5">
        <v>16.8</v>
      </c>
      <c r="Z7" s="4">
        <v>62.8</v>
      </c>
      <c r="AA7" s="41">
        <v>82</v>
      </c>
      <c r="AB7" s="5">
        <v>55.6</v>
      </c>
      <c r="AC7" s="41">
        <v>30.3</v>
      </c>
      <c r="AD7" s="41">
        <v>45.1</v>
      </c>
      <c r="AE7" s="5">
        <v>34.1</v>
      </c>
    </row>
    <row r="8" spans="2:31" ht="17" thickBot="1">
      <c r="B8" s="6">
        <v>12.322329999999999</v>
      </c>
      <c r="C8" s="7">
        <v>0.17783299999999999</v>
      </c>
      <c r="E8" s="4">
        <v>7.0648330000000001</v>
      </c>
      <c r="F8" s="5">
        <v>0.1065</v>
      </c>
      <c r="H8" s="11"/>
      <c r="I8" s="5">
        <v>18500000</v>
      </c>
      <c r="L8" s="4">
        <v>78.864000000000004</v>
      </c>
      <c r="M8" s="41">
        <v>172.54</v>
      </c>
      <c r="N8" s="5">
        <v>106.642</v>
      </c>
      <c r="O8" s="4">
        <v>34.542000000000002</v>
      </c>
      <c r="P8" s="41">
        <v>89.256</v>
      </c>
      <c r="Q8" s="5">
        <v>169.726</v>
      </c>
      <c r="T8" s="4">
        <v>35</v>
      </c>
      <c r="U8" s="41">
        <v>40.5</v>
      </c>
      <c r="V8" s="41">
        <v>31</v>
      </c>
      <c r="W8" s="4">
        <v>12</v>
      </c>
      <c r="X8" s="41">
        <v>7.3</v>
      </c>
      <c r="Y8" s="5">
        <v>10.5</v>
      </c>
      <c r="Z8" s="4">
        <v>56.4</v>
      </c>
      <c r="AA8" s="41">
        <v>75.7</v>
      </c>
      <c r="AB8" s="5">
        <v>58.5</v>
      </c>
      <c r="AC8" s="41">
        <v>26.9</v>
      </c>
      <c r="AD8" s="41">
        <v>36.1</v>
      </c>
      <c r="AE8" s="5">
        <v>36.799999999999997</v>
      </c>
    </row>
    <row r="9" spans="2:31">
      <c r="B9" s="25"/>
      <c r="C9" s="26"/>
      <c r="E9" s="4">
        <v>6.7753329999999998</v>
      </c>
      <c r="F9" s="5">
        <v>2.5749999999999999E-2</v>
      </c>
      <c r="H9" s="11"/>
      <c r="I9" s="5">
        <v>10400000</v>
      </c>
      <c r="L9" s="4">
        <v>33.121000000000002</v>
      </c>
      <c r="M9" s="41">
        <v>2.1840000000000002</v>
      </c>
      <c r="N9" s="5">
        <v>44.728000000000002</v>
      </c>
      <c r="O9" s="4">
        <v>317.95800000000003</v>
      </c>
      <c r="P9" s="41">
        <v>27.254999999999999</v>
      </c>
      <c r="Q9" s="5">
        <v>85.412000000000006</v>
      </c>
      <c r="T9" s="4">
        <v>30.7</v>
      </c>
      <c r="U9" s="41">
        <v>37.6</v>
      </c>
      <c r="V9" s="41">
        <v>29.6</v>
      </c>
      <c r="W9" s="4">
        <v>9.1</v>
      </c>
      <c r="X9" s="41">
        <v>13.2</v>
      </c>
      <c r="Y9" s="5">
        <v>12.2</v>
      </c>
      <c r="Z9" s="4">
        <v>69.599999999999994</v>
      </c>
      <c r="AA9" s="41">
        <v>90.3</v>
      </c>
      <c r="AB9" s="5">
        <v>59.5</v>
      </c>
      <c r="AC9" s="41">
        <v>29.8</v>
      </c>
      <c r="AD9" s="41">
        <v>29</v>
      </c>
      <c r="AE9" s="5">
        <v>26.8</v>
      </c>
    </row>
    <row r="10" spans="2:31">
      <c r="B10" s="25"/>
      <c r="C10" s="26"/>
      <c r="E10" s="4">
        <v>6.7061669999999998</v>
      </c>
      <c r="F10" s="5"/>
      <c r="H10" s="11"/>
      <c r="I10" s="5">
        <v>17800000</v>
      </c>
      <c r="L10" s="4">
        <v>31.82</v>
      </c>
      <c r="M10" s="41">
        <v>5.7539999999999996</v>
      </c>
      <c r="N10" s="5">
        <v>55.323999999999998</v>
      </c>
      <c r="O10" s="4">
        <v>340.91300000000001</v>
      </c>
      <c r="P10" s="41">
        <v>29.398</v>
      </c>
      <c r="Q10" s="5">
        <v>101.59099999999999</v>
      </c>
      <c r="T10" s="4">
        <v>36.700000000000003</v>
      </c>
      <c r="U10" s="41">
        <v>41.9</v>
      </c>
      <c r="V10" s="41">
        <v>32</v>
      </c>
      <c r="W10" s="4">
        <v>7</v>
      </c>
      <c r="X10" s="41">
        <v>9.83</v>
      </c>
      <c r="Y10" s="5">
        <v>10.1</v>
      </c>
      <c r="Z10" s="4">
        <v>71.8</v>
      </c>
      <c r="AA10" s="41">
        <v>83</v>
      </c>
      <c r="AB10" s="5">
        <v>64.2</v>
      </c>
      <c r="AC10" s="41">
        <v>33.200000000000003</v>
      </c>
      <c r="AD10" s="41">
        <v>30.4</v>
      </c>
      <c r="AE10" s="5">
        <v>49.2</v>
      </c>
    </row>
    <row r="11" spans="2:31" ht="17" thickBot="1">
      <c r="B11" s="25"/>
      <c r="C11" s="26"/>
      <c r="E11" s="6">
        <v>6.750667</v>
      </c>
      <c r="F11" s="7"/>
      <c r="H11" s="12"/>
      <c r="I11" s="7">
        <v>18200000</v>
      </c>
      <c r="L11" s="4">
        <v>52.517000000000003</v>
      </c>
      <c r="M11" s="41">
        <v>12.983000000000001</v>
      </c>
      <c r="N11" s="5">
        <v>17.562000000000001</v>
      </c>
      <c r="O11" s="4">
        <v>11.606</v>
      </c>
      <c r="P11" s="41">
        <v>98.828999999999994</v>
      </c>
      <c r="Q11" s="5">
        <v>282.23500000000001</v>
      </c>
      <c r="T11" s="4">
        <v>36.4</v>
      </c>
      <c r="U11" s="41">
        <v>41.3</v>
      </c>
      <c r="V11" s="41">
        <v>32.299999999999997</v>
      </c>
      <c r="W11" s="4">
        <v>9.8000000000000007</v>
      </c>
      <c r="X11" s="41">
        <v>14.2</v>
      </c>
      <c r="Y11" s="5">
        <v>7.3</v>
      </c>
      <c r="Z11" s="4">
        <v>66.099999999999994</v>
      </c>
      <c r="AA11" s="41">
        <v>64.3</v>
      </c>
      <c r="AB11" s="5">
        <v>71.599999999999994</v>
      </c>
      <c r="AC11" s="41">
        <v>38.1</v>
      </c>
      <c r="AD11" s="41">
        <v>45.9</v>
      </c>
      <c r="AE11" s="5">
        <v>43.5</v>
      </c>
    </row>
    <row r="12" spans="2:31" ht="17" thickBot="1">
      <c r="B12" s="16" t="s">
        <v>52</v>
      </c>
      <c r="C12" s="17"/>
      <c r="E12" s="16" t="s">
        <v>52</v>
      </c>
      <c r="F12" s="17"/>
      <c r="L12" s="4">
        <v>16.95</v>
      </c>
      <c r="M12" s="41">
        <v>20.120999999999999</v>
      </c>
      <c r="N12" s="5">
        <v>141.887</v>
      </c>
      <c r="O12" s="4">
        <v>162.17400000000001</v>
      </c>
      <c r="P12" s="41">
        <v>144.36799999999999</v>
      </c>
      <c r="Q12" s="5">
        <v>11.505000000000001</v>
      </c>
      <c r="T12" s="4">
        <v>24.9</v>
      </c>
      <c r="U12" s="41">
        <v>27.2</v>
      </c>
      <c r="V12" s="41">
        <v>33.5</v>
      </c>
      <c r="W12" s="4">
        <v>3</v>
      </c>
      <c r="X12" s="41">
        <v>12.3</v>
      </c>
      <c r="Y12" s="5">
        <v>6.8</v>
      </c>
      <c r="Z12" s="4">
        <v>75.599999999999994</v>
      </c>
      <c r="AA12" s="41">
        <v>92.1</v>
      </c>
      <c r="AB12" s="5">
        <v>52.8</v>
      </c>
      <c r="AC12" s="41">
        <v>40.5</v>
      </c>
      <c r="AD12" s="41">
        <v>35.6</v>
      </c>
      <c r="AE12" s="5">
        <v>41.9</v>
      </c>
    </row>
    <row r="13" spans="2:31" ht="17" thickBot="1">
      <c r="B13" s="16">
        <v>10.5</v>
      </c>
      <c r="C13" s="17"/>
      <c r="E13" s="16">
        <v>11.5</v>
      </c>
      <c r="F13" s="17"/>
      <c r="L13" s="4">
        <v>24.364999999999998</v>
      </c>
      <c r="M13" s="41">
        <v>2.2400000000000002</v>
      </c>
      <c r="N13" s="5">
        <v>26.212</v>
      </c>
      <c r="O13" s="4">
        <v>143.63300000000001</v>
      </c>
      <c r="P13" s="41">
        <v>170.21299999999999</v>
      </c>
      <c r="Q13" s="5">
        <v>83.02</v>
      </c>
      <c r="T13" s="4">
        <v>42.5</v>
      </c>
      <c r="U13" s="41">
        <v>35.200000000000003</v>
      </c>
      <c r="V13" s="41">
        <v>27.6</v>
      </c>
      <c r="W13" s="4">
        <v>7</v>
      </c>
      <c r="X13" s="41">
        <v>7.25</v>
      </c>
      <c r="Y13" s="5">
        <v>3.7</v>
      </c>
      <c r="Z13" s="4">
        <v>65.8</v>
      </c>
      <c r="AA13" s="41">
        <v>64.8</v>
      </c>
      <c r="AB13" s="5">
        <v>53.8</v>
      </c>
      <c r="AC13" s="41">
        <v>37.4</v>
      </c>
      <c r="AD13" s="41">
        <v>44.8</v>
      </c>
      <c r="AE13" s="5">
        <v>47.8</v>
      </c>
    </row>
    <row r="14" spans="2:31" ht="17" thickBot="1">
      <c r="B14" s="18" t="s">
        <v>15</v>
      </c>
      <c r="C14" s="19" t="s">
        <v>45</v>
      </c>
      <c r="E14" s="19" t="s">
        <v>15</v>
      </c>
      <c r="F14" s="20" t="s">
        <v>45</v>
      </c>
      <c r="L14" s="4">
        <v>41.918999999999997</v>
      </c>
      <c r="M14" s="41">
        <v>6.7489999999999997</v>
      </c>
      <c r="N14" s="5">
        <v>40.151000000000003</v>
      </c>
      <c r="O14" s="4">
        <v>215.941</v>
      </c>
      <c r="P14" s="41">
        <v>150.34</v>
      </c>
      <c r="Q14" s="5">
        <v>196.44900000000001</v>
      </c>
      <c r="T14" s="4">
        <v>36.6</v>
      </c>
      <c r="U14" s="41">
        <v>33.1</v>
      </c>
      <c r="V14" s="41">
        <v>25.6</v>
      </c>
      <c r="W14" s="4">
        <v>8.1999999999999993</v>
      </c>
      <c r="X14" s="41">
        <v>8.9</v>
      </c>
      <c r="Y14" s="5">
        <v>2.5</v>
      </c>
      <c r="Z14" s="4">
        <v>64.400000000000006</v>
      </c>
      <c r="AA14" s="41">
        <v>97</v>
      </c>
      <c r="AB14" s="5">
        <v>54.7</v>
      </c>
      <c r="AC14" s="41">
        <v>46.8</v>
      </c>
      <c r="AD14" s="41">
        <v>36.299999999999997</v>
      </c>
      <c r="AE14" s="5">
        <v>40.700000000000003</v>
      </c>
    </row>
    <row r="15" spans="2:31">
      <c r="B15" s="2">
        <v>13.696999999999999</v>
      </c>
      <c r="C15" s="3">
        <v>3.2000000000000001E-2</v>
      </c>
      <c r="E15" s="2">
        <v>6.742</v>
      </c>
      <c r="F15" s="3">
        <v>0.27500000000000002</v>
      </c>
      <c r="L15" s="4">
        <v>7.3959999999999999</v>
      </c>
      <c r="M15" s="41">
        <v>5.5540000000000003</v>
      </c>
      <c r="N15" s="5">
        <v>21.998999999999999</v>
      </c>
      <c r="O15" s="4">
        <v>48.091000000000001</v>
      </c>
      <c r="P15" s="41">
        <v>131.4</v>
      </c>
      <c r="Q15" s="5">
        <v>36.225999999999999</v>
      </c>
      <c r="T15" s="4">
        <v>31.1</v>
      </c>
      <c r="U15" s="41">
        <v>35.299999999999997</v>
      </c>
      <c r="V15" s="41">
        <v>23.9</v>
      </c>
      <c r="W15" s="4"/>
      <c r="X15" s="50"/>
      <c r="Y15" s="5">
        <v>13.6</v>
      </c>
      <c r="Z15" s="4">
        <v>59.1</v>
      </c>
      <c r="AA15" s="41">
        <v>81.7</v>
      </c>
      <c r="AB15" s="5">
        <v>61.7</v>
      </c>
      <c r="AC15" s="41">
        <v>34.4</v>
      </c>
      <c r="AD15" s="41">
        <v>38.700000000000003</v>
      </c>
      <c r="AE15" s="5">
        <v>23</v>
      </c>
    </row>
    <row r="16" spans="2:31">
      <c r="B16" s="4">
        <v>12.036</v>
      </c>
      <c r="C16" s="5">
        <v>0.122</v>
      </c>
      <c r="E16" s="4">
        <v>8.9090000000000007</v>
      </c>
      <c r="F16" s="5">
        <v>0.32300000000000001</v>
      </c>
      <c r="L16" s="4">
        <v>13.154</v>
      </c>
      <c r="M16" s="41">
        <v>4.7830000000000004</v>
      </c>
      <c r="N16" s="5">
        <v>51.899000000000001</v>
      </c>
      <c r="O16" s="4">
        <v>219.72499999999999</v>
      </c>
      <c r="P16" s="41">
        <v>112.53700000000001</v>
      </c>
      <c r="Q16" s="5">
        <v>128.929</v>
      </c>
      <c r="T16" s="4">
        <v>24.8</v>
      </c>
      <c r="U16" s="41">
        <v>36.5</v>
      </c>
      <c r="V16" s="41">
        <v>17.8</v>
      </c>
      <c r="W16" s="25"/>
      <c r="X16" s="50"/>
      <c r="Y16" s="5">
        <v>13</v>
      </c>
      <c r="Z16" s="4">
        <v>64</v>
      </c>
      <c r="AA16" s="41">
        <v>63.9</v>
      </c>
      <c r="AB16" s="5">
        <v>61.2</v>
      </c>
      <c r="AC16" s="41">
        <v>31.3</v>
      </c>
      <c r="AD16" s="41">
        <v>39.299999999999997</v>
      </c>
      <c r="AE16" s="5">
        <v>38.9</v>
      </c>
    </row>
    <row r="17" spans="2:31">
      <c r="B17" s="4">
        <v>15.702</v>
      </c>
      <c r="C17" s="5">
        <v>0.17399999999999999</v>
      </c>
      <c r="E17" s="4">
        <v>7.6870000000000003</v>
      </c>
      <c r="F17" s="5">
        <v>0.189</v>
      </c>
      <c r="L17" s="4">
        <v>56.167000000000002</v>
      </c>
      <c r="M17" s="41">
        <v>10.08</v>
      </c>
      <c r="N17" s="5">
        <v>13.054</v>
      </c>
      <c r="O17" s="4">
        <v>17.03</v>
      </c>
      <c r="P17" s="41">
        <v>143.26</v>
      </c>
      <c r="Q17" s="5">
        <v>198.13399999999999</v>
      </c>
      <c r="T17" s="4"/>
      <c r="U17" s="41">
        <v>41.5</v>
      </c>
      <c r="V17" s="50"/>
      <c r="W17" s="25"/>
      <c r="X17" s="50"/>
      <c r="Y17" s="5">
        <v>9.4</v>
      </c>
      <c r="Z17" s="4">
        <v>80</v>
      </c>
      <c r="AA17" s="41">
        <v>69.2</v>
      </c>
      <c r="AB17" s="5">
        <v>56.8</v>
      </c>
      <c r="AC17" s="41">
        <v>21.3</v>
      </c>
      <c r="AD17" s="41">
        <v>31.6</v>
      </c>
      <c r="AE17" s="5">
        <v>29.8</v>
      </c>
    </row>
    <row r="18" spans="2:31">
      <c r="B18" s="4">
        <v>13.39</v>
      </c>
      <c r="C18" s="5">
        <v>0.125</v>
      </c>
      <c r="E18" s="4">
        <v>5.8689999999999998</v>
      </c>
      <c r="F18" s="5">
        <v>0.14899999999999999</v>
      </c>
      <c r="L18" s="4">
        <v>134.22399999999999</v>
      </c>
      <c r="M18" s="41">
        <v>8.4450000000000003</v>
      </c>
      <c r="N18" s="5">
        <v>240.04599999999999</v>
      </c>
      <c r="O18" s="4">
        <v>111.355</v>
      </c>
      <c r="P18" s="41">
        <v>206.03299999999999</v>
      </c>
      <c r="Q18" s="5">
        <v>341.613</v>
      </c>
      <c r="T18" s="25"/>
      <c r="U18" s="41">
        <v>47.2</v>
      </c>
      <c r="V18" s="50"/>
      <c r="W18" s="25"/>
      <c r="X18" s="50"/>
      <c r="Y18" s="5">
        <v>7.7</v>
      </c>
      <c r="Z18" s="4">
        <v>78.400000000000006</v>
      </c>
      <c r="AA18" s="41">
        <v>76.3</v>
      </c>
      <c r="AB18" s="5">
        <v>61.5</v>
      </c>
      <c r="AC18" s="41">
        <v>27.1</v>
      </c>
      <c r="AD18" s="41">
        <v>44.7</v>
      </c>
      <c r="AE18" s="5">
        <v>34.4</v>
      </c>
    </row>
    <row r="19" spans="2:31">
      <c r="B19" s="4">
        <v>10.843</v>
      </c>
      <c r="C19" s="5">
        <v>0.14599999999999999</v>
      </c>
      <c r="E19" s="4">
        <v>6.0430000000000001</v>
      </c>
      <c r="F19" s="5">
        <v>0.17899999999999999</v>
      </c>
      <c r="L19" s="4">
        <v>17.704999999999998</v>
      </c>
      <c r="M19" s="41">
        <v>3.835</v>
      </c>
      <c r="N19" s="5">
        <v>97.251999999999995</v>
      </c>
      <c r="O19" s="4">
        <v>59.457000000000001</v>
      </c>
      <c r="P19" s="41">
        <v>75.091999999999999</v>
      </c>
      <c r="Q19" s="5">
        <v>257.12</v>
      </c>
      <c r="T19" s="25"/>
      <c r="U19" s="41">
        <v>33.799999999999997</v>
      </c>
      <c r="V19" s="50"/>
      <c r="W19" s="25"/>
      <c r="X19" s="50"/>
      <c r="Y19" s="5">
        <v>7</v>
      </c>
      <c r="Z19" s="4">
        <v>69.900000000000006</v>
      </c>
      <c r="AA19" s="41">
        <v>85</v>
      </c>
      <c r="AB19" s="5">
        <v>49.8</v>
      </c>
      <c r="AC19" s="41">
        <v>27</v>
      </c>
      <c r="AD19" s="41">
        <v>44.4</v>
      </c>
      <c r="AE19" s="5">
        <v>30.2</v>
      </c>
    </row>
    <row r="20" spans="2:31">
      <c r="B20" s="4">
        <v>9.5310000000000006</v>
      </c>
      <c r="C20" s="5">
        <v>0.29899999999999999</v>
      </c>
      <c r="E20" s="4">
        <v>5.3810000000000002</v>
      </c>
      <c r="F20" s="5">
        <v>0.20899999999999999</v>
      </c>
      <c r="L20" s="4">
        <v>12.847</v>
      </c>
      <c r="M20" s="41">
        <v>9.3480000000000008</v>
      </c>
      <c r="N20" s="5">
        <v>312.63600000000002</v>
      </c>
      <c r="O20" s="4">
        <v>85.498000000000005</v>
      </c>
      <c r="P20" s="41">
        <v>61.780999999999999</v>
      </c>
      <c r="Q20" s="5">
        <v>73.233999999999995</v>
      </c>
      <c r="T20" s="25"/>
      <c r="U20" s="50"/>
      <c r="V20" s="50"/>
      <c r="W20" s="25"/>
      <c r="X20" s="50"/>
      <c r="Y20" s="5">
        <v>7.1</v>
      </c>
      <c r="Z20" s="4">
        <v>89.1</v>
      </c>
      <c r="AA20" s="41">
        <v>84.1</v>
      </c>
      <c r="AB20" s="5">
        <v>62.9</v>
      </c>
      <c r="AC20" s="41">
        <v>31.4</v>
      </c>
      <c r="AD20" s="41">
        <v>39.799999999999997</v>
      </c>
      <c r="AE20" s="5">
        <v>29.8</v>
      </c>
    </row>
    <row r="21" spans="2:31">
      <c r="B21" s="4">
        <v>14.661</v>
      </c>
      <c r="C21" s="5">
        <v>0.189</v>
      </c>
      <c r="E21" s="4">
        <v>10.237</v>
      </c>
      <c r="F21" s="5">
        <v>0.35399999999999998</v>
      </c>
      <c r="L21" s="4">
        <v>7.1710000000000003</v>
      </c>
      <c r="M21" s="41">
        <v>14.974</v>
      </c>
      <c r="N21" s="5">
        <v>14.86</v>
      </c>
      <c r="O21" s="4">
        <v>138.96899999999999</v>
      </c>
      <c r="P21" s="41">
        <v>129.07</v>
      </c>
      <c r="Q21" s="5">
        <v>189.02099999999999</v>
      </c>
      <c r="T21" s="25"/>
      <c r="U21" s="50"/>
      <c r="V21" s="50"/>
      <c r="W21" s="25"/>
      <c r="X21" s="50"/>
      <c r="Y21" s="5">
        <v>12.5</v>
      </c>
      <c r="Z21" s="4">
        <v>70.400000000000006</v>
      </c>
      <c r="AA21" s="41">
        <v>86.3</v>
      </c>
      <c r="AB21" s="5">
        <v>74</v>
      </c>
      <c r="AC21" s="41">
        <v>48.2</v>
      </c>
      <c r="AD21" s="41">
        <v>41.8</v>
      </c>
      <c r="AE21" s="5">
        <v>34.799999999999997</v>
      </c>
    </row>
    <row r="22" spans="2:31">
      <c r="B22" s="4">
        <v>13.95</v>
      </c>
      <c r="C22" s="5">
        <v>0.16900000000000001</v>
      </c>
      <c r="E22" s="4">
        <v>9.1479999999999997</v>
      </c>
      <c r="F22" s="5">
        <v>0.35699999999999998</v>
      </c>
      <c r="L22" s="4">
        <v>10.611000000000001</v>
      </c>
      <c r="M22" s="41">
        <v>54.81</v>
      </c>
      <c r="N22" s="5">
        <v>39.859000000000002</v>
      </c>
      <c r="O22" s="4">
        <v>142.47499999999999</v>
      </c>
      <c r="P22" s="41">
        <v>30.265000000000001</v>
      </c>
      <c r="Q22" s="5">
        <v>155.93899999999999</v>
      </c>
      <c r="T22" s="25"/>
      <c r="U22" s="50"/>
      <c r="V22" s="50"/>
      <c r="W22" s="25"/>
      <c r="X22" s="50"/>
      <c r="Y22" s="5"/>
      <c r="Z22" s="4">
        <v>77.599999999999994</v>
      </c>
      <c r="AA22" s="41">
        <v>74.7</v>
      </c>
      <c r="AB22" s="5">
        <v>71</v>
      </c>
      <c r="AC22" s="41">
        <v>41.2</v>
      </c>
      <c r="AD22" s="41">
        <v>61.9</v>
      </c>
      <c r="AE22" s="5">
        <v>48.8</v>
      </c>
    </row>
    <row r="23" spans="2:31">
      <c r="B23" s="4">
        <v>18.193000000000001</v>
      </c>
      <c r="C23" s="5">
        <v>0.127</v>
      </c>
      <c r="E23" s="4">
        <v>8.5399999999999991</v>
      </c>
      <c r="F23" s="5">
        <v>0.38700000000000001</v>
      </c>
      <c r="L23" s="4">
        <v>17.47</v>
      </c>
      <c r="M23" s="41">
        <v>9.4420000000000002</v>
      </c>
      <c r="N23" s="5">
        <v>32.658999999999999</v>
      </c>
      <c r="O23" s="4">
        <v>54.243000000000002</v>
      </c>
      <c r="P23" s="41">
        <v>120.85</v>
      </c>
      <c r="Q23" s="5">
        <v>48.781999999999996</v>
      </c>
      <c r="T23" s="25"/>
      <c r="U23" s="50"/>
      <c r="V23" s="50"/>
      <c r="W23" s="25"/>
      <c r="X23" s="50"/>
      <c r="Y23" s="5"/>
      <c r="Z23" s="4">
        <v>70.7</v>
      </c>
      <c r="AA23" s="41">
        <v>81.5</v>
      </c>
      <c r="AB23" s="5">
        <v>72.5</v>
      </c>
      <c r="AC23" s="41">
        <v>46.6</v>
      </c>
      <c r="AD23" s="41">
        <v>36.1</v>
      </c>
      <c r="AE23" s="5">
        <v>37.299999999999997</v>
      </c>
    </row>
    <row r="24" spans="2:31">
      <c r="B24" s="4">
        <v>12.476000000000001</v>
      </c>
      <c r="C24" s="5">
        <v>0.27100000000000002</v>
      </c>
      <c r="E24" s="4">
        <v>8.0259999999999998</v>
      </c>
      <c r="F24" s="5">
        <v>0.498</v>
      </c>
      <c r="L24" s="4">
        <v>6.0309999999999997</v>
      </c>
      <c r="M24" s="41">
        <v>20.082999999999998</v>
      </c>
      <c r="N24" s="5">
        <v>12.114000000000001</v>
      </c>
      <c r="O24" s="4">
        <v>15.775</v>
      </c>
      <c r="P24" s="41">
        <v>100.599</v>
      </c>
      <c r="Q24" s="5">
        <v>231.476</v>
      </c>
      <c r="T24" s="25"/>
      <c r="U24" s="50"/>
      <c r="V24" s="50"/>
      <c r="W24" s="25"/>
      <c r="X24" s="50"/>
      <c r="Y24" s="26"/>
      <c r="Z24" s="4">
        <v>64.099999999999994</v>
      </c>
      <c r="AA24" s="41">
        <v>95.8</v>
      </c>
      <c r="AB24" s="5">
        <v>64.7</v>
      </c>
      <c r="AC24" s="41">
        <v>44</v>
      </c>
      <c r="AD24" s="41">
        <v>45.1</v>
      </c>
      <c r="AE24" s="5">
        <v>31</v>
      </c>
    </row>
    <row r="25" spans="2:31">
      <c r="B25" s="4">
        <v>15.039</v>
      </c>
      <c r="C25" s="5">
        <v>0.253</v>
      </c>
      <c r="E25" s="4">
        <v>6.4189999999999996</v>
      </c>
      <c r="F25" s="5">
        <v>0.25800000000000001</v>
      </c>
      <c r="L25" s="4">
        <v>32.755000000000003</v>
      </c>
      <c r="M25" s="41">
        <v>29.212</v>
      </c>
      <c r="N25" s="5">
        <v>32.468000000000004</v>
      </c>
      <c r="O25" s="4">
        <v>64.888000000000005</v>
      </c>
      <c r="P25" s="41">
        <v>51.585999999999999</v>
      </c>
      <c r="Q25" s="5">
        <v>129.78299999999999</v>
      </c>
      <c r="T25" s="25"/>
      <c r="U25" s="50"/>
      <c r="V25" s="50"/>
      <c r="W25" s="4"/>
      <c r="X25" s="50"/>
      <c r="Y25" s="26"/>
      <c r="Z25" s="4">
        <v>62.2</v>
      </c>
      <c r="AA25" s="41">
        <v>61.8</v>
      </c>
      <c r="AB25" s="5">
        <v>72.7</v>
      </c>
      <c r="AC25" s="41">
        <v>37</v>
      </c>
      <c r="AD25" s="41">
        <v>32.5</v>
      </c>
      <c r="AE25" s="5">
        <v>32</v>
      </c>
    </row>
    <row r="26" spans="2:31">
      <c r="B26" s="4">
        <v>14.275</v>
      </c>
      <c r="C26" s="5">
        <v>0.255</v>
      </c>
      <c r="E26" s="4">
        <v>5.0890000000000004</v>
      </c>
      <c r="F26" s="5">
        <v>0.313</v>
      </c>
      <c r="L26" s="4">
        <v>46.878999999999998</v>
      </c>
      <c r="M26" s="41">
        <v>23.942</v>
      </c>
      <c r="N26" s="5">
        <v>40.674999999999997</v>
      </c>
      <c r="O26" s="4">
        <v>156.78399999999999</v>
      </c>
      <c r="P26" s="41">
        <v>44.567999999999998</v>
      </c>
      <c r="Q26" s="5">
        <v>45.7</v>
      </c>
      <c r="T26" s="25"/>
      <c r="U26" s="50"/>
      <c r="V26" s="50"/>
      <c r="W26" s="25"/>
      <c r="X26" s="50"/>
      <c r="Y26" s="26"/>
      <c r="Z26" s="4">
        <v>70.900000000000006</v>
      </c>
      <c r="AA26" s="41">
        <v>58.9</v>
      </c>
      <c r="AB26" s="5">
        <v>80.599999999999994</v>
      </c>
      <c r="AC26" s="41">
        <v>42</v>
      </c>
      <c r="AD26" s="41">
        <v>35.700000000000003</v>
      </c>
      <c r="AE26" s="5">
        <v>34</v>
      </c>
    </row>
    <row r="27" spans="2:31">
      <c r="B27" s="4">
        <v>14.705</v>
      </c>
      <c r="C27" s="5">
        <v>0.14199999999999999</v>
      </c>
      <c r="E27" s="4">
        <v>6.6040000000000001</v>
      </c>
      <c r="F27" s="5">
        <v>0.11600000000000001</v>
      </c>
      <c r="L27" s="4">
        <v>54.511000000000003</v>
      </c>
      <c r="M27" s="41">
        <v>53.844000000000001</v>
      </c>
      <c r="N27" s="5">
        <v>13.002000000000001</v>
      </c>
      <c r="O27" s="4">
        <v>85.001000000000005</v>
      </c>
      <c r="P27" s="41">
        <v>261.714</v>
      </c>
      <c r="Q27" s="5">
        <v>161.874</v>
      </c>
      <c r="T27" s="25"/>
      <c r="U27" s="50"/>
      <c r="V27" s="50"/>
      <c r="W27" s="25"/>
      <c r="X27" s="50"/>
      <c r="Y27" s="26"/>
      <c r="Z27" s="4">
        <v>80</v>
      </c>
      <c r="AA27" s="41">
        <v>63.1</v>
      </c>
      <c r="AB27" s="5">
        <v>77.8</v>
      </c>
      <c r="AC27" s="41">
        <v>22.2</v>
      </c>
      <c r="AD27" s="41">
        <v>34.799999999999997</v>
      </c>
      <c r="AE27" s="5">
        <v>31.1</v>
      </c>
    </row>
    <row r="28" spans="2:31">
      <c r="B28" s="4">
        <v>14.132999999999999</v>
      </c>
      <c r="C28" s="5">
        <v>6.0999999999999999E-2</v>
      </c>
      <c r="E28" s="4">
        <v>10.598000000000001</v>
      </c>
      <c r="F28" s="5">
        <v>2.8000000000000001E-2</v>
      </c>
      <c r="L28" s="4">
        <v>33.067999999999998</v>
      </c>
      <c r="M28" s="41">
        <v>15.765000000000001</v>
      </c>
      <c r="N28" s="5">
        <v>17.067</v>
      </c>
      <c r="O28" s="4">
        <v>67.813000000000002</v>
      </c>
      <c r="P28" s="41">
        <v>295.45499999999998</v>
      </c>
      <c r="Q28" s="5">
        <v>220.84</v>
      </c>
      <c r="T28" s="25"/>
      <c r="U28" s="50"/>
      <c r="V28" s="50"/>
      <c r="W28" s="25"/>
      <c r="X28" s="50"/>
      <c r="Y28" s="26"/>
      <c r="Z28" s="4">
        <v>83.1</v>
      </c>
      <c r="AA28" s="41">
        <v>66.3</v>
      </c>
      <c r="AB28" s="5">
        <v>66.099999999999994</v>
      </c>
      <c r="AC28" s="41">
        <v>36.299999999999997</v>
      </c>
      <c r="AD28" s="41">
        <v>35.5</v>
      </c>
      <c r="AE28" s="5">
        <v>33.6</v>
      </c>
    </row>
    <row r="29" spans="2:31">
      <c r="B29" s="4">
        <v>9.8789999999999996</v>
      </c>
      <c r="C29" s="5">
        <v>0.30599999999999999</v>
      </c>
      <c r="E29" s="4">
        <v>7.2110000000000003</v>
      </c>
      <c r="F29" s="5">
        <v>0.114</v>
      </c>
      <c r="L29" s="4">
        <v>78.177999999999997</v>
      </c>
      <c r="M29" s="41">
        <v>12.170999999999999</v>
      </c>
      <c r="N29" s="5">
        <v>21.25</v>
      </c>
      <c r="O29" s="4">
        <v>15.851000000000001</v>
      </c>
      <c r="P29" s="41">
        <v>217.50700000000001</v>
      </c>
      <c r="Q29" s="5">
        <v>236.75399999999999</v>
      </c>
      <c r="T29" s="25"/>
      <c r="U29" s="50"/>
      <c r="V29" s="50"/>
      <c r="W29" s="25"/>
      <c r="X29" s="50"/>
      <c r="Y29" s="26"/>
      <c r="Z29" s="4">
        <v>68.599999999999994</v>
      </c>
      <c r="AA29" s="41">
        <v>49.8</v>
      </c>
      <c r="AB29" s="5">
        <v>71.8</v>
      </c>
      <c r="AC29" s="41">
        <v>26.4</v>
      </c>
      <c r="AD29" s="41">
        <v>17.399999999999999</v>
      </c>
      <c r="AE29" s="5">
        <v>18.5</v>
      </c>
    </row>
    <row r="30" spans="2:31" ht="17" thickBot="1">
      <c r="B30" s="4">
        <v>9.6280000000000001</v>
      </c>
      <c r="C30" s="5">
        <v>0.113</v>
      </c>
      <c r="E30" s="4">
        <v>5.57</v>
      </c>
      <c r="F30" s="5">
        <v>0.16700000000000001</v>
      </c>
      <c r="L30" s="4">
        <v>74.31</v>
      </c>
      <c r="M30" s="41">
        <v>103.27800000000001</v>
      </c>
      <c r="N30" s="5">
        <v>28.634</v>
      </c>
      <c r="O30" s="4">
        <v>17.614000000000001</v>
      </c>
      <c r="P30" s="41">
        <v>179.62299999999999</v>
      </c>
      <c r="Q30" s="5">
        <v>296.827</v>
      </c>
      <c r="T30" s="25"/>
      <c r="U30" s="50"/>
      <c r="V30" s="50"/>
      <c r="W30" s="25"/>
      <c r="X30" s="50"/>
      <c r="Y30" s="26"/>
      <c r="Z30" s="25"/>
      <c r="AA30" s="50"/>
      <c r="AB30" s="26"/>
      <c r="AC30" s="50"/>
      <c r="AD30" s="50"/>
      <c r="AE30" s="26"/>
    </row>
    <row r="31" spans="2:31" ht="17" thickBot="1">
      <c r="B31" s="4">
        <v>11.314</v>
      </c>
      <c r="C31" s="5">
        <v>4.7E-2</v>
      </c>
      <c r="E31" s="4">
        <v>5.67</v>
      </c>
      <c r="F31" s="5">
        <v>0.10199999999999999</v>
      </c>
      <c r="L31" s="4">
        <v>45.917000000000002</v>
      </c>
      <c r="M31" s="41">
        <v>40.009</v>
      </c>
      <c r="N31" s="5">
        <v>35.786000000000001</v>
      </c>
      <c r="O31" s="4">
        <v>47.158999999999999</v>
      </c>
      <c r="P31" s="41">
        <v>116.742</v>
      </c>
      <c r="Q31" s="5">
        <v>220.93700000000001</v>
      </c>
      <c r="S31" t="s">
        <v>57</v>
      </c>
      <c r="T31" s="47">
        <f t="shared" ref="T31:AE31" si="0">AVERAGE(T6:T30)</f>
        <v>33.900000000000006</v>
      </c>
      <c r="U31" s="48">
        <f t="shared" si="0"/>
        <v>37.342857142857142</v>
      </c>
      <c r="V31" s="48">
        <f t="shared" si="0"/>
        <v>28.472727272727273</v>
      </c>
      <c r="W31" s="48">
        <f t="shared" si="0"/>
        <v>8.8333333333333339</v>
      </c>
      <c r="X31" s="48">
        <f t="shared" si="0"/>
        <v>10.675555555555555</v>
      </c>
      <c r="Y31" s="48">
        <f t="shared" si="0"/>
        <v>9.6187500000000004</v>
      </c>
      <c r="Z31" s="48">
        <f t="shared" si="0"/>
        <v>70.662499999999994</v>
      </c>
      <c r="AA31" s="48">
        <f t="shared" si="0"/>
        <v>75.962499999999991</v>
      </c>
      <c r="AB31" s="48">
        <f t="shared" si="0"/>
        <v>64.058333333333323</v>
      </c>
      <c r="AC31" s="48">
        <f t="shared" si="0"/>
        <v>34.429166666666667</v>
      </c>
      <c r="AD31" s="48">
        <f t="shared" si="0"/>
        <v>38.041666666666664</v>
      </c>
      <c r="AE31" s="15">
        <f t="shared" si="0"/>
        <v>35.224999999999994</v>
      </c>
    </row>
    <row r="32" spans="2:31" ht="17" thickBot="1">
      <c r="B32" s="6"/>
      <c r="C32" s="7">
        <v>0.39800000000000002</v>
      </c>
      <c r="E32" s="4">
        <v>6.7359999999999998</v>
      </c>
      <c r="F32" s="5">
        <v>0.112</v>
      </c>
      <c r="L32" s="4">
        <v>133.31899999999999</v>
      </c>
      <c r="M32" s="41">
        <v>30.977</v>
      </c>
      <c r="N32" s="5">
        <v>15.222</v>
      </c>
      <c r="O32" s="4">
        <v>37.508000000000003</v>
      </c>
      <c r="P32" s="41">
        <v>119.776</v>
      </c>
      <c r="Q32" s="5">
        <v>137.89099999999999</v>
      </c>
    </row>
    <row r="33" spans="1:17">
      <c r="A33" s="50"/>
      <c r="B33" s="50"/>
      <c r="C33" s="50"/>
      <c r="E33" s="4">
        <v>6.758</v>
      </c>
      <c r="F33" s="5">
        <v>0</v>
      </c>
      <c r="L33" s="4">
        <v>22.975999999999999</v>
      </c>
      <c r="M33" s="41">
        <v>135.20500000000001</v>
      </c>
      <c r="N33" s="5">
        <v>33.945</v>
      </c>
      <c r="O33" s="4">
        <v>25.719000000000001</v>
      </c>
      <c r="P33" s="41">
        <v>66.62</v>
      </c>
      <c r="Q33" s="5">
        <v>194.571</v>
      </c>
    </row>
    <row r="34" spans="1:17">
      <c r="B34" s="50"/>
      <c r="C34" s="50"/>
      <c r="E34" s="4">
        <v>8.5139999999999993</v>
      </c>
      <c r="F34" s="5">
        <v>0</v>
      </c>
      <c r="L34" s="4">
        <v>35.482999999999997</v>
      </c>
      <c r="M34" s="41">
        <v>124.175</v>
      </c>
      <c r="N34" s="5">
        <v>34.915999999999997</v>
      </c>
      <c r="O34" s="4">
        <v>22.635999999999999</v>
      </c>
      <c r="P34" s="41">
        <v>103.13500000000001</v>
      </c>
      <c r="Q34" s="5">
        <v>38.828000000000003</v>
      </c>
    </row>
    <row r="35" spans="1:17">
      <c r="B35" s="50"/>
      <c r="C35" s="50"/>
      <c r="E35" s="4">
        <v>8.3140000000000001</v>
      </c>
      <c r="F35" s="5">
        <v>0</v>
      </c>
      <c r="L35" s="4">
        <v>7.5129999999999999</v>
      </c>
      <c r="M35" s="41">
        <v>15.295999999999999</v>
      </c>
      <c r="N35" s="5">
        <v>49.918999999999997</v>
      </c>
      <c r="O35" s="4">
        <v>22.184000000000001</v>
      </c>
      <c r="P35" s="41">
        <v>25.853000000000002</v>
      </c>
      <c r="Q35" s="5">
        <v>272.88</v>
      </c>
    </row>
    <row r="36" spans="1:17">
      <c r="B36" s="50"/>
      <c r="C36" s="50"/>
      <c r="E36" s="4">
        <v>5.8940000000000001</v>
      </c>
      <c r="F36" s="5">
        <v>0</v>
      </c>
      <c r="L36" s="4">
        <v>9.81</v>
      </c>
      <c r="M36" s="41">
        <v>19.591999999999999</v>
      </c>
      <c r="N36" s="5">
        <v>75.727000000000004</v>
      </c>
      <c r="O36" s="4">
        <v>31.942</v>
      </c>
      <c r="P36" s="41">
        <v>22.321999999999999</v>
      </c>
      <c r="Q36" s="5">
        <v>317.20999999999998</v>
      </c>
    </row>
    <row r="37" spans="1:17">
      <c r="B37" s="50"/>
      <c r="C37" s="50"/>
      <c r="E37" s="4">
        <v>5.1779999999999999</v>
      </c>
      <c r="F37" s="5">
        <v>0</v>
      </c>
      <c r="L37" s="4">
        <v>17.539000000000001</v>
      </c>
      <c r="M37" s="41">
        <v>116.941</v>
      </c>
      <c r="N37" s="5">
        <v>19.672999999999998</v>
      </c>
      <c r="O37" s="4">
        <v>15.347</v>
      </c>
      <c r="P37" s="41">
        <v>34.603999999999999</v>
      </c>
      <c r="Q37" s="5">
        <v>243.59700000000001</v>
      </c>
    </row>
    <row r="38" spans="1:17">
      <c r="B38" s="50"/>
      <c r="C38" s="50"/>
      <c r="E38" s="4">
        <v>5.9939999999999998</v>
      </c>
      <c r="F38" s="5">
        <v>0</v>
      </c>
      <c r="L38" s="4">
        <v>9.7460000000000004</v>
      </c>
      <c r="M38" s="41">
        <v>111.003</v>
      </c>
      <c r="N38" s="5">
        <v>138.327</v>
      </c>
      <c r="O38" s="4">
        <v>133.87</v>
      </c>
      <c r="P38" s="41">
        <v>87.39</v>
      </c>
      <c r="Q38" s="5">
        <v>60.128</v>
      </c>
    </row>
    <row r="39" spans="1:17">
      <c r="B39" s="50"/>
      <c r="C39" s="50"/>
      <c r="E39" s="4">
        <v>7.1020000000000003</v>
      </c>
      <c r="F39" s="5">
        <v>0</v>
      </c>
      <c r="L39" s="4">
        <v>12.805999999999999</v>
      </c>
      <c r="M39" s="41">
        <v>140.39599999999999</v>
      </c>
      <c r="N39" s="5">
        <v>21.245999999999999</v>
      </c>
      <c r="O39" s="4">
        <v>201.50800000000001</v>
      </c>
      <c r="P39" s="41">
        <v>25.178000000000001</v>
      </c>
      <c r="Q39" s="5">
        <v>33.856000000000002</v>
      </c>
    </row>
    <row r="40" spans="1:17">
      <c r="B40" s="50"/>
      <c r="C40" s="50"/>
      <c r="E40" s="4">
        <v>6.4359999999999999</v>
      </c>
      <c r="F40" s="5">
        <v>0.19800000000000001</v>
      </c>
      <c r="L40" s="4">
        <v>12.29</v>
      </c>
      <c r="M40" s="41">
        <v>67.343999999999994</v>
      </c>
      <c r="N40" s="5">
        <v>63.029000000000003</v>
      </c>
      <c r="O40" s="4">
        <v>216.39699999999999</v>
      </c>
      <c r="P40" s="41">
        <v>30.414000000000001</v>
      </c>
      <c r="Q40" s="5">
        <v>25.423999999999999</v>
      </c>
    </row>
    <row r="41" spans="1:17">
      <c r="B41" s="50"/>
      <c r="C41" s="50"/>
      <c r="E41" s="4">
        <v>7.3259999999999996</v>
      </c>
      <c r="F41" s="5">
        <v>5.5E-2</v>
      </c>
      <c r="L41" s="4">
        <v>21.631</v>
      </c>
      <c r="M41" s="41">
        <v>12.042</v>
      </c>
      <c r="N41" s="5">
        <v>19.341999999999999</v>
      </c>
      <c r="O41" s="4">
        <v>153.77099999999999</v>
      </c>
      <c r="P41" s="41"/>
      <c r="Q41" s="5">
        <v>90.421999999999997</v>
      </c>
    </row>
    <row r="42" spans="1:17">
      <c r="B42" s="50"/>
      <c r="C42" s="50"/>
      <c r="E42" s="4">
        <v>6.4020000000000001</v>
      </c>
      <c r="F42" s="5">
        <v>5.6000000000000001E-2</v>
      </c>
      <c r="L42" s="4">
        <v>7.327</v>
      </c>
      <c r="M42" s="41">
        <v>143.63900000000001</v>
      </c>
      <c r="N42" s="5">
        <v>84.192999999999998</v>
      </c>
      <c r="O42" s="4">
        <v>49.482999999999997</v>
      </c>
      <c r="P42" s="41"/>
      <c r="Q42" s="5">
        <v>65.238</v>
      </c>
    </row>
    <row r="43" spans="1:17">
      <c r="B43" s="50"/>
      <c r="C43" s="50"/>
      <c r="E43" s="4">
        <v>6.194</v>
      </c>
      <c r="F43" s="5">
        <v>0</v>
      </c>
      <c r="L43" s="4">
        <v>33.835999999999999</v>
      </c>
      <c r="M43" s="41">
        <v>47.521000000000001</v>
      </c>
      <c r="N43" s="5">
        <v>15.231999999999999</v>
      </c>
      <c r="O43" s="4">
        <v>152.34299999999999</v>
      </c>
      <c r="P43" s="41"/>
      <c r="Q43" s="5">
        <v>68.221999999999994</v>
      </c>
    </row>
    <row r="44" spans="1:17">
      <c r="B44" s="50"/>
      <c r="C44" s="50"/>
      <c r="E44" s="4">
        <v>5.1929999999999996</v>
      </c>
      <c r="F44" s="5">
        <v>0</v>
      </c>
      <c r="L44" s="4">
        <v>15.913</v>
      </c>
      <c r="M44" s="41">
        <v>121.292</v>
      </c>
      <c r="N44" s="5">
        <v>10.808999999999999</v>
      </c>
      <c r="O44" s="4">
        <v>54.036999999999999</v>
      </c>
      <c r="P44" s="41"/>
      <c r="Q44" s="5">
        <v>176.63300000000001</v>
      </c>
    </row>
    <row r="45" spans="1:17">
      <c r="B45" s="50"/>
      <c r="C45" s="50"/>
      <c r="E45" s="4">
        <v>7.2469999999999999</v>
      </c>
      <c r="F45" s="5"/>
      <c r="L45" s="4">
        <v>13.273</v>
      </c>
      <c r="M45" s="41">
        <v>41.33</v>
      </c>
      <c r="N45" s="5">
        <v>144.04400000000001</v>
      </c>
      <c r="O45" s="4">
        <v>346.43599999999998</v>
      </c>
      <c r="P45" s="41"/>
      <c r="Q45" s="5">
        <v>109.619</v>
      </c>
    </row>
    <row r="46" spans="1:17">
      <c r="B46" s="50"/>
      <c r="C46" s="50"/>
      <c r="E46" s="4">
        <v>7.9630000000000001</v>
      </c>
      <c r="F46" s="5"/>
      <c r="L46" s="4">
        <v>54.884999999999998</v>
      </c>
      <c r="M46" s="41">
        <v>26.704999999999998</v>
      </c>
      <c r="N46" s="5">
        <v>110.922</v>
      </c>
      <c r="O46" s="4">
        <v>360.11</v>
      </c>
      <c r="P46" s="41"/>
      <c r="Q46" s="5">
        <v>29.893999999999998</v>
      </c>
    </row>
    <row r="47" spans="1:17">
      <c r="B47" s="50"/>
      <c r="C47" s="50"/>
      <c r="E47" s="4">
        <v>6.6340000000000003</v>
      </c>
      <c r="F47" s="5"/>
      <c r="L47" s="4">
        <v>14.021000000000001</v>
      </c>
      <c r="M47" s="41">
        <v>14.145</v>
      </c>
      <c r="N47" s="5">
        <v>59.066000000000003</v>
      </c>
      <c r="O47" s="4">
        <v>189.30099999999999</v>
      </c>
      <c r="P47" s="41"/>
      <c r="Q47" s="5">
        <v>72.915000000000006</v>
      </c>
    </row>
    <row r="48" spans="1:17">
      <c r="B48" s="50"/>
      <c r="C48" s="50"/>
      <c r="E48" s="4">
        <v>6.9</v>
      </c>
      <c r="F48" s="5"/>
      <c r="L48" s="4">
        <v>24.021000000000001</v>
      </c>
      <c r="M48" s="41">
        <v>12.294</v>
      </c>
      <c r="N48" s="5">
        <v>26.757000000000001</v>
      </c>
      <c r="O48" s="4">
        <v>142.50299999999999</v>
      </c>
      <c r="P48" s="41"/>
      <c r="Q48" s="5">
        <v>76.606999999999999</v>
      </c>
    </row>
    <row r="49" spans="2:17">
      <c r="B49" s="50"/>
      <c r="C49" s="50"/>
      <c r="E49" s="4">
        <v>6.9610000000000003</v>
      </c>
      <c r="F49" s="5"/>
      <c r="L49" s="4">
        <v>194.20500000000001</v>
      </c>
      <c r="M49" s="41">
        <v>41.918999999999997</v>
      </c>
      <c r="N49" s="5">
        <v>67.433000000000007</v>
      </c>
      <c r="O49" s="4">
        <v>152.26499999999999</v>
      </c>
      <c r="P49" s="41"/>
      <c r="Q49" s="5">
        <v>153.511</v>
      </c>
    </row>
    <row r="50" spans="2:17">
      <c r="B50" s="50"/>
      <c r="C50" s="50"/>
      <c r="E50" s="4">
        <v>6.1159999999999997</v>
      </c>
      <c r="F50" s="5"/>
      <c r="L50" s="4">
        <v>138.16999999999999</v>
      </c>
      <c r="M50" s="41">
        <v>41.481000000000002</v>
      </c>
      <c r="N50" s="5">
        <v>19.27</v>
      </c>
      <c r="O50" s="4">
        <v>175.28700000000001</v>
      </c>
      <c r="P50" s="41"/>
      <c r="Q50" s="5">
        <v>321.65199999999999</v>
      </c>
    </row>
    <row r="51" spans="2:17">
      <c r="B51" s="50"/>
      <c r="C51" s="50"/>
      <c r="E51" s="4">
        <v>5.1959999999999997</v>
      </c>
      <c r="F51" s="5"/>
      <c r="L51" s="4">
        <v>119.575</v>
      </c>
      <c r="M51" s="41">
        <v>27.46</v>
      </c>
      <c r="N51" s="5">
        <v>254.27600000000001</v>
      </c>
      <c r="O51" s="4">
        <v>261.18599999999998</v>
      </c>
      <c r="P51" s="41"/>
      <c r="Q51" s="5">
        <v>208.16</v>
      </c>
    </row>
    <row r="52" spans="2:17">
      <c r="B52" s="50"/>
      <c r="C52" s="50"/>
      <c r="E52" s="4">
        <v>6.1829999999999998</v>
      </c>
      <c r="F52" s="5"/>
      <c r="L52" s="4">
        <v>22.411000000000001</v>
      </c>
      <c r="M52" s="41">
        <v>26.212</v>
      </c>
      <c r="N52" s="5">
        <v>237.762</v>
      </c>
      <c r="O52" s="4">
        <v>163.43</v>
      </c>
      <c r="P52" s="41"/>
      <c r="Q52" s="5">
        <v>273.291</v>
      </c>
    </row>
    <row r="53" spans="2:17">
      <c r="B53" s="50"/>
      <c r="C53" s="50"/>
      <c r="E53" s="4">
        <v>5.6269999999999998</v>
      </c>
      <c r="F53" s="5"/>
      <c r="L53" s="4">
        <v>42.125</v>
      </c>
      <c r="M53" s="41">
        <v>71.152000000000001</v>
      </c>
      <c r="N53" s="5">
        <v>32.963000000000001</v>
      </c>
      <c r="O53" s="4">
        <v>215.31299999999999</v>
      </c>
      <c r="P53" s="41"/>
      <c r="Q53" s="5">
        <v>234.631</v>
      </c>
    </row>
    <row r="54" spans="2:17">
      <c r="B54" s="50"/>
      <c r="C54" s="50"/>
      <c r="E54" s="4">
        <v>7.0330000000000004</v>
      </c>
      <c r="F54" s="5"/>
      <c r="L54" s="4">
        <v>254.51300000000001</v>
      </c>
      <c r="M54" s="41">
        <v>25.649000000000001</v>
      </c>
      <c r="N54" s="5">
        <v>15.601000000000001</v>
      </c>
      <c r="O54" s="4">
        <v>191.38399999999999</v>
      </c>
      <c r="P54" s="41"/>
      <c r="Q54" s="5">
        <v>37.186</v>
      </c>
    </row>
    <row r="55" spans="2:17">
      <c r="B55" s="50"/>
      <c r="C55" s="50"/>
      <c r="E55" s="4">
        <v>9.4109999999999996</v>
      </c>
      <c r="F55" s="5"/>
      <c r="L55" s="4">
        <v>198.09800000000001</v>
      </c>
      <c r="M55" s="50"/>
      <c r="N55" s="5">
        <v>12.863</v>
      </c>
      <c r="O55" s="4">
        <v>39.386000000000003</v>
      </c>
      <c r="P55" s="41"/>
      <c r="Q55" s="5">
        <v>265.53300000000002</v>
      </c>
    </row>
    <row r="56" spans="2:17">
      <c r="B56" s="50"/>
      <c r="C56" s="50"/>
      <c r="E56" s="4">
        <v>8.5120000000000005</v>
      </c>
      <c r="F56" s="5"/>
      <c r="L56" s="4">
        <v>9.34</v>
      </c>
      <c r="M56" s="50"/>
      <c r="N56" s="5">
        <v>3.5539999999999998</v>
      </c>
      <c r="O56" s="4">
        <v>192.393</v>
      </c>
      <c r="P56" s="41"/>
      <c r="Q56" s="5">
        <v>121.908</v>
      </c>
    </row>
    <row r="57" spans="2:17">
      <c r="B57" s="50"/>
      <c r="C57" s="50"/>
      <c r="E57" s="4">
        <v>7.9</v>
      </c>
      <c r="F57" s="5"/>
      <c r="L57" s="4">
        <v>22.940999999999999</v>
      </c>
      <c r="M57" s="50"/>
      <c r="N57" s="5">
        <v>10.531000000000001</v>
      </c>
      <c r="O57" s="4">
        <v>171.226</v>
      </c>
      <c r="P57" s="41"/>
      <c r="Q57" s="5">
        <v>206.601</v>
      </c>
    </row>
    <row r="58" spans="2:17">
      <c r="B58" s="50"/>
      <c r="C58" s="50"/>
      <c r="E58" s="4">
        <v>7.1840000000000002</v>
      </c>
      <c r="F58" s="5"/>
      <c r="L58" s="4">
        <v>50.384</v>
      </c>
      <c r="M58" s="50"/>
      <c r="N58" s="5">
        <v>16.837</v>
      </c>
      <c r="O58" s="4">
        <v>206.85900000000001</v>
      </c>
      <c r="P58" s="41"/>
      <c r="Q58" s="5">
        <v>120.152</v>
      </c>
    </row>
    <row r="59" spans="2:17">
      <c r="B59" s="50"/>
      <c r="C59" s="50"/>
      <c r="E59" s="4">
        <v>6.4859999999999998</v>
      </c>
      <c r="F59" s="5"/>
      <c r="L59" s="4">
        <v>19.800999999999998</v>
      </c>
      <c r="M59" s="50"/>
      <c r="N59" s="5">
        <v>6.4240000000000004</v>
      </c>
      <c r="O59" s="4">
        <v>170.66200000000001</v>
      </c>
      <c r="P59" s="41"/>
      <c r="Q59" s="5">
        <v>295.95100000000002</v>
      </c>
    </row>
    <row r="60" spans="2:17">
      <c r="B60" s="50"/>
      <c r="C60" s="50"/>
      <c r="E60" s="4">
        <v>5.2539999999999996</v>
      </c>
      <c r="F60" s="5"/>
      <c r="L60" s="4">
        <v>60.850999999999999</v>
      </c>
      <c r="M60" s="50"/>
      <c r="N60" s="5">
        <v>241.053</v>
      </c>
      <c r="O60" s="4">
        <v>19.382000000000001</v>
      </c>
      <c r="P60" s="41"/>
      <c r="Q60" s="5">
        <v>249.102</v>
      </c>
    </row>
    <row r="61" spans="2:17">
      <c r="B61" s="50"/>
      <c r="C61" s="50"/>
      <c r="E61" s="4">
        <v>6.3140000000000001</v>
      </c>
      <c r="F61" s="5"/>
      <c r="L61" s="4">
        <v>30.027999999999999</v>
      </c>
      <c r="M61" s="50"/>
      <c r="N61" s="5">
        <v>10.917999999999999</v>
      </c>
      <c r="O61" s="4">
        <v>81.149000000000001</v>
      </c>
      <c r="P61" s="41"/>
      <c r="Q61" s="5">
        <v>225.018</v>
      </c>
    </row>
    <row r="62" spans="2:17" ht="17" thickBot="1">
      <c r="B62" s="50"/>
      <c r="C62" s="50"/>
      <c r="E62" s="6">
        <v>5.9080000000000004</v>
      </c>
      <c r="F62" s="7"/>
      <c r="L62" s="4">
        <v>69.503</v>
      </c>
      <c r="M62" s="50"/>
      <c r="N62" s="5">
        <v>196.18</v>
      </c>
      <c r="O62" s="4">
        <v>47.421999999999997</v>
      </c>
      <c r="P62" s="41"/>
      <c r="Q62" s="5">
        <v>37.942999999999998</v>
      </c>
    </row>
    <row r="63" spans="2:17">
      <c r="B63" s="50"/>
      <c r="C63" s="50"/>
      <c r="L63" s="4">
        <v>42.432000000000002</v>
      </c>
      <c r="M63" s="50"/>
      <c r="N63" s="5">
        <v>24.071000000000002</v>
      </c>
      <c r="O63" s="4">
        <v>93.534999999999997</v>
      </c>
      <c r="P63" s="41"/>
      <c r="Q63" s="5">
        <v>47.648000000000003</v>
      </c>
    </row>
    <row r="64" spans="2:17">
      <c r="B64" s="50"/>
      <c r="C64" s="50"/>
      <c r="L64" s="4">
        <v>28.632999999999999</v>
      </c>
      <c r="M64" s="50"/>
      <c r="N64" s="5">
        <v>53.494999999999997</v>
      </c>
      <c r="O64" s="4">
        <v>52.030999999999999</v>
      </c>
      <c r="P64" s="41"/>
      <c r="Q64" s="5">
        <v>11.183</v>
      </c>
    </row>
    <row r="65" spans="11:17">
      <c r="L65" s="4">
        <v>12.847</v>
      </c>
      <c r="M65" s="50"/>
      <c r="N65" s="5">
        <v>25.006</v>
      </c>
      <c r="O65" s="4">
        <v>14.882999999999999</v>
      </c>
      <c r="P65" s="41"/>
      <c r="Q65" s="5">
        <v>16.472000000000001</v>
      </c>
    </row>
    <row r="66" spans="11:17">
      <c r="L66" s="4">
        <v>103.357</v>
      </c>
      <c r="M66" s="50"/>
      <c r="N66" s="5">
        <v>115.599</v>
      </c>
      <c r="O66" s="4">
        <v>70.704999999999998</v>
      </c>
      <c r="P66" s="41"/>
      <c r="Q66" s="5">
        <v>67.180999999999997</v>
      </c>
    </row>
    <row r="67" spans="11:17">
      <c r="L67" s="4">
        <v>130.018</v>
      </c>
      <c r="M67" s="50"/>
      <c r="N67" s="5">
        <v>20.318000000000001</v>
      </c>
      <c r="O67" s="4">
        <v>22.547999999999998</v>
      </c>
      <c r="P67" s="41"/>
      <c r="Q67" s="5">
        <v>59.207000000000001</v>
      </c>
    </row>
    <row r="68" spans="11:17">
      <c r="L68" s="4">
        <v>128.70699999999999</v>
      </c>
      <c r="M68" s="50"/>
      <c r="N68" s="5">
        <v>52.287999999999997</v>
      </c>
      <c r="O68" s="4">
        <v>12.353</v>
      </c>
      <c r="P68" s="41"/>
      <c r="Q68" s="5"/>
    </row>
    <row r="69" spans="11:17">
      <c r="L69" s="4">
        <v>97.459000000000003</v>
      </c>
      <c r="M69" s="50"/>
      <c r="N69" s="5">
        <v>118.423</v>
      </c>
      <c r="O69" s="4">
        <v>18.434999999999999</v>
      </c>
      <c r="P69" s="41"/>
      <c r="Q69" s="5"/>
    </row>
    <row r="70" spans="11:17">
      <c r="K70" s="1"/>
      <c r="L70" s="4"/>
      <c r="M70" s="50"/>
      <c r="N70" s="5">
        <v>143.03700000000001</v>
      </c>
      <c r="O70" s="25"/>
      <c r="P70" s="50"/>
      <c r="Q70" s="26"/>
    </row>
    <row r="71" spans="11:17">
      <c r="K71" s="1"/>
      <c r="L71" s="4"/>
      <c r="M71" s="50"/>
      <c r="N71" s="5">
        <v>63.351999999999997</v>
      </c>
      <c r="O71" s="25"/>
      <c r="P71" s="50"/>
      <c r="Q71" s="26"/>
    </row>
    <row r="72" spans="11:17">
      <c r="K72" s="1"/>
      <c r="L72" s="4"/>
      <c r="M72" s="50"/>
      <c r="N72" s="5">
        <v>15.576000000000001</v>
      </c>
      <c r="O72" s="25"/>
      <c r="P72" s="50"/>
      <c r="Q72" s="26"/>
    </row>
    <row r="73" spans="11:17">
      <c r="K73" s="1"/>
      <c r="L73" s="25"/>
      <c r="M73" s="50"/>
      <c r="N73" s="5">
        <v>10.999000000000001</v>
      </c>
      <c r="O73" s="25"/>
      <c r="P73" s="50"/>
      <c r="Q73" s="26"/>
    </row>
    <row r="74" spans="11:17">
      <c r="K74" s="1"/>
      <c r="L74" s="25"/>
      <c r="M74" s="50"/>
      <c r="N74" s="5">
        <v>64.426000000000002</v>
      </c>
      <c r="O74" s="25"/>
      <c r="P74" s="50"/>
      <c r="Q74" s="26"/>
    </row>
    <row r="75" spans="11:17">
      <c r="K75" s="1"/>
      <c r="L75" s="25"/>
      <c r="M75" s="50"/>
      <c r="N75" s="26"/>
      <c r="O75" s="25"/>
      <c r="P75" s="50"/>
      <c r="Q75" s="26"/>
    </row>
    <row r="76" spans="11:17" ht="17" thickBot="1">
      <c r="K76" s="1"/>
      <c r="L76" s="25"/>
      <c r="M76" s="50"/>
      <c r="N76" s="26"/>
      <c r="O76" s="25"/>
      <c r="P76" s="50"/>
      <c r="Q76" s="26"/>
    </row>
    <row r="77" spans="11:17" ht="17" thickBot="1">
      <c r="K77" s="52" t="s">
        <v>35</v>
      </c>
      <c r="L77" s="47">
        <f>AVERAGE(L5:L74)</f>
        <v>49.024523076923067</v>
      </c>
      <c r="M77" s="48">
        <f t="shared" ref="M77:N77" si="1">AVERAGE(M5:M74)</f>
        <v>44.666199999999996</v>
      </c>
      <c r="N77" s="15">
        <f t="shared" si="1"/>
        <v>62.121471428571439</v>
      </c>
      <c r="O77" s="47">
        <f>AVERAGE(O5:O74)</f>
        <v>112.23272307692309</v>
      </c>
      <c r="P77" s="48">
        <f>AVERAGE(P5:P74)</f>
        <v>112.8583888888889</v>
      </c>
      <c r="Q77" s="15">
        <f>AVERAGE(Q5:Q74)</f>
        <v>144.16993650793651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540B7-265F-D241-A24D-8A65D110D702}">
  <dimension ref="B2:BG158"/>
  <sheetViews>
    <sheetView topLeftCell="AT1" workbookViewId="0">
      <selection activeCell="AV31" sqref="AV31"/>
    </sheetView>
  </sheetViews>
  <sheetFormatPr baseColWidth="10" defaultRowHeight="16"/>
  <cols>
    <col min="1" max="1" width="2" customWidth="1"/>
    <col min="8" max="8" width="2.83203125" customWidth="1"/>
    <col min="9" max="9" width="20" customWidth="1"/>
    <col min="10" max="10" width="19.5" customWidth="1"/>
    <col min="11" max="11" width="3" customWidth="1"/>
    <col min="13" max="13" width="10" customWidth="1"/>
    <col min="14" max="14" width="9" customWidth="1"/>
    <col min="15" max="15" width="9.6640625" customWidth="1"/>
    <col min="16" max="16" width="9.1640625" customWidth="1"/>
    <col min="17" max="17" width="9.33203125" customWidth="1"/>
    <col min="18" max="18" width="9" customWidth="1"/>
    <col min="20" max="20" width="7.33203125" customWidth="1"/>
    <col min="21" max="21" width="2" customWidth="1"/>
    <col min="22" max="22" width="2.5" customWidth="1"/>
    <col min="46" max="46" width="13" customWidth="1"/>
  </cols>
  <sheetData>
    <row r="2" spans="2:59" ht="17" thickBot="1"/>
    <row r="3" spans="2:59" ht="17" thickBot="1">
      <c r="B3" s="16" t="s">
        <v>66</v>
      </c>
      <c r="C3" s="38"/>
      <c r="D3" s="38"/>
      <c r="E3" s="38"/>
      <c r="F3" s="38"/>
      <c r="G3" s="17"/>
      <c r="I3" s="16" t="s">
        <v>65</v>
      </c>
      <c r="J3" s="17"/>
      <c r="L3" s="16" t="s">
        <v>64</v>
      </c>
      <c r="M3" s="17"/>
      <c r="N3" s="38"/>
      <c r="O3" s="38"/>
      <c r="P3" s="38"/>
      <c r="Q3" s="38"/>
      <c r="R3" s="38"/>
      <c r="S3" s="38"/>
      <c r="T3" s="17"/>
      <c r="W3" s="16" t="s">
        <v>95</v>
      </c>
      <c r="X3" s="38"/>
      <c r="Y3" s="38"/>
      <c r="Z3" s="38"/>
      <c r="AA3" s="38"/>
      <c r="AB3" s="38"/>
      <c r="AC3" s="17"/>
      <c r="AF3" s="16" t="s">
        <v>94</v>
      </c>
      <c r="AG3" s="38"/>
      <c r="AH3" s="38"/>
      <c r="AI3" s="38"/>
      <c r="AJ3" s="38"/>
      <c r="AK3" s="38"/>
      <c r="AL3" s="38"/>
      <c r="AM3" s="38"/>
      <c r="AN3" s="38"/>
      <c r="AO3" s="38"/>
      <c r="AP3" s="17"/>
      <c r="AR3" s="16" t="s">
        <v>93</v>
      </c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17"/>
    </row>
    <row r="4" spans="2:59" ht="17" thickBot="1">
      <c r="B4" s="81" t="s">
        <v>15</v>
      </c>
      <c r="C4" s="82"/>
      <c r="D4" s="83"/>
      <c r="E4" s="84" t="s">
        <v>61</v>
      </c>
      <c r="F4" s="85"/>
      <c r="G4" s="86"/>
      <c r="I4" s="34" t="s">
        <v>15</v>
      </c>
      <c r="J4" s="63" t="s">
        <v>61</v>
      </c>
      <c r="L4" s="19"/>
      <c r="M4" s="81" t="s">
        <v>15</v>
      </c>
      <c r="N4" s="82"/>
      <c r="O4" s="82"/>
      <c r="P4" s="83"/>
      <c r="Q4" s="84" t="s">
        <v>61</v>
      </c>
      <c r="R4" s="85"/>
      <c r="S4" s="85"/>
      <c r="T4" s="86"/>
      <c r="W4" s="16"/>
      <c r="X4" s="38" t="s">
        <v>15</v>
      </c>
      <c r="Y4" s="38"/>
      <c r="Z4" s="17"/>
      <c r="AA4" s="16"/>
      <c r="AB4" s="38" t="s">
        <v>63</v>
      </c>
      <c r="AC4" s="17"/>
      <c r="AF4" s="60"/>
      <c r="AG4" s="61"/>
      <c r="AH4" s="61" t="s">
        <v>15</v>
      </c>
      <c r="AI4" s="61"/>
      <c r="AJ4" s="61"/>
      <c r="AK4" s="62"/>
      <c r="AL4" s="60"/>
      <c r="AM4" s="61"/>
      <c r="AN4" s="61" t="s">
        <v>61</v>
      </c>
      <c r="AO4" s="61"/>
      <c r="AP4" s="62"/>
      <c r="AR4" s="16" t="s">
        <v>15</v>
      </c>
      <c r="AS4" s="38"/>
      <c r="AT4" s="38"/>
      <c r="AU4" s="38"/>
      <c r="AV4" s="38"/>
      <c r="AW4" s="38"/>
      <c r="AX4" s="38"/>
      <c r="AY4" s="17"/>
      <c r="AZ4" s="73" t="s">
        <v>61</v>
      </c>
      <c r="BA4" s="38"/>
      <c r="BB4" s="38"/>
      <c r="BC4" s="38"/>
      <c r="BD4" s="38"/>
      <c r="BE4" s="38"/>
      <c r="BF4" s="38"/>
      <c r="BG4" s="17"/>
    </row>
    <row r="5" spans="2:59" ht="17" thickBot="1">
      <c r="B5" s="21"/>
      <c r="C5" s="40">
        <v>8156</v>
      </c>
      <c r="D5" s="22"/>
      <c r="E5" s="21"/>
      <c r="F5" s="40">
        <v>7518</v>
      </c>
      <c r="G5" s="22"/>
      <c r="I5" s="8">
        <v>833000</v>
      </c>
      <c r="J5" s="5">
        <v>524000</v>
      </c>
      <c r="L5" s="44" t="s">
        <v>62</v>
      </c>
      <c r="M5" s="4">
        <v>12500000</v>
      </c>
      <c r="N5" s="1">
        <v>15700000</v>
      </c>
      <c r="O5" s="1">
        <v>15400000</v>
      </c>
      <c r="P5" s="5">
        <v>16400000</v>
      </c>
      <c r="Q5" s="2">
        <v>12800000</v>
      </c>
      <c r="R5" s="40">
        <v>14200000</v>
      </c>
      <c r="S5" s="40">
        <v>15300000</v>
      </c>
      <c r="T5" s="3"/>
      <c r="W5" s="18" t="s">
        <v>26</v>
      </c>
      <c r="X5" s="39" t="s">
        <v>27</v>
      </c>
      <c r="Y5" s="39" t="s">
        <v>28</v>
      </c>
      <c r="Z5" s="20" t="s">
        <v>29</v>
      </c>
      <c r="AA5" s="18" t="s">
        <v>26</v>
      </c>
      <c r="AB5" s="39" t="s">
        <v>27</v>
      </c>
      <c r="AC5" s="20" t="s">
        <v>28</v>
      </c>
      <c r="AF5" s="18" t="s">
        <v>26</v>
      </c>
      <c r="AG5" s="38" t="s">
        <v>27</v>
      </c>
      <c r="AH5" s="38" t="s">
        <v>28</v>
      </c>
      <c r="AI5" s="38" t="s">
        <v>29</v>
      </c>
      <c r="AJ5" s="38" t="s">
        <v>30</v>
      </c>
      <c r="AK5" s="17" t="s">
        <v>31</v>
      </c>
      <c r="AL5" s="18" t="s">
        <v>26</v>
      </c>
      <c r="AM5" s="39" t="s">
        <v>27</v>
      </c>
      <c r="AN5" s="38" t="s">
        <v>28</v>
      </c>
      <c r="AO5" s="38" t="s">
        <v>29</v>
      </c>
      <c r="AP5" s="17" t="s">
        <v>30</v>
      </c>
      <c r="AR5" s="75" t="s">
        <v>26</v>
      </c>
      <c r="AS5" s="76"/>
      <c r="AT5" s="75" t="s">
        <v>27</v>
      </c>
      <c r="AU5" s="76"/>
      <c r="AV5" s="75" t="s">
        <v>28</v>
      </c>
      <c r="AW5" s="17"/>
      <c r="AX5" s="16" t="s">
        <v>29</v>
      </c>
      <c r="AY5" s="17"/>
      <c r="AZ5" s="16" t="s">
        <v>26</v>
      </c>
      <c r="BA5" s="17"/>
      <c r="BB5" s="16" t="s">
        <v>27</v>
      </c>
      <c r="BC5" s="17"/>
      <c r="BD5" s="16" t="s">
        <v>28</v>
      </c>
      <c r="BE5" s="17"/>
      <c r="BF5" s="16" t="s">
        <v>29</v>
      </c>
      <c r="BG5" s="17"/>
    </row>
    <row r="6" spans="2:59" ht="17" thickBot="1">
      <c r="B6" s="25"/>
      <c r="C6" s="1">
        <v>7490</v>
      </c>
      <c r="D6" s="26"/>
      <c r="E6" s="25"/>
      <c r="F6" s="1">
        <v>7674</v>
      </c>
      <c r="G6" s="26"/>
      <c r="I6" s="9">
        <v>774000</v>
      </c>
      <c r="J6" s="5">
        <v>1080000</v>
      </c>
      <c r="L6" s="45" t="s">
        <v>7</v>
      </c>
      <c r="M6" s="6">
        <v>7610000</v>
      </c>
      <c r="N6" s="42">
        <v>11000000</v>
      </c>
      <c r="O6" s="42">
        <v>7740000</v>
      </c>
      <c r="P6" s="7">
        <v>8960000</v>
      </c>
      <c r="Q6" s="6">
        <v>7920000</v>
      </c>
      <c r="R6" s="42">
        <v>11900000</v>
      </c>
      <c r="S6" s="42">
        <v>10000000</v>
      </c>
      <c r="T6" s="7"/>
      <c r="W6" s="2">
        <v>38.990400000000001</v>
      </c>
      <c r="X6" s="40">
        <v>38.398800000000001</v>
      </c>
      <c r="Y6" s="40">
        <v>0.76484099999999999</v>
      </c>
      <c r="Z6" s="40">
        <v>90.616900000000001</v>
      </c>
      <c r="AA6" s="40">
        <v>64.926900000000003</v>
      </c>
      <c r="AB6" s="40">
        <v>75.515000000000001</v>
      </c>
      <c r="AC6" s="3">
        <v>9.5565999999999998E-2</v>
      </c>
      <c r="AF6" s="4">
        <v>111.315</v>
      </c>
      <c r="AG6" s="41">
        <v>115.47799999999999</v>
      </c>
      <c r="AH6" s="41">
        <v>93.570999999999998</v>
      </c>
      <c r="AI6" s="41">
        <v>93.676000000000002</v>
      </c>
      <c r="AJ6" s="41">
        <v>124.636</v>
      </c>
      <c r="AK6" s="5">
        <v>92.039000000000001</v>
      </c>
      <c r="AL6" s="4">
        <v>119.985</v>
      </c>
      <c r="AM6" s="41">
        <v>104.758</v>
      </c>
      <c r="AN6" s="41">
        <v>79.911000000000001</v>
      </c>
      <c r="AO6" s="41">
        <v>98.99</v>
      </c>
      <c r="AP6" s="5">
        <v>108.288</v>
      </c>
      <c r="AR6" s="77" t="s">
        <v>67</v>
      </c>
      <c r="AS6" s="74" t="s">
        <v>68</v>
      </c>
      <c r="AT6" s="77" t="s">
        <v>67</v>
      </c>
      <c r="AU6" s="74" t="s">
        <v>68</v>
      </c>
      <c r="AV6" s="77" t="s">
        <v>67</v>
      </c>
      <c r="AW6" s="74" t="s">
        <v>68</v>
      </c>
      <c r="AX6" s="77" t="s">
        <v>67</v>
      </c>
      <c r="AY6" s="74" t="s">
        <v>68</v>
      </c>
      <c r="AZ6" s="77" t="s">
        <v>67</v>
      </c>
      <c r="BA6" s="74" t="s">
        <v>68</v>
      </c>
      <c r="BB6" s="77" t="s">
        <v>67</v>
      </c>
      <c r="BC6" s="74" t="s">
        <v>68</v>
      </c>
      <c r="BD6" s="77" t="s">
        <v>67</v>
      </c>
      <c r="BE6" s="74" t="s">
        <v>68</v>
      </c>
      <c r="BF6" s="77" t="s">
        <v>67</v>
      </c>
      <c r="BG6" s="74" t="s">
        <v>68</v>
      </c>
    </row>
    <row r="7" spans="2:59" ht="17" thickBot="1">
      <c r="B7" s="30"/>
      <c r="C7" s="42">
        <v>7501</v>
      </c>
      <c r="D7" s="31"/>
      <c r="E7" s="30"/>
      <c r="F7" s="42">
        <v>7750</v>
      </c>
      <c r="G7" s="31"/>
      <c r="I7" s="9">
        <v>684000</v>
      </c>
      <c r="J7" s="5">
        <v>610000</v>
      </c>
      <c r="S7" s="50"/>
      <c r="T7" s="41"/>
      <c r="U7" s="50"/>
      <c r="W7" s="4">
        <v>43.613399999999999</v>
      </c>
      <c r="X7" s="41">
        <v>56.973199999999999</v>
      </c>
      <c r="Y7" s="41">
        <v>1.7815300000000001</v>
      </c>
      <c r="Z7" s="41">
        <v>83.401499999999999</v>
      </c>
      <c r="AA7" s="41">
        <v>27.458500000000001</v>
      </c>
      <c r="AB7" s="41">
        <v>63.829300000000003</v>
      </c>
      <c r="AC7" s="5">
        <v>1.99004</v>
      </c>
      <c r="AF7" s="4">
        <v>104.137</v>
      </c>
      <c r="AG7" s="41">
        <v>119.413</v>
      </c>
      <c r="AH7" s="41">
        <v>92.385999999999996</v>
      </c>
      <c r="AI7" s="41">
        <v>105.746</v>
      </c>
      <c r="AJ7" s="41">
        <v>79.286000000000001</v>
      </c>
      <c r="AK7" s="5">
        <v>76.42</v>
      </c>
      <c r="AL7" s="4">
        <v>47.347000000000001</v>
      </c>
      <c r="AM7" s="41">
        <v>66.197999999999993</v>
      </c>
      <c r="AN7" s="41">
        <v>132.53800000000001</v>
      </c>
      <c r="AO7" s="41">
        <v>126.526</v>
      </c>
      <c r="AP7" s="5">
        <v>137.28200000000001</v>
      </c>
      <c r="AR7" s="65">
        <v>13.54</v>
      </c>
      <c r="AS7" s="66">
        <v>21.97</v>
      </c>
      <c r="AT7" s="65">
        <v>10.67</v>
      </c>
      <c r="AU7" s="66">
        <v>16.53</v>
      </c>
      <c r="AV7" s="65">
        <v>13.28</v>
      </c>
      <c r="AW7" s="66">
        <v>17.47</v>
      </c>
      <c r="AX7" s="65">
        <v>10.17</v>
      </c>
      <c r="AY7" s="66">
        <v>23.37</v>
      </c>
      <c r="AZ7" s="65">
        <v>16.13</v>
      </c>
      <c r="BA7" s="66">
        <v>16.84</v>
      </c>
      <c r="BB7" s="65">
        <v>13.24</v>
      </c>
      <c r="BC7" s="66">
        <v>18.010000000000002</v>
      </c>
      <c r="BD7" s="65">
        <v>11.56</v>
      </c>
      <c r="BE7" s="66">
        <v>17.850000000000001</v>
      </c>
      <c r="BF7" s="65">
        <v>10.23</v>
      </c>
      <c r="BG7" s="67">
        <v>15.84</v>
      </c>
    </row>
    <row r="8" spans="2:59">
      <c r="I8" s="9">
        <v>754000</v>
      </c>
      <c r="J8" s="26"/>
      <c r="S8" s="50"/>
      <c r="T8" s="50"/>
      <c r="U8" s="50"/>
      <c r="W8" s="4">
        <v>29.445499999999999</v>
      </c>
      <c r="X8" s="41">
        <v>74.012799999999999</v>
      </c>
      <c r="Y8" s="41">
        <v>6.1262299999999996</v>
      </c>
      <c r="Z8" s="41">
        <v>83.332800000000006</v>
      </c>
      <c r="AA8" s="41">
        <v>27.931899999999999</v>
      </c>
      <c r="AB8" s="41">
        <v>75.1965</v>
      </c>
      <c r="AC8" s="5">
        <v>9.4133800000000001</v>
      </c>
      <c r="AF8" s="4">
        <v>97.323999999999998</v>
      </c>
      <c r="AG8" s="41">
        <v>81.376999999999995</v>
      </c>
      <c r="AH8" s="41">
        <v>69.230999999999995</v>
      </c>
      <c r="AI8" s="41">
        <v>148.26400000000001</v>
      </c>
      <c r="AJ8" s="41">
        <v>82.116</v>
      </c>
      <c r="AK8" s="5">
        <v>108.46</v>
      </c>
      <c r="AL8" s="4">
        <v>113.834</v>
      </c>
      <c r="AM8" s="41">
        <v>73.224000000000004</v>
      </c>
      <c r="AN8" s="41">
        <v>61.188000000000002</v>
      </c>
      <c r="AO8" s="41">
        <v>97.552000000000007</v>
      </c>
      <c r="AP8" s="5">
        <v>130.483</v>
      </c>
      <c r="AR8" s="68">
        <v>10.24</v>
      </c>
      <c r="AS8" s="64">
        <v>30.09</v>
      </c>
      <c r="AT8" s="68">
        <v>12.56</v>
      </c>
      <c r="AU8" s="64">
        <v>16.170000000000002</v>
      </c>
      <c r="AV8" s="68">
        <v>11.19</v>
      </c>
      <c r="AW8" s="64">
        <v>17.68</v>
      </c>
      <c r="AX8" s="68">
        <v>9.69</v>
      </c>
      <c r="AY8" s="64">
        <v>17.63</v>
      </c>
      <c r="AZ8" s="68">
        <v>8.3800000000000008</v>
      </c>
      <c r="BA8" s="64">
        <v>12.83</v>
      </c>
      <c r="BB8" s="68">
        <v>12.4</v>
      </c>
      <c r="BC8" s="64">
        <v>13.35</v>
      </c>
      <c r="BD8" s="68">
        <v>11.43</v>
      </c>
      <c r="BE8" s="64">
        <v>16.03</v>
      </c>
      <c r="BF8" s="68">
        <v>11.46</v>
      </c>
      <c r="BG8" s="69">
        <v>20.83</v>
      </c>
    </row>
    <row r="9" spans="2:59">
      <c r="I9" s="9">
        <v>1000000</v>
      </c>
      <c r="J9" s="26"/>
      <c r="W9" s="4">
        <v>50.569499999999998</v>
      </c>
      <c r="X9" s="41">
        <v>66.682299999999998</v>
      </c>
      <c r="Y9" s="41">
        <v>7.6922800000000002</v>
      </c>
      <c r="Z9" s="41">
        <v>67.777299999999997</v>
      </c>
      <c r="AA9" s="41">
        <v>34.380200000000002</v>
      </c>
      <c r="AB9" s="41">
        <v>45.959699999999998</v>
      </c>
      <c r="AC9" s="5">
        <v>10.438800000000001</v>
      </c>
      <c r="AF9" s="4">
        <v>84.433000000000007</v>
      </c>
      <c r="AG9" s="41">
        <v>134.69300000000001</v>
      </c>
      <c r="AH9" s="41">
        <v>72.602000000000004</v>
      </c>
      <c r="AI9" s="41">
        <v>106.842</v>
      </c>
      <c r="AJ9" s="41">
        <v>78.745999999999995</v>
      </c>
      <c r="AK9" s="5">
        <v>100.57599999999999</v>
      </c>
      <c r="AL9" s="4">
        <v>119.384</v>
      </c>
      <c r="AM9" s="41">
        <v>73.539000000000001</v>
      </c>
      <c r="AN9" s="41">
        <v>86.213999999999999</v>
      </c>
      <c r="AO9" s="41">
        <v>68.103999999999999</v>
      </c>
      <c r="AP9" s="5">
        <v>113.545</v>
      </c>
      <c r="AR9" s="68">
        <v>9.85</v>
      </c>
      <c r="AS9" s="64">
        <v>16.579999999999998</v>
      </c>
      <c r="AT9" s="68">
        <v>12.99</v>
      </c>
      <c r="AU9" s="64">
        <v>23.72</v>
      </c>
      <c r="AV9" s="68">
        <v>9.69</v>
      </c>
      <c r="AW9" s="64">
        <v>14.27</v>
      </c>
      <c r="AX9" s="68">
        <v>10.46</v>
      </c>
      <c r="AY9" s="64">
        <v>15.4</v>
      </c>
      <c r="AZ9" s="68">
        <v>11.25</v>
      </c>
      <c r="BA9" s="64">
        <v>18.309999999999999</v>
      </c>
      <c r="BB9" s="68">
        <v>11.62</v>
      </c>
      <c r="BC9" s="64">
        <v>12.61</v>
      </c>
      <c r="BD9" s="68">
        <v>14.79</v>
      </c>
      <c r="BE9" s="64">
        <v>19.97</v>
      </c>
      <c r="BF9" s="68">
        <v>14.5</v>
      </c>
      <c r="BG9" s="69">
        <v>22.61</v>
      </c>
    </row>
    <row r="10" spans="2:59" ht="17" thickBot="1">
      <c r="I10" s="10">
        <v>795000</v>
      </c>
      <c r="J10" s="31"/>
      <c r="W10" s="4">
        <v>30.9618</v>
      </c>
      <c r="X10" s="41">
        <v>71.355800000000002</v>
      </c>
      <c r="Y10" s="41">
        <v>10.251899999999999</v>
      </c>
      <c r="Z10" s="41">
        <v>58.505200000000002</v>
      </c>
      <c r="AA10" s="41">
        <v>76.157700000000006</v>
      </c>
      <c r="AB10" s="41">
        <v>46.890799999999999</v>
      </c>
      <c r="AC10" s="5">
        <v>10.6601</v>
      </c>
      <c r="AF10" s="4">
        <v>111.50700000000001</v>
      </c>
      <c r="AG10" s="41">
        <v>80.043999999999997</v>
      </c>
      <c r="AH10" s="41">
        <v>108.033</v>
      </c>
      <c r="AI10" s="41">
        <v>62.154000000000003</v>
      </c>
      <c r="AJ10" s="41">
        <v>88.171999999999997</v>
      </c>
      <c r="AK10" s="5">
        <v>109.82</v>
      </c>
      <c r="AL10" s="4">
        <v>121.86</v>
      </c>
      <c r="AM10" s="41">
        <v>88.292000000000002</v>
      </c>
      <c r="AN10" s="41">
        <v>67.263999999999996</v>
      </c>
      <c r="AO10" s="41">
        <v>79.698999999999998</v>
      </c>
      <c r="AP10" s="5">
        <v>69.908000000000001</v>
      </c>
      <c r="AR10" s="68">
        <v>12.12</v>
      </c>
      <c r="AS10" s="64">
        <v>16.63</v>
      </c>
      <c r="AT10" s="68">
        <v>13.71</v>
      </c>
      <c r="AU10" s="64">
        <v>19.920000000000002</v>
      </c>
      <c r="AV10" s="68">
        <v>11.43</v>
      </c>
      <c r="AW10" s="64">
        <v>15.52</v>
      </c>
      <c r="AX10" s="68">
        <v>11.67</v>
      </c>
      <c r="AY10" s="64">
        <v>14.25</v>
      </c>
      <c r="AZ10" s="68">
        <v>11.81</v>
      </c>
      <c r="BA10" s="64">
        <v>21.28</v>
      </c>
      <c r="BB10" s="68">
        <v>9.19</v>
      </c>
      <c r="BC10" s="64">
        <v>14.52</v>
      </c>
      <c r="BD10" s="68">
        <v>9.77</v>
      </c>
      <c r="BE10" s="64">
        <v>16.420000000000002</v>
      </c>
      <c r="BF10" s="68">
        <v>13.19</v>
      </c>
      <c r="BG10" s="69">
        <v>20.43</v>
      </c>
    </row>
    <row r="11" spans="2:59">
      <c r="W11" s="4">
        <v>39.482900000000001</v>
      </c>
      <c r="X11" s="41">
        <v>32.8767</v>
      </c>
      <c r="Y11" s="41">
        <v>11.782999999999999</v>
      </c>
      <c r="Z11" s="41">
        <v>53.926000000000002</v>
      </c>
      <c r="AA11" s="41">
        <v>65.930499999999995</v>
      </c>
      <c r="AB11" s="41">
        <v>34.810600000000001</v>
      </c>
      <c r="AC11" s="5">
        <v>11.3024</v>
      </c>
      <c r="AF11" s="4">
        <v>69.768000000000001</v>
      </c>
      <c r="AG11" s="41">
        <v>99.367000000000004</v>
      </c>
      <c r="AH11" s="41">
        <v>108</v>
      </c>
      <c r="AI11" s="41">
        <v>80.287999999999997</v>
      </c>
      <c r="AJ11" s="41">
        <v>97.915999999999997</v>
      </c>
      <c r="AK11" s="5">
        <v>72.834999999999994</v>
      </c>
      <c r="AL11" s="4">
        <v>69.971000000000004</v>
      </c>
      <c r="AM11" s="41">
        <v>78.429000000000002</v>
      </c>
      <c r="AN11" s="41">
        <v>50.048999999999999</v>
      </c>
      <c r="AO11" s="41">
        <v>77.379000000000005</v>
      </c>
      <c r="AP11" s="5">
        <v>69.997</v>
      </c>
      <c r="AR11" s="68">
        <v>10.91</v>
      </c>
      <c r="AS11" s="64">
        <v>15.63</v>
      </c>
      <c r="AT11" s="68">
        <v>12.19</v>
      </c>
      <c r="AU11" s="64">
        <v>18.97</v>
      </c>
      <c r="AV11" s="68">
        <v>11.37</v>
      </c>
      <c r="AW11" s="64">
        <v>14.51</v>
      </c>
      <c r="AX11" s="68">
        <v>12.51</v>
      </c>
      <c r="AY11" s="64">
        <v>15.49</v>
      </c>
      <c r="AZ11" s="68">
        <v>12.61</v>
      </c>
      <c r="BA11" s="64">
        <v>18.36</v>
      </c>
      <c r="BB11" s="68">
        <v>7.03</v>
      </c>
      <c r="BC11" s="64">
        <v>12.07</v>
      </c>
      <c r="BD11" s="68">
        <v>14.1</v>
      </c>
      <c r="BE11" s="64">
        <v>24.03</v>
      </c>
      <c r="BF11" s="68">
        <v>8.33</v>
      </c>
      <c r="BG11" s="69">
        <v>14.52</v>
      </c>
    </row>
    <row r="12" spans="2:59">
      <c r="W12" s="4">
        <v>46.233800000000002</v>
      </c>
      <c r="X12" s="41">
        <v>34.198500000000003</v>
      </c>
      <c r="Y12" s="41">
        <v>11.998699999999999</v>
      </c>
      <c r="Z12" s="41">
        <v>53.119</v>
      </c>
      <c r="AA12" s="41">
        <v>10.0121</v>
      </c>
      <c r="AB12" s="41">
        <v>35.550699999999999</v>
      </c>
      <c r="AC12" s="5">
        <v>14.4298</v>
      </c>
      <c r="AF12" s="4">
        <v>111.14</v>
      </c>
      <c r="AG12" s="41">
        <v>86.759</v>
      </c>
      <c r="AH12" s="41">
        <v>126.58199999999999</v>
      </c>
      <c r="AI12" s="41">
        <v>40.616999999999997</v>
      </c>
      <c r="AJ12" s="41">
        <v>91.263000000000005</v>
      </c>
      <c r="AK12" s="5">
        <v>103.288</v>
      </c>
      <c r="AL12" s="4">
        <v>117.09099999999999</v>
      </c>
      <c r="AM12" s="41">
        <v>125.822</v>
      </c>
      <c r="AN12" s="41">
        <v>89.423000000000002</v>
      </c>
      <c r="AO12" s="41">
        <v>117.764</v>
      </c>
      <c r="AP12" s="5">
        <v>60.295999999999999</v>
      </c>
      <c r="AR12" s="68">
        <v>9.2200000000000006</v>
      </c>
      <c r="AS12" s="64">
        <v>18.07</v>
      </c>
      <c r="AT12" s="68">
        <v>13.62</v>
      </c>
      <c r="AU12" s="64">
        <v>20.86</v>
      </c>
      <c r="AV12" s="68">
        <v>16.260000000000002</v>
      </c>
      <c r="AW12" s="64">
        <v>22.94</v>
      </c>
      <c r="AX12" s="68">
        <v>9.6</v>
      </c>
      <c r="AY12" s="64">
        <v>15.9</v>
      </c>
      <c r="AZ12" s="68">
        <v>8.8699999999999992</v>
      </c>
      <c r="BA12" s="64">
        <v>17.57</v>
      </c>
      <c r="BB12" s="68">
        <v>13.59</v>
      </c>
      <c r="BC12" s="64">
        <v>17.850000000000001</v>
      </c>
      <c r="BD12" s="68">
        <v>10.66</v>
      </c>
      <c r="BE12" s="64">
        <v>14.48</v>
      </c>
      <c r="BF12" s="68">
        <v>10.75</v>
      </c>
      <c r="BG12" s="69">
        <v>11.62</v>
      </c>
    </row>
    <row r="13" spans="2:59">
      <c r="W13" s="4">
        <v>44.503900000000002</v>
      </c>
      <c r="X13" s="41">
        <v>58.248899999999999</v>
      </c>
      <c r="Y13" s="41">
        <v>12.962899999999999</v>
      </c>
      <c r="Z13" s="41">
        <v>51.469200000000001</v>
      </c>
      <c r="AA13" s="41">
        <v>38.418700000000001</v>
      </c>
      <c r="AB13" s="41">
        <v>33.815300000000001</v>
      </c>
      <c r="AC13" s="5">
        <v>14.5274</v>
      </c>
      <c r="AF13" s="4">
        <v>78.971000000000004</v>
      </c>
      <c r="AG13" s="41">
        <v>100.249</v>
      </c>
      <c r="AH13" s="41">
        <v>125.822</v>
      </c>
      <c r="AI13" s="41">
        <v>110.955</v>
      </c>
      <c r="AJ13" s="41">
        <v>107.48</v>
      </c>
      <c r="AK13" s="5">
        <v>94.816999999999993</v>
      </c>
      <c r="AL13" s="4">
        <v>95.424000000000007</v>
      </c>
      <c r="AM13" s="41">
        <v>85.207999999999998</v>
      </c>
      <c r="AN13" s="41">
        <v>124.39400000000001</v>
      </c>
      <c r="AO13" s="41">
        <v>146.697</v>
      </c>
      <c r="AP13" s="5">
        <v>94.281000000000006</v>
      </c>
      <c r="AR13" s="68">
        <v>11.79</v>
      </c>
      <c r="AS13" s="64">
        <v>14.84</v>
      </c>
      <c r="AT13" s="68">
        <v>12.58</v>
      </c>
      <c r="AU13" s="64">
        <v>21.97</v>
      </c>
      <c r="AV13" s="68">
        <v>11.83</v>
      </c>
      <c r="AW13" s="64">
        <v>13.87</v>
      </c>
      <c r="AX13" s="68">
        <v>12.52</v>
      </c>
      <c r="AY13" s="64">
        <v>22.41</v>
      </c>
      <c r="AZ13" s="68">
        <v>12.18</v>
      </c>
      <c r="BA13" s="64">
        <v>19.05</v>
      </c>
      <c r="BB13" s="68">
        <v>12.41</v>
      </c>
      <c r="BC13" s="64">
        <v>19.079999999999998</v>
      </c>
      <c r="BD13" s="68">
        <v>10.210000000000001</v>
      </c>
      <c r="BE13" s="64">
        <v>24.23</v>
      </c>
      <c r="BF13" s="68">
        <v>13.98</v>
      </c>
      <c r="BG13" s="69">
        <v>14.9</v>
      </c>
    </row>
    <row r="14" spans="2:59">
      <c r="W14" s="4">
        <v>34.858400000000003</v>
      </c>
      <c r="X14" s="41">
        <v>27.592199999999998</v>
      </c>
      <c r="Y14" s="41">
        <v>13.7186</v>
      </c>
      <c r="Z14" s="41">
        <v>46.362400000000001</v>
      </c>
      <c r="AA14" s="41">
        <v>92.040099999999995</v>
      </c>
      <c r="AB14" s="41">
        <v>41.158999999999999</v>
      </c>
      <c r="AC14" s="5">
        <v>15.8217</v>
      </c>
      <c r="AF14" s="4">
        <v>120.812</v>
      </c>
      <c r="AG14" s="41">
        <v>105.569</v>
      </c>
      <c r="AH14" s="41">
        <v>34.768999999999998</v>
      </c>
      <c r="AI14" s="41">
        <v>93.77</v>
      </c>
      <c r="AJ14" s="41">
        <v>109.38200000000001</v>
      </c>
      <c r="AK14" s="5">
        <v>114.271</v>
      </c>
      <c r="AL14" s="4">
        <v>134.99</v>
      </c>
      <c r="AM14" s="41">
        <v>119.413</v>
      </c>
      <c r="AN14" s="41">
        <v>115.169</v>
      </c>
      <c r="AO14" s="41">
        <v>35.201000000000001</v>
      </c>
      <c r="AP14" s="5">
        <v>92.875</v>
      </c>
      <c r="AR14" s="68">
        <v>11.56</v>
      </c>
      <c r="AS14" s="64">
        <v>15.33</v>
      </c>
      <c r="AT14" s="68">
        <v>9.81</v>
      </c>
      <c r="AU14" s="64">
        <v>12.23</v>
      </c>
      <c r="AV14" s="68">
        <v>12.68</v>
      </c>
      <c r="AW14" s="64">
        <v>19</v>
      </c>
      <c r="AX14" s="68">
        <v>11.29</v>
      </c>
      <c r="AY14" s="64">
        <v>16.47</v>
      </c>
      <c r="AZ14" s="68">
        <v>7.69</v>
      </c>
      <c r="BA14" s="64">
        <v>12.23</v>
      </c>
      <c r="BB14" s="68">
        <v>13.85</v>
      </c>
      <c r="BC14" s="64">
        <v>15.31</v>
      </c>
      <c r="BD14" s="68">
        <v>13.15</v>
      </c>
      <c r="BE14" s="64">
        <v>23.24</v>
      </c>
      <c r="BF14" s="68">
        <v>11.31</v>
      </c>
      <c r="BG14" s="69">
        <v>18.829999999999998</v>
      </c>
    </row>
    <row r="15" spans="2:59">
      <c r="W15" s="4">
        <v>40.258800000000001</v>
      </c>
      <c r="X15" s="41">
        <v>36.003300000000003</v>
      </c>
      <c r="Y15" s="41">
        <v>14.0253</v>
      </c>
      <c r="Z15" s="41">
        <v>45.154600000000002</v>
      </c>
      <c r="AA15" s="41">
        <v>30.4817</v>
      </c>
      <c r="AB15" s="41">
        <v>45.93</v>
      </c>
      <c r="AC15" s="5">
        <v>15.877700000000001</v>
      </c>
      <c r="AF15" s="4">
        <v>83.48</v>
      </c>
      <c r="AG15" s="41">
        <v>94.816999999999993</v>
      </c>
      <c r="AH15" s="41">
        <v>41.526000000000003</v>
      </c>
      <c r="AI15" s="41">
        <v>126.842</v>
      </c>
      <c r="AJ15" s="41">
        <v>119.57</v>
      </c>
      <c r="AK15" s="5">
        <v>107.94199999999999</v>
      </c>
      <c r="AL15" s="4">
        <v>85.965999999999994</v>
      </c>
      <c r="AM15" s="41">
        <v>109.536</v>
      </c>
      <c r="AN15" s="41">
        <v>88.534000000000006</v>
      </c>
      <c r="AO15" s="41">
        <v>112.459</v>
      </c>
      <c r="AP15" s="5">
        <v>71.117999999999995</v>
      </c>
      <c r="AR15" s="68">
        <v>11.37</v>
      </c>
      <c r="AS15" s="64">
        <v>17.829999999999998</v>
      </c>
      <c r="AT15" s="68">
        <v>11.41</v>
      </c>
      <c r="AU15" s="64">
        <v>17.45</v>
      </c>
      <c r="AV15" s="68">
        <v>11.26</v>
      </c>
      <c r="AW15" s="64">
        <v>16.36</v>
      </c>
      <c r="AX15" s="68">
        <v>14.25</v>
      </c>
      <c r="AY15" s="64">
        <v>22.38</v>
      </c>
      <c r="AZ15" s="68">
        <v>11.11</v>
      </c>
      <c r="BA15" s="64">
        <v>17.77</v>
      </c>
      <c r="BB15" s="68">
        <v>12.32</v>
      </c>
      <c r="BC15" s="64">
        <v>16.55</v>
      </c>
      <c r="BD15" s="68">
        <v>11.27</v>
      </c>
      <c r="BE15" s="64">
        <v>19.86</v>
      </c>
      <c r="BF15" s="68">
        <v>13.04</v>
      </c>
      <c r="BG15" s="69">
        <v>14.9</v>
      </c>
    </row>
    <row r="16" spans="2:59">
      <c r="W16" s="4">
        <v>85.06</v>
      </c>
      <c r="X16" s="41">
        <v>8.5777699999999992</v>
      </c>
      <c r="Y16" s="41">
        <v>15.343</v>
      </c>
      <c r="Z16" s="41">
        <v>44.664200000000001</v>
      </c>
      <c r="AA16" s="41">
        <v>22.629100000000001</v>
      </c>
      <c r="AB16" s="41">
        <v>43.566699999999997</v>
      </c>
      <c r="AC16" s="5">
        <v>16.479800000000001</v>
      </c>
      <c r="AF16" s="4">
        <v>84.18</v>
      </c>
      <c r="AG16" s="41">
        <v>95.823999999999998</v>
      </c>
      <c r="AH16" s="41">
        <v>101.342</v>
      </c>
      <c r="AI16" s="41">
        <v>128.91999999999999</v>
      </c>
      <c r="AJ16" s="41">
        <v>56.646999999999998</v>
      </c>
      <c r="AK16" s="5">
        <v>106.17400000000001</v>
      </c>
      <c r="AL16" s="4">
        <v>129.875</v>
      </c>
      <c r="AM16" s="41">
        <v>134.29</v>
      </c>
      <c r="AN16" s="41">
        <v>61.695</v>
      </c>
      <c r="AO16" s="41">
        <v>98.748000000000005</v>
      </c>
      <c r="AP16" s="5">
        <v>81.628</v>
      </c>
      <c r="AR16" s="68">
        <v>11.34</v>
      </c>
      <c r="AS16" s="64">
        <v>17.63</v>
      </c>
      <c r="AT16" s="68">
        <v>13.75</v>
      </c>
      <c r="AU16" s="64">
        <v>19.87</v>
      </c>
      <c r="AV16" s="68">
        <v>14.36</v>
      </c>
      <c r="AW16" s="64">
        <v>21.57</v>
      </c>
      <c r="AX16" s="68">
        <v>11.46</v>
      </c>
      <c r="AY16" s="64">
        <v>22.64</v>
      </c>
      <c r="AZ16" s="68">
        <v>13.75</v>
      </c>
      <c r="BA16" s="64">
        <v>23.07</v>
      </c>
      <c r="BB16" s="68">
        <v>13.39</v>
      </c>
      <c r="BC16" s="64">
        <v>16.61</v>
      </c>
      <c r="BD16" s="68">
        <v>12.54</v>
      </c>
      <c r="BE16" s="64">
        <v>18.23</v>
      </c>
      <c r="BF16" s="68">
        <v>11.49</v>
      </c>
      <c r="BG16" s="69">
        <v>23.64</v>
      </c>
    </row>
    <row r="17" spans="23:59">
      <c r="W17" s="4">
        <v>39.953200000000002</v>
      </c>
      <c r="X17" s="41">
        <v>25.857099999999999</v>
      </c>
      <c r="Y17" s="41">
        <v>15.430899999999999</v>
      </c>
      <c r="Z17" s="41">
        <v>44.347999999999999</v>
      </c>
      <c r="AA17" s="41">
        <v>18.133900000000001</v>
      </c>
      <c r="AB17" s="41">
        <v>39.313899999999997</v>
      </c>
      <c r="AC17" s="5">
        <v>16.619499999999999</v>
      </c>
      <c r="AF17" s="4">
        <v>66.667000000000002</v>
      </c>
      <c r="AG17" s="41">
        <v>116.42100000000001</v>
      </c>
      <c r="AH17" s="41">
        <v>110.91500000000001</v>
      </c>
      <c r="AI17" s="41">
        <v>153.31</v>
      </c>
      <c r="AJ17" s="41">
        <v>58.576000000000001</v>
      </c>
      <c r="AK17" s="5">
        <v>81.507999999999996</v>
      </c>
      <c r="AL17" s="4">
        <v>102.80500000000001</v>
      </c>
      <c r="AM17" s="41">
        <v>55.49</v>
      </c>
      <c r="AN17" s="41">
        <v>48.899000000000001</v>
      </c>
      <c r="AO17" s="41">
        <v>85.271000000000001</v>
      </c>
      <c r="AP17" s="5">
        <v>119.85899999999999</v>
      </c>
      <c r="AR17" s="68">
        <v>11.04</v>
      </c>
      <c r="AS17" s="64">
        <v>17.55</v>
      </c>
      <c r="AT17" s="68">
        <v>9.67</v>
      </c>
      <c r="AU17" s="64">
        <v>13.96</v>
      </c>
      <c r="AV17" s="68">
        <v>9.8800000000000008</v>
      </c>
      <c r="AW17" s="64">
        <v>21.73</v>
      </c>
      <c r="AX17" s="68">
        <v>14.39</v>
      </c>
      <c r="AY17" s="64">
        <v>16.71</v>
      </c>
      <c r="AZ17" s="68">
        <v>13.38</v>
      </c>
      <c r="BA17" s="64">
        <v>21.09</v>
      </c>
      <c r="BB17" s="68">
        <v>11.57</v>
      </c>
      <c r="BC17" s="64">
        <v>25.92</v>
      </c>
      <c r="BD17" s="68">
        <v>13.65</v>
      </c>
      <c r="BE17" s="64">
        <v>15.03</v>
      </c>
      <c r="BF17" s="68">
        <v>14.37</v>
      </c>
      <c r="BG17" s="69">
        <v>16.100000000000001</v>
      </c>
    </row>
    <row r="18" spans="23:59">
      <c r="W18" s="4">
        <v>87.347800000000007</v>
      </c>
      <c r="X18" s="41">
        <v>57.0443</v>
      </c>
      <c r="Y18" s="41">
        <v>16.1782</v>
      </c>
      <c r="Z18" s="41">
        <v>31.749600000000001</v>
      </c>
      <c r="AA18" s="41">
        <v>23.2607</v>
      </c>
      <c r="AB18" s="41">
        <v>37.765900000000002</v>
      </c>
      <c r="AC18" s="5">
        <v>17.630800000000001</v>
      </c>
      <c r="AF18" s="4">
        <v>93.638000000000005</v>
      </c>
      <c r="AG18" s="41">
        <v>46.838000000000001</v>
      </c>
      <c r="AH18" s="41">
        <v>102.745</v>
      </c>
      <c r="AI18" s="41">
        <v>139.12700000000001</v>
      </c>
      <c r="AJ18" s="41">
        <v>100.56699999999999</v>
      </c>
      <c r="AK18" s="5">
        <v>58.454000000000001</v>
      </c>
      <c r="AL18" s="4">
        <v>108</v>
      </c>
      <c r="AM18" s="41">
        <v>106.542</v>
      </c>
      <c r="AN18" s="41">
        <v>28.032</v>
      </c>
      <c r="AO18" s="41">
        <v>86.82</v>
      </c>
      <c r="AP18" s="5">
        <v>99.751000000000005</v>
      </c>
      <c r="AR18" s="68">
        <v>13.44</v>
      </c>
      <c r="AS18" s="64">
        <v>25.87</v>
      </c>
      <c r="AT18" s="68">
        <v>10.88</v>
      </c>
      <c r="AU18" s="64">
        <v>16.86</v>
      </c>
      <c r="AV18" s="68">
        <v>14.42</v>
      </c>
      <c r="AW18" s="64">
        <v>21.21</v>
      </c>
      <c r="AX18" s="68">
        <v>17.68</v>
      </c>
      <c r="AY18" s="64">
        <v>21.72</v>
      </c>
      <c r="AZ18" s="68">
        <v>11.75</v>
      </c>
      <c r="BA18" s="64">
        <v>15.22</v>
      </c>
      <c r="BB18" s="68">
        <v>10.1</v>
      </c>
      <c r="BC18" s="64">
        <v>17.5</v>
      </c>
      <c r="BD18" s="68">
        <v>13.07</v>
      </c>
      <c r="BE18" s="64">
        <v>15.1</v>
      </c>
      <c r="BF18" s="68">
        <v>15.28</v>
      </c>
      <c r="BG18" s="69">
        <v>19.78</v>
      </c>
    </row>
    <row r="19" spans="23:59">
      <c r="W19" s="4">
        <v>54.150199999999998</v>
      </c>
      <c r="X19" s="41">
        <v>53.695099999999996</v>
      </c>
      <c r="Y19" s="41">
        <v>16.189699999999998</v>
      </c>
      <c r="Z19" s="41">
        <v>30.425699999999999</v>
      </c>
      <c r="AA19" s="41">
        <v>10.737</v>
      </c>
      <c r="AB19" s="41">
        <v>51.008699999999997</v>
      </c>
      <c r="AC19" s="5">
        <v>19.566500000000001</v>
      </c>
      <c r="AF19" s="4">
        <v>53.332999999999998</v>
      </c>
      <c r="AG19" s="41">
        <v>66.998999999999995</v>
      </c>
      <c r="AH19" s="41">
        <v>121.575</v>
      </c>
      <c r="AI19" s="41">
        <v>128.83799999999999</v>
      </c>
      <c r="AJ19" s="41">
        <v>105.054</v>
      </c>
      <c r="AK19" s="5">
        <v>44.978999999999999</v>
      </c>
      <c r="AL19" s="4">
        <v>108.40300000000001</v>
      </c>
      <c r="AM19" s="41">
        <v>114.69799999999999</v>
      </c>
      <c r="AN19" s="41">
        <v>76.012</v>
      </c>
      <c r="AO19" s="41">
        <v>103.709</v>
      </c>
      <c r="AP19" s="5">
        <v>106.642</v>
      </c>
      <c r="AR19" s="68">
        <v>13.47</v>
      </c>
      <c r="AS19" s="64">
        <v>17.739999999999998</v>
      </c>
      <c r="AT19" s="68">
        <v>7.83</v>
      </c>
      <c r="AU19" s="64">
        <v>15.35</v>
      </c>
      <c r="AV19" s="68">
        <v>14.91</v>
      </c>
      <c r="AW19" s="64">
        <v>18.010000000000002</v>
      </c>
      <c r="AX19" s="68">
        <v>14.12</v>
      </c>
      <c r="AY19" s="64">
        <v>20.85</v>
      </c>
      <c r="AZ19" s="68">
        <v>12.27</v>
      </c>
      <c r="BA19" s="64">
        <v>17.89</v>
      </c>
      <c r="BB19" s="68">
        <v>9.93</v>
      </c>
      <c r="BC19" s="64">
        <v>16.48</v>
      </c>
      <c r="BD19" s="68">
        <v>10.25</v>
      </c>
      <c r="BE19" s="64">
        <v>19.850000000000001</v>
      </c>
      <c r="BF19" s="68">
        <v>11.88</v>
      </c>
      <c r="BG19" s="69">
        <v>23.52</v>
      </c>
    </row>
    <row r="20" spans="23:59">
      <c r="W20" s="4">
        <v>11.101100000000001</v>
      </c>
      <c r="X20" s="41">
        <v>92.043999999999997</v>
      </c>
      <c r="Y20" s="41">
        <v>17.651399999999999</v>
      </c>
      <c r="Z20" s="41">
        <v>29.906099999999999</v>
      </c>
      <c r="AA20" s="41">
        <v>12.465199999999999</v>
      </c>
      <c r="AB20" s="41">
        <v>32.192799999999998</v>
      </c>
      <c r="AC20" s="5">
        <v>19.710100000000001</v>
      </c>
      <c r="AF20" s="4">
        <v>137.876</v>
      </c>
      <c r="AG20" s="41">
        <v>90.998999999999995</v>
      </c>
      <c r="AH20" s="41">
        <v>127.11499999999999</v>
      </c>
      <c r="AI20" s="41">
        <v>101.474</v>
      </c>
      <c r="AJ20" s="41">
        <v>158.61600000000001</v>
      </c>
      <c r="AK20" s="5">
        <v>37.570999999999998</v>
      </c>
      <c r="AL20" s="4">
        <v>83.191999999999993</v>
      </c>
      <c r="AM20" s="41">
        <v>144.898</v>
      </c>
      <c r="AN20" s="41">
        <v>132.054</v>
      </c>
      <c r="AO20" s="41">
        <v>128.81</v>
      </c>
      <c r="AP20" s="5">
        <v>120.93</v>
      </c>
      <c r="AR20" s="68">
        <v>12.1</v>
      </c>
      <c r="AS20" s="64">
        <v>17.54</v>
      </c>
      <c r="AT20" s="68">
        <v>10.39</v>
      </c>
      <c r="AU20" s="64">
        <v>13.92</v>
      </c>
      <c r="AV20" s="68">
        <v>18.59</v>
      </c>
      <c r="AW20" s="64">
        <v>22.32</v>
      </c>
      <c r="AX20" s="68">
        <v>11.54</v>
      </c>
      <c r="AY20" s="64">
        <v>16.63</v>
      </c>
      <c r="AZ20" s="68">
        <v>10.14</v>
      </c>
      <c r="BA20" s="64">
        <v>19.059999999999999</v>
      </c>
      <c r="BB20" s="68">
        <v>13.34</v>
      </c>
      <c r="BC20" s="64">
        <v>13.36</v>
      </c>
      <c r="BD20" s="68">
        <v>9.64</v>
      </c>
      <c r="BE20" s="64">
        <v>13.06</v>
      </c>
      <c r="BF20" s="68">
        <v>9.39</v>
      </c>
      <c r="BG20" s="69">
        <v>17.89</v>
      </c>
    </row>
    <row r="21" spans="23:59">
      <c r="W21" s="4">
        <v>3.7069100000000001</v>
      </c>
      <c r="X21" s="41">
        <v>63.197000000000003</v>
      </c>
      <c r="Y21" s="41">
        <v>17.8383</v>
      </c>
      <c r="Z21" s="41">
        <v>28.923200000000001</v>
      </c>
      <c r="AA21" s="41">
        <v>34.4024</v>
      </c>
      <c r="AB21" s="41">
        <v>48.558599999999998</v>
      </c>
      <c r="AC21" s="5">
        <v>22.429400000000001</v>
      </c>
      <c r="AF21" s="4">
        <v>129.66999999999999</v>
      </c>
      <c r="AG21" s="41">
        <v>57.765999999999998</v>
      </c>
      <c r="AH21" s="41">
        <v>154.166</v>
      </c>
      <c r="AI21" s="41">
        <v>106.015</v>
      </c>
      <c r="AJ21" s="41">
        <v>129.66300000000001</v>
      </c>
      <c r="AK21" s="5">
        <v>96.747</v>
      </c>
      <c r="AL21" s="4">
        <v>97.415000000000006</v>
      </c>
      <c r="AM21" s="41">
        <v>133.56</v>
      </c>
      <c r="AN21" s="41">
        <v>64.36</v>
      </c>
      <c r="AO21" s="41">
        <v>110.91500000000001</v>
      </c>
      <c r="AP21" s="5">
        <v>56.771999999999998</v>
      </c>
      <c r="AR21" s="68">
        <v>13.26</v>
      </c>
      <c r="AS21" s="64">
        <v>16.29</v>
      </c>
      <c r="AT21" s="68">
        <v>13.81</v>
      </c>
      <c r="AU21" s="64">
        <v>22.27</v>
      </c>
      <c r="AV21" s="68">
        <v>10.14</v>
      </c>
      <c r="AW21" s="64">
        <v>30.94</v>
      </c>
      <c r="AX21" s="68">
        <v>11.38</v>
      </c>
      <c r="AY21" s="64">
        <v>15.88</v>
      </c>
      <c r="AZ21" s="68">
        <v>10.83</v>
      </c>
      <c r="BA21" s="64">
        <v>14.42</v>
      </c>
      <c r="BB21" s="68">
        <v>12.31</v>
      </c>
      <c r="BC21" s="64">
        <v>19.61</v>
      </c>
      <c r="BD21" s="68">
        <v>9.9</v>
      </c>
      <c r="BE21" s="64">
        <v>17.55</v>
      </c>
      <c r="BF21" s="68">
        <v>15.08</v>
      </c>
      <c r="BG21" s="69">
        <v>23.27</v>
      </c>
    </row>
    <row r="22" spans="23:59">
      <c r="W22" s="4">
        <v>4.57836</v>
      </c>
      <c r="X22" s="41">
        <v>97.186999999999998</v>
      </c>
      <c r="Y22" s="41">
        <v>19.537700000000001</v>
      </c>
      <c r="Z22" s="41">
        <v>26.5242</v>
      </c>
      <c r="AA22" s="41">
        <v>33.836399999999998</v>
      </c>
      <c r="AB22" s="41">
        <v>44.040500000000002</v>
      </c>
      <c r="AC22" s="5">
        <v>22.611599999999999</v>
      </c>
      <c r="AF22" s="4">
        <v>107.041</v>
      </c>
      <c r="AG22" s="41">
        <v>91.932000000000002</v>
      </c>
      <c r="AH22" s="41">
        <v>100.60299999999999</v>
      </c>
      <c r="AI22" s="41">
        <v>103.21899999999999</v>
      </c>
      <c r="AJ22" s="41">
        <v>116.619</v>
      </c>
      <c r="AK22" s="5">
        <v>60.868000000000002</v>
      </c>
      <c r="AL22" s="4">
        <v>88.974000000000004</v>
      </c>
      <c r="AM22" s="41">
        <v>127.122</v>
      </c>
      <c r="AN22" s="41">
        <v>112.032</v>
      </c>
      <c r="AO22" s="41">
        <v>105.342</v>
      </c>
      <c r="AP22" s="5">
        <v>105.224</v>
      </c>
      <c r="AR22" s="68">
        <v>11.86</v>
      </c>
      <c r="AS22" s="64">
        <v>14.46</v>
      </c>
      <c r="AT22" s="68">
        <v>12.72</v>
      </c>
      <c r="AU22" s="64">
        <v>16.86</v>
      </c>
      <c r="AV22" s="68">
        <v>10.15</v>
      </c>
      <c r="AW22" s="64">
        <v>22.54</v>
      </c>
      <c r="AX22" s="68">
        <v>9.14</v>
      </c>
      <c r="AY22" s="64">
        <v>14.37</v>
      </c>
      <c r="AZ22" s="68">
        <v>14.59</v>
      </c>
      <c r="BA22" s="64">
        <v>16.649999999999999</v>
      </c>
      <c r="BB22" s="68">
        <v>15.17</v>
      </c>
      <c r="BC22" s="64">
        <v>21.32</v>
      </c>
      <c r="BD22" s="68">
        <v>11.1</v>
      </c>
      <c r="BE22" s="64">
        <v>12.79</v>
      </c>
      <c r="BF22" s="68">
        <v>13.04</v>
      </c>
      <c r="BG22" s="69">
        <v>21.36</v>
      </c>
    </row>
    <row r="23" spans="23:59">
      <c r="W23" s="4">
        <v>28.000599999999999</v>
      </c>
      <c r="X23" s="41">
        <v>75.349999999999994</v>
      </c>
      <c r="Y23" s="41">
        <v>19.7424</v>
      </c>
      <c r="Z23" s="41">
        <v>24.6755</v>
      </c>
      <c r="AA23" s="41">
        <v>30.537800000000001</v>
      </c>
      <c r="AB23" s="41">
        <v>43.784399999999998</v>
      </c>
      <c r="AC23" s="5">
        <v>22.903700000000001</v>
      </c>
      <c r="AF23" s="4">
        <v>84.094999999999999</v>
      </c>
      <c r="AG23" s="41">
        <v>140.40600000000001</v>
      </c>
      <c r="AH23" s="41">
        <v>113.70099999999999</v>
      </c>
      <c r="AI23" s="41">
        <v>100.779</v>
      </c>
      <c r="AJ23" s="41">
        <v>85.271000000000001</v>
      </c>
      <c r="AK23" s="5">
        <v>113.137</v>
      </c>
      <c r="AL23" s="4">
        <v>53.482999999999997</v>
      </c>
      <c r="AM23" s="41">
        <v>103.494</v>
      </c>
      <c r="AN23" s="41">
        <v>128.11099999999999</v>
      </c>
      <c r="AO23" s="41">
        <v>99.286000000000001</v>
      </c>
      <c r="AP23" s="5">
        <v>72.173000000000002</v>
      </c>
      <c r="AR23" s="68">
        <v>10.54</v>
      </c>
      <c r="AS23" s="64">
        <v>17.100000000000001</v>
      </c>
      <c r="AT23" s="68">
        <v>11.71</v>
      </c>
      <c r="AU23" s="64">
        <v>13.1</v>
      </c>
      <c r="AV23" s="68">
        <v>11.05</v>
      </c>
      <c r="AW23" s="64">
        <v>15.63</v>
      </c>
      <c r="AX23" s="68">
        <v>9.17</v>
      </c>
      <c r="AY23" s="64">
        <v>22.49</v>
      </c>
      <c r="AZ23" s="68">
        <v>11.95</v>
      </c>
      <c r="BA23" s="64">
        <v>21.56</v>
      </c>
      <c r="BB23" s="68">
        <v>11.63</v>
      </c>
      <c r="BC23" s="64">
        <v>12.48</v>
      </c>
      <c r="BD23" s="68">
        <v>14.26</v>
      </c>
      <c r="BE23" s="64">
        <v>15.22</v>
      </c>
      <c r="BF23" s="68">
        <v>12.73</v>
      </c>
      <c r="BG23" s="69">
        <v>17.5</v>
      </c>
    </row>
    <row r="24" spans="23:59" ht="17" thickBot="1">
      <c r="W24" s="4">
        <v>10.1356</v>
      </c>
      <c r="X24" s="41">
        <v>55.115099999999998</v>
      </c>
      <c r="Y24" s="41">
        <v>20.311299999999999</v>
      </c>
      <c r="Z24" s="41">
        <v>24.050599999999999</v>
      </c>
      <c r="AA24" s="41">
        <v>28.979199999999999</v>
      </c>
      <c r="AB24" s="41">
        <v>35.954799999999999</v>
      </c>
      <c r="AC24" s="5">
        <v>24.291699999999999</v>
      </c>
      <c r="AF24" s="4">
        <v>89.492000000000004</v>
      </c>
      <c r="AG24" s="41">
        <v>72.271000000000001</v>
      </c>
      <c r="AH24" s="41">
        <v>102.745</v>
      </c>
      <c r="AI24" s="41">
        <v>85.207999999999998</v>
      </c>
      <c r="AJ24" s="41">
        <v>83.352000000000004</v>
      </c>
      <c r="AK24" s="5">
        <v>121.69199999999999</v>
      </c>
      <c r="AL24" s="4">
        <v>141.26400000000001</v>
      </c>
      <c r="AM24" s="41">
        <v>109.626</v>
      </c>
      <c r="AN24" s="41">
        <v>93.143000000000001</v>
      </c>
      <c r="AO24" s="41">
        <v>85.841999999999999</v>
      </c>
      <c r="AP24" s="5">
        <v>56.96</v>
      </c>
      <c r="AR24" s="70">
        <v>13.19</v>
      </c>
      <c r="AS24" s="71">
        <v>19.72</v>
      </c>
      <c r="AT24" s="70">
        <v>11.66</v>
      </c>
      <c r="AU24" s="71">
        <v>16.690000000000001</v>
      </c>
      <c r="AV24" s="70">
        <v>11.69</v>
      </c>
      <c r="AW24" s="72">
        <v>15.87</v>
      </c>
      <c r="AX24" s="70">
        <v>9.43</v>
      </c>
      <c r="AY24" s="71">
        <v>14.85</v>
      </c>
      <c r="AZ24" s="70">
        <v>9.16</v>
      </c>
      <c r="BA24" s="71">
        <v>16.16</v>
      </c>
      <c r="BB24" s="70">
        <v>10.47</v>
      </c>
      <c r="BC24" s="71">
        <v>16.79</v>
      </c>
      <c r="BD24" s="70">
        <v>10.130000000000001</v>
      </c>
      <c r="BE24" s="71">
        <v>18.53</v>
      </c>
      <c r="BF24" s="70">
        <v>14.46</v>
      </c>
      <c r="BG24" s="72">
        <v>14.58</v>
      </c>
    </row>
    <row r="25" spans="23:59">
      <c r="W25" s="4">
        <v>16.294</v>
      </c>
      <c r="X25" s="41">
        <v>43.710599999999999</v>
      </c>
      <c r="Y25" s="41">
        <v>20.479600000000001</v>
      </c>
      <c r="Z25" s="41">
        <v>22.36</v>
      </c>
      <c r="AA25" s="41">
        <v>24.807099999999998</v>
      </c>
      <c r="AB25" s="41">
        <v>32.899099999999997</v>
      </c>
      <c r="AC25" s="5">
        <v>24.600899999999999</v>
      </c>
      <c r="AF25" s="4">
        <v>68.325999999999993</v>
      </c>
      <c r="AG25" s="41">
        <v>136.821</v>
      </c>
      <c r="AH25" s="41">
        <v>94.102000000000004</v>
      </c>
      <c r="AI25" s="41">
        <v>93.619</v>
      </c>
      <c r="AJ25" s="41">
        <v>68.325999999999993</v>
      </c>
      <c r="AK25" s="5">
        <v>81.332999999999998</v>
      </c>
      <c r="AL25" s="4">
        <v>93.343000000000004</v>
      </c>
      <c r="AM25" s="41">
        <v>124.029</v>
      </c>
      <c r="AN25" s="41">
        <v>72.111000000000004</v>
      </c>
      <c r="AO25" s="41">
        <v>120.738</v>
      </c>
      <c r="AP25" s="5">
        <v>65.875</v>
      </c>
      <c r="AT25" s="66"/>
      <c r="AU25" s="66"/>
      <c r="AV25" s="78"/>
      <c r="AW25" s="50"/>
      <c r="AX25" s="50"/>
      <c r="AY25" s="50"/>
      <c r="AZ25" s="50"/>
      <c r="BA25" s="50"/>
    </row>
    <row r="26" spans="23:59">
      <c r="W26" s="4">
        <v>7.45092</v>
      </c>
      <c r="X26" s="41">
        <v>78.864000000000004</v>
      </c>
      <c r="Y26" s="41">
        <v>33.265300000000003</v>
      </c>
      <c r="Z26" s="41">
        <v>21.366599999999998</v>
      </c>
      <c r="AA26" s="41">
        <v>22.3507</v>
      </c>
      <c r="AB26" s="41">
        <v>36.200899999999997</v>
      </c>
      <c r="AC26" s="5">
        <v>25.211099999999998</v>
      </c>
      <c r="AF26" s="4">
        <v>138.59</v>
      </c>
      <c r="AG26" s="41">
        <v>96.590999999999994</v>
      </c>
      <c r="AH26" s="41">
        <v>120.26600000000001</v>
      </c>
      <c r="AI26" s="41">
        <v>97.807000000000002</v>
      </c>
      <c r="AJ26" s="41">
        <v>132.16800000000001</v>
      </c>
      <c r="AK26" s="26"/>
      <c r="AL26" s="4">
        <v>102.675</v>
      </c>
      <c r="AM26" s="41">
        <v>92.346999999999994</v>
      </c>
      <c r="AN26" s="41">
        <v>133.34</v>
      </c>
      <c r="AO26" s="41">
        <v>135.77799999999999</v>
      </c>
      <c r="AP26" s="5">
        <v>117.129</v>
      </c>
      <c r="AR26" s="50"/>
      <c r="AS26" s="50"/>
      <c r="AT26" s="78"/>
      <c r="AU26" s="78"/>
      <c r="AV26" s="78"/>
      <c r="AW26" s="50"/>
      <c r="AX26" s="50"/>
      <c r="AY26" s="50"/>
      <c r="AZ26" s="50"/>
      <c r="BA26" s="50"/>
    </row>
    <row r="27" spans="23:59">
      <c r="W27" s="4">
        <v>11.7685</v>
      </c>
      <c r="X27" s="41">
        <v>57.755400000000002</v>
      </c>
      <c r="Y27" s="41">
        <v>33.2774</v>
      </c>
      <c r="Z27" s="41">
        <v>20.468</v>
      </c>
      <c r="AA27" s="41">
        <v>38.848700000000001</v>
      </c>
      <c r="AB27" s="41">
        <v>71.232100000000003</v>
      </c>
      <c r="AC27" s="5">
        <v>25.575900000000001</v>
      </c>
      <c r="AF27" s="4">
        <v>113.834</v>
      </c>
      <c r="AG27" s="41">
        <v>130.32599999999999</v>
      </c>
      <c r="AH27" s="41">
        <v>99.635000000000005</v>
      </c>
      <c r="AI27" s="41">
        <v>149.83799999999999</v>
      </c>
      <c r="AJ27" s="41">
        <v>122.06399999999999</v>
      </c>
      <c r="AK27" s="5"/>
      <c r="AL27" s="4">
        <v>121.684</v>
      </c>
      <c r="AM27" s="41">
        <v>76.326999999999998</v>
      </c>
      <c r="AN27" s="41">
        <v>152.47300000000001</v>
      </c>
      <c r="AO27" s="41">
        <v>100.24</v>
      </c>
      <c r="AP27" s="5">
        <v>70.75</v>
      </c>
      <c r="AR27" s="50"/>
      <c r="AS27" s="50"/>
      <c r="AT27" s="78"/>
      <c r="AU27" s="78"/>
      <c r="AV27" s="78"/>
      <c r="AW27" s="50"/>
      <c r="AX27" s="50"/>
      <c r="AY27" s="50"/>
      <c r="AZ27" s="50"/>
      <c r="BA27" s="50"/>
    </row>
    <row r="28" spans="23:59">
      <c r="W28" s="4">
        <v>19.372900000000001</v>
      </c>
      <c r="X28" s="41">
        <v>31.032499999999999</v>
      </c>
      <c r="Y28" s="41">
        <v>35.797600000000003</v>
      </c>
      <c r="Z28" s="41">
        <v>19.18</v>
      </c>
      <c r="AA28" s="41">
        <v>16.336099999999998</v>
      </c>
      <c r="AB28" s="41">
        <v>34.241799999999998</v>
      </c>
      <c r="AC28" s="5">
        <v>25.742999999999999</v>
      </c>
      <c r="AF28" s="4">
        <v>112</v>
      </c>
      <c r="AG28" s="41">
        <v>166.154</v>
      </c>
      <c r="AH28" s="41">
        <v>115.08499999999999</v>
      </c>
      <c r="AI28" s="41">
        <v>117.288</v>
      </c>
      <c r="AJ28" s="41">
        <v>86.82</v>
      </c>
      <c r="AK28" s="5"/>
      <c r="AL28" s="4">
        <v>78.497</v>
      </c>
      <c r="AM28" s="41">
        <v>131.21700000000001</v>
      </c>
      <c r="AN28" s="41">
        <v>110.498</v>
      </c>
      <c r="AO28" s="41">
        <v>133.36000000000001</v>
      </c>
      <c r="AP28" s="5">
        <v>135.46299999999999</v>
      </c>
      <c r="AR28" s="50"/>
      <c r="AS28" s="50"/>
      <c r="AT28" s="78"/>
      <c r="AU28" s="78"/>
      <c r="AV28" s="78"/>
      <c r="AW28" s="50"/>
      <c r="AX28" s="50"/>
      <c r="AY28" s="50"/>
      <c r="AZ28" s="50"/>
      <c r="BA28" s="50"/>
    </row>
    <row r="29" spans="23:59">
      <c r="W29" s="4">
        <v>45.036499999999997</v>
      </c>
      <c r="X29" s="41">
        <v>19.513400000000001</v>
      </c>
      <c r="Y29" s="41">
        <v>44.4298</v>
      </c>
      <c r="Z29" s="41">
        <v>19.0181</v>
      </c>
      <c r="AA29" s="41">
        <v>15.491300000000001</v>
      </c>
      <c r="AB29" s="41">
        <v>16.650300000000001</v>
      </c>
      <c r="AC29" s="5">
        <v>26.750299999999999</v>
      </c>
      <c r="AF29" s="4">
        <v>119.145</v>
      </c>
      <c r="AG29" s="41">
        <v>142.69200000000001</v>
      </c>
      <c r="AH29" s="41">
        <v>116.123</v>
      </c>
      <c r="AI29" s="41">
        <v>101.41200000000001</v>
      </c>
      <c r="AJ29" s="41">
        <v>118.18600000000001</v>
      </c>
      <c r="AK29" s="5"/>
      <c r="AL29" s="4">
        <v>51.103000000000002</v>
      </c>
      <c r="AM29" s="41">
        <v>139.59299999999999</v>
      </c>
      <c r="AN29" s="41">
        <v>68.986000000000004</v>
      </c>
      <c r="AO29" s="41">
        <v>152.566</v>
      </c>
      <c r="AP29" s="5">
        <v>135.029</v>
      </c>
      <c r="AR29" s="50"/>
      <c r="AS29" s="50"/>
      <c r="AT29" s="78"/>
      <c r="AU29" s="78"/>
      <c r="AV29" s="78"/>
      <c r="AW29" s="50"/>
      <c r="AX29" s="50"/>
      <c r="AY29" s="50"/>
      <c r="AZ29" s="50"/>
      <c r="BA29" s="50"/>
    </row>
    <row r="30" spans="23:59">
      <c r="W30" s="4">
        <v>11.876300000000001</v>
      </c>
      <c r="X30" s="41">
        <v>83.011700000000005</v>
      </c>
      <c r="Y30" s="41">
        <v>45.012300000000003</v>
      </c>
      <c r="Z30" s="41">
        <v>18.357900000000001</v>
      </c>
      <c r="AA30" s="41">
        <v>52.756799999999998</v>
      </c>
      <c r="AB30" s="41">
        <v>27</v>
      </c>
      <c r="AC30" s="5">
        <v>27.101700000000001</v>
      </c>
      <c r="AF30" s="4">
        <v>83.063999999999993</v>
      </c>
      <c r="AG30" s="41">
        <v>108.52500000000001</v>
      </c>
      <c r="AH30" s="41">
        <v>162.69900000000001</v>
      </c>
      <c r="AI30" s="41">
        <v>98.99</v>
      </c>
      <c r="AJ30" s="41">
        <v>146.50899999999999</v>
      </c>
      <c r="AK30" s="5"/>
      <c r="AL30" s="4">
        <v>128.23599999999999</v>
      </c>
      <c r="AM30" s="41">
        <v>108.94199999999999</v>
      </c>
      <c r="AN30" s="41">
        <v>145.572</v>
      </c>
      <c r="AO30" s="41">
        <v>94.025999999999996</v>
      </c>
      <c r="AP30" s="5">
        <v>96.6</v>
      </c>
      <c r="AR30" s="50"/>
      <c r="AS30" s="50"/>
      <c r="AT30" s="78"/>
      <c r="AU30" s="78"/>
      <c r="AV30" s="78"/>
      <c r="AW30" s="50"/>
      <c r="AX30" s="50"/>
      <c r="AY30" s="50"/>
      <c r="AZ30" s="50"/>
      <c r="BA30" s="50"/>
    </row>
    <row r="31" spans="23:59">
      <c r="W31" s="4">
        <v>19.720199999999998</v>
      </c>
      <c r="X31" s="41">
        <v>14.523400000000001</v>
      </c>
      <c r="Y31" s="41">
        <v>46.006100000000004</v>
      </c>
      <c r="Z31" s="41">
        <v>18.183199999999999</v>
      </c>
      <c r="AA31" s="41">
        <v>45.8718</v>
      </c>
      <c r="AB31" s="41">
        <v>21.345199999999998</v>
      </c>
      <c r="AC31" s="5">
        <v>28.7867</v>
      </c>
      <c r="AF31" s="4">
        <v>113.36499999999999</v>
      </c>
      <c r="AG31" s="41">
        <v>99.795000000000002</v>
      </c>
      <c r="AH31" s="41">
        <v>141.358</v>
      </c>
      <c r="AI31" s="41">
        <v>121.626</v>
      </c>
      <c r="AJ31" s="41">
        <v>88.382999999999996</v>
      </c>
      <c r="AK31" s="5"/>
      <c r="AL31" s="4">
        <v>110.955</v>
      </c>
      <c r="AM31" s="41">
        <v>153.61099999999999</v>
      </c>
      <c r="AN31" s="41">
        <v>110.184</v>
      </c>
      <c r="AO31" s="41">
        <v>132.18799999999999</v>
      </c>
      <c r="AP31" s="5">
        <v>92.471999999999994</v>
      </c>
      <c r="AR31" s="50"/>
      <c r="AS31" s="50"/>
      <c r="AT31" s="78"/>
      <c r="AU31" s="78"/>
      <c r="AV31" s="78"/>
      <c r="AW31" s="50"/>
      <c r="AX31" s="50"/>
      <c r="AY31" s="50"/>
      <c r="AZ31" s="50"/>
      <c r="BA31" s="50"/>
    </row>
    <row r="32" spans="23:59">
      <c r="W32" s="4">
        <v>15.0901</v>
      </c>
      <c r="X32" s="41">
        <v>58.261499999999998</v>
      </c>
      <c r="Y32" s="41">
        <v>51.633600000000001</v>
      </c>
      <c r="Z32" s="41">
        <v>17.746300000000002</v>
      </c>
      <c r="AA32" s="41">
        <v>40.358199999999997</v>
      </c>
      <c r="AB32" s="41">
        <v>38.1526</v>
      </c>
      <c r="AC32" s="5">
        <v>30.1951</v>
      </c>
      <c r="AF32" s="4">
        <v>105.029</v>
      </c>
      <c r="AG32" s="41">
        <v>119.093</v>
      </c>
      <c r="AH32" s="41">
        <v>122.732</v>
      </c>
      <c r="AI32" s="41">
        <v>97.998000000000005</v>
      </c>
      <c r="AJ32" s="41">
        <v>139.05699999999999</v>
      </c>
      <c r="AK32" s="5"/>
      <c r="AL32" s="4">
        <v>88.543999999999997</v>
      </c>
      <c r="AM32" s="41">
        <v>138.667</v>
      </c>
      <c r="AN32" s="41">
        <v>179.38200000000001</v>
      </c>
      <c r="AO32" s="41">
        <v>105.973</v>
      </c>
      <c r="AP32" s="5">
        <v>109.73099999999999</v>
      </c>
      <c r="AR32" s="50"/>
      <c r="AS32" s="50"/>
      <c r="AT32" s="78"/>
      <c r="AU32" s="78"/>
      <c r="AV32" s="78"/>
      <c r="AW32" s="50"/>
      <c r="AX32" s="50"/>
      <c r="AY32" s="50"/>
      <c r="AZ32" s="50"/>
      <c r="BA32" s="50"/>
    </row>
    <row r="33" spans="23:53">
      <c r="W33" s="4">
        <v>31.465599999999998</v>
      </c>
      <c r="X33" s="41">
        <v>3.1433200000000001</v>
      </c>
      <c r="Y33" s="41">
        <v>52.627699999999997</v>
      </c>
      <c r="Z33" s="41">
        <v>17.315999999999999</v>
      </c>
      <c r="AA33" s="41">
        <v>0.63773400000000002</v>
      </c>
      <c r="AB33" s="41">
        <v>15.292299999999999</v>
      </c>
      <c r="AC33" s="5">
        <v>31.626200000000001</v>
      </c>
      <c r="AF33" s="4">
        <v>73.960999999999999</v>
      </c>
      <c r="AG33" s="41">
        <v>112.127</v>
      </c>
      <c r="AH33" s="41">
        <v>154.09700000000001</v>
      </c>
      <c r="AI33" s="41">
        <v>105.90600000000001</v>
      </c>
      <c r="AJ33" s="41">
        <v>181.86699999999999</v>
      </c>
      <c r="AK33" s="5"/>
      <c r="AL33" s="4">
        <v>86.82</v>
      </c>
      <c r="AM33" s="41">
        <v>161.38300000000001</v>
      </c>
      <c r="AN33" s="41">
        <v>138.49299999999999</v>
      </c>
      <c r="AO33" s="41">
        <v>86.923000000000002</v>
      </c>
      <c r="AP33" s="5">
        <v>129.66999999999999</v>
      </c>
      <c r="AR33" s="50"/>
      <c r="AS33" s="50"/>
      <c r="AT33" s="78"/>
      <c r="AU33" s="78"/>
      <c r="AV33" s="78"/>
      <c r="AW33" s="50"/>
      <c r="AX33" s="50"/>
      <c r="AY33" s="50"/>
      <c r="AZ33" s="50"/>
      <c r="BA33" s="50"/>
    </row>
    <row r="34" spans="23:53">
      <c r="W34" s="4">
        <v>10.026</v>
      </c>
      <c r="X34" s="41">
        <v>22.8826</v>
      </c>
      <c r="Y34" s="41">
        <v>53.874200000000002</v>
      </c>
      <c r="Z34" s="41">
        <v>16.1493</v>
      </c>
      <c r="AA34" s="41">
        <v>56.076900000000002</v>
      </c>
      <c r="AB34" s="41">
        <v>21.334700000000002</v>
      </c>
      <c r="AC34" s="5">
        <v>34.604100000000003</v>
      </c>
      <c r="AF34" s="4">
        <v>100.009</v>
      </c>
      <c r="AG34" s="41">
        <v>128.00700000000001</v>
      </c>
      <c r="AH34" s="41">
        <v>155.41200000000001</v>
      </c>
      <c r="AI34" s="41">
        <v>93.647000000000006</v>
      </c>
      <c r="AJ34" s="41">
        <v>134.25</v>
      </c>
      <c r="AK34" s="5"/>
      <c r="AL34" s="4">
        <v>114.837</v>
      </c>
      <c r="AM34" s="41">
        <v>133.63300000000001</v>
      </c>
      <c r="AN34" s="41">
        <v>113.459</v>
      </c>
      <c r="AO34" s="41">
        <v>177.41399999999999</v>
      </c>
      <c r="AP34" s="5"/>
      <c r="AR34" s="50"/>
      <c r="AS34" s="50"/>
      <c r="AT34" s="78"/>
      <c r="AU34" s="78"/>
      <c r="AV34" s="78"/>
      <c r="AW34" s="50"/>
      <c r="AX34" s="50"/>
      <c r="AY34" s="50"/>
      <c r="AZ34" s="50"/>
      <c r="BA34" s="50"/>
    </row>
    <row r="35" spans="23:53">
      <c r="W35" s="4">
        <v>71.945099999999996</v>
      </c>
      <c r="X35" s="41">
        <v>9.5884499999999999</v>
      </c>
      <c r="Y35" s="41">
        <v>59.020699999999998</v>
      </c>
      <c r="Z35" s="41">
        <v>15.674799999999999</v>
      </c>
      <c r="AA35" s="41">
        <v>31.844100000000001</v>
      </c>
      <c r="AB35" s="41">
        <v>16.812000000000001</v>
      </c>
      <c r="AC35" s="5">
        <v>35.402700000000003</v>
      </c>
      <c r="AF35" s="4">
        <v>65.861999999999995</v>
      </c>
      <c r="AG35" s="41">
        <v>129.76599999999999</v>
      </c>
      <c r="AH35" s="41">
        <v>127.283</v>
      </c>
      <c r="AI35" s="41">
        <v>116.886</v>
      </c>
      <c r="AJ35" s="41">
        <v>81.114000000000004</v>
      </c>
      <c r="AK35" s="5"/>
      <c r="AL35" s="4">
        <v>123.79900000000001</v>
      </c>
      <c r="AM35" s="41">
        <v>95.787000000000006</v>
      </c>
      <c r="AN35" s="41">
        <v>95.796000000000006</v>
      </c>
      <c r="AO35" s="41">
        <v>92.855999999999995</v>
      </c>
      <c r="AP35" s="5"/>
      <c r="AR35" s="50"/>
      <c r="AS35" s="50"/>
      <c r="AT35" s="78"/>
      <c r="AU35" s="78"/>
      <c r="AV35" s="78"/>
      <c r="AW35" s="50"/>
      <c r="AX35" s="50"/>
      <c r="AY35" s="50"/>
      <c r="AZ35" s="50"/>
      <c r="BA35" s="50"/>
    </row>
    <row r="36" spans="23:53">
      <c r="W36" s="4">
        <v>4.8106400000000002</v>
      </c>
      <c r="X36" s="41">
        <v>1.5643100000000001</v>
      </c>
      <c r="Y36" s="41">
        <v>64.933599999999998</v>
      </c>
      <c r="Z36" s="41">
        <v>15.1417</v>
      </c>
      <c r="AA36" s="41">
        <v>47.866799999999998</v>
      </c>
      <c r="AB36" s="41">
        <v>39.968499999999999</v>
      </c>
      <c r="AC36" s="5">
        <v>35.472499999999997</v>
      </c>
      <c r="AF36" s="4">
        <v>81.432000000000002</v>
      </c>
      <c r="AG36" s="41">
        <v>114.884</v>
      </c>
      <c r="AH36" s="41">
        <v>146.81800000000001</v>
      </c>
      <c r="AI36" s="41">
        <v>73.37</v>
      </c>
      <c r="AJ36" s="41">
        <v>133.899</v>
      </c>
      <c r="AK36" s="5"/>
      <c r="AL36" s="4"/>
      <c r="AM36" s="41">
        <v>73.344999999999999</v>
      </c>
      <c r="AN36" s="41">
        <v>134.21700000000001</v>
      </c>
      <c r="AO36" s="41">
        <v>165.59700000000001</v>
      </c>
      <c r="AP36" s="5"/>
      <c r="AR36" s="50"/>
      <c r="AS36" s="50"/>
      <c r="AT36" s="78"/>
      <c r="AU36" s="78"/>
      <c r="AV36" s="78"/>
      <c r="AW36" s="50"/>
      <c r="AX36" s="50"/>
      <c r="AY36" s="50"/>
      <c r="AZ36" s="50"/>
      <c r="BA36" s="50"/>
    </row>
    <row r="37" spans="23:53">
      <c r="W37" s="4">
        <v>15.9231</v>
      </c>
      <c r="X37" s="41">
        <v>70.645600000000002</v>
      </c>
      <c r="Y37" s="41">
        <v>68.680300000000003</v>
      </c>
      <c r="Z37" s="41">
        <v>14.9003</v>
      </c>
      <c r="AA37" s="41">
        <v>42.190899999999999</v>
      </c>
      <c r="AB37" s="41">
        <v>29.545500000000001</v>
      </c>
      <c r="AC37" s="5">
        <v>36.657600000000002</v>
      </c>
      <c r="AF37" s="4">
        <v>64.938000000000002</v>
      </c>
      <c r="AG37" s="41">
        <v>106.283</v>
      </c>
      <c r="AH37" s="41">
        <v>122.67400000000001</v>
      </c>
      <c r="AI37" s="41">
        <v>103.76900000000001</v>
      </c>
      <c r="AJ37" s="41">
        <v>141.56</v>
      </c>
      <c r="AK37" s="5"/>
      <c r="AL37" s="25"/>
      <c r="AM37" s="50"/>
      <c r="AN37" s="41">
        <v>87.168000000000006</v>
      </c>
      <c r="AO37" s="41">
        <v>144.554</v>
      </c>
      <c r="AP37" s="5"/>
      <c r="AR37" s="50"/>
      <c r="AS37" s="50"/>
      <c r="AT37" s="78"/>
      <c r="AU37" s="78"/>
      <c r="AV37" s="78"/>
      <c r="AW37" s="50"/>
      <c r="AX37" s="50"/>
      <c r="AY37" s="50"/>
      <c r="AZ37" s="50"/>
      <c r="BA37" s="50"/>
    </row>
    <row r="38" spans="23:53">
      <c r="W38" s="4">
        <v>25.7912</v>
      </c>
      <c r="X38" s="41">
        <v>78.537700000000001</v>
      </c>
      <c r="Y38" s="41">
        <v>77.017600000000002</v>
      </c>
      <c r="Z38" s="41">
        <v>11.361800000000001</v>
      </c>
      <c r="AA38" s="41">
        <v>49.294600000000003</v>
      </c>
      <c r="AB38" s="41">
        <v>27.1814</v>
      </c>
      <c r="AC38" s="5">
        <v>39.334800000000001</v>
      </c>
      <c r="AF38" s="4"/>
      <c r="AG38" s="50"/>
      <c r="AH38" s="41">
        <v>160.04400000000001</v>
      </c>
      <c r="AI38" s="41">
        <v>105.029</v>
      </c>
      <c r="AJ38" s="41">
        <v>151.93600000000001</v>
      </c>
      <c r="AK38" s="5"/>
      <c r="AL38" s="25"/>
      <c r="AM38" s="50"/>
      <c r="AN38" s="50"/>
      <c r="AO38" s="41">
        <v>165.46799999999999</v>
      </c>
      <c r="AP38" s="5"/>
      <c r="AR38" s="50"/>
      <c r="AS38" s="50"/>
      <c r="AT38" s="78"/>
      <c r="AU38" s="78"/>
      <c r="AV38" s="78"/>
      <c r="AW38" s="50"/>
      <c r="AX38" s="50"/>
      <c r="AY38" s="50"/>
      <c r="AZ38" s="50"/>
      <c r="BA38" s="50"/>
    </row>
    <row r="39" spans="23:53">
      <c r="W39" s="4">
        <v>46.512300000000003</v>
      </c>
      <c r="X39" s="41">
        <v>87.7239</v>
      </c>
      <c r="Y39" s="41">
        <v>79.687100000000001</v>
      </c>
      <c r="Z39" s="41">
        <v>11.1942</v>
      </c>
      <c r="AA39" s="41">
        <v>29.311900000000001</v>
      </c>
      <c r="AB39" s="41">
        <v>28.8674</v>
      </c>
      <c r="AC39" s="5">
        <v>42.069200000000002</v>
      </c>
      <c r="AF39" s="25"/>
      <c r="AG39" s="50"/>
      <c r="AH39" s="41">
        <v>125.39700000000001</v>
      </c>
      <c r="AI39" s="41">
        <v>129.44300000000001</v>
      </c>
      <c r="AJ39" s="41">
        <v>164.005</v>
      </c>
      <c r="AK39" s="5"/>
      <c r="AL39" s="25"/>
      <c r="AM39" s="50"/>
      <c r="AN39" s="50"/>
      <c r="AO39" s="41">
        <v>86.831000000000003</v>
      </c>
      <c r="AP39" s="5"/>
      <c r="AR39" s="50"/>
      <c r="AS39" s="50"/>
      <c r="AT39" s="78"/>
      <c r="AU39" s="78"/>
      <c r="AV39" s="78"/>
      <c r="AW39" s="50"/>
      <c r="AX39" s="50"/>
      <c r="AY39" s="50"/>
      <c r="AZ39" s="50"/>
      <c r="BA39" s="50"/>
    </row>
    <row r="40" spans="23:53">
      <c r="W40" s="4">
        <v>41.869599999999998</v>
      </c>
      <c r="X40" s="41">
        <v>41.531300000000002</v>
      </c>
      <c r="Y40" s="41">
        <v>90.100899999999996</v>
      </c>
      <c r="Z40" s="41">
        <v>10.047000000000001</v>
      </c>
      <c r="AA40" s="41">
        <v>38.291699999999999</v>
      </c>
      <c r="AB40" s="41">
        <v>18.524699999999999</v>
      </c>
      <c r="AC40" s="5">
        <v>42.904299999999999</v>
      </c>
      <c r="AF40" s="25"/>
      <c r="AG40" s="50"/>
      <c r="AH40" s="50"/>
      <c r="AI40" s="50"/>
      <c r="AJ40" s="50"/>
      <c r="AK40" s="26"/>
      <c r="AL40" s="25"/>
      <c r="AM40" s="50"/>
      <c r="AN40" s="50"/>
      <c r="AO40" s="41">
        <v>142.76599999999999</v>
      </c>
      <c r="AP40" s="5"/>
      <c r="AR40" s="50"/>
      <c r="AS40" s="50"/>
      <c r="AT40" s="78"/>
      <c r="AU40" s="78"/>
      <c r="AV40" s="78"/>
      <c r="AW40" s="50"/>
      <c r="AX40" s="50"/>
      <c r="AY40" s="50"/>
      <c r="AZ40" s="50"/>
      <c r="BA40" s="50"/>
    </row>
    <row r="41" spans="23:53">
      <c r="W41" s="4">
        <v>65.279799999999994</v>
      </c>
      <c r="X41" s="41">
        <v>97.116299999999995</v>
      </c>
      <c r="Y41" s="50"/>
      <c r="Z41" s="41">
        <v>9.7705300000000008</v>
      </c>
      <c r="AA41" s="41">
        <v>45.883400000000002</v>
      </c>
      <c r="AB41" s="41">
        <v>36.039299999999997</v>
      </c>
      <c r="AC41" s="5">
        <v>43.502499999999998</v>
      </c>
      <c r="AF41" s="25"/>
      <c r="AG41" s="50"/>
      <c r="AH41" s="50"/>
      <c r="AI41" s="50"/>
      <c r="AJ41" s="50"/>
      <c r="AK41" s="26"/>
      <c r="AL41" s="25"/>
      <c r="AM41" s="50"/>
      <c r="AN41" s="50"/>
      <c r="AO41" s="41">
        <v>94.441000000000003</v>
      </c>
      <c r="AP41" s="5"/>
      <c r="AR41" s="50"/>
      <c r="AS41" s="50"/>
      <c r="AT41" s="78"/>
      <c r="AU41" s="78"/>
      <c r="AV41" s="78"/>
      <c r="AW41" s="50"/>
      <c r="AX41" s="50"/>
      <c r="AY41" s="50"/>
      <c r="AZ41" s="50"/>
      <c r="BA41" s="50"/>
    </row>
    <row r="42" spans="23:53">
      <c r="W42" s="4">
        <v>12.164199999999999</v>
      </c>
      <c r="X42" s="41">
        <v>92.467200000000005</v>
      </c>
      <c r="Y42" s="50"/>
      <c r="Z42" s="41">
        <v>9.1331699999999998</v>
      </c>
      <c r="AA42" s="41">
        <v>28.349399999999999</v>
      </c>
      <c r="AB42" s="41">
        <v>0.78908599999999995</v>
      </c>
      <c r="AC42" s="5">
        <v>44.011000000000003</v>
      </c>
      <c r="AF42" s="25"/>
      <c r="AG42" s="50"/>
      <c r="AH42" s="50"/>
      <c r="AI42" s="50"/>
      <c r="AJ42" s="50"/>
      <c r="AK42" s="26"/>
      <c r="AL42" s="25"/>
      <c r="AM42" s="50"/>
      <c r="AN42" s="50"/>
      <c r="AO42" s="50"/>
      <c r="AP42" s="26"/>
      <c r="AR42" s="50"/>
      <c r="AS42" s="50"/>
      <c r="AT42" s="78"/>
      <c r="AU42" s="78"/>
      <c r="AV42" s="78"/>
      <c r="AW42" s="50"/>
      <c r="AX42" s="50"/>
      <c r="AY42" s="50"/>
      <c r="AZ42" s="50"/>
      <c r="BA42" s="50"/>
    </row>
    <row r="43" spans="23:53">
      <c r="W43" s="4">
        <v>26.447600000000001</v>
      </c>
      <c r="X43" s="41">
        <v>67.170199999999994</v>
      </c>
      <c r="Y43" s="50"/>
      <c r="Z43" s="41">
        <v>8.8879300000000008</v>
      </c>
      <c r="AA43" s="41">
        <v>29.2455</v>
      </c>
      <c r="AB43" s="41">
        <v>16.322900000000001</v>
      </c>
      <c r="AC43" s="5">
        <v>46.579000000000001</v>
      </c>
      <c r="AF43" s="25"/>
      <c r="AG43" s="50"/>
      <c r="AH43" s="50"/>
      <c r="AI43" s="50"/>
      <c r="AJ43" s="50"/>
      <c r="AK43" s="26"/>
      <c r="AL43" s="25"/>
      <c r="AM43" s="50"/>
      <c r="AN43" s="50"/>
      <c r="AO43" s="50"/>
      <c r="AP43" s="26"/>
      <c r="AR43" s="78"/>
      <c r="AS43" s="78"/>
      <c r="AT43" s="78"/>
      <c r="AU43" s="78"/>
      <c r="AV43" s="78"/>
      <c r="AW43" s="50"/>
      <c r="AX43" s="50"/>
      <c r="AY43" s="50"/>
      <c r="AZ43" s="50"/>
      <c r="BA43" s="50"/>
    </row>
    <row r="44" spans="23:53" ht="17" thickBot="1">
      <c r="W44" s="4">
        <v>7.6549800000000001</v>
      </c>
      <c r="X44" s="41">
        <v>40.438800000000001</v>
      </c>
      <c r="Y44" s="50"/>
      <c r="Z44" s="41">
        <v>8.2446000000000002</v>
      </c>
      <c r="AA44" s="41">
        <v>17.290199999999999</v>
      </c>
      <c r="AB44" s="41">
        <v>39.438499999999998</v>
      </c>
      <c r="AC44" s="5">
        <v>47.589700000000001</v>
      </c>
      <c r="AF44" s="25"/>
      <c r="AG44" s="50"/>
      <c r="AH44" s="50"/>
      <c r="AI44" s="50"/>
      <c r="AJ44" s="50"/>
      <c r="AK44" s="26"/>
      <c r="AL44" s="25"/>
      <c r="AM44" s="50"/>
      <c r="AN44" s="50"/>
      <c r="AO44" s="50"/>
      <c r="AP44" s="26"/>
      <c r="AR44" s="78"/>
      <c r="AS44" s="78"/>
      <c r="AT44" s="78"/>
      <c r="AU44" s="78"/>
      <c r="AV44" s="78"/>
      <c r="AW44" s="50"/>
      <c r="AX44" s="50"/>
      <c r="AY44" s="50"/>
      <c r="AZ44" s="50"/>
      <c r="BA44" s="50"/>
    </row>
    <row r="45" spans="23:53" ht="17" thickBot="1">
      <c r="W45" s="4">
        <v>26.581</v>
      </c>
      <c r="X45" s="41">
        <v>52.982799999999997</v>
      </c>
      <c r="Y45" s="50"/>
      <c r="Z45" s="41">
        <v>1.25878</v>
      </c>
      <c r="AA45" s="41">
        <v>35.621200000000002</v>
      </c>
      <c r="AB45" s="41">
        <v>33.180500000000002</v>
      </c>
      <c r="AC45" s="5">
        <v>51.3523</v>
      </c>
      <c r="AE45" t="s">
        <v>35</v>
      </c>
      <c r="AF45" s="47">
        <f>AVERAGE(AF6:AF43)</f>
        <v>95.576062499999978</v>
      </c>
      <c r="AG45" s="48">
        <f t="shared" ref="AG45:AK45" si="0">AVERAGE(AG6:AG43)</f>
        <v>105.88393749999999</v>
      </c>
      <c r="AH45" s="48">
        <f t="shared" si="0"/>
        <v>113.8574705882353</v>
      </c>
      <c r="AI45" s="48">
        <f t="shared" si="0"/>
        <v>106.54917647058824</v>
      </c>
      <c r="AJ45" s="48">
        <f t="shared" si="0"/>
        <v>110.67870588235294</v>
      </c>
      <c r="AK45" s="15">
        <f t="shared" si="0"/>
        <v>89.146550000000005</v>
      </c>
      <c r="AL45" s="47">
        <f>AVERAGE(AL6:AL43)</f>
        <v>101.3252</v>
      </c>
      <c r="AM45" s="48">
        <f>AVERAGE(AM6:AM43)</f>
        <v>109.12967741935479</v>
      </c>
      <c r="AN45" s="48">
        <f>AVERAGE(AN6:AN43)</f>
        <v>99.396906250000001</v>
      </c>
      <c r="AO45" s="48">
        <f>AVERAGE(AO6:AO43)</f>
        <v>111.02313888888888</v>
      </c>
      <c r="AP45" s="15">
        <f>AVERAGE(AP6:AP43)</f>
        <v>97.168964285714281</v>
      </c>
      <c r="AR45" s="78"/>
      <c r="AS45" s="78"/>
      <c r="AT45" s="78"/>
      <c r="AU45" s="78"/>
      <c r="AV45" s="78"/>
      <c r="AW45" s="50"/>
      <c r="AX45" s="50"/>
      <c r="AY45" s="50"/>
      <c r="AZ45" s="50"/>
      <c r="BA45" s="50"/>
    </row>
    <row r="46" spans="23:53">
      <c r="W46" s="4">
        <v>37.936300000000003</v>
      </c>
      <c r="X46" s="41">
        <v>24.878299999999999</v>
      </c>
      <c r="Y46" s="50"/>
      <c r="Z46" s="41">
        <v>1.2155499999999999</v>
      </c>
      <c r="AA46" s="41">
        <v>31.887799999999999</v>
      </c>
      <c r="AB46" s="41">
        <v>42.2134</v>
      </c>
      <c r="AC46" s="5">
        <v>51.650500000000001</v>
      </c>
      <c r="AR46" s="78"/>
      <c r="AS46" s="78"/>
      <c r="AT46" s="78"/>
      <c r="AU46" s="78"/>
      <c r="AV46" s="78"/>
      <c r="AW46" s="50"/>
      <c r="AX46" s="50"/>
      <c r="AY46" s="50"/>
      <c r="AZ46" s="50"/>
      <c r="BA46" s="50"/>
    </row>
    <row r="47" spans="23:53">
      <c r="W47" s="4">
        <v>91.663799999999995</v>
      </c>
      <c r="X47" s="41">
        <v>0.25417600000000001</v>
      </c>
      <c r="Y47" s="50"/>
      <c r="Z47" s="50"/>
      <c r="AA47" s="41">
        <v>9.9628899999999998</v>
      </c>
      <c r="AB47" s="41">
        <v>50.751199999999997</v>
      </c>
      <c r="AC47" s="5">
        <v>51.711300000000001</v>
      </c>
      <c r="AR47" s="78"/>
      <c r="AS47" s="78"/>
      <c r="AT47" s="78"/>
      <c r="AU47" s="78"/>
      <c r="AV47" s="78"/>
      <c r="AW47" s="50"/>
      <c r="AX47" s="50"/>
      <c r="AY47" s="50"/>
      <c r="AZ47" s="50"/>
      <c r="BA47" s="50"/>
    </row>
    <row r="48" spans="23:53">
      <c r="W48" s="4">
        <v>12.4246</v>
      </c>
      <c r="X48" s="41">
        <v>3.2601599999999999</v>
      </c>
      <c r="Y48" s="50"/>
      <c r="Z48" s="50"/>
      <c r="AA48" s="41">
        <v>44.831299999999999</v>
      </c>
      <c r="AB48" s="41">
        <v>40.685899999999997</v>
      </c>
      <c r="AC48" s="5">
        <v>55.401699999999998</v>
      </c>
      <c r="AR48" s="78"/>
      <c r="AS48" s="78"/>
      <c r="AT48" s="78"/>
      <c r="AU48" s="78"/>
      <c r="AV48" s="78"/>
      <c r="AW48" s="50"/>
      <c r="AX48" s="50"/>
      <c r="AY48" s="50"/>
      <c r="AZ48" s="50"/>
      <c r="BA48" s="50"/>
    </row>
    <row r="49" spans="23:53">
      <c r="W49" s="4">
        <v>12.4999</v>
      </c>
      <c r="X49" s="41">
        <v>1.3225</v>
      </c>
      <c r="Y49" s="50"/>
      <c r="Z49" s="50"/>
      <c r="AA49" s="41">
        <v>74.896500000000003</v>
      </c>
      <c r="AB49" s="41">
        <v>12.717499999999999</v>
      </c>
      <c r="AC49" s="5">
        <v>55.404299999999999</v>
      </c>
      <c r="AR49" s="78"/>
      <c r="AS49" s="78"/>
      <c r="AT49" s="78"/>
      <c r="AU49" s="78"/>
      <c r="AV49" s="78"/>
      <c r="AW49" s="50"/>
      <c r="AX49" s="50"/>
      <c r="AY49" s="50"/>
      <c r="AZ49" s="50"/>
      <c r="BA49" s="50"/>
    </row>
    <row r="50" spans="23:53">
      <c r="W50" s="4">
        <v>6.6811600000000002</v>
      </c>
      <c r="X50" s="41">
        <v>3.8833600000000001</v>
      </c>
      <c r="Y50" s="50"/>
      <c r="Z50" s="50"/>
      <c r="AA50" s="41">
        <v>54.191400000000002</v>
      </c>
      <c r="AB50" s="41">
        <v>11.9505</v>
      </c>
      <c r="AC50" s="5">
        <v>56.129199999999997</v>
      </c>
      <c r="AR50" s="78"/>
      <c r="AS50" s="78"/>
      <c r="AT50" s="78"/>
      <c r="AU50" s="78"/>
      <c r="AV50" s="78"/>
      <c r="AW50" s="50"/>
      <c r="AX50" s="50"/>
      <c r="AY50" s="50"/>
      <c r="AZ50" s="50"/>
      <c r="BA50" s="50"/>
    </row>
    <row r="51" spans="23:53">
      <c r="W51" s="4">
        <v>1.09568</v>
      </c>
      <c r="X51" s="41">
        <v>3.61043</v>
      </c>
      <c r="Y51" s="50"/>
      <c r="Z51" s="50"/>
      <c r="AA51" s="41">
        <v>68.726699999999994</v>
      </c>
      <c r="AB51" s="41">
        <v>23.461300000000001</v>
      </c>
      <c r="AC51" s="5">
        <v>56.430799999999998</v>
      </c>
      <c r="AR51" s="78"/>
      <c r="AS51" s="78"/>
      <c r="AT51" s="78"/>
      <c r="AU51" s="78"/>
      <c r="AV51" s="78"/>
      <c r="AW51" s="50"/>
      <c r="AX51" s="50"/>
      <c r="AY51" s="50"/>
      <c r="AZ51" s="50"/>
      <c r="BA51" s="50"/>
    </row>
    <row r="52" spans="23:53">
      <c r="W52" s="4">
        <v>15.9155</v>
      </c>
      <c r="X52" s="41">
        <v>44.708100000000002</v>
      </c>
      <c r="Y52" s="50"/>
      <c r="Z52" s="50"/>
      <c r="AA52" s="41">
        <v>77.853399999999993</v>
      </c>
      <c r="AB52" s="41">
        <v>52.228999999999999</v>
      </c>
      <c r="AC52" s="5">
        <v>63.040799999999997</v>
      </c>
      <c r="AR52" s="78"/>
      <c r="AS52" s="78"/>
      <c r="AT52" s="78"/>
      <c r="AU52" s="78"/>
      <c r="AV52" s="78"/>
      <c r="AW52" s="50"/>
      <c r="AX52" s="50"/>
      <c r="AY52" s="50"/>
      <c r="AZ52" s="50"/>
      <c r="BA52" s="50"/>
    </row>
    <row r="53" spans="23:53">
      <c r="W53" s="4">
        <v>34.379300000000001</v>
      </c>
      <c r="X53" s="41">
        <v>75.891199999999998</v>
      </c>
      <c r="Y53" s="50"/>
      <c r="Z53" s="50"/>
      <c r="AA53" s="41">
        <v>34.866100000000003</v>
      </c>
      <c r="AB53" s="41">
        <v>94.8399</v>
      </c>
      <c r="AC53" s="5">
        <v>67.466300000000004</v>
      </c>
      <c r="AR53" s="78"/>
      <c r="AS53" s="78"/>
      <c r="AT53" s="78"/>
      <c r="AU53" s="78"/>
      <c r="AV53" s="78"/>
      <c r="AW53" s="50"/>
      <c r="AX53" s="50"/>
      <c r="AY53" s="50"/>
      <c r="AZ53" s="50"/>
      <c r="BA53" s="50"/>
    </row>
    <row r="54" spans="23:53">
      <c r="W54" s="4">
        <v>26.739100000000001</v>
      </c>
      <c r="X54" s="41">
        <v>15.513</v>
      </c>
      <c r="Y54" s="50"/>
      <c r="Z54" s="50"/>
      <c r="AA54" s="41">
        <v>21.031700000000001</v>
      </c>
      <c r="AB54" s="41">
        <v>57.851199999999999</v>
      </c>
      <c r="AC54" s="5">
        <v>67.615099999999998</v>
      </c>
      <c r="AR54" s="78"/>
      <c r="AS54" s="78"/>
      <c r="AT54" s="78"/>
      <c r="AU54" s="78"/>
      <c r="AV54" s="78"/>
      <c r="AW54" s="50"/>
      <c r="AX54" s="50"/>
      <c r="AY54" s="50"/>
      <c r="AZ54" s="50"/>
      <c r="BA54" s="50"/>
    </row>
    <row r="55" spans="23:53">
      <c r="W55" s="4">
        <v>17.479299999999999</v>
      </c>
      <c r="X55" s="41">
        <v>15.7659</v>
      </c>
      <c r="Y55" s="50"/>
      <c r="Z55" s="50"/>
      <c r="AA55" s="41">
        <v>53.320399999999999</v>
      </c>
      <c r="AB55" s="41">
        <v>79.180099999999996</v>
      </c>
      <c r="AC55" s="5">
        <v>67.879199999999997</v>
      </c>
      <c r="AR55" s="78"/>
      <c r="AS55" s="78"/>
      <c r="AT55" s="78"/>
      <c r="AU55" s="78"/>
      <c r="AV55" s="78"/>
      <c r="AW55" s="50"/>
      <c r="AX55" s="50"/>
      <c r="AY55" s="50"/>
      <c r="AZ55" s="50"/>
      <c r="BA55" s="50"/>
    </row>
    <row r="56" spans="23:53">
      <c r="W56" s="4">
        <v>6.2118399999999996</v>
      </c>
      <c r="X56" s="41">
        <v>44.102699999999999</v>
      </c>
      <c r="Y56" s="50"/>
      <c r="Z56" s="50"/>
      <c r="AA56" s="41">
        <v>89.9178</v>
      </c>
      <c r="AB56" s="41">
        <v>67.334299999999999</v>
      </c>
      <c r="AC56" s="5">
        <v>72.483599999999996</v>
      </c>
      <c r="AR56" s="78"/>
      <c r="AS56" s="78"/>
      <c r="AT56" s="78"/>
      <c r="AU56" s="78"/>
      <c r="AV56" s="78"/>
      <c r="AW56" s="50"/>
      <c r="AX56" s="50"/>
      <c r="AY56" s="50"/>
      <c r="AZ56" s="50"/>
      <c r="BA56" s="50"/>
    </row>
    <row r="57" spans="23:53">
      <c r="W57" s="4">
        <v>39.479500000000002</v>
      </c>
      <c r="X57" s="41">
        <v>70.742400000000004</v>
      </c>
      <c r="Y57" s="50"/>
      <c r="Z57" s="50"/>
      <c r="AA57" s="41">
        <v>37.053199999999997</v>
      </c>
      <c r="AB57" s="41">
        <v>64.015199999999993</v>
      </c>
      <c r="AC57" s="5">
        <v>73.165599999999998</v>
      </c>
      <c r="AR57" s="78"/>
      <c r="AS57" s="78"/>
      <c r="AT57" s="78"/>
      <c r="AU57" s="78"/>
      <c r="AV57" s="78"/>
      <c r="AW57" s="50"/>
      <c r="AX57" s="50"/>
      <c r="AY57" s="50"/>
      <c r="AZ57" s="50"/>
      <c r="BA57" s="50"/>
    </row>
    <row r="58" spans="23:53">
      <c r="W58" s="4">
        <v>11.048299999999999</v>
      </c>
      <c r="X58" s="41">
        <v>60.113799999999998</v>
      </c>
      <c r="Y58" s="50"/>
      <c r="Z58" s="50"/>
      <c r="AA58" s="41">
        <v>85.585800000000006</v>
      </c>
      <c r="AB58" s="41">
        <v>72.234300000000005</v>
      </c>
      <c r="AC58" s="5">
        <v>73.221699999999998</v>
      </c>
      <c r="AR58" s="78"/>
      <c r="AS58" s="78"/>
      <c r="AT58" s="78"/>
      <c r="AU58" s="78"/>
      <c r="AV58" s="78"/>
      <c r="AW58" s="50"/>
      <c r="AX58" s="50"/>
      <c r="AY58" s="50"/>
      <c r="AZ58" s="50"/>
      <c r="BA58" s="50"/>
    </row>
    <row r="59" spans="23:53">
      <c r="W59" s="4">
        <v>41.529200000000003</v>
      </c>
      <c r="X59" s="41">
        <v>63.842599999999997</v>
      </c>
      <c r="Y59" s="50"/>
      <c r="Z59" s="50"/>
      <c r="AA59" s="41">
        <v>47.617400000000004</v>
      </c>
      <c r="AB59" s="41">
        <v>87.542599999999993</v>
      </c>
      <c r="AC59" s="5">
        <v>73.515199999999993</v>
      </c>
      <c r="AR59" s="78"/>
      <c r="AS59" s="78"/>
      <c r="AT59" s="78"/>
      <c r="AU59" s="78"/>
      <c r="AV59" s="78"/>
      <c r="AW59" s="50"/>
      <c r="AX59" s="50"/>
      <c r="AY59" s="50"/>
      <c r="AZ59" s="50"/>
      <c r="BA59" s="50"/>
    </row>
    <row r="60" spans="23:53">
      <c r="W60" s="4">
        <v>10.1281</v>
      </c>
      <c r="X60" s="41">
        <v>60.158499999999997</v>
      </c>
      <c r="Y60" s="50"/>
      <c r="Z60" s="50"/>
      <c r="AA60" s="41">
        <v>10.6092</v>
      </c>
      <c r="AB60" s="41">
        <v>1.0137799999999999</v>
      </c>
      <c r="AC60" s="5">
        <v>73.924700000000001</v>
      </c>
      <c r="AR60" s="78"/>
      <c r="AS60" s="78"/>
      <c r="AT60" s="78"/>
      <c r="AU60" s="78"/>
      <c r="AV60" s="78"/>
      <c r="AW60" s="50"/>
      <c r="AX60" s="50"/>
      <c r="AY60" s="50"/>
      <c r="AZ60" s="50"/>
      <c r="BA60" s="50"/>
    </row>
    <row r="61" spans="23:53">
      <c r="W61" s="4">
        <v>7.9778000000000002</v>
      </c>
      <c r="X61" s="41">
        <v>64.886300000000006</v>
      </c>
      <c r="Y61" s="50"/>
      <c r="Z61" s="50"/>
      <c r="AA61" s="41">
        <v>66.973100000000002</v>
      </c>
      <c r="AB61" s="41">
        <v>20.5474</v>
      </c>
      <c r="AC61" s="5">
        <v>74.465800000000002</v>
      </c>
      <c r="AR61" s="78"/>
      <c r="AS61" s="78"/>
      <c r="AT61" s="78"/>
      <c r="AU61" s="78"/>
      <c r="AV61" s="78"/>
      <c r="AW61" s="50"/>
      <c r="AX61" s="50"/>
      <c r="AY61" s="50"/>
      <c r="AZ61" s="50"/>
      <c r="BA61" s="50"/>
    </row>
    <row r="62" spans="23:53">
      <c r="W62" s="4">
        <v>76.237099999999998</v>
      </c>
      <c r="X62" s="41">
        <v>76.974599999999995</v>
      </c>
      <c r="Y62" s="50"/>
      <c r="Z62" s="50"/>
      <c r="AA62" s="41">
        <v>78.601500000000001</v>
      </c>
      <c r="AB62" s="41">
        <v>94.795000000000002</v>
      </c>
      <c r="AC62" s="5">
        <v>75.464600000000004</v>
      </c>
      <c r="AR62" s="78"/>
      <c r="AS62" s="78"/>
      <c r="AT62" s="78"/>
      <c r="AU62" s="78"/>
      <c r="AV62" s="78"/>
      <c r="AW62" s="50"/>
      <c r="AX62" s="50"/>
      <c r="AY62" s="50"/>
      <c r="AZ62" s="50"/>
      <c r="BA62" s="50"/>
    </row>
    <row r="63" spans="23:53">
      <c r="W63" s="4">
        <v>82.926299999999998</v>
      </c>
      <c r="X63" s="41">
        <v>59.472900000000003</v>
      </c>
      <c r="Y63" s="50"/>
      <c r="Z63" s="50"/>
      <c r="AA63" s="41">
        <v>39.528199999999998</v>
      </c>
      <c r="AB63" s="41">
        <v>72.7744</v>
      </c>
      <c r="AC63" s="5">
        <v>76.302899999999994</v>
      </c>
      <c r="AR63" s="78"/>
      <c r="AS63" s="78"/>
      <c r="AT63" s="78"/>
      <c r="AU63" s="78"/>
      <c r="AV63" s="78"/>
      <c r="AW63" s="50"/>
      <c r="AX63" s="50"/>
      <c r="AY63" s="50"/>
      <c r="AZ63" s="50"/>
      <c r="BA63" s="50"/>
    </row>
    <row r="64" spans="23:53">
      <c r="W64" s="4">
        <v>96.5441</v>
      </c>
      <c r="X64" s="41">
        <v>50.9559</v>
      </c>
      <c r="Y64" s="50"/>
      <c r="Z64" s="50"/>
      <c r="AA64" s="41">
        <v>10.770899999999999</v>
      </c>
      <c r="AB64" s="41">
        <v>68.632199999999997</v>
      </c>
      <c r="AC64" s="5">
        <v>78.626900000000006</v>
      </c>
      <c r="AR64" s="78"/>
      <c r="AS64" s="78"/>
      <c r="AT64" s="78"/>
      <c r="AU64" s="78"/>
      <c r="AV64" s="78"/>
      <c r="AW64" s="50"/>
      <c r="AX64" s="50"/>
      <c r="AY64" s="50"/>
      <c r="AZ64" s="50"/>
      <c r="BA64" s="50"/>
    </row>
    <row r="65" spans="23:53">
      <c r="W65" s="4">
        <v>95.38</v>
      </c>
      <c r="X65" s="41">
        <v>60.887300000000003</v>
      </c>
      <c r="Y65" s="50"/>
      <c r="Z65" s="50"/>
      <c r="AA65" s="41">
        <v>28.910799999999998</v>
      </c>
      <c r="AB65" s="41">
        <v>46.079700000000003</v>
      </c>
      <c r="AC65" s="5">
        <v>80.920500000000004</v>
      </c>
      <c r="AR65" s="78"/>
      <c r="AS65" s="78"/>
      <c r="AT65" s="78"/>
      <c r="AU65" s="78"/>
      <c r="AV65" s="78"/>
      <c r="AW65" s="50"/>
      <c r="AX65" s="50"/>
      <c r="AY65" s="50"/>
      <c r="AZ65" s="50"/>
      <c r="BA65" s="50"/>
    </row>
    <row r="66" spans="23:53">
      <c r="W66" s="4">
        <v>41.151600000000002</v>
      </c>
      <c r="X66" s="41">
        <v>36.110199999999999</v>
      </c>
      <c r="Y66" s="50"/>
      <c r="Z66" s="50"/>
      <c r="AA66" s="41">
        <v>50.5764</v>
      </c>
      <c r="AB66" s="41">
        <v>27.456600000000002</v>
      </c>
      <c r="AC66" s="5">
        <v>81.934399999999997</v>
      </c>
      <c r="AR66" s="78"/>
      <c r="AS66" s="78"/>
      <c r="AT66" s="78"/>
      <c r="AU66" s="78"/>
      <c r="AV66" s="78"/>
      <c r="AW66" s="50"/>
      <c r="AX66" s="50"/>
      <c r="AY66" s="50"/>
      <c r="AZ66" s="50"/>
      <c r="BA66" s="50"/>
    </row>
    <row r="67" spans="23:53">
      <c r="W67" s="4">
        <v>90.506600000000006</v>
      </c>
      <c r="X67" s="41">
        <v>44.126199999999997</v>
      </c>
      <c r="Y67" s="50"/>
      <c r="Z67" s="50"/>
      <c r="AA67" s="41">
        <v>55.6126</v>
      </c>
      <c r="AB67" s="41">
        <v>30.956199999999999</v>
      </c>
      <c r="AC67" s="5">
        <v>85.171899999999994</v>
      </c>
      <c r="AR67" s="78"/>
      <c r="AS67" s="78"/>
      <c r="AT67" s="78"/>
      <c r="AU67" s="78"/>
      <c r="AV67" s="78"/>
      <c r="AW67" s="50"/>
      <c r="AX67" s="50"/>
      <c r="AY67" s="50"/>
      <c r="AZ67" s="50"/>
      <c r="BA67" s="50"/>
    </row>
    <row r="68" spans="23:53">
      <c r="W68" s="4">
        <v>12.7402</v>
      </c>
      <c r="X68" s="41">
        <v>61.564300000000003</v>
      </c>
      <c r="Y68" s="50"/>
      <c r="Z68" s="50"/>
      <c r="AA68" s="41">
        <v>18.4087</v>
      </c>
      <c r="AB68" s="41">
        <v>86.216099999999997</v>
      </c>
      <c r="AC68" s="5">
        <v>91.380700000000004</v>
      </c>
      <c r="AR68" s="78"/>
      <c r="AS68" s="78"/>
      <c r="AT68" s="78"/>
      <c r="AU68" s="78"/>
      <c r="AV68" s="78"/>
      <c r="AW68" s="50"/>
      <c r="AX68" s="50"/>
      <c r="AY68" s="50"/>
      <c r="AZ68" s="50"/>
      <c r="BA68" s="50"/>
    </row>
    <row r="69" spans="23:53">
      <c r="W69" s="4">
        <v>13.5847</v>
      </c>
      <c r="X69" s="41">
        <v>44.237699999999997</v>
      </c>
      <c r="Y69" s="50"/>
      <c r="Z69" s="50"/>
      <c r="AA69" s="41">
        <v>26.795000000000002</v>
      </c>
      <c r="AB69" s="41">
        <v>53.778799999999997</v>
      </c>
      <c r="AC69" s="5">
        <v>91.640199999999993</v>
      </c>
      <c r="AR69" s="78"/>
      <c r="AS69" s="78"/>
      <c r="AT69" s="78"/>
      <c r="AU69" s="78"/>
      <c r="AV69" s="78"/>
      <c r="AW69" s="50"/>
      <c r="AX69" s="50"/>
      <c r="AY69" s="50"/>
      <c r="AZ69" s="50"/>
      <c r="BA69" s="50"/>
    </row>
    <row r="70" spans="23:53">
      <c r="W70" s="4">
        <v>49.844000000000001</v>
      </c>
      <c r="X70" s="41">
        <v>8.2819699999999994</v>
      </c>
      <c r="Y70" s="50"/>
      <c r="Z70" s="50"/>
      <c r="AA70" s="41">
        <v>1.24319</v>
      </c>
      <c r="AB70" s="41">
        <v>21.090199999999999</v>
      </c>
      <c r="AC70" s="5">
        <v>91.663700000000006</v>
      </c>
      <c r="AR70" s="78"/>
      <c r="AS70" s="78"/>
      <c r="AT70" s="78"/>
      <c r="AU70" s="78"/>
      <c r="AV70" s="78"/>
      <c r="AW70" s="50"/>
      <c r="AX70" s="50"/>
      <c r="AY70" s="50"/>
      <c r="AZ70" s="50"/>
      <c r="BA70" s="50"/>
    </row>
    <row r="71" spans="23:53">
      <c r="W71" s="4">
        <v>1.2429600000000001</v>
      </c>
      <c r="X71" s="41">
        <v>40.774000000000001</v>
      </c>
      <c r="Y71" s="50"/>
      <c r="Z71" s="50"/>
      <c r="AA71" s="41">
        <v>30.285499999999999</v>
      </c>
      <c r="AB71" s="41">
        <v>43.568199999999997</v>
      </c>
      <c r="AC71" s="5">
        <v>96.388999999999996</v>
      </c>
      <c r="AR71" s="78"/>
      <c r="AS71" s="78"/>
      <c r="AT71" s="78"/>
      <c r="AU71" s="78"/>
      <c r="AV71" s="78"/>
      <c r="AW71" s="50"/>
      <c r="AX71" s="50"/>
      <c r="AY71" s="50"/>
      <c r="AZ71" s="50"/>
      <c r="BA71" s="50"/>
    </row>
    <row r="72" spans="23:53">
      <c r="W72" s="4">
        <v>31.074400000000001</v>
      </c>
      <c r="X72" s="41">
        <v>18.536300000000001</v>
      </c>
      <c r="Y72" s="50"/>
      <c r="Z72" s="50"/>
      <c r="AA72" s="41">
        <v>1.18899</v>
      </c>
      <c r="AB72" s="41">
        <v>6.3897599999999999</v>
      </c>
      <c r="AC72" s="5">
        <v>97.749600000000001</v>
      </c>
      <c r="AR72" s="78"/>
      <c r="AS72" s="78"/>
      <c r="AT72" s="78"/>
      <c r="AU72" s="78"/>
      <c r="AV72" s="78"/>
      <c r="AW72" s="50"/>
      <c r="AX72" s="50"/>
      <c r="AY72" s="50"/>
      <c r="AZ72" s="50"/>
      <c r="BA72" s="50"/>
    </row>
    <row r="73" spans="23:53">
      <c r="W73" s="4">
        <v>56.483699999999999</v>
      </c>
      <c r="X73" s="41">
        <v>27.831499999999998</v>
      </c>
      <c r="Y73" s="50"/>
      <c r="Z73" s="50"/>
      <c r="AA73" s="41">
        <v>7.99763</v>
      </c>
      <c r="AB73" s="41">
        <v>67.386499999999998</v>
      </c>
      <c r="AC73" s="26"/>
      <c r="AR73" s="78"/>
      <c r="AS73" s="78"/>
      <c r="AT73" s="78"/>
      <c r="AU73" s="78"/>
      <c r="AV73" s="78"/>
      <c r="AW73" s="50"/>
      <c r="AX73" s="50"/>
      <c r="AY73" s="50"/>
      <c r="AZ73" s="50"/>
      <c r="BA73" s="50"/>
    </row>
    <row r="74" spans="23:53">
      <c r="W74" s="4">
        <v>85.834900000000005</v>
      </c>
      <c r="X74" s="41"/>
      <c r="Y74" s="50"/>
      <c r="Z74" s="50"/>
      <c r="AA74" s="41">
        <v>22.184999999999999</v>
      </c>
      <c r="AB74" s="41">
        <v>41.070799999999998</v>
      </c>
      <c r="AC74" s="26"/>
      <c r="AR74" s="78"/>
      <c r="AS74" s="78"/>
      <c r="AT74" s="78"/>
      <c r="AU74" s="78"/>
      <c r="AV74" s="78"/>
      <c r="AW74" s="50"/>
      <c r="AX74" s="50"/>
      <c r="AY74" s="50"/>
      <c r="AZ74" s="50"/>
      <c r="BA74" s="50"/>
    </row>
    <row r="75" spans="23:53">
      <c r="W75" s="4">
        <v>49.093000000000004</v>
      </c>
      <c r="X75" s="41"/>
      <c r="Y75" s="50"/>
      <c r="Z75" s="50"/>
      <c r="AA75" s="41">
        <v>30.814</v>
      </c>
      <c r="AB75" s="41">
        <v>4.2947100000000002</v>
      </c>
      <c r="AC75" s="26"/>
      <c r="AR75" s="78"/>
      <c r="AS75" s="78"/>
      <c r="AT75" s="78"/>
      <c r="AU75" s="78"/>
      <c r="AV75" s="78"/>
      <c r="AW75" s="50"/>
      <c r="AX75" s="50"/>
      <c r="AY75" s="50"/>
      <c r="AZ75" s="50"/>
      <c r="BA75" s="50"/>
    </row>
    <row r="76" spans="23:53">
      <c r="W76" s="4">
        <v>69.287400000000005</v>
      </c>
      <c r="X76" s="41"/>
      <c r="Y76" s="50"/>
      <c r="Z76" s="50"/>
      <c r="AA76" s="41">
        <v>10.131</v>
      </c>
      <c r="AB76" s="41">
        <v>83.753299999999996</v>
      </c>
      <c r="AC76" s="26"/>
      <c r="AR76" s="78"/>
      <c r="AS76" s="78"/>
      <c r="AT76" s="78"/>
      <c r="AU76" s="78"/>
      <c r="AV76" s="78"/>
      <c r="AW76" s="50"/>
      <c r="AX76" s="50"/>
      <c r="AY76" s="50"/>
      <c r="AZ76" s="50"/>
      <c r="BA76" s="50"/>
    </row>
    <row r="77" spans="23:53">
      <c r="W77" s="4">
        <v>25.032699999999998</v>
      </c>
      <c r="X77" s="41"/>
      <c r="Y77" s="50"/>
      <c r="Z77" s="50"/>
      <c r="AA77" s="41">
        <v>18.8352</v>
      </c>
      <c r="AB77" s="41">
        <v>22.503399999999999</v>
      </c>
      <c r="AC77" s="26"/>
      <c r="AR77" s="78"/>
      <c r="AS77" s="78"/>
      <c r="AT77" s="78"/>
      <c r="AU77" s="78"/>
      <c r="AV77" s="78"/>
      <c r="AW77" s="50"/>
      <c r="AX77" s="50"/>
      <c r="AY77" s="50"/>
      <c r="AZ77" s="50"/>
      <c r="BA77" s="50"/>
    </row>
    <row r="78" spans="23:53">
      <c r="W78" s="4">
        <v>54.658299999999997</v>
      </c>
      <c r="X78" s="41"/>
      <c r="Y78" s="50"/>
      <c r="Z78" s="50"/>
      <c r="AA78" s="41">
        <v>20.086099999999998</v>
      </c>
      <c r="AB78" s="41">
        <v>16.692499999999999</v>
      </c>
      <c r="AC78" s="26"/>
      <c r="AR78" s="78"/>
      <c r="AS78" s="78"/>
      <c r="AT78" s="78"/>
      <c r="AU78" s="78"/>
      <c r="AV78" s="78"/>
      <c r="AW78" s="50"/>
      <c r="AX78" s="50"/>
      <c r="AY78" s="50"/>
      <c r="AZ78" s="50"/>
      <c r="BA78" s="50"/>
    </row>
    <row r="79" spans="23:53">
      <c r="W79" s="4">
        <v>69.768699999999995</v>
      </c>
      <c r="X79" s="41"/>
      <c r="Y79" s="50"/>
      <c r="Z79" s="50"/>
      <c r="AA79" s="41">
        <v>20.7437</v>
      </c>
      <c r="AB79" s="41">
        <v>5.8486399999999996</v>
      </c>
      <c r="AC79" s="26"/>
      <c r="AR79" s="78"/>
      <c r="AS79" s="78"/>
      <c r="AT79" s="78"/>
      <c r="AU79" s="78"/>
      <c r="AV79" s="78"/>
      <c r="AW79" s="50"/>
      <c r="AX79" s="50"/>
      <c r="AY79" s="50"/>
      <c r="AZ79" s="50"/>
      <c r="BA79" s="50"/>
    </row>
    <row r="80" spans="23:53">
      <c r="W80" s="4">
        <v>65.992400000000004</v>
      </c>
      <c r="X80" s="41"/>
      <c r="Y80" s="50"/>
      <c r="Z80" s="50"/>
      <c r="AA80" s="41">
        <v>96.362099999999998</v>
      </c>
      <c r="AB80" s="41">
        <v>14.716200000000001</v>
      </c>
      <c r="AC80" s="26"/>
      <c r="AR80" s="78"/>
      <c r="AS80" s="78"/>
      <c r="AT80" s="78"/>
      <c r="AU80" s="78"/>
      <c r="AV80" s="78"/>
      <c r="AW80" s="50"/>
      <c r="AX80" s="50"/>
      <c r="AY80" s="50"/>
      <c r="AZ80" s="50"/>
      <c r="BA80" s="50"/>
    </row>
    <row r="81" spans="23:53">
      <c r="W81" s="4">
        <v>77.654200000000003</v>
      </c>
      <c r="X81" s="41"/>
      <c r="Y81" s="50"/>
      <c r="Z81" s="50"/>
      <c r="AA81" s="41">
        <v>2.3244400000000001</v>
      </c>
      <c r="AB81" s="41">
        <v>44.213000000000001</v>
      </c>
      <c r="AC81" s="26"/>
      <c r="AR81" s="50"/>
      <c r="AS81" s="50"/>
      <c r="AT81" s="78" t="s">
        <v>69</v>
      </c>
      <c r="AU81" s="78"/>
      <c r="AV81" s="78"/>
      <c r="AW81" s="50"/>
      <c r="AX81" s="50"/>
      <c r="AY81" s="50"/>
      <c r="AZ81" s="50"/>
      <c r="BA81" s="50"/>
    </row>
    <row r="82" spans="23:53">
      <c r="W82" s="4">
        <v>90.342299999999994</v>
      </c>
      <c r="X82" s="41"/>
      <c r="Y82" s="50"/>
      <c r="Z82" s="50"/>
      <c r="AA82" s="41">
        <v>47.9666</v>
      </c>
      <c r="AB82" s="41">
        <v>23.601900000000001</v>
      </c>
      <c r="AC82" s="26"/>
      <c r="AR82" s="50"/>
      <c r="AS82" s="50"/>
      <c r="AT82" s="78"/>
      <c r="AU82" s="78"/>
      <c r="AV82" s="78"/>
      <c r="AW82" s="50"/>
      <c r="AX82" s="50"/>
      <c r="AY82" s="50"/>
      <c r="AZ82" s="50"/>
      <c r="BA82" s="50"/>
    </row>
    <row r="83" spans="23:53">
      <c r="W83" s="4">
        <v>23.059100000000001</v>
      </c>
      <c r="X83" s="41"/>
      <c r="Y83" s="50"/>
      <c r="Z83" s="50"/>
      <c r="AA83" s="41">
        <v>34.097499999999997</v>
      </c>
      <c r="AB83" s="41">
        <v>31.838100000000001</v>
      </c>
      <c r="AC83" s="26"/>
      <c r="AR83" s="50"/>
      <c r="AS83" s="50"/>
      <c r="AT83" s="78"/>
      <c r="AU83" s="78"/>
      <c r="AV83" s="78"/>
      <c r="AW83" s="50"/>
      <c r="AX83" s="50"/>
      <c r="AY83" s="50"/>
      <c r="AZ83" s="50"/>
      <c r="BA83" s="50"/>
    </row>
    <row r="84" spans="23:53">
      <c r="W84" s="4">
        <v>2.2580900000000002</v>
      </c>
      <c r="X84" s="41"/>
      <c r="Y84" s="50"/>
      <c r="Z84" s="50"/>
      <c r="AA84" s="41">
        <v>30.828099999999999</v>
      </c>
      <c r="AB84" s="41">
        <v>88.777199999999993</v>
      </c>
      <c r="AC84" s="26"/>
      <c r="AR84" s="50"/>
      <c r="AS84" s="50"/>
      <c r="AT84" s="78" t="s">
        <v>70</v>
      </c>
      <c r="AU84" s="78"/>
      <c r="AV84" s="78"/>
      <c r="AW84" s="50"/>
      <c r="AX84" s="50"/>
      <c r="AY84" s="50"/>
      <c r="AZ84" s="50"/>
      <c r="BA84" s="50"/>
    </row>
    <row r="85" spans="23:53">
      <c r="W85" s="4">
        <v>42.146000000000001</v>
      </c>
      <c r="X85" s="41"/>
      <c r="Y85" s="50"/>
      <c r="Z85" s="50"/>
      <c r="AA85" s="41">
        <v>32.458799999999997</v>
      </c>
      <c r="AB85" s="41">
        <v>21.9679</v>
      </c>
      <c r="AC85" s="26"/>
      <c r="AR85" s="50"/>
      <c r="AS85" s="50"/>
      <c r="AT85" s="78"/>
      <c r="AU85" s="78"/>
      <c r="AV85" s="78"/>
      <c r="AW85" s="50"/>
      <c r="AX85" s="50"/>
      <c r="AY85" s="50"/>
      <c r="AZ85" s="50"/>
      <c r="BA85" s="50"/>
    </row>
    <row r="86" spans="23:53">
      <c r="W86" s="4">
        <v>53.987200000000001</v>
      </c>
      <c r="X86" s="41"/>
      <c r="Y86" s="50"/>
      <c r="Z86" s="50"/>
      <c r="AA86" s="41">
        <v>3.7678600000000002</v>
      </c>
      <c r="AB86" s="41">
        <v>48.456899999999997</v>
      </c>
      <c r="AC86" s="26"/>
      <c r="AR86" s="50"/>
      <c r="AS86" s="50"/>
      <c r="AT86" s="78"/>
      <c r="AU86" s="78"/>
      <c r="AV86" s="78"/>
      <c r="AW86" s="50"/>
      <c r="AX86" s="50"/>
      <c r="AY86" s="50"/>
      <c r="AZ86" s="50"/>
      <c r="BA86" s="50"/>
    </row>
    <row r="87" spans="23:53">
      <c r="W87" s="4">
        <v>16.096399999999999</v>
      </c>
      <c r="X87" s="41"/>
      <c r="Y87" s="50"/>
      <c r="Z87" s="50"/>
      <c r="AA87" s="41">
        <v>0.30986799999999998</v>
      </c>
      <c r="AB87" s="41">
        <v>54.380499999999998</v>
      </c>
      <c r="AC87" s="26"/>
      <c r="AR87" s="50"/>
      <c r="AS87" s="50"/>
      <c r="AT87" s="78" t="s">
        <v>71</v>
      </c>
      <c r="AU87" s="78"/>
      <c r="AV87" s="78"/>
      <c r="AW87" s="50"/>
      <c r="AX87" s="50"/>
      <c r="AY87" s="50"/>
      <c r="AZ87" s="50"/>
      <c r="BA87" s="50"/>
    </row>
    <row r="88" spans="23:53">
      <c r="W88" s="4">
        <v>17.1629</v>
      </c>
      <c r="X88" s="41"/>
      <c r="Y88" s="50"/>
      <c r="Z88" s="50"/>
      <c r="AA88" s="41">
        <v>45.284100000000002</v>
      </c>
      <c r="AB88" s="41">
        <v>41.742600000000003</v>
      </c>
      <c r="AC88" s="26"/>
      <c r="AR88" s="50"/>
      <c r="AS88" s="50"/>
      <c r="AT88" s="78"/>
      <c r="AU88" s="78"/>
      <c r="AV88" s="78"/>
      <c r="AW88" s="50"/>
      <c r="AX88" s="50"/>
      <c r="AY88" s="50"/>
      <c r="AZ88" s="50"/>
      <c r="BA88" s="50"/>
    </row>
    <row r="89" spans="23:53">
      <c r="W89" s="4">
        <v>10.9474</v>
      </c>
      <c r="X89" s="41"/>
      <c r="Y89" s="50"/>
      <c r="Z89" s="50"/>
      <c r="AA89" s="41">
        <v>52.888300000000001</v>
      </c>
      <c r="AB89" s="41">
        <v>54.078400000000002</v>
      </c>
      <c r="AC89" s="26"/>
      <c r="AR89" s="50"/>
      <c r="AS89" s="50"/>
      <c r="AT89" s="78"/>
      <c r="AU89" s="78"/>
      <c r="AV89" s="78"/>
      <c r="AW89" s="50"/>
      <c r="AX89" s="50"/>
      <c r="AY89" s="50"/>
      <c r="AZ89" s="50"/>
      <c r="BA89" s="50"/>
    </row>
    <row r="90" spans="23:53">
      <c r="W90" s="4">
        <v>15.785500000000001</v>
      </c>
      <c r="X90" s="41"/>
      <c r="Y90" s="50"/>
      <c r="Z90" s="50"/>
      <c r="AA90" s="41">
        <v>21.4895</v>
      </c>
      <c r="AB90" s="41">
        <v>59.484099999999998</v>
      </c>
      <c r="AC90" s="26"/>
      <c r="AR90" s="50"/>
      <c r="AS90" s="50"/>
      <c r="AT90" s="78" t="s">
        <v>72</v>
      </c>
      <c r="AU90" s="78"/>
      <c r="AV90" s="78"/>
      <c r="AW90" s="50"/>
      <c r="AX90" s="50"/>
      <c r="AY90" s="50"/>
      <c r="AZ90" s="50"/>
      <c r="BA90" s="50"/>
    </row>
    <row r="91" spans="23:53">
      <c r="W91" s="4">
        <v>34.171900000000001</v>
      </c>
      <c r="X91" s="41"/>
      <c r="Y91" s="50"/>
      <c r="Z91" s="50"/>
      <c r="AA91" s="41">
        <v>10.021000000000001</v>
      </c>
      <c r="AB91" s="41">
        <v>63.0334</v>
      </c>
      <c r="AC91" s="26"/>
      <c r="AR91" s="50"/>
      <c r="AS91" s="50"/>
      <c r="AT91" s="78"/>
      <c r="AU91" s="78"/>
      <c r="AV91" s="78"/>
      <c r="AW91" s="50"/>
      <c r="AX91" s="50"/>
      <c r="AY91" s="50"/>
      <c r="AZ91" s="50"/>
      <c r="BA91" s="50"/>
    </row>
    <row r="92" spans="23:53">
      <c r="W92" s="4">
        <v>45.3673</v>
      </c>
      <c r="X92" s="41"/>
      <c r="Y92" s="50"/>
      <c r="Z92" s="50"/>
      <c r="AA92" s="41"/>
      <c r="AB92" s="41">
        <v>29.284300000000002</v>
      </c>
      <c r="AC92" s="26"/>
      <c r="AR92" s="50"/>
      <c r="AS92" s="50"/>
      <c r="AT92" s="78"/>
      <c r="AU92" s="78"/>
      <c r="AV92" s="78"/>
      <c r="AW92" s="50"/>
      <c r="AX92" s="50"/>
      <c r="AY92" s="50"/>
      <c r="AZ92" s="50"/>
      <c r="BA92" s="50"/>
    </row>
    <row r="93" spans="23:53">
      <c r="W93" s="4">
        <v>42.398099999999999</v>
      </c>
      <c r="X93" s="41"/>
      <c r="Y93" s="50"/>
      <c r="Z93" s="50"/>
      <c r="AA93" s="50"/>
      <c r="AB93" s="41">
        <v>50.020099999999999</v>
      </c>
      <c r="AC93" s="26"/>
      <c r="AR93" s="50"/>
      <c r="AS93" s="50"/>
      <c r="AT93" s="78" t="s">
        <v>73</v>
      </c>
      <c r="AU93" s="78"/>
      <c r="AV93" s="78"/>
      <c r="AW93" s="50"/>
      <c r="AX93" s="50"/>
      <c r="AY93" s="50"/>
      <c r="AZ93" s="50"/>
      <c r="BA93" s="50"/>
    </row>
    <row r="94" spans="23:53">
      <c r="W94" s="4">
        <v>50.9298</v>
      </c>
      <c r="X94" s="41"/>
      <c r="Y94" s="50"/>
      <c r="Z94" s="50"/>
      <c r="AA94" s="50"/>
      <c r="AB94" s="41">
        <v>12.1038</v>
      </c>
      <c r="AC94" s="26"/>
      <c r="AR94" s="50"/>
      <c r="AS94" s="50"/>
      <c r="AT94" s="78"/>
      <c r="AU94" s="78"/>
      <c r="AV94" s="78"/>
      <c r="AW94" s="50"/>
      <c r="AX94" s="50"/>
      <c r="AY94" s="50"/>
      <c r="AZ94" s="50"/>
      <c r="BA94" s="50"/>
    </row>
    <row r="95" spans="23:53">
      <c r="W95" s="4">
        <v>33.051400000000001</v>
      </c>
      <c r="X95" s="41"/>
      <c r="Y95" s="50"/>
      <c r="Z95" s="50"/>
      <c r="AA95" s="50"/>
      <c r="AB95" s="41">
        <v>13.0007</v>
      </c>
      <c r="AC95" s="26"/>
      <c r="AR95" s="50"/>
      <c r="AS95" s="50"/>
      <c r="AT95" s="78"/>
      <c r="AU95" s="78"/>
      <c r="AV95" s="78"/>
      <c r="AW95" s="50"/>
      <c r="AX95" s="50"/>
      <c r="AY95" s="50"/>
      <c r="AZ95" s="50"/>
      <c r="BA95" s="50"/>
    </row>
    <row r="96" spans="23:53">
      <c r="W96" s="4">
        <v>78.080699999999993</v>
      </c>
      <c r="X96" s="41"/>
      <c r="Y96" s="50"/>
      <c r="Z96" s="50"/>
      <c r="AA96" s="50"/>
      <c r="AB96" s="41">
        <v>28.210999999999999</v>
      </c>
      <c r="AC96" s="26"/>
      <c r="AR96" s="50"/>
      <c r="AS96" s="50"/>
      <c r="AT96" s="78" t="s">
        <v>74</v>
      </c>
      <c r="AU96" s="78"/>
      <c r="AV96" s="78"/>
      <c r="AW96" s="50"/>
      <c r="AX96" s="50"/>
      <c r="AY96" s="50"/>
      <c r="AZ96" s="50"/>
      <c r="BA96" s="50"/>
    </row>
    <row r="97" spans="22:53">
      <c r="W97" s="4">
        <v>71.462000000000003</v>
      </c>
      <c r="X97" s="41"/>
      <c r="Y97" s="50"/>
      <c r="Z97" s="50"/>
      <c r="AA97" s="50"/>
      <c r="AB97" s="41">
        <v>16.77</v>
      </c>
      <c r="AC97" s="26"/>
      <c r="AR97" s="50"/>
      <c r="AS97" s="50"/>
      <c r="AT97" s="78"/>
      <c r="AU97" s="78"/>
      <c r="AV97" s="78"/>
      <c r="AW97" s="50"/>
      <c r="AX97" s="50"/>
      <c r="AY97" s="50"/>
      <c r="AZ97" s="50"/>
      <c r="BA97" s="50"/>
    </row>
    <row r="98" spans="22:53">
      <c r="W98" s="4">
        <v>49.148600000000002</v>
      </c>
      <c r="X98" s="41"/>
      <c r="Y98" s="50"/>
      <c r="Z98" s="50"/>
      <c r="AA98" s="50"/>
      <c r="AB98" s="41">
        <v>19.9376</v>
      </c>
      <c r="AC98" s="26"/>
      <c r="AR98" s="50"/>
      <c r="AS98" s="50"/>
      <c r="AT98" s="78"/>
      <c r="AU98" s="78"/>
      <c r="AV98" s="78"/>
      <c r="AW98" s="50"/>
      <c r="AX98" s="50"/>
      <c r="AY98" s="50"/>
      <c r="AZ98" s="50"/>
      <c r="BA98" s="50"/>
    </row>
    <row r="99" spans="22:53">
      <c r="W99" s="4">
        <v>72.509100000000004</v>
      </c>
      <c r="X99" s="41"/>
      <c r="Y99" s="50"/>
      <c r="Z99" s="50"/>
      <c r="AA99" s="50"/>
      <c r="AB99" s="41">
        <v>46.5214</v>
      </c>
      <c r="AC99" s="26"/>
      <c r="AR99" s="50"/>
      <c r="AS99" s="50"/>
      <c r="AT99" s="78" t="s">
        <v>75</v>
      </c>
      <c r="AU99" s="78"/>
      <c r="AV99" s="78"/>
      <c r="AW99" s="50"/>
      <c r="AX99" s="50"/>
      <c r="AY99" s="50"/>
      <c r="AZ99" s="50"/>
      <c r="BA99" s="50"/>
    </row>
    <row r="100" spans="22:53">
      <c r="W100" s="4">
        <v>47.874099999999999</v>
      </c>
      <c r="X100" s="41"/>
      <c r="Y100" s="50"/>
      <c r="Z100" s="50"/>
      <c r="AA100" s="50"/>
      <c r="AB100" s="41">
        <v>41.233199999999997</v>
      </c>
      <c r="AC100" s="26"/>
      <c r="AR100" s="50"/>
      <c r="AS100" s="50"/>
      <c r="AT100" s="78"/>
      <c r="AU100" s="78"/>
      <c r="AV100" s="78"/>
      <c r="AW100" s="50"/>
      <c r="AX100" s="50"/>
      <c r="AY100" s="50"/>
      <c r="AZ100" s="50"/>
      <c r="BA100" s="50"/>
    </row>
    <row r="101" spans="22:53">
      <c r="W101" s="4">
        <v>40.178699999999999</v>
      </c>
      <c r="X101" s="41"/>
      <c r="Y101" s="50"/>
      <c r="Z101" s="50"/>
      <c r="AA101" s="50"/>
      <c r="AB101" s="41">
        <v>30.757000000000001</v>
      </c>
      <c r="AC101" s="26"/>
      <c r="AR101" s="50"/>
      <c r="AS101" s="50"/>
      <c r="AT101" s="78"/>
      <c r="AU101" s="78"/>
      <c r="AV101" s="78"/>
      <c r="AW101" s="50"/>
      <c r="AX101" s="50"/>
      <c r="AY101" s="50"/>
      <c r="AZ101" s="50"/>
      <c r="BA101" s="50"/>
    </row>
    <row r="102" spans="22:53">
      <c r="W102" s="4">
        <v>58.634500000000003</v>
      </c>
      <c r="X102" s="41"/>
      <c r="Y102" s="50"/>
      <c r="Z102" s="50"/>
      <c r="AA102" s="50"/>
      <c r="AB102" s="41">
        <v>26.616299999999999</v>
      </c>
      <c r="AC102" s="26"/>
      <c r="AR102" s="50"/>
      <c r="AS102" s="50"/>
      <c r="AT102" s="78" t="s">
        <v>76</v>
      </c>
      <c r="AU102" s="78"/>
      <c r="AV102" s="78"/>
      <c r="AW102" s="50"/>
      <c r="AX102" s="50"/>
      <c r="AY102" s="50"/>
      <c r="AZ102" s="50"/>
      <c r="BA102" s="50"/>
    </row>
    <row r="103" spans="22:53">
      <c r="W103" s="4">
        <v>49.094099999999997</v>
      </c>
      <c r="X103" s="41"/>
      <c r="Y103" s="50"/>
      <c r="Z103" s="50"/>
      <c r="AA103" s="50"/>
      <c r="AB103" s="41">
        <v>15.9109</v>
      </c>
      <c r="AC103" s="26"/>
      <c r="AR103" s="50"/>
      <c r="AS103" s="50"/>
      <c r="AT103" s="78"/>
      <c r="AU103" s="78"/>
      <c r="AV103" s="78"/>
      <c r="AW103" s="50"/>
      <c r="AX103" s="50"/>
      <c r="AY103" s="50"/>
      <c r="AZ103" s="50"/>
      <c r="BA103" s="50"/>
    </row>
    <row r="104" spans="22:53">
      <c r="W104" s="4">
        <v>72.680899999999994</v>
      </c>
      <c r="X104" s="41"/>
      <c r="Y104" s="50"/>
      <c r="Z104" s="50"/>
      <c r="AA104" s="50"/>
      <c r="AB104" s="41">
        <v>28.637499999999999</v>
      </c>
      <c r="AC104" s="26"/>
      <c r="AR104" s="50"/>
      <c r="AS104" s="50"/>
      <c r="AT104" s="78"/>
      <c r="AU104" s="78"/>
      <c r="AV104" s="78"/>
      <c r="AW104" s="50"/>
      <c r="AX104" s="50"/>
      <c r="AY104" s="50"/>
      <c r="AZ104" s="50"/>
      <c r="BA104" s="50"/>
    </row>
    <row r="105" spans="22:53">
      <c r="W105" s="4">
        <v>69.140100000000004</v>
      </c>
      <c r="X105" s="41"/>
      <c r="Y105" s="50"/>
      <c r="Z105" s="50"/>
      <c r="AA105" s="50"/>
      <c r="AB105" s="41">
        <v>25.794599999999999</v>
      </c>
      <c r="AC105" s="26"/>
      <c r="AR105" s="50"/>
      <c r="AS105" s="50"/>
      <c r="AT105" s="78" t="s">
        <v>77</v>
      </c>
      <c r="AU105" s="78"/>
      <c r="AV105" s="78"/>
      <c r="AW105" s="50"/>
      <c r="AX105" s="50"/>
      <c r="AY105" s="50"/>
      <c r="AZ105" s="50"/>
      <c r="BA105" s="50"/>
    </row>
    <row r="106" spans="22:53">
      <c r="W106" s="4"/>
      <c r="X106" s="41"/>
      <c r="Y106" s="50"/>
      <c r="Z106" s="50"/>
      <c r="AA106" s="50"/>
      <c r="AB106" s="41">
        <v>50.366</v>
      </c>
      <c r="AC106" s="26"/>
      <c r="AR106" s="50"/>
      <c r="AS106" s="50"/>
      <c r="AT106" s="78"/>
      <c r="AU106" s="78"/>
      <c r="AV106" s="78"/>
      <c r="AW106" s="50"/>
      <c r="AX106" s="50"/>
      <c r="AY106" s="50"/>
      <c r="AZ106" s="50"/>
      <c r="BA106" s="50"/>
    </row>
    <row r="107" spans="22:53">
      <c r="W107" s="25"/>
      <c r="X107" s="41"/>
      <c r="Y107" s="50"/>
      <c r="Z107" s="50"/>
      <c r="AA107" s="50"/>
      <c r="AB107" s="41">
        <v>58.4741</v>
      </c>
      <c r="AC107" s="26"/>
      <c r="AR107" s="50"/>
      <c r="AS107" s="50"/>
      <c r="AT107" s="78"/>
      <c r="AU107" s="78"/>
      <c r="AV107" s="78"/>
      <c r="AW107" s="50"/>
      <c r="AX107" s="50"/>
      <c r="AY107" s="50"/>
      <c r="AZ107" s="50"/>
      <c r="BA107" s="50"/>
    </row>
    <row r="108" spans="22:53">
      <c r="W108" s="25"/>
      <c r="X108" s="41"/>
      <c r="Y108" s="50"/>
      <c r="Z108" s="50"/>
      <c r="AA108" s="50"/>
      <c r="AB108" s="41">
        <v>51.620899999999999</v>
      </c>
      <c r="AC108" s="26"/>
      <c r="AR108" s="50"/>
      <c r="AS108" s="50"/>
      <c r="AT108" s="78" t="s">
        <v>78</v>
      </c>
      <c r="AU108" s="78"/>
      <c r="AV108" s="78"/>
      <c r="AW108" s="50"/>
      <c r="AX108" s="50"/>
      <c r="AY108" s="50"/>
      <c r="AZ108" s="50"/>
      <c r="BA108" s="50"/>
    </row>
    <row r="109" spans="22:53">
      <c r="W109" s="25"/>
      <c r="X109" s="41"/>
      <c r="Y109" s="50"/>
      <c r="Z109" s="50"/>
      <c r="AA109" s="50"/>
      <c r="AB109" s="41">
        <v>9.4040300000000006</v>
      </c>
      <c r="AC109" s="26"/>
      <c r="AR109" s="50"/>
      <c r="AS109" s="50"/>
      <c r="AT109" s="78"/>
      <c r="AU109" s="78"/>
      <c r="AV109" s="78"/>
      <c r="AW109" s="50"/>
      <c r="AX109" s="50"/>
      <c r="AY109" s="50"/>
      <c r="AZ109" s="50"/>
      <c r="BA109" s="50"/>
    </row>
    <row r="110" spans="22:53">
      <c r="W110" s="25"/>
      <c r="X110" s="41"/>
      <c r="Y110" s="50"/>
      <c r="Z110" s="50"/>
      <c r="AA110" s="50"/>
      <c r="AB110" s="41">
        <v>50.7395</v>
      </c>
      <c r="AC110" s="26"/>
      <c r="AR110" s="50"/>
      <c r="AS110" s="50"/>
      <c r="AT110" s="78"/>
      <c r="AU110" s="78"/>
      <c r="AV110" s="78"/>
      <c r="AW110" s="50"/>
      <c r="AX110" s="50"/>
      <c r="AY110" s="50"/>
      <c r="AZ110" s="50"/>
      <c r="BA110" s="50"/>
    </row>
    <row r="111" spans="22:53" ht="17" thickBot="1">
      <c r="W111" s="25"/>
      <c r="X111" s="41"/>
      <c r="Y111" s="50"/>
      <c r="Z111" s="50"/>
      <c r="AA111" s="50"/>
      <c r="AB111" s="41">
        <v>42.1402</v>
      </c>
      <c r="AC111" s="26"/>
      <c r="AR111" s="50"/>
      <c r="AS111" s="50"/>
      <c r="AT111" s="78" t="s">
        <v>79</v>
      </c>
      <c r="AU111" s="78"/>
      <c r="AV111" s="78"/>
      <c r="AW111" s="50"/>
      <c r="AX111" s="50"/>
      <c r="AY111" s="50"/>
      <c r="AZ111" s="50"/>
      <c r="BA111" s="50"/>
    </row>
    <row r="112" spans="22:53" ht="17" thickBot="1">
      <c r="V112" t="s">
        <v>35</v>
      </c>
      <c r="W112" s="47">
        <f>AVERAGE(W6:W111)</f>
        <v>38.607655399999992</v>
      </c>
      <c r="X112" s="48">
        <f>AVERAGE(X6:X111)</f>
        <v>46.4641345</v>
      </c>
      <c r="Y112" s="48">
        <f>AVERAGE(Y6:Y111)</f>
        <v>31.576342314285714</v>
      </c>
      <c r="Z112" s="48">
        <f t="shared" ref="Z112:AC112" si="1">AVERAGE(Z6:Z111)</f>
        <v>29.900189268292674</v>
      </c>
      <c r="AA112" s="48">
        <f t="shared" si="1"/>
        <v>35.480026767441856</v>
      </c>
      <c r="AB112" s="48">
        <f t="shared" si="1"/>
        <v>40.014621754716984</v>
      </c>
      <c r="AC112" s="15">
        <f t="shared" si="1"/>
        <v>44.964489343283596</v>
      </c>
      <c r="AR112" s="50"/>
      <c r="AS112" s="50"/>
      <c r="AT112" s="78"/>
      <c r="AU112" s="78"/>
      <c r="AV112" s="78"/>
      <c r="AW112" s="50"/>
      <c r="AX112" s="50"/>
      <c r="AY112" s="50"/>
      <c r="AZ112" s="50"/>
      <c r="BA112" s="50"/>
    </row>
    <row r="113" spans="24:53">
      <c r="X113" s="1"/>
      <c r="AR113" s="50"/>
      <c r="AS113" s="50"/>
      <c r="AT113" s="78"/>
      <c r="AU113" s="78"/>
      <c r="AV113" s="78"/>
      <c r="AW113" s="50"/>
      <c r="AX113" s="50"/>
      <c r="AY113" s="50"/>
      <c r="AZ113" s="50"/>
      <c r="BA113" s="50"/>
    </row>
    <row r="114" spans="24:53">
      <c r="X114" s="1"/>
      <c r="AR114" s="50"/>
      <c r="AS114" s="50"/>
      <c r="AT114" s="78" t="s">
        <v>80</v>
      </c>
      <c r="AU114" s="78"/>
      <c r="AV114" s="78"/>
      <c r="AW114" s="50"/>
      <c r="AX114" s="50"/>
      <c r="AY114" s="50"/>
      <c r="AZ114" s="50"/>
      <c r="BA114" s="50"/>
    </row>
    <row r="115" spans="24:53">
      <c r="X115" s="1"/>
      <c r="AR115" s="50"/>
      <c r="AS115" s="50"/>
      <c r="AT115" s="78"/>
      <c r="AU115" s="78"/>
      <c r="AV115" s="78"/>
      <c r="AW115" s="50"/>
      <c r="AX115" s="50"/>
      <c r="AY115" s="50"/>
      <c r="AZ115" s="50"/>
      <c r="BA115" s="50"/>
    </row>
    <row r="116" spans="24:53">
      <c r="X116" s="1"/>
      <c r="AR116" s="50"/>
      <c r="AS116" s="50"/>
      <c r="AT116" s="78"/>
      <c r="AU116" s="78"/>
      <c r="AV116" s="78"/>
      <c r="AW116" s="50"/>
      <c r="AX116" s="50"/>
      <c r="AY116" s="50"/>
      <c r="AZ116" s="50"/>
      <c r="BA116" s="50"/>
    </row>
    <row r="117" spans="24:53">
      <c r="AR117" s="50"/>
      <c r="AS117" s="50"/>
      <c r="AT117" s="78" t="s">
        <v>81</v>
      </c>
      <c r="AU117" s="78"/>
      <c r="AV117" s="78"/>
      <c r="AW117" s="50"/>
      <c r="AX117" s="50"/>
      <c r="AY117" s="50"/>
      <c r="AZ117" s="50"/>
      <c r="BA117" s="50"/>
    </row>
    <row r="118" spans="24:53">
      <c r="AR118" s="50"/>
      <c r="AS118" s="50"/>
      <c r="AT118" s="78"/>
      <c r="AU118" s="78"/>
      <c r="AV118" s="78"/>
      <c r="AW118" s="50"/>
      <c r="AX118" s="50"/>
      <c r="AY118" s="50"/>
      <c r="AZ118" s="50"/>
      <c r="BA118" s="50"/>
    </row>
    <row r="119" spans="24:53">
      <c r="AR119" s="50"/>
      <c r="AS119" s="50"/>
      <c r="AT119" s="78"/>
      <c r="AU119" s="78"/>
      <c r="AV119" s="78"/>
      <c r="AW119" s="50"/>
      <c r="AX119" s="50"/>
      <c r="AY119" s="50"/>
      <c r="AZ119" s="50"/>
      <c r="BA119" s="50"/>
    </row>
    <row r="120" spans="24:53">
      <c r="AR120" s="50"/>
      <c r="AS120" s="50"/>
      <c r="AT120" s="78" t="s">
        <v>82</v>
      </c>
      <c r="AU120" s="78"/>
      <c r="AV120" s="78"/>
      <c r="AW120" s="50"/>
      <c r="AX120" s="50"/>
      <c r="AY120" s="50"/>
      <c r="AZ120" s="50"/>
      <c r="BA120" s="50"/>
    </row>
    <row r="121" spans="24:53">
      <c r="AR121" s="50"/>
      <c r="AS121" s="50"/>
      <c r="AT121" s="78"/>
      <c r="AU121" s="78"/>
      <c r="AV121" s="78"/>
      <c r="AW121" s="50"/>
      <c r="AX121" s="50"/>
      <c r="AY121" s="50"/>
      <c r="AZ121" s="50"/>
      <c r="BA121" s="50"/>
    </row>
    <row r="122" spans="24:53">
      <c r="AR122" s="50"/>
      <c r="AS122" s="50"/>
      <c r="AT122" s="78"/>
      <c r="AU122" s="78"/>
      <c r="AV122" s="78"/>
      <c r="AW122" s="50"/>
      <c r="AX122" s="50"/>
      <c r="AY122" s="50"/>
      <c r="AZ122" s="50"/>
      <c r="BA122" s="50"/>
    </row>
    <row r="123" spans="24:53">
      <c r="AR123" s="50"/>
      <c r="AS123" s="50"/>
      <c r="AT123" s="78" t="s">
        <v>83</v>
      </c>
      <c r="AU123" s="78"/>
      <c r="AV123" s="78"/>
      <c r="AW123" s="50"/>
      <c r="AX123" s="50"/>
      <c r="AY123" s="50"/>
      <c r="AZ123" s="50"/>
      <c r="BA123" s="50"/>
    </row>
    <row r="124" spans="24:53">
      <c r="AR124" s="50"/>
      <c r="AS124" s="50"/>
      <c r="AT124" s="78"/>
      <c r="AU124" s="78"/>
      <c r="AV124" s="78"/>
      <c r="AW124" s="50"/>
      <c r="AX124" s="50"/>
      <c r="AY124" s="50"/>
      <c r="AZ124" s="50"/>
      <c r="BA124" s="50"/>
    </row>
    <row r="125" spans="24:53">
      <c r="AR125" s="50"/>
      <c r="AS125" s="50"/>
      <c r="AT125" s="78"/>
      <c r="AU125" s="78"/>
      <c r="AV125" s="78"/>
      <c r="AW125" s="50"/>
      <c r="AX125" s="50"/>
      <c r="AY125" s="50"/>
      <c r="AZ125" s="50"/>
      <c r="BA125" s="50"/>
    </row>
    <row r="126" spans="24:53">
      <c r="AR126" s="50"/>
      <c r="AS126" s="50"/>
      <c r="AT126" s="78" t="s">
        <v>84</v>
      </c>
      <c r="AU126" s="78"/>
      <c r="AV126" s="78"/>
      <c r="AW126" s="50"/>
      <c r="AX126" s="50"/>
      <c r="AY126" s="50"/>
      <c r="AZ126" s="50"/>
      <c r="BA126" s="50"/>
    </row>
    <row r="127" spans="24:53">
      <c r="AR127" s="50"/>
      <c r="AS127" s="50"/>
      <c r="AT127" s="78"/>
      <c r="AU127" s="78"/>
      <c r="AV127" s="78"/>
      <c r="AW127" s="50"/>
      <c r="AX127" s="50"/>
      <c r="AY127" s="50"/>
      <c r="AZ127" s="50"/>
      <c r="BA127" s="50"/>
    </row>
    <row r="128" spans="24:53">
      <c r="AR128" s="50"/>
      <c r="AS128" s="50"/>
      <c r="AT128" s="78"/>
      <c r="AU128" s="78"/>
      <c r="AV128" s="78"/>
      <c r="AW128" s="50"/>
      <c r="AX128" s="50"/>
      <c r="AY128" s="50"/>
      <c r="AZ128" s="50"/>
      <c r="BA128" s="50"/>
    </row>
    <row r="129" spans="44:53">
      <c r="AR129" s="50"/>
      <c r="AS129" s="50"/>
      <c r="AT129" s="78" t="s">
        <v>85</v>
      </c>
      <c r="AU129" s="78"/>
      <c r="AV129" s="78"/>
      <c r="AW129" s="50"/>
      <c r="AX129" s="50"/>
      <c r="AY129" s="50"/>
      <c r="AZ129" s="50"/>
      <c r="BA129" s="50"/>
    </row>
    <row r="130" spans="44:53">
      <c r="AR130" s="50"/>
      <c r="AS130" s="50"/>
      <c r="AT130" s="78"/>
      <c r="AU130" s="78"/>
      <c r="AV130" s="78"/>
      <c r="AW130" s="50"/>
      <c r="AX130" s="50"/>
      <c r="AY130" s="50"/>
      <c r="AZ130" s="50"/>
      <c r="BA130" s="50"/>
    </row>
    <row r="131" spans="44:53">
      <c r="AR131" s="50"/>
      <c r="AS131" s="50"/>
      <c r="AT131" s="78"/>
      <c r="AU131" s="78"/>
      <c r="AV131" s="78"/>
      <c r="AW131" s="50"/>
      <c r="AX131" s="50"/>
      <c r="AY131" s="50"/>
      <c r="AZ131" s="50"/>
      <c r="BA131" s="50"/>
    </row>
    <row r="132" spans="44:53">
      <c r="AR132" s="50"/>
      <c r="AS132" s="50"/>
      <c r="AT132" s="78" t="s">
        <v>86</v>
      </c>
      <c r="AU132" s="78"/>
      <c r="AV132" s="78"/>
      <c r="AW132" s="50"/>
      <c r="AX132" s="50"/>
      <c r="AY132" s="50"/>
      <c r="AZ132" s="50"/>
      <c r="BA132" s="50"/>
    </row>
    <row r="133" spans="44:53">
      <c r="AR133" s="50"/>
      <c r="AS133" s="50"/>
      <c r="AT133" s="78"/>
      <c r="AU133" s="78"/>
      <c r="AV133" s="78"/>
      <c r="AW133" s="50"/>
      <c r="AX133" s="50"/>
      <c r="AY133" s="50"/>
      <c r="AZ133" s="50"/>
      <c r="BA133" s="50"/>
    </row>
    <row r="134" spans="44:53">
      <c r="AR134" s="50"/>
      <c r="AS134" s="50"/>
      <c r="AT134" s="78"/>
      <c r="AU134" s="78"/>
      <c r="AV134" s="78"/>
      <c r="AW134" s="50"/>
      <c r="AX134" s="50"/>
      <c r="AY134" s="50"/>
      <c r="AZ134" s="50"/>
      <c r="BA134" s="50"/>
    </row>
    <row r="135" spans="44:53">
      <c r="AR135" s="50"/>
      <c r="AS135" s="50"/>
      <c r="AT135" s="78" t="s">
        <v>87</v>
      </c>
      <c r="AU135" s="78"/>
      <c r="AV135" s="78"/>
      <c r="AW135" s="50"/>
      <c r="AX135" s="50"/>
      <c r="AY135" s="50"/>
      <c r="AZ135" s="50"/>
      <c r="BA135" s="50"/>
    </row>
    <row r="136" spans="44:53">
      <c r="AR136" s="50"/>
      <c r="AS136" s="50"/>
      <c r="AT136" s="78"/>
      <c r="AU136" s="78"/>
      <c r="AV136" s="78"/>
      <c r="AW136" s="50"/>
      <c r="AX136" s="50"/>
      <c r="AY136" s="50"/>
      <c r="AZ136" s="50"/>
      <c r="BA136" s="50"/>
    </row>
    <row r="137" spans="44:53">
      <c r="AR137" s="50"/>
      <c r="AS137" s="50"/>
      <c r="AT137" s="78"/>
      <c r="AU137" s="78"/>
      <c r="AV137" s="78"/>
      <c r="AW137" s="50"/>
      <c r="AX137" s="50"/>
      <c r="AY137" s="50"/>
      <c r="AZ137" s="50"/>
      <c r="BA137" s="50"/>
    </row>
    <row r="138" spans="44:53">
      <c r="AR138" s="50"/>
      <c r="AS138" s="50"/>
      <c r="AT138" s="78" t="s">
        <v>88</v>
      </c>
      <c r="AU138" s="78"/>
      <c r="AV138" s="78"/>
      <c r="AW138" s="50"/>
      <c r="AX138" s="50"/>
      <c r="AY138" s="50"/>
      <c r="AZ138" s="50"/>
      <c r="BA138" s="50"/>
    </row>
    <row r="139" spans="44:53">
      <c r="AR139" s="50"/>
      <c r="AS139" s="50"/>
      <c r="AT139" s="78"/>
      <c r="AU139" s="78"/>
      <c r="AV139" s="78"/>
      <c r="AW139" s="50"/>
      <c r="AX139" s="50"/>
      <c r="AY139" s="50"/>
      <c r="AZ139" s="50"/>
      <c r="BA139" s="50"/>
    </row>
    <row r="140" spans="44:53">
      <c r="AR140" s="50"/>
      <c r="AS140" s="50"/>
      <c r="AT140" s="78"/>
      <c r="AU140" s="78"/>
      <c r="AV140" s="78"/>
      <c r="AW140" s="50"/>
      <c r="AX140" s="50"/>
      <c r="AY140" s="50"/>
      <c r="AZ140" s="50"/>
      <c r="BA140" s="50"/>
    </row>
    <row r="141" spans="44:53">
      <c r="AR141" s="50"/>
      <c r="AS141" s="50"/>
      <c r="AT141" s="78" t="s">
        <v>89</v>
      </c>
      <c r="AU141" s="78"/>
      <c r="AV141" s="78"/>
      <c r="AW141" s="50"/>
      <c r="AX141" s="50"/>
      <c r="AY141" s="50"/>
      <c r="AZ141" s="50"/>
      <c r="BA141" s="50"/>
    </row>
    <row r="142" spans="44:53">
      <c r="AR142" s="50"/>
      <c r="AS142" s="50"/>
      <c r="AT142" s="78"/>
      <c r="AU142" s="78"/>
      <c r="AV142" s="78"/>
      <c r="AW142" s="50"/>
      <c r="AX142" s="50"/>
      <c r="AY142" s="50"/>
      <c r="AZ142" s="50"/>
      <c r="BA142" s="50"/>
    </row>
    <row r="143" spans="44:53">
      <c r="AR143" s="50"/>
      <c r="AS143" s="50"/>
      <c r="AT143" s="78"/>
      <c r="AU143" s="78"/>
      <c r="AV143" s="78"/>
      <c r="AW143" s="50"/>
      <c r="AX143" s="50"/>
      <c r="AY143" s="50"/>
      <c r="AZ143" s="50"/>
      <c r="BA143" s="50"/>
    </row>
    <row r="144" spans="44:53">
      <c r="AR144" s="50"/>
      <c r="AS144" s="50"/>
      <c r="AT144" s="78" t="s">
        <v>90</v>
      </c>
      <c r="AU144" s="78"/>
      <c r="AV144" s="78"/>
      <c r="AW144" s="50"/>
      <c r="AX144" s="50"/>
      <c r="AY144" s="50"/>
      <c r="AZ144" s="50"/>
      <c r="BA144" s="50"/>
    </row>
    <row r="145" spans="44:53">
      <c r="AR145" s="50"/>
      <c r="AS145" s="50"/>
      <c r="AT145" s="78"/>
      <c r="AU145" s="78"/>
      <c r="AV145" s="78"/>
      <c r="AW145" s="50"/>
      <c r="AX145" s="50"/>
      <c r="AY145" s="50"/>
      <c r="AZ145" s="50"/>
      <c r="BA145" s="50"/>
    </row>
    <row r="146" spans="44:53">
      <c r="AR146" s="50"/>
      <c r="AS146" s="50"/>
      <c r="AT146" s="78"/>
      <c r="AU146" s="78"/>
      <c r="AV146" s="78"/>
      <c r="AW146" s="50"/>
      <c r="AX146" s="50"/>
      <c r="AY146" s="50"/>
      <c r="AZ146" s="50"/>
      <c r="BA146" s="50"/>
    </row>
    <row r="147" spans="44:53">
      <c r="AR147" s="50"/>
      <c r="AS147" s="50"/>
      <c r="AT147" s="78" t="s">
        <v>91</v>
      </c>
      <c r="AU147" s="78"/>
      <c r="AV147" s="78"/>
      <c r="AW147" s="50"/>
      <c r="AX147" s="50"/>
      <c r="AY147" s="50"/>
      <c r="AZ147" s="50"/>
      <c r="BA147" s="50"/>
    </row>
    <row r="148" spans="44:53">
      <c r="AR148" s="50"/>
      <c r="AS148" s="50"/>
      <c r="AT148" s="78"/>
      <c r="AU148" s="78"/>
      <c r="AV148" s="78"/>
      <c r="AW148" s="50"/>
      <c r="AX148" s="50"/>
      <c r="AY148" s="50"/>
      <c r="AZ148" s="50"/>
      <c r="BA148" s="50"/>
    </row>
    <row r="149" spans="44:53">
      <c r="AR149" s="50"/>
      <c r="AS149" s="50"/>
      <c r="AT149" s="78"/>
      <c r="AU149" s="78"/>
      <c r="AV149" s="78"/>
      <c r="AW149" s="50"/>
      <c r="AX149" s="50"/>
      <c r="AY149" s="50"/>
      <c r="AZ149" s="50"/>
      <c r="BA149" s="50"/>
    </row>
    <row r="150" spans="44:53">
      <c r="AR150" s="50"/>
      <c r="AS150" s="50"/>
      <c r="AT150" s="78" t="s">
        <v>92</v>
      </c>
      <c r="AU150" s="78"/>
      <c r="AV150" s="78"/>
      <c r="AW150" s="50"/>
      <c r="AX150" s="50"/>
      <c r="AY150" s="50"/>
      <c r="AZ150" s="50"/>
      <c r="BA150" s="50"/>
    </row>
    <row r="151" spans="44:53">
      <c r="AR151" s="50"/>
      <c r="AS151" s="50"/>
      <c r="AT151" s="78"/>
      <c r="AU151" s="78"/>
      <c r="AV151" s="78"/>
      <c r="AW151" s="50"/>
      <c r="AX151" s="50"/>
      <c r="AY151" s="50"/>
      <c r="AZ151" s="50"/>
      <c r="BA151" s="50"/>
    </row>
    <row r="152" spans="44:53">
      <c r="AR152" s="50"/>
      <c r="AS152" s="50"/>
      <c r="AT152" s="78"/>
      <c r="AU152" s="78"/>
      <c r="AV152" s="78"/>
      <c r="AW152" s="50"/>
      <c r="AX152" s="50"/>
      <c r="AY152" s="50"/>
      <c r="AZ152" s="50"/>
      <c r="BA152" s="50"/>
    </row>
    <row r="153" spans="44:53"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</row>
    <row r="154" spans="44:53"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</row>
    <row r="155" spans="44:53"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</row>
    <row r="156" spans="44:53"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</row>
    <row r="157" spans="44:53">
      <c r="AX157" s="50"/>
      <c r="AY157" s="50"/>
      <c r="AZ157" s="50"/>
      <c r="BA157" s="50"/>
    </row>
    <row r="158" spans="44:53">
      <c r="AX158" s="50"/>
      <c r="AY158" s="50"/>
      <c r="AZ158" s="50"/>
      <c r="BA158" s="50"/>
    </row>
  </sheetData>
  <mergeCells count="4">
    <mergeCell ref="B4:D4"/>
    <mergeCell ref="E4:G4"/>
    <mergeCell ref="M4:P4"/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6F29-7967-984A-B707-3BA56504A110}">
  <dimension ref="C2:K15"/>
  <sheetViews>
    <sheetView workbookViewId="0">
      <selection activeCell="G27" sqref="G27"/>
    </sheetView>
  </sheetViews>
  <sheetFormatPr baseColWidth="10" defaultRowHeight="16"/>
  <cols>
    <col min="3" max="3" width="23.6640625" customWidth="1"/>
  </cols>
  <sheetData>
    <row r="2" spans="3:11" ht="17" thickBot="1"/>
    <row r="3" spans="3:11" ht="17" thickBot="1">
      <c r="C3" s="80" t="s">
        <v>99</v>
      </c>
      <c r="D3" s="81" t="s">
        <v>103</v>
      </c>
      <c r="E3" s="82"/>
      <c r="F3" s="82"/>
      <c r="G3" s="87"/>
      <c r="H3" s="88" t="s">
        <v>104</v>
      </c>
      <c r="I3" s="82"/>
      <c r="J3" s="82"/>
      <c r="K3" s="83"/>
    </row>
    <row r="4" spans="3:11" ht="17" thickBot="1">
      <c r="C4" s="43" t="s">
        <v>96</v>
      </c>
      <c r="D4" s="1">
        <v>98900000</v>
      </c>
      <c r="E4" s="1">
        <v>108000000</v>
      </c>
      <c r="F4" s="1">
        <v>71800000</v>
      </c>
      <c r="G4" s="5"/>
      <c r="H4" s="1">
        <v>62000000</v>
      </c>
      <c r="I4" s="1">
        <v>45200000</v>
      </c>
      <c r="J4" s="1">
        <v>51400000</v>
      </c>
      <c r="K4" s="5"/>
    </row>
    <row r="5" spans="3:11" ht="17" thickBot="1">
      <c r="C5" s="56" t="s">
        <v>97</v>
      </c>
      <c r="D5" s="53">
        <v>10100000</v>
      </c>
      <c r="E5" s="53">
        <v>3000000</v>
      </c>
      <c r="F5" s="53">
        <v>1500000</v>
      </c>
      <c r="G5" s="54"/>
      <c r="H5" s="53">
        <v>32300000</v>
      </c>
      <c r="I5" s="53">
        <v>45900000</v>
      </c>
      <c r="J5" s="53">
        <v>33600000</v>
      </c>
      <c r="K5" s="54"/>
    </row>
    <row r="6" spans="3:11" ht="17" thickBot="1">
      <c r="C6" s="45" t="s">
        <v>98</v>
      </c>
      <c r="D6" s="42">
        <v>109000000</v>
      </c>
      <c r="E6" s="42">
        <v>111000000</v>
      </c>
      <c r="F6" s="42">
        <v>73300000</v>
      </c>
      <c r="G6" s="7"/>
      <c r="H6" s="42">
        <v>94300000</v>
      </c>
      <c r="I6" s="42">
        <v>91100000</v>
      </c>
      <c r="J6" s="42">
        <v>85000000</v>
      </c>
      <c r="K6" s="7"/>
    </row>
    <row r="7" spans="3:11">
      <c r="C7" s="79"/>
      <c r="D7" s="79"/>
      <c r="E7" s="79"/>
      <c r="F7" s="79"/>
      <c r="G7" s="79"/>
      <c r="H7" s="79"/>
      <c r="I7" s="79"/>
      <c r="J7" s="79"/>
      <c r="K7" s="79"/>
    </row>
    <row r="8" spans="3:11">
      <c r="C8" s="79"/>
      <c r="D8" s="79"/>
      <c r="E8" s="79"/>
      <c r="F8" s="79"/>
      <c r="G8" s="79"/>
      <c r="H8" s="79"/>
      <c r="I8" s="79"/>
      <c r="J8" s="79"/>
      <c r="K8" s="79"/>
    </row>
    <row r="9" spans="3:11">
      <c r="C9" s="79"/>
      <c r="D9" s="79"/>
      <c r="E9" s="79"/>
      <c r="F9" s="79"/>
      <c r="G9" s="79"/>
      <c r="H9" s="79"/>
      <c r="I9" s="79"/>
      <c r="J9" s="79"/>
      <c r="K9" s="79"/>
    </row>
    <row r="10" spans="3:11">
      <c r="C10" s="79"/>
      <c r="D10" s="79"/>
      <c r="E10" s="79"/>
      <c r="F10" s="79"/>
      <c r="G10" s="79"/>
      <c r="H10" s="79"/>
      <c r="I10" s="79"/>
      <c r="J10" s="79"/>
      <c r="K10" s="79"/>
    </row>
    <row r="11" spans="3:11" ht="17" thickBot="1">
      <c r="C11" s="79"/>
      <c r="D11" s="79"/>
      <c r="E11" s="79"/>
      <c r="F11" s="79"/>
      <c r="G11" s="79"/>
      <c r="H11" s="79"/>
      <c r="I11" s="79"/>
      <c r="J11" s="79"/>
      <c r="K11" s="79"/>
    </row>
    <row r="12" spans="3:11" ht="17" thickBot="1">
      <c r="C12" s="80" t="s">
        <v>100</v>
      </c>
      <c r="D12" s="85" t="s">
        <v>101</v>
      </c>
      <c r="E12" s="85"/>
      <c r="F12" s="85"/>
      <c r="G12" s="89"/>
      <c r="H12" s="90" t="s">
        <v>102</v>
      </c>
      <c r="I12" s="85"/>
      <c r="J12" s="85"/>
      <c r="K12" s="89"/>
    </row>
    <row r="13" spans="3:11" ht="17" thickBot="1">
      <c r="C13" s="43" t="s">
        <v>96</v>
      </c>
      <c r="D13" s="1">
        <v>140000000</v>
      </c>
      <c r="E13" s="1">
        <v>117000000</v>
      </c>
      <c r="F13" s="1">
        <v>177000000</v>
      </c>
      <c r="G13" s="5"/>
      <c r="H13" s="1">
        <v>119000000</v>
      </c>
      <c r="I13" s="1">
        <v>125000000</v>
      </c>
      <c r="J13" s="40">
        <v>113927000</v>
      </c>
      <c r="K13" s="5"/>
    </row>
    <row r="14" spans="3:11" ht="17" thickBot="1">
      <c r="C14" s="56" t="s">
        <v>97</v>
      </c>
      <c r="D14" s="53">
        <v>6380000</v>
      </c>
      <c r="E14" s="53">
        <v>13000000</v>
      </c>
      <c r="F14" s="53">
        <v>3360000</v>
      </c>
      <c r="G14" s="54"/>
      <c r="H14" s="53">
        <v>7920000</v>
      </c>
      <c r="I14" s="53">
        <v>4930000</v>
      </c>
      <c r="J14" s="53">
        <v>5651710</v>
      </c>
      <c r="K14" s="54"/>
    </row>
    <row r="15" spans="3:11" ht="17" thickBot="1">
      <c r="C15" s="45" t="s">
        <v>98</v>
      </c>
      <c r="D15" s="42">
        <v>146380000</v>
      </c>
      <c r="E15" s="42">
        <v>130000000</v>
      </c>
      <c r="F15" s="42">
        <v>180360000</v>
      </c>
      <c r="G15" s="7"/>
      <c r="H15" s="42">
        <v>126920000</v>
      </c>
      <c r="I15" s="42">
        <v>129930000</v>
      </c>
      <c r="J15" s="42">
        <v>120000000</v>
      </c>
      <c r="K15" s="7"/>
    </row>
  </sheetData>
  <mergeCells count="4">
    <mergeCell ref="D3:G3"/>
    <mergeCell ref="H3:K3"/>
    <mergeCell ref="D12:G12"/>
    <mergeCell ref="H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Figure1</vt:lpstr>
      <vt:lpstr>Figure 3</vt:lpstr>
      <vt:lpstr>Figure 4</vt:lpstr>
      <vt:lpstr>Figure 5</vt:lpstr>
      <vt:lpstr>Figure 6</vt:lpstr>
      <vt:lpstr>Figure S3</vt:lpstr>
      <vt:lpstr>Figure S4</vt:lpstr>
      <vt:lpstr>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2024-04-25T20:51:55Z</dcterms:created>
  <dcterms:modified xsi:type="dcterms:W3CDTF">2024-04-28T19:30:03Z</dcterms:modified>
</cp:coreProperties>
</file>