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Przem\TranslatomikaIBB Dropbox\Folder zespołu TranslatomikaIBB\Lab stuff\Publikacje\3KO\natureCommunications_submission_appeal\"/>
    </mc:Choice>
  </mc:AlternateContent>
  <xr:revisionPtr revIDLastSave="0" documentId="13_ncr:1_{0E193587-FBAA-4561-B63E-5D9A976AC73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3KO vs WT" sheetId="1" r:id="rId1"/>
  </sheets>
  <definedNames>
    <definedName name="_xlnm._FilterDatabase" localSheetId="0" hidden="1">'3KO vs WT'!$A$1:$O$55</definedName>
  </definedNames>
  <calcPr calcId="191029"/>
</workbook>
</file>

<file path=xl/calcChain.xml><?xml version="1.0" encoding="utf-8"?>
<calcChain xmlns="http://schemas.openxmlformats.org/spreadsheetml/2006/main">
  <c r="C11" i="1" l="1"/>
  <c r="C52" i="1"/>
  <c r="C29" i="1"/>
  <c r="C14" i="1"/>
  <c r="C5" i="1"/>
  <c r="C51" i="1"/>
  <c r="C9" i="1"/>
  <c r="C7" i="1"/>
  <c r="C3" i="1"/>
  <c r="C2" i="1"/>
  <c r="C27" i="1"/>
  <c r="C21" i="1"/>
  <c r="C4" i="1"/>
  <c r="C35" i="1"/>
  <c r="C8" i="1"/>
  <c r="C31" i="1"/>
  <c r="C10" i="1"/>
  <c r="C19" i="1"/>
  <c r="C20" i="1"/>
  <c r="C17" i="1"/>
  <c r="C39" i="1"/>
  <c r="C54" i="1"/>
  <c r="C24" i="1"/>
  <c r="C12" i="1"/>
  <c r="C16" i="1"/>
  <c r="C30" i="1"/>
  <c r="C33" i="1"/>
  <c r="C25" i="1"/>
  <c r="C28" i="1"/>
  <c r="C41" i="1"/>
  <c r="C43" i="1"/>
  <c r="C15" i="1"/>
  <c r="C37" i="1"/>
  <c r="C13" i="1"/>
  <c r="C44" i="1"/>
  <c r="C49" i="1"/>
  <c r="C36" i="1"/>
  <c r="C22" i="1"/>
  <c r="C6" i="1"/>
  <c r="C46" i="1"/>
  <c r="C42" i="1"/>
  <c r="C38" i="1"/>
  <c r="C53" i="1"/>
  <c r="C23" i="1"/>
  <c r="C34" i="1"/>
  <c r="C26" i="1"/>
  <c r="C55" i="1"/>
  <c r="C48" i="1"/>
  <c r="C50" i="1"/>
  <c r="C40" i="1"/>
  <c r="C45" i="1"/>
  <c r="C18" i="1"/>
  <c r="C47" i="1"/>
  <c r="C32" i="1"/>
</calcChain>
</file>

<file path=xl/sharedStrings.xml><?xml version="1.0" encoding="utf-8"?>
<sst xmlns="http://schemas.openxmlformats.org/spreadsheetml/2006/main" count="285" uniqueCount="231">
  <si>
    <t>Peptides</t>
  </si>
  <si>
    <t>Razor + unique peptides</t>
  </si>
  <si>
    <t>Unique peptides</t>
  </si>
  <si>
    <t>Q-value</t>
  </si>
  <si>
    <t>Score</t>
  </si>
  <si>
    <t>Protein IDs</t>
  </si>
  <si>
    <t>Majority protein IDs</t>
  </si>
  <si>
    <t>Protein names</t>
  </si>
  <si>
    <t>Gene names</t>
  </si>
  <si>
    <t>RpsN1;RpsN2;P12878;O31587</t>
  </si>
  <si>
    <t>30S ribosomal protein S14;Alternate 30S ribosomal protein S14</t>
  </si>
  <si>
    <t>O31742</t>
  </si>
  <si>
    <t>50S ribosomal protein L19</t>
  </si>
  <si>
    <t>rplS</t>
  </si>
  <si>
    <t>O34687</t>
  </si>
  <si>
    <t>50S ribosomal protein L32</t>
  </si>
  <si>
    <t>rpmF</t>
  </si>
  <si>
    <t>O34967</t>
  </si>
  <si>
    <t>50S ribosomal protein L31 type B</t>
  </si>
  <si>
    <t>P02394</t>
  </si>
  <si>
    <t>50S ribosomal protein L7/L12</t>
  </si>
  <si>
    <t>rplL</t>
  </si>
  <si>
    <t>P04969</t>
  </si>
  <si>
    <t>30S ribosomal protein S11</t>
  </si>
  <si>
    <t>rpsK</t>
  </si>
  <si>
    <t>P05647</t>
  </si>
  <si>
    <t>50S ribosomal protein L34</t>
  </si>
  <si>
    <t>rpmH</t>
  </si>
  <si>
    <t>P05657</t>
  </si>
  <si>
    <t>50S ribosomal protein L27</t>
  </si>
  <si>
    <t>rpmA</t>
  </si>
  <si>
    <t>P0CI78</t>
  </si>
  <si>
    <t>50S ribosomal protein L24</t>
  </si>
  <si>
    <t>rplX</t>
  </si>
  <si>
    <t>P12873</t>
  </si>
  <si>
    <t>50S ribosomal protein L29</t>
  </si>
  <si>
    <t>rpmC</t>
  </si>
  <si>
    <t>P12874</t>
  </si>
  <si>
    <t>30S ribosomal protein S17</t>
  </si>
  <si>
    <t>rpsQ</t>
  </si>
  <si>
    <t>P12875</t>
  </si>
  <si>
    <t>50S ribosomal protein L14</t>
  </si>
  <si>
    <t>rplN</t>
  </si>
  <si>
    <t>P12877</t>
  </si>
  <si>
    <t>50S ribosomal protein L5</t>
  </si>
  <si>
    <t>rplE</t>
  </si>
  <si>
    <t>P12879</t>
  </si>
  <si>
    <t>30S ribosomal protein S8</t>
  </si>
  <si>
    <t>rpsH</t>
  </si>
  <si>
    <t>P14577</t>
  </si>
  <si>
    <t>50S ribosomal protein L16</t>
  </si>
  <si>
    <t>rplP</t>
  </si>
  <si>
    <t>P19946</t>
  </si>
  <si>
    <t>50S ribosomal protein L15</t>
  </si>
  <si>
    <t>rplO</t>
  </si>
  <si>
    <t>P19947</t>
  </si>
  <si>
    <t>50S ribosomal protein L30</t>
  </si>
  <si>
    <t>rpmD</t>
  </si>
  <si>
    <t>P20277</t>
  </si>
  <si>
    <t>50S ribosomal protein L17</t>
  </si>
  <si>
    <t>rplQ</t>
  </si>
  <si>
    <t>P20278</t>
  </si>
  <si>
    <t>50S ribosomal protein L36</t>
  </si>
  <si>
    <t>rpmJ</t>
  </si>
  <si>
    <t>P20282</t>
  </si>
  <si>
    <t>30S ribosomal protein S13</t>
  </si>
  <si>
    <t>rpsM</t>
  </si>
  <si>
    <t>P21464</t>
  </si>
  <si>
    <t>30S ribosomal protein S2</t>
  </si>
  <si>
    <t>rpsB</t>
  </si>
  <si>
    <t>P21465</t>
  </si>
  <si>
    <t>30S ribosomal protein S3</t>
  </si>
  <si>
    <t>rpsC</t>
  </si>
  <si>
    <t>P21466</t>
  </si>
  <si>
    <t>30S ribosomal protein S4</t>
  </si>
  <si>
    <t>rpsD</t>
  </si>
  <si>
    <t>P21467</t>
  </si>
  <si>
    <t>30S ribosomal protein S5</t>
  </si>
  <si>
    <t>rpsE</t>
  </si>
  <si>
    <t>P21468</t>
  </si>
  <si>
    <t>30S ribosomal protein S6</t>
  </si>
  <si>
    <t>rpsF</t>
  </si>
  <si>
    <t>P21469</t>
  </si>
  <si>
    <t>30S ribosomal protein S7</t>
  </si>
  <si>
    <t>rpsG</t>
  </si>
  <si>
    <t>P21470</t>
  </si>
  <si>
    <t>30S ribosomal protein S9</t>
  </si>
  <si>
    <t>rpsI</t>
  </si>
  <si>
    <t>P21471</t>
  </si>
  <si>
    <t>30S ribosomal protein S10</t>
  </si>
  <si>
    <t>rpsJ</t>
  </si>
  <si>
    <t>P21472</t>
  </si>
  <si>
    <t>30S ribosomal protein S12</t>
  </si>
  <si>
    <t>rpsL</t>
  </si>
  <si>
    <t>P21473</t>
  </si>
  <si>
    <t>30S ribosomal protein S15</t>
  </si>
  <si>
    <t>rpsO</t>
  </si>
  <si>
    <t>P21474</t>
  </si>
  <si>
    <t>30S ribosomal protein S16</t>
  </si>
  <si>
    <t>rpsP</t>
  </si>
  <si>
    <t>P21475</t>
  </si>
  <si>
    <t>30S ribosomal protein S18</t>
  </si>
  <si>
    <t>rpsR</t>
  </si>
  <si>
    <t>P21476</t>
  </si>
  <si>
    <t>30S ribosomal protein S19</t>
  </si>
  <si>
    <t>rpsS</t>
  </si>
  <si>
    <t>P21477</t>
  </si>
  <si>
    <t>30S ribosomal protein S20</t>
  </si>
  <si>
    <t>rpsT</t>
  </si>
  <si>
    <t>P21478</t>
  </si>
  <si>
    <t>30S ribosomal protein S21</t>
  </si>
  <si>
    <t>rpsU</t>
  </si>
  <si>
    <t>P26908</t>
  </si>
  <si>
    <t>50S ribosomal protein L21</t>
  </si>
  <si>
    <t>rplU</t>
  </si>
  <si>
    <t>P37437</t>
  </si>
  <si>
    <t>50S ribosomal protein L9</t>
  </si>
  <si>
    <t>rplI</t>
  </si>
  <si>
    <t>P37807</t>
  </si>
  <si>
    <t>50S ribosomal protein L28</t>
  </si>
  <si>
    <t>rpmB</t>
  </si>
  <si>
    <t>P38494</t>
  </si>
  <si>
    <t>30S ribosomal protein S1 homolog</t>
  </si>
  <si>
    <t>ypfD</t>
  </si>
  <si>
    <t>P42060</t>
  </si>
  <si>
    <t>50S ribosomal protein L22</t>
  </si>
  <si>
    <t>rplV</t>
  </si>
  <si>
    <t>P42919</t>
  </si>
  <si>
    <t>50S ribosomal protein L2</t>
  </si>
  <si>
    <t>rplB</t>
  </si>
  <si>
    <t>P42920</t>
  </si>
  <si>
    <t>50S ribosomal protein L3</t>
  </si>
  <si>
    <t>rplC</t>
  </si>
  <si>
    <t>P42921</t>
  </si>
  <si>
    <t>50S ribosomal protein L4</t>
  </si>
  <si>
    <t>rplD</t>
  </si>
  <si>
    <t>P42923</t>
  </si>
  <si>
    <t>50S ribosomal protein L10</t>
  </si>
  <si>
    <t>rplJ</t>
  </si>
  <si>
    <t>P42924</t>
  </si>
  <si>
    <t>50S ribosomal protein L23</t>
  </si>
  <si>
    <t>rplW</t>
  </si>
  <si>
    <t>P46898</t>
  </si>
  <si>
    <t>50S ribosomal protein L6</t>
  </si>
  <si>
    <t>rplF</t>
  </si>
  <si>
    <t>P46899</t>
  </si>
  <si>
    <t>50S ribosomal protein L18</t>
  </si>
  <si>
    <t>rplR</t>
  </si>
  <si>
    <t>P55873</t>
  </si>
  <si>
    <t>50S ribosomal protein L20</t>
  </si>
  <si>
    <t>rplT</t>
  </si>
  <si>
    <t>P55874</t>
  </si>
  <si>
    <t>50S ribosomal protein L35</t>
  </si>
  <si>
    <t>rpmI</t>
  </si>
  <si>
    <t>P56849</t>
  </si>
  <si>
    <t>50S ribosomal protein L33 1</t>
  </si>
  <si>
    <t>rpmGA</t>
  </si>
  <si>
    <t>P70974</t>
  </si>
  <si>
    <t>50S ribosomal protein L13</t>
  </si>
  <si>
    <t>rplM</t>
  </si>
  <si>
    <t>Q03223</t>
  </si>
  <si>
    <t>50S ribosomal protein L31</t>
  </si>
  <si>
    <t>rpmE</t>
  </si>
  <si>
    <t>Q06796</t>
  </si>
  <si>
    <t>50S ribosomal protein L11</t>
  </si>
  <si>
    <t>rplK</t>
  </si>
  <si>
    <t>Q06797</t>
  </si>
  <si>
    <t>50S ribosomal protein L1</t>
  </si>
  <si>
    <t>rplA</t>
  </si>
  <si>
    <t>Normalized Log2 intensity WT_1</t>
  </si>
  <si>
    <t>Normalized Log2 intensity WT_2</t>
  </si>
  <si>
    <t>Normalized Log2 intensity 3KO_1</t>
  </si>
  <si>
    <t>Normalized Log2 intensity 3KO_2</t>
  </si>
  <si>
    <t>Log2FC 3KO vs WT</t>
  </si>
  <si>
    <t>BSU_01020</t>
  </si>
  <si>
    <t>BSU_01030</t>
  </si>
  <si>
    <t>BSU_01040</t>
  </si>
  <si>
    <t>BSU_01050</t>
  </si>
  <si>
    <t>BSU_01100</t>
  </si>
  <si>
    <t>BSU_01110</t>
  </si>
  <si>
    <t>BSU_01150</t>
  </si>
  <si>
    <t>BSU_01160</t>
  </si>
  <si>
    <t>BSU_01170</t>
  </si>
  <si>
    <t>BSU_01180</t>
  </si>
  <si>
    <t>BSU_01190</t>
  </si>
  <si>
    <t>BSU_01200</t>
  </si>
  <si>
    <t>BSU_01210</t>
  </si>
  <si>
    <t>BSU_01220</t>
  </si>
  <si>
    <t>BSU_01230</t>
  </si>
  <si>
    <t>BSU_01240</t>
  </si>
  <si>
    <t>BSU_01250</t>
  </si>
  <si>
    <t>BSU_01260</t>
  </si>
  <si>
    <t>BSU_01270</t>
  </si>
  <si>
    <t>BSU_01280</t>
  </si>
  <si>
    <t>BSU_01300</t>
  </si>
  <si>
    <t>BSU_01310</t>
  </si>
  <si>
    <t>BSU_01320</t>
  </si>
  <si>
    <t>BSU_01330</t>
  </si>
  <si>
    <t>BSU_01340</t>
  </si>
  <si>
    <t>BSU_01350</t>
  </si>
  <si>
    <t>BSU_01400</t>
  </si>
  <si>
    <t>BSU_01410</t>
  </si>
  <si>
    <t>BSU_01420</t>
  </si>
  <si>
    <t>BSU_01440</t>
  </si>
  <si>
    <t>BSU_01490</t>
  </si>
  <si>
    <t>BSU_01500</t>
  </si>
  <si>
    <t>BSU_15080</t>
  </si>
  <si>
    <t>BSU_15820</t>
  </si>
  <si>
    <t>BSU_15990</t>
  </si>
  <si>
    <t>BSU_16040</t>
  </si>
  <si>
    <t>BSU_16490</t>
  </si>
  <si>
    <t>BSU_16680</t>
  </si>
  <si>
    <t>BSU_22880</t>
  </si>
  <si>
    <t>BSU_24900</t>
  </si>
  <si>
    <t>BSU_25410</t>
  </si>
  <si>
    <t>BSU_25550</t>
  </si>
  <si>
    <t>BSU_27940</t>
  </si>
  <si>
    <t>BSU_27960</t>
  </si>
  <si>
    <t>BSU_28850</t>
  </si>
  <si>
    <t>BSU_28860</t>
  </si>
  <si>
    <t>BSU_29660</t>
  </si>
  <si>
    <t>BSU_30700</t>
  </si>
  <si>
    <t>rpmEB</t>
  </si>
  <si>
    <t>BSU_37070</t>
  </si>
  <si>
    <t>BSU_40500</t>
  </si>
  <si>
    <t>BSU_40890</t>
  </si>
  <si>
    <t>BSU_40910</t>
  </si>
  <si>
    <t>BSU_41060</t>
  </si>
  <si>
    <t>Locus</t>
  </si>
  <si>
    <t>rpsN;rpsNB</t>
  </si>
  <si>
    <t>BSU_01290; BSU_08880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</si>
</sst>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2" fontId="0" fillId="0" borderId="0" xfId="0" applyNumberFormat="1"/>
    <xf numFmtId="0" fontId="1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zoomScaleNormal="100" workbookViewId="0"/>
  </sheetViews>
  <sheetFormatPr defaultRowHeight="14.4" x14ac:dyDescent="0.3"/>
  <cols>
    <col min="1" max="1" width="11.33203125" bestFit="1" customWidth="1"/>
    <col min="2" max="2" width="20.88671875" bestFit="1" customWidth="1"/>
    <col min="3" max="3" width="9.88671875" style="3" bestFit="1" customWidth="1"/>
    <col min="4" max="7" width="12.6640625" style="3" bestFit="1" customWidth="1"/>
    <col min="8" max="8" width="8.21875" bestFit="1" customWidth="1"/>
    <col min="9" max="9" width="13.5546875" bestFit="1" customWidth="1"/>
    <col min="10" max="10" width="8.21875" bestFit="1" customWidth="1"/>
    <col min="11" max="11" width="7.5546875" bestFit="1" customWidth="1"/>
    <col min="12" max="12" width="5.6640625" style="2" bestFit="1" customWidth="1"/>
    <col min="13" max="14" width="25.88671875" bestFit="1" customWidth="1"/>
    <col min="15" max="15" width="52.88671875" bestFit="1" customWidth="1"/>
  </cols>
  <sheetData>
    <row r="1" spans="1:15" s="1" customFormat="1" ht="43.2" x14ac:dyDescent="0.3">
      <c r="A1" s="4" t="s">
        <v>8</v>
      </c>
      <c r="B1" s="4" t="s">
        <v>228</v>
      </c>
      <c r="C1" s="5" t="s">
        <v>173</v>
      </c>
      <c r="D1" s="5" t="s">
        <v>169</v>
      </c>
      <c r="E1" s="5" t="s">
        <v>170</v>
      </c>
      <c r="F1" s="5" t="s">
        <v>171</v>
      </c>
      <c r="G1" s="5" t="s">
        <v>172</v>
      </c>
      <c r="H1" s="4" t="s">
        <v>0</v>
      </c>
      <c r="I1" s="4" t="s">
        <v>1</v>
      </c>
      <c r="J1" s="4" t="s">
        <v>2</v>
      </c>
      <c r="K1" s="4" t="s">
        <v>3</v>
      </c>
      <c r="L1" s="6" t="s">
        <v>4</v>
      </c>
      <c r="M1" s="4" t="s">
        <v>5</v>
      </c>
      <c r="N1" s="4" t="s">
        <v>6</v>
      </c>
      <c r="O1" s="4" t="s">
        <v>7</v>
      </c>
    </row>
    <row r="2" spans="1:15" x14ac:dyDescent="0.3">
      <c r="A2" t="s">
        <v>222</v>
      </c>
      <c r="B2" t="s">
        <v>221</v>
      </c>
      <c r="C2" s="3">
        <f t="shared" ref="C2:C33" si="0">AVERAGE(F2:G2)-AVERAGE(D2:E2)</f>
        <v>-1.7877148389816291</v>
      </c>
      <c r="D2" s="3">
        <v>-2.80783176422119E-2</v>
      </c>
      <c r="E2" s="3">
        <v>1.27934610843658</v>
      </c>
      <c r="F2" s="3">
        <v>-1.11259198188782</v>
      </c>
      <c r="G2" s="3">
        <v>-1.21156990528107</v>
      </c>
      <c r="H2">
        <v>5</v>
      </c>
      <c r="I2">
        <v>5</v>
      </c>
      <c r="J2">
        <v>5</v>
      </c>
      <c r="K2">
        <v>0</v>
      </c>
      <c r="L2" s="2">
        <v>67.991</v>
      </c>
      <c r="M2" t="s">
        <v>17</v>
      </c>
      <c r="N2" t="s">
        <v>17</v>
      </c>
      <c r="O2" t="s">
        <v>18</v>
      </c>
    </row>
    <row r="3" spans="1:15" x14ac:dyDescent="0.3">
      <c r="A3" t="s">
        <v>156</v>
      </c>
      <c r="B3" t="s">
        <v>213</v>
      </c>
      <c r="C3" s="3">
        <f t="shared" si="0"/>
        <v>-0.60015070438384999</v>
      </c>
      <c r="D3" s="3">
        <v>0.39797449111938499</v>
      </c>
      <c r="E3" s="3">
        <v>3.9601206779480001E-2</v>
      </c>
      <c r="F3" s="3">
        <v>-0.27663779258728</v>
      </c>
      <c r="G3" s="3">
        <v>-0.48608791828155501</v>
      </c>
      <c r="H3">
        <v>4</v>
      </c>
      <c r="I3">
        <v>4</v>
      </c>
      <c r="J3">
        <v>4</v>
      </c>
      <c r="K3">
        <v>0</v>
      </c>
      <c r="L3" s="2">
        <v>82.042000000000002</v>
      </c>
      <c r="M3" t="s">
        <v>154</v>
      </c>
      <c r="N3" t="s">
        <v>154</v>
      </c>
      <c r="O3" t="s">
        <v>155</v>
      </c>
    </row>
    <row r="4" spans="1:15" x14ac:dyDescent="0.3">
      <c r="A4" t="s">
        <v>96</v>
      </c>
      <c r="B4" t="s">
        <v>211</v>
      </c>
      <c r="C4" s="3">
        <f t="shared" si="0"/>
        <v>-0.47864484786987316</v>
      </c>
      <c r="D4" s="3">
        <v>-4.13839817047119E-2</v>
      </c>
      <c r="E4" s="3">
        <v>3.8899779319763197E-2</v>
      </c>
      <c r="F4" s="3">
        <v>-0.280643701553345</v>
      </c>
      <c r="G4" s="3">
        <v>-0.67913019657134999</v>
      </c>
      <c r="H4">
        <v>5</v>
      </c>
      <c r="I4">
        <v>5</v>
      </c>
      <c r="J4">
        <v>5</v>
      </c>
      <c r="K4">
        <v>0</v>
      </c>
      <c r="L4" s="2">
        <v>307.91000000000003</v>
      </c>
      <c r="M4" t="s">
        <v>94</v>
      </c>
      <c r="N4" t="s">
        <v>94</v>
      </c>
      <c r="O4" t="s">
        <v>95</v>
      </c>
    </row>
    <row r="5" spans="1:15" x14ac:dyDescent="0.3">
      <c r="A5" t="s">
        <v>27</v>
      </c>
      <c r="B5" t="s">
        <v>227</v>
      </c>
      <c r="C5" s="3">
        <f t="shared" si="0"/>
        <v>-0.47540020942687949</v>
      </c>
      <c r="D5" s="3">
        <v>0.55497145652770996</v>
      </c>
      <c r="E5" s="3">
        <v>-0.57222139835357699</v>
      </c>
      <c r="F5" s="3">
        <v>-0.83653187751769997</v>
      </c>
      <c r="G5" s="3">
        <v>-0.13151848316192599</v>
      </c>
      <c r="H5">
        <v>2</v>
      </c>
      <c r="I5">
        <v>2</v>
      </c>
      <c r="J5">
        <v>2</v>
      </c>
      <c r="K5">
        <v>0</v>
      </c>
      <c r="L5" s="2">
        <v>18.239999999999998</v>
      </c>
      <c r="M5" t="s">
        <v>25</v>
      </c>
      <c r="N5" t="s">
        <v>25</v>
      </c>
      <c r="O5" t="s">
        <v>26</v>
      </c>
    </row>
    <row r="6" spans="1:15" x14ac:dyDescent="0.3">
      <c r="A6" t="s">
        <v>123</v>
      </c>
      <c r="B6" t="s">
        <v>212</v>
      </c>
      <c r="C6" s="3">
        <f t="shared" si="0"/>
        <v>-0.42474687099456776</v>
      </c>
      <c r="D6" s="3">
        <v>-0.31826472282409701</v>
      </c>
      <c r="E6" s="3">
        <v>0.59381520748138406</v>
      </c>
      <c r="F6" s="3">
        <v>-0.48725914955139199</v>
      </c>
      <c r="G6" s="3">
        <v>-8.6684107780456501E-2</v>
      </c>
      <c r="H6">
        <v>13</v>
      </c>
      <c r="I6">
        <v>13</v>
      </c>
      <c r="J6">
        <v>13</v>
      </c>
      <c r="K6">
        <v>0</v>
      </c>
      <c r="L6" s="2">
        <v>130.11000000000001</v>
      </c>
      <c r="M6" t="s">
        <v>121</v>
      </c>
      <c r="N6" t="s">
        <v>121</v>
      </c>
      <c r="O6" t="s">
        <v>122</v>
      </c>
    </row>
    <row r="7" spans="1:15" x14ac:dyDescent="0.3">
      <c r="A7" t="s">
        <v>39</v>
      </c>
      <c r="B7" t="s">
        <v>190</v>
      </c>
      <c r="C7" s="3">
        <f t="shared" si="0"/>
        <v>-0.41352427005767778</v>
      </c>
      <c r="D7" s="3">
        <v>-4.8254013061523403E-2</v>
      </c>
      <c r="E7" s="3">
        <v>-0.49530565738678001</v>
      </c>
      <c r="F7" s="3">
        <v>-0.895774126052856</v>
      </c>
      <c r="G7" s="3">
        <v>-0.474834084510803</v>
      </c>
      <c r="H7">
        <v>7</v>
      </c>
      <c r="I7">
        <v>7</v>
      </c>
      <c r="J7">
        <v>7</v>
      </c>
      <c r="K7">
        <v>0</v>
      </c>
      <c r="L7" s="2">
        <v>101.89</v>
      </c>
      <c r="M7" t="s">
        <v>37</v>
      </c>
      <c r="N7" t="s">
        <v>37</v>
      </c>
      <c r="O7" t="s">
        <v>38</v>
      </c>
    </row>
    <row r="8" spans="1:15" x14ac:dyDescent="0.3">
      <c r="A8" t="s">
        <v>63</v>
      </c>
      <c r="B8" t="s">
        <v>200</v>
      </c>
      <c r="C8" s="3">
        <f t="shared" si="0"/>
        <v>-0.39259767532348638</v>
      </c>
      <c r="D8" s="3">
        <v>1.00228786468506E-2</v>
      </c>
      <c r="E8" s="3">
        <v>2.0859122276306201E-2</v>
      </c>
      <c r="F8" s="3">
        <v>-0.26904463768005399</v>
      </c>
      <c r="G8" s="3">
        <v>-0.48526871204376198</v>
      </c>
      <c r="H8">
        <v>3</v>
      </c>
      <c r="I8">
        <v>3</v>
      </c>
      <c r="J8">
        <v>3</v>
      </c>
      <c r="K8">
        <v>0</v>
      </c>
      <c r="L8" s="2">
        <v>23.637</v>
      </c>
      <c r="M8" t="s">
        <v>61</v>
      </c>
      <c r="N8" t="s">
        <v>61</v>
      </c>
      <c r="O8" t="s">
        <v>62</v>
      </c>
    </row>
    <row r="9" spans="1:15" x14ac:dyDescent="0.3">
      <c r="A9" t="s">
        <v>102</v>
      </c>
      <c r="B9" t="s">
        <v>225</v>
      </c>
      <c r="C9" s="3">
        <f t="shared" si="0"/>
        <v>-0.35608363151550448</v>
      </c>
      <c r="D9" s="3">
        <v>-0.653736352920532</v>
      </c>
      <c r="E9" s="3">
        <v>-0.59662878513336204</v>
      </c>
      <c r="F9" s="3">
        <v>-1.4551584720611599</v>
      </c>
      <c r="G9" s="3">
        <v>-0.50737392902374301</v>
      </c>
      <c r="H9">
        <v>6</v>
      </c>
      <c r="I9">
        <v>6</v>
      </c>
      <c r="J9">
        <v>6</v>
      </c>
      <c r="K9">
        <v>0</v>
      </c>
      <c r="L9" s="2">
        <v>82.784999999999997</v>
      </c>
      <c r="M9" t="s">
        <v>100</v>
      </c>
      <c r="N9" t="s">
        <v>100</v>
      </c>
      <c r="O9" t="s">
        <v>101</v>
      </c>
    </row>
    <row r="10" spans="1:15" x14ac:dyDescent="0.3">
      <c r="A10" t="s">
        <v>54</v>
      </c>
      <c r="B10" t="s">
        <v>199</v>
      </c>
      <c r="C10" s="3">
        <f t="shared" si="0"/>
        <v>-0.3221052885055542</v>
      </c>
      <c r="D10" s="3">
        <v>0.34610772132873502</v>
      </c>
      <c r="E10" s="3">
        <v>3.6339163780212402E-2</v>
      </c>
      <c r="F10" s="3">
        <v>-3.2888650894164997E-2</v>
      </c>
      <c r="G10" s="3">
        <v>-0.22887504100799599</v>
      </c>
      <c r="H10">
        <v>16</v>
      </c>
      <c r="I10">
        <v>16</v>
      </c>
      <c r="J10">
        <v>16</v>
      </c>
      <c r="K10">
        <v>0</v>
      </c>
      <c r="L10" s="2">
        <v>323.31</v>
      </c>
      <c r="M10" t="s">
        <v>52</v>
      </c>
      <c r="N10" t="s">
        <v>52</v>
      </c>
      <c r="O10" t="s">
        <v>53</v>
      </c>
    </row>
    <row r="11" spans="1:15" x14ac:dyDescent="0.3">
      <c r="A11" t="s">
        <v>111</v>
      </c>
      <c r="B11" t="s">
        <v>214</v>
      </c>
      <c r="C11" s="3">
        <f t="shared" si="0"/>
        <v>-0.3216078281402559</v>
      </c>
      <c r="D11" s="3">
        <v>-0.54619908332824696</v>
      </c>
      <c r="E11" s="3">
        <v>-1.3166433572769201</v>
      </c>
      <c r="F11" s="3">
        <v>-0.88132405281066895</v>
      </c>
      <c r="G11" s="3">
        <v>-1.62473404407501</v>
      </c>
      <c r="H11">
        <v>3</v>
      </c>
      <c r="I11">
        <v>3</v>
      </c>
      <c r="J11">
        <v>3</v>
      </c>
      <c r="K11">
        <v>0</v>
      </c>
      <c r="L11" s="2">
        <v>24.3</v>
      </c>
      <c r="M11" t="s">
        <v>109</v>
      </c>
      <c r="N11" t="s">
        <v>109</v>
      </c>
      <c r="O11" t="s">
        <v>110</v>
      </c>
    </row>
    <row r="12" spans="1:15" x14ac:dyDescent="0.3">
      <c r="A12" t="s">
        <v>159</v>
      </c>
      <c r="B12" t="s">
        <v>204</v>
      </c>
      <c r="C12" s="3">
        <f t="shared" si="0"/>
        <v>-0.25098526477813726</v>
      </c>
      <c r="D12" s="3">
        <v>0.32367539405822798</v>
      </c>
      <c r="E12" s="3">
        <v>0.16306674480438199</v>
      </c>
      <c r="F12" s="3">
        <v>-1.26578807830811E-2</v>
      </c>
      <c r="G12" s="3">
        <v>-2.5705099105835E-3</v>
      </c>
      <c r="H12">
        <v>9</v>
      </c>
      <c r="I12">
        <v>9</v>
      </c>
      <c r="J12">
        <v>9</v>
      </c>
      <c r="K12">
        <v>0</v>
      </c>
      <c r="L12" s="2">
        <v>233.02</v>
      </c>
      <c r="M12" t="s">
        <v>157</v>
      </c>
      <c r="N12" t="s">
        <v>157</v>
      </c>
      <c r="O12" t="s">
        <v>158</v>
      </c>
    </row>
    <row r="13" spans="1:15" x14ac:dyDescent="0.3">
      <c r="A13" t="s">
        <v>60</v>
      </c>
      <c r="B13" t="s">
        <v>203</v>
      </c>
      <c r="C13" s="3">
        <f t="shared" si="0"/>
        <v>-0.23989152908325204</v>
      </c>
      <c r="D13" s="3">
        <v>0.30523228645324701</v>
      </c>
      <c r="E13" s="3">
        <v>0.340248703956604</v>
      </c>
      <c r="F13" s="3">
        <v>1.2362003326416E-2</v>
      </c>
      <c r="G13" s="3">
        <v>0.15333592891693101</v>
      </c>
      <c r="H13">
        <v>7</v>
      </c>
      <c r="I13">
        <v>7</v>
      </c>
      <c r="J13">
        <v>7</v>
      </c>
      <c r="K13">
        <v>0</v>
      </c>
      <c r="L13" s="2">
        <v>230.24</v>
      </c>
      <c r="M13" t="s">
        <v>58</v>
      </c>
      <c r="N13" t="s">
        <v>58</v>
      </c>
      <c r="O13" t="s">
        <v>59</v>
      </c>
    </row>
    <row r="14" spans="1:15" x14ac:dyDescent="0.3">
      <c r="A14" t="s">
        <v>153</v>
      </c>
      <c r="B14" t="s">
        <v>219</v>
      </c>
      <c r="C14" s="3">
        <f t="shared" si="0"/>
        <v>-0.21661329269409091</v>
      </c>
      <c r="D14" s="3">
        <v>-0.41124749183654802</v>
      </c>
      <c r="E14" s="3">
        <v>-0.83566582202911399</v>
      </c>
      <c r="F14" s="3">
        <v>-0.67315840721130404</v>
      </c>
      <c r="G14" s="3">
        <v>-1.0069814920425399</v>
      </c>
      <c r="H14">
        <v>7</v>
      </c>
      <c r="I14">
        <v>7</v>
      </c>
      <c r="J14">
        <v>7</v>
      </c>
      <c r="K14">
        <v>0</v>
      </c>
      <c r="L14" s="2">
        <v>123.47</v>
      </c>
      <c r="M14" t="s">
        <v>151</v>
      </c>
      <c r="N14" t="s">
        <v>151</v>
      </c>
      <c r="O14" t="s">
        <v>152</v>
      </c>
    </row>
    <row r="15" spans="1:15" x14ac:dyDescent="0.3">
      <c r="A15" t="s">
        <v>87</v>
      </c>
      <c r="B15" t="s">
        <v>205</v>
      </c>
      <c r="C15" s="3">
        <f t="shared" si="0"/>
        <v>-0.21264505386352572</v>
      </c>
      <c r="D15" s="3">
        <v>0.35696196556091297</v>
      </c>
      <c r="E15" s="3">
        <v>0.30269730091094998</v>
      </c>
      <c r="F15" s="3">
        <v>0.158957719802856</v>
      </c>
      <c r="G15" s="3">
        <v>7.5411438941955594E-2</v>
      </c>
      <c r="H15">
        <v>7</v>
      </c>
      <c r="I15">
        <v>7</v>
      </c>
      <c r="J15">
        <v>7</v>
      </c>
      <c r="K15">
        <v>0</v>
      </c>
      <c r="L15" s="2">
        <v>151.80000000000001</v>
      </c>
      <c r="M15" t="s">
        <v>85</v>
      </c>
      <c r="N15" t="s">
        <v>85</v>
      </c>
      <c r="O15" t="s">
        <v>86</v>
      </c>
    </row>
    <row r="16" spans="1:15" x14ac:dyDescent="0.3">
      <c r="A16" t="s">
        <v>66</v>
      </c>
      <c r="B16" t="s">
        <v>201</v>
      </c>
      <c r="C16" s="3">
        <f t="shared" si="0"/>
        <v>-0.16221857070922824</v>
      </c>
      <c r="D16" s="3">
        <v>0.13780593872070299</v>
      </c>
      <c r="E16" s="3">
        <v>0.123884797096252</v>
      </c>
      <c r="F16" s="3">
        <v>-3.8201570510864299E-2</v>
      </c>
      <c r="G16" s="3">
        <v>-2.45448350906372E-2</v>
      </c>
      <c r="H16">
        <v>14</v>
      </c>
      <c r="I16">
        <v>14</v>
      </c>
      <c r="J16">
        <v>14</v>
      </c>
      <c r="K16">
        <v>0</v>
      </c>
      <c r="L16" s="2">
        <v>183.12</v>
      </c>
      <c r="M16" t="s">
        <v>64</v>
      </c>
      <c r="N16" t="s">
        <v>64</v>
      </c>
      <c r="O16" t="s">
        <v>65</v>
      </c>
    </row>
    <row r="17" spans="1:15" x14ac:dyDescent="0.3">
      <c r="A17" t="s">
        <v>105</v>
      </c>
      <c r="B17" t="s">
        <v>185</v>
      </c>
      <c r="C17" s="3">
        <f t="shared" si="0"/>
        <v>-0.15785849094390872</v>
      </c>
      <c r="D17" s="3">
        <v>0.13085412979125999</v>
      </c>
      <c r="E17" s="3">
        <v>-3.3095479011535603E-2</v>
      </c>
      <c r="F17" s="3">
        <v>0.23936772346496599</v>
      </c>
      <c r="G17" s="3">
        <v>-0.45732605457305903</v>
      </c>
      <c r="H17">
        <v>8</v>
      </c>
      <c r="I17">
        <v>8</v>
      </c>
      <c r="J17">
        <v>8</v>
      </c>
      <c r="K17">
        <v>0</v>
      </c>
      <c r="L17" s="2">
        <v>185.52</v>
      </c>
      <c r="M17" t="s">
        <v>103</v>
      </c>
      <c r="N17" t="s">
        <v>103</v>
      </c>
      <c r="O17" t="s">
        <v>104</v>
      </c>
    </row>
    <row r="18" spans="1:15" x14ac:dyDescent="0.3">
      <c r="A18" t="s">
        <v>16</v>
      </c>
      <c r="B18" t="s">
        <v>206</v>
      </c>
      <c r="C18" s="3">
        <f t="shared" si="0"/>
        <v>-0.15733647346496552</v>
      </c>
      <c r="D18" s="3">
        <v>8.0207824707031306E-2</v>
      </c>
      <c r="E18" s="3">
        <v>0.60444915294647195</v>
      </c>
      <c r="F18" s="3">
        <v>8.7261199951171892E-3</v>
      </c>
      <c r="G18" s="3">
        <v>0.36125791072845498</v>
      </c>
      <c r="H18">
        <v>3</v>
      </c>
      <c r="I18">
        <v>3</v>
      </c>
      <c r="J18">
        <v>3</v>
      </c>
      <c r="K18">
        <v>0</v>
      </c>
      <c r="L18" s="2">
        <v>30.152000000000001</v>
      </c>
      <c r="M18" t="s">
        <v>14</v>
      </c>
      <c r="N18" t="s">
        <v>14</v>
      </c>
      <c r="O18" t="s">
        <v>15</v>
      </c>
    </row>
    <row r="19" spans="1:15" x14ac:dyDescent="0.3">
      <c r="A19" t="s">
        <v>90</v>
      </c>
      <c r="B19" t="s">
        <v>180</v>
      </c>
      <c r="C19" s="3">
        <f t="shared" si="0"/>
        <v>-0.13410973548889127</v>
      </c>
      <c r="D19" s="3">
        <v>-6.1448574066162102E-2</v>
      </c>
      <c r="E19" s="3">
        <v>-7.1756005287170396E-2</v>
      </c>
      <c r="F19" s="3">
        <v>-0.216497182846069</v>
      </c>
      <c r="G19" s="3">
        <v>-0.184926867485046</v>
      </c>
      <c r="H19">
        <v>8</v>
      </c>
      <c r="I19">
        <v>8</v>
      </c>
      <c r="J19">
        <v>8</v>
      </c>
      <c r="K19">
        <v>0</v>
      </c>
      <c r="L19" s="2">
        <v>153.57</v>
      </c>
      <c r="M19" t="s">
        <v>88</v>
      </c>
      <c r="N19" t="s">
        <v>88</v>
      </c>
      <c r="O19" t="s">
        <v>89</v>
      </c>
    </row>
    <row r="20" spans="1:15" x14ac:dyDescent="0.3">
      <c r="A20" t="s">
        <v>129</v>
      </c>
      <c r="B20" t="s">
        <v>184</v>
      </c>
      <c r="C20" s="3">
        <f t="shared" si="0"/>
        <v>-0.11842167377471904</v>
      </c>
      <c r="D20" s="3">
        <v>6.2176704406738302E-2</v>
      </c>
      <c r="E20" s="3">
        <v>-7.2647452354431194E-2</v>
      </c>
      <c r="F20" s="3">
        <v>-0.10103964805603</v>
      </c>
      <c r="G20" s="3">
        <v>-0.14627444744110099</v>
      </c>
      <c r="H20">
        <v>21</v>
      </c>
      <c r="I20">
        <v>21</v>
      </c>
      <c r="J20">
        <v>21</v>
      </c>
      <c r="K20">
        <v>0</v>
      </c>
      <c r="L20" s="2">
        <v>323.31</v>
      </c>
      <c r="M20" t="s">
        <v>127</v>
      </c>
      <c r="N20" t="s">
        <v>127</v>
      </c>
      <c r="O20" t="s">
        <v>128</v>
      </c>
    </row>
    <row r="21" spans="1:15" x14ac:dyDescent="0.3">
      <c r="A21" t="s">
        <v>93</v>
      </c>
      <c r="B21" t="s">
        <v>178</v>
      </c>
      <c r="C21" s="3">
        <f t="shared" si="0"/>
        <v>-0.10994613170623792</v>
      </c>
      <c r="D21" s="3">
        <v>0.132001638412476</v>
      </c>
      <c r="E21" s="3">
        <v>-0.35061705112457298</v>
      </c>
      <c r="F21" s="3">
        <v>-0.410315752029419</v>
      </c>
      <c r="G21" s="3">
        <v>-2.8191924095153802E-2</v>
      </c>
      <c r="H21">
        <v>12</v>
      </c>
      <c r="I21">
        <v>12</v>
      </c>
      <c r="J21">
        <v>12</v>
      </c>
      <c r="K21">
        <v>0</v>
      </c>
      <c r="L21" s="2">
        <v>215.17</v>
      </c>
      <c r="M21" t="s">
        <v>91</v>
      </c>
      <c r="N21" t="s">
        <v>91</v>
      </c>
      <c r="O21" t="s">
        <v>92</v>
      </c>
    </row>
    <row r="22" spans="1:15" x14ac:dyDescent="0.3">
      <c r="A22" t="s">
        <v>84</v>
      </c>
      <c r="B22" t="s">
        <v>179</v>
      </c>
      <c r="C22" s="3">
        <f t="shared" si="0"/>
        <v>-0.103820085525513</v>
      </c>
      <c r="D22" s="3">
        <v>0.36309599876403797</v>
      </c>
      <c r="E22" s="3">
        <v>0.26385986804962203</v>
      </c>
      <c r="F22" s="3">
        <v>0.200585126876831</v>
      </c>
      <c r="G22" s="3">
        <v>0.218730568885803</v>
      </c>
      <c r="H22">
        <v>15</v>
      </c>
      <c r="I22">
        <v>15</v>
      </c>
      <c r="J22">
        <v>15</v>
      </c>
      <c r="K22">
        <v>0</v>
      </c>
      <c r="L22" s="2">
        <v>261.98</v>
      </c>
      <c r="M22" t="s">
        <v>82</v>
      </c>
      <c r="N22" t="s">
        <v>82</v>
      </c>
      <c r="O22" t="s">
        <v>83</v>
      </c>
    </row>
    <row r="23" spans="1:15" x14ac:dyDescent="0.3">
      <c r="A23" t="s">
        <v>126</v>
      </c>
      <c r="B23" t="s">
        <v>186</v>
      </c>
      <c r="C23" s="3">
        <f t="shared" si="0"/>
        <v>-0.10184085369110107</v>
      </c>
      <c r="D23" s="3">
        <v>0.46221327781677202</v>
      </c>
      <c r="E23" s="3">
        <v>0.36669170856475802</v>
      </c>
      <c r="F23" s="3">
        <v>0.28860116004943798</v>
      </c>
      <c r="G23" s="3">
        <v>0.33662211894989003</v>
      </c>
      <c r="H23">
        <v>10</v>
      </c>
      <c r="I23">
        <v>10</v>
      </c>
      <c r="J23">
        <v>10</v>
      </c>
      <c r="K23">
        <v>0</v>
      </c>
      <c r="L23" s="2">
        <v>209.52</v>
      </c>
      <c r="M23" t="s">
        <v>124</v>
      </c>
      <c r="N23" t="s">
        <v>124</v>
      </c>
      <c r="O23" t="s">
        <v>125</v>
      </c>
    </row>
    <row r="24" spans="1:15" x14ac:dyDescent="0.3">
      <c r="A24" t="s">
        <v>150</v>
      </c>
      <c r="B24" t="s">
        <v>218</v>
      </c>
      <c r="C24" s="3">
        <f t="shared" si="0"/>
        <v>-9.1014504432678361E-2</v>
      </c>
      <c r="D24" s="3">
        <v>6.8310260772705106E-2</v>
      </c>
      <c r="E24" s="3">
        <v>-1.18478536605835E-2</v>
      </c>
      <c r="F24" s="3">
        <v>-0.144955635070801</v>
      </c>
      <c r="G24" s="3">
        <v>1.9389033317565901E-2</v>
      </c>
      <c r="H24">
        <v>6</v>
      </c>
      <c r="I24">
        <v>6</v>
      </c>
      <c r="J24">
        <v>6</v>
      </c>
      <c r="K24">
        <v>0</v>
      </c>
      <c r="L24" s="2">
        <v>258.14</v>
      </c>
      <c r="M24" t="s">
        <v>148</v>
      </c>
      <c r="N24" t="s">
        <v>148</v>
      </c>
      <c r="O24" t="s">
        <v>149</v>
      </c>
    </row>
    <row r="25" spans="1:15" x14ac:dyDescent="0.3">
      <c r="A25" t="s">
        <v>24</v>
      </c>
      <c r="B25" t="s">
        <v>202</v>
      </c>
      <c r="C25" s="3">
        <f t="shared" si="0"/>
        <v>-8.0306887626647921E-2</v>
      </c>
      <c r="D25" s="3">
        <v>0.25372552871704102</v>
      </c>
      <c r="E25" s="3">
        <v>6.9559693336486803E-2</v>
      </c>
      <c r="F25" s="3">
        <v>0.32720851898193398</v>
      </c>
      <c r="G25" s="3">
        <v>-0.16453707218170199</v>
      </c>
      <c r="H25">
        <v>10</v>
      </c>
      <c r="I25">
        <v>10</v>
      </c>
      <c r="J25">
        <v>10</v>
      </c>
      <c r="K25">
        <v>0</v>
      </c>
      <c r="L25" s="2">
        <v>323.31</v>
      </c>
      <c r="M25" t="s">
        <v>22</v>
      </c>
      <c r="N25" t="s">
        <v>22</v>
      </c>
      <c r="O25" t="s">
        <v>23</v>
      </c>
    </row>
    <row r="26" spans="1:15" x14ac:dyDescent="0.3">
      <c r="A26" t="s">
        <v>13</v>
      </c>
      <c r="B26" t="s">
        <v>209</v>
      </c>
      <c r="C26" s="3">
        <f t="shared" si="0"/>
        <v>-7.9135298728942483E-2</v>
      </c>
      <c r="D26" s="3">
        <v>0.43912267684936501</v>
      </c>
      <c r="E26" s="3">
        <v>0.38842260837554898</v>
      </c>
      <c r="F26" s="3">
        <v>0.44584465026855502</v>
      </c>
      <c r="G26" s="3">
        <v>0.22343003749847401</v>
      </c>
      <c r="H26">
        <v>9</v>
      </c>
      <c r="I26">
        <v>9</v>
      </c>
      <c r="J26">
        <v>9</v>
      </c>
      <c r="K26">
        <v>0</v>
      </c>
      <c r="L26" s="2">
        <v>200.63</v>
      </c>
      <c r="M26" t="s">
        <v>11</v>
      </c>
      <c r="N26" t="s">
        <v>11</v>
      </c>
      <c r="O26" t="s">
        <v>12</v>
      </c>
    </row>
    <row r="27" spans="1:15" x14ac:dyDescent="0.3">
      <c r="A27" t="s">
        <v>42</v>
      </c>
      <c r="B27" t="s">
        <v>191</v>
      </c>
      <c r="C27" s="3">
        <f t="shared" si="0"/>
        <v>-7.33015537261964E-2</v>
      </c>
      <c r="D27" s="3">
        <v>-0.55378651618957497</v>
      </c>
      <c r="E27" s="3">
        <v>-0.40178167819976801</v>
      </c>
      <c r="F27" s="3">
        <v>-0.72607254981994596</v>
      </c>
      <c r="G27" s="3">
        <v>-0.37609875202178999</v>
      </c>
      <c r="H27">
        <v>10</v>
      </c>
      <c r="I27">
        <v>10</v>
      </c>
      <c r="J27">
        <v>10</v>
      </c>
      <c r="K27">
        <v>0</v>
      </c>
      <c r="L27" s="2">
        <v>153.33000000000001</v>
      </c>
      <c r="M27" t="s">
        <v>40</v>
      </c>
      <c r="N27" t="s">
        <v>40</v>
      </c>
      <c r="O27" t="s">
        <v>41</v>
      </c>
    </row>
    <row r="28" spans="1:15" x14ac:dyDescent="0.3">
      <c r="A28" t="s">
        <v>57</v>
      </c>
      <c r="B28" t="s">
        <v>198</v>
      </c>
      <c r="C28" s="3">
        <f t="shared" si="0"/>
        <v>-7.1332454681396346E-2</v>
      </c>
      <c r="D28" s="3">
        <v>0.11946988105773899</v>
      </c>
      <c r="E28" s="3">
        <v>9.7681164741516099E-2</v>
      </c>
      <c r="F28" s="3">
        <v>3.3087730407714802E-2</v>
      </c>
      <c r="G28" s="3">
        <v>4.13984060287476E-2</v>
      </c>
      <c r="H28">
        <v>7</v>
      </c>
      <c r="I28">
        <v>7</v>
      </c>
      <c r="J28">
        <v>7</v>
      </c>
      <c r="K28">
        <v>0</v>
      </c>
      <c r="L28" s="2">
        <v>315.75</v>
      </c>
      <c r="M28" t="s">
        <v>55</v>
      </c>
      <c r="N28" t="s">
        <v>55</v>
      </c>
      <c r="O28" t="s">
        <v>56</v>
      </c>
    </row>
    <row r="29" spans="1:15" x14ac:dyDescent="0.3">
      <c r="A29" t="s">
        <v>33</v>
      </c>
      <c r="B29" t="s">
        <v>192</v>
      </c>
      <c r="C29" s="3">
        <f t="shared" si="0"/>
        <v>-5.7691097259525037E-2</v>
      </c>
      <c r="D29" s="3">
        <v>-1.1217892169952399</v>
      </c>
      <c r="E29" s="3">
        <v>-1.19020664691925</v>
      </c>
      <c r="F29" s="3">
        <v>-1.3074643611907999</v>
      </c>
      <c r="G29" s="3">
        <v>-1.1199136972427399</v>
      </c>
      <c r="H29">
        <v>5</v>
      </c>
      <c r="I29">
        <v>5</v>
      </c>
      <c r="J29">
        <v>5</v>
      </c>
      <c r="K29">
        <v>0</v>
      </c>
      <c r="L29" s="2">
        <v>38.604999999999997</v>
      </c>
      <c r="M29" t="s">
        <v>31</v>
      </c>
      <c r="N29" t="s">
        <v>31</v>
      </c>
      <c r="O29" t="s">
        <v>32</v>
      </c>
    </row>
    <row r="30" spans="1:15" x14ac:dyDescent="0.3">
      <c r="A30" t="s">
        <v>78</v>
      </c>
      <c r="B30" t="s">
        <v>197</v>
      </c>
      <c r="C30" s="3">
        <f t="shared" si="0"/>
        <v>-4.6208143234252944E-2</v>
      </c>
      <c r="D30" s="3">
        <v>9.2297792434692397E-2</v>
      </c>
      <c r="E30" s="3">
        <v>1.18478536605835E-2</v>
      </c>
      <c r="F30" s="3">
        <v>-8.7261199951171892E-3</v>
      </c>
      <c r="G30" s="3">
        <v>2.04554796218872E-2</v>
      </c>
      <c r="H30">
        <v>18</v>
      </c>
      <c r="I30">
        <v>18</v>
      </c>
      <c r="J30">
        <v>18</v>
      </c>
      <c r="K30">
        <v>0</v>
      </c>
      <c r="L30" s="2">
        <v>323.31</v>
      </c>
      <c r="M30" t="s">
        <v>76</v>
      </c>
      <c r="N30" t="s">
        <v>76</v>
      </c>
      <c r="O30" t="s">
        <v>77</v>
      </c>
    </row>
    <row r="31" spans="1:15" x14ac:dyDescent="0.3">
      <c r="A31" t="s">
        <v>75</v>
      </c>
      <c r="B31" t="s">
        <v>220</v>
      </c>
      <c r="C31" s="3">
        <f t="shared" si="0"/>
        <v>-4.5983433723449985E-2</v>
      </c>
      <c r="D31" s="3">
        <v>-0.17032313346862801</v>
      </c>
      <c r="E31" s="3">
        <v>-0.29248249530792197</v>
      </c>
      <c r="F31" s="3">
        <v>-0.29003405570983898</v>
      </c>
      <c r="G31" s="3">
        <v>-0.26473844051361101</v>
      </c>
      <c r="H31">
        <v>19</v>
      </c>
      <c r="I31">
        <v>19</v>
      </c>
      <c r="J31">
        <v>19</v>
      </c>
      <c r="K31">
        <v>0</v>
      </c>
      <c r="L31" s="2">
        <v>323.31</v>
      </c>
      <c r="M31" t="s">
        <v>73</v>
      </c>
      <c r="N31" t="s">
        <v>73</v>
      </c>
      <c r="O31" t="s">
        <v>74</v>
      </c>
    </row>
    <row r="32" spans="1:15" x14ac:dyDescent="0.3">
      <c r="A32" t="s">
        <v>141</v>
      </c>
      <c r="B32" t="s">
        <v>183</v>
      </c>
      <c r="C32" s="3">
        <f t="shared" si="0"/>
        <v>-2.8112888336184527E-2</v>
      </c>
      <c r="D32" s="3">
        <v>-0.88924479484558105</v>
      </c>
      <c r="E32" s="3">
        <v>-1.93663370609283</v>
      </c>
      <c r="F32" s="3">
        <v>-1.05706715583801</v>
      </c>
      <c r="G32" s="3">
        <v>-1.8250371217727701</v>
      </c>
      <c r="H32">
        <v>10</v>
      </c>
      <c r="I32">
        <v>10</v>
      </c>
      <c r="J32">
        <v>10</v>
      </c>
      <c r="K32">
        <v>0</v>
      </c>
      <c r="L32" s="2">
        <v>154.34</v>
      </c>
      <c r="M32" t="s">
        <v>139</v>
      </c>
      <c r="N32" t="s">
        <v>139</v>
      </c>
      <c r="O32" t="s">
        <v>140</v>
      </c>
    </row>
    <row r="33" spans="1:15" x14ac:dyDescent="0.3">
      <c r="A33" t="s">
        <v>99</v>
      </c>
      <c r="B33" t="s">
        <v>208</v>
      </c>
      <c r="C33" s="3">
        <f t="shared" si="0"/>
        <v>3.6168694496155111E-2</v>
      </c>
      <c r="D33" s="3">
        <v>-0.13463568687439001</v>
      </c>
      <c r="E33" s="3">
        <v>-6.22755289077759E-2</v>
      </c>
      <c r="F33" s="3">
        <v>3.4905672073364299E-2</v>
      </c>
      <c r="G33" s="3">
        <v>-0.15947949886321999</v>
      </c>
      <c r="H33">
        <v>7</v>
      </c>
      <c r="I33">
        <v>7</v>
      </c>
      <c r="J33">
        <v>7</v>
      </c>
      <c r="K33">
        <v>0</v>
      </c>
      <c r="L33" s="2">
        <v>140.96</v>
      </c>
      <c r="M33" t="s">
        <v>97</v>
      </c>
      <c r="N33" t="s">
        <v>97</v>
      </c>
      <c r="O33" t="s">
        <v>98</v>
      </c>
    </row>
    <row r="34" spans="1:15" x14ac:dyDescent="0.3">
      <c r="A34" t="s">
        <v>165</v>
      </c>
      <c r="B34" t="s">
        <v>174</v>
      </c>
      <c r="C34" s="3">
        <f t="shared" ref="C34:C55" si="1">AVERAGE(F34:G34)-AVERAGE(D34:E34)</f>
        <v>4.2346954345702459E-2</v>
      </c>
      <c r="D34" s="3">
        <v>0.24148464202880901</v>
      </c>
      <c r="E34" s="3">
        <v>0.22715651988983199</v>
      </c>
      <c r="F34" s="3">
        <v>0.19608473777770999</v>
      </c>
      <c r="G34" s="3">
        <v>0.35725033283233598</v>
      </c>
      <c r="H34">
        <v>9</v>
      </c>
      <c r="I34">
        <v>9</v>
      </c>
      <c r="J34">
        <v>9</v>
      </c>
      <c r="K34">
        <v>0</v>
      </c>
      <c r="L34" s="2">
        <v>212.34</v>
      </c>
      <c r="M34" t="s">
        <v>163</v>
      </c>
      <c r="N34" t="s">
        <v>163</v>
      </c>
      <c r="O34" t="s">
        <v>164</v>
      </c>
    </row>
    <row r="35" spans="1:15" x14ac:dyDescent="0.3">
      <c r="A35" t="s">
        <v>132</v>
      </c>
      <c r="B35" t="s">
        <v>181</v>
      </c>
      <c r="C35" s="3">
        <f t="shared" si="1"/>
        <v>7.3021173477173518E-2</v>
      </c>
      <c r="D35" s="3">
        <v>-0.101559400558472</v>
      </c>
      <c r="E35" s="3">
        <v>-0.44772827625274703</v>
      </c>
      <c r="F35" s="3">
        <v>-0.19471025466918901</v>
      </c>
      <c r="G35" s="3">
        <v>-0.20853507518768299</v>
      </c>
      <c r="H35">
        <v>17</v>
      </c>
      <c r="I35">
        <v>17</v>
      </c>
      <c r="J35">
        <v>17</v>
      </c>
      <c r="K35">
        <v>0</v>
      </c>
      <c r="L35" s="2">
        <v>323.31</v>
      </c>
      <c r="M35" t="s">
        <v>130</v>
      </c>
      <c r="N35" t="s">
        <v>130</v>
      </c>
      <c r="O35" t="s">
        <v>131</v>
      </c>
    </row>
    <row r="36" spans="1:15" x14ac:dyDescent="0.3">
      <c r="A36" t="s">
        <v>45</v>
      </c>
      <c r="B36" t="s">
        <v>193</v>
      </c>
      <c r="C36" s="3">
        <f t="shared" si="1"/>
        <v>7.3828935623168945E-2</v>
      </c>
      <c r="D36" s="3">
        <v>-6.0712337493896498E-2</v>
      </c>
      <c r="E36" s="3">
        <v>6.9155812263488797E-2</v>
      </c>
      <c r="F36" s="3">
        <v>6.4528226852417006E-2</v>
      </c>
      <c r="G36" s="3">
        <v>9.1573119163513197E-2</v>
      </c>
      <c r="H36">
        <v>17</v>
      </c>
      <c r="I36">
        <v>17</v>
      </c>
      <c r="J36">
        <v>17</v>
      </c>
      <c r="K36">
        <v>0</v>
      </c>
      <c r="L36" s="2">
        <v>323.31</v>
      </c>
      <c r="M36" t="s">
        <v>43</v>
      </c>
      <c r="N36" t="s">
        <v>43</v>
      </c>
      <c r="O36" t="s">
        <v>44</v>
      </c>
    </row>
    <row r="37" spans="1:15" x14ac:dyDescent="0.3">
      <c r="A37" t="s">
        <v>69</v>
      </c>
      <c r="B37" t="s">
        <v>210</v>
      </c>
      <c r="C37" s="3">
        <f t="shared" si="1"/>
        <v>7.5742125511169447E-2</v>
      </c>
      <c r="D37" s="3">
        <v>0.214997053146362</v>
      </c>
      <c r="E37" s="3">
        <v>1.7638325691223099E-2</v>
      </c>
      <c r="F37" s="3">
        <v>0.193181753158569</v>
      </c>
      <c r="G37" s="3">
        <v>0.19093787670135501</v>
      </c>
      <c r="H37">
        <v>22</v>
      </c>
      <c r="I37">
        <v>22</v>
      </c>
      <c r="J37">
        <v>22</v>
      </c>
      <c r="K37">
        <v>0</v>
      </c>
      <c r="L37" s="2">
        <v>323.31</v>
      </c>
      <c r="M37" t="s">
        <v>67</v>
      </c>
      <c r="N37" t="s">
        <v>67</v>
      </c>
      <c r="O37" t="s">
        <v>68</v>
      </c>
    </row>
    <row r="38" spans="1:15" x14ac:dyDescent="0.3">
      <c r="A38" t="s">
        <v>30</v>
      </c>
      <c r="B38" t="s">
        <v>216</v>
      </c>
      <c r="C38" s="3">
        <f t="shared" si="1"/>
        <v>8.510315418243436E-2</v>
      </c>
      <c r="D38" s="3">
        <v>8.9543819427490207E-2</v>
      </c>
      <c r="E38" s="3">
        <v>0.117940068244934</v>
      </c>
      <c r="F38" s="3">
        <v>8.47494602203369E-2</v>
      </c>
      <c r="G38" s="3">
        <v>0.29294073581695601</v>
      </c>
      <c r="H38">
        <v>6</v>
      </c>
      <c r="I38">
        <v>6</v>
      </c>
      <c r="J38">
        <v>6</v>
      </c>
      <c r="K38">
        <v>0</v>
      </c>
      <c r="L38" s="2">
        <v>67.043999999999997</v>
      </c>
      <c r="M38" t="s">
        <v>28</v>
      </c>
      <c r="N38" t="s">
        <v>28</v>
      </c>
      <c r="O38" t="s">
        <v>29</v>
      </c>
    </row>
    <row r="39" spans="1:15" x14ac:dyDescent="0.3">
      <c r="A39" t="s">
        <v>108</v>
      </c>
      <c r="B39" t="s">
        <v>215</v>
      </c>
      <c r="C39" s="3">
        <f t="shared" si="1"/>
        <v>9.5059871673583915E-2</v>
      </c>
      <c r="D39" s="3">
        <v>-1.00228786468506E-2</v>
      </c>
      <c r="E39" s="3">
        <v>-0.23340713977813701</v>
      </c>
      <c r="F39" s="3">
        <v>-5.5880784988403299E-2</v>
      </c>
      <c r="G39" s="3">
        <v>2.5705099105835E-3</v>
      </c>
      <c r="H39">
        <v>8</v>
      </c>
      <c r="I39">
        <v>8</v>
      </c>
      <c r="J39">
        <v>8</v>
      </c>
      <c r="K39">
        <v>0</v>
      </c>
      <c r="L39" s="2">
        <v>124.16</v>
      </c>
      <c r="M39" t="s">
        <v>106</v>
      </c>
      <c r="N39" t="s">
        <v>106</v>
      </c>
      <c r="O39" t="s">
        <v>107</v>
      </c>
    </row>
    <row r="40" spans="1:15" x14ac:dyDescent="0.3">
      <c r="A40" t="s">
        <v>147</v>
      </c>
      <c r="B40" t="s">
        <v>196</v>
      </c>
      <c r="C40" s="3">
        <f t="shared" si="1"/>
        <v>0.11237978935241699</v>
      </c>
      <c r="D40" s="3">
        <v>0.54436516761779796</v>
      </c>
      <c r="E40" s="3">
        <v>0.284175515174866</v>
      </c>
      <c r="F40" s="3">
        <v>0.49643325805664101</v>
      </c>
      <c r="G40" s="3">
        <v>0.55686700344085704</v>
      </c>
      <c r="H40">
        <v>9</v>
      </c>
      <c r="I40">
        <v>9</v>
      </c>
      <c r="J40">
        <v>9</v>
      </c>
      <c r="K40">
        <v>0</v>
      </c>
      <c r="L40" s="2">
        <v>243.65</v>
      </c>
      <c r="M40" t="s">
        <v>145</v>
      </c>
      <c r="N40" t="s">
        <v>145</v>
      </c>
      <c r="O40" t="s">
        <v>146</v>
      </c>
    </row>
    <row r="41" spans="1:15" x14ac:dyDescent="0.3">
      <c r="A41" t="s">
        <v>138</v>
      </c>
      <c r="B41" t="s">
        <v>176</v>
      </c>
      <c r="C41" s="3">
        <f t="shared" si="1"/>
        <v>0.12717187404632579</v>
      </c>
      <c r="D41" s="3">
        <v>-1.2667894363403299E-2</v>
      </c>
      <c r="E41" s="3">
        <v>-4.3848633766174303E-2</v>
      </c>
      <c r="F41" s="3">
        <v>-4.2194128036499003E-2</v>
      </c>
      <c r="G41" s="3">
        <v>0.240021347999573</v>
      </c>
      <c r="H41">
        <v>14</v>
      </c>
      <c r="I41">
        <v>14</v>
      </c>
      <c r="J41">
        <v>14</v>
      </c>
      <c r="K41">
        <v>0</v>
      </c>
      <c r="L41" s="2">
        <v>323.31</v>
      </c>
      <c r="M41" t="s">
        <v>136</v>
      </c>
      <c r="N41" t="s">
        <v>136</v>
      </c>
      <c r="O41" t="s">
        <v>137</v>
      </c>
    </row>
    <row r="42" spans="1:15" x14ac:dyDescent="0.3">
      <c r="A42" t="s">
        <v>36</v>
      </c>
      <c r="B42" t="s">
        <v>189</v>
      </c>
      <c r="C42" s="3">
        <f t="shared" si="1"/>
        <v>0.14115142822265603</v>
      </c>
      <c r="D42" s="3">
        <v>-0.204525232315063</v>
      </c>
      <c r="E42" s="3">
        <v>5.94459772109985E-2</v>
      </c>
      <c r="F42" s="3">
        <v>9.7376346588134793E-2</v>
      </c>
      <c r="G42" s="3">
        <v>3.98472547531128E-2</v>
      </c>
      <c r="H42">
        <v>4</v>
      </c>
      <c r="I42">
        <v>4</v>
      </c>
      <c r="J42">
        <v>4</v>
      </c>
      <c r="K42">
        <v>0</v>
      </c>
      <c r="L42" s="2">
        <v>201.8</v>
      </c>
      <c r="M42" t="s">
        <v>34</v>
      </c>
      <c r="N42" t="s">
        <v>34</v>
      </c>
      <c r="O42" t="s">
        <v>35</v>
      </c>
    </row>
    <row r="43" spans="1:15" x14ac:dyDescent="0.3">
      <c r="A43" t="s">
        <v>72</v>
      </c>
      <c r="B43" t="s">
        <v>187</v>
      </c>
      <c r="C43" s="3">
        <f t="shared" si="1"/>
        <v>0.14745175838470481</v>
      </c>
      <c r="D43" s="3">
        <v>-5.8804750442504897E-2</v>
      </c>
      <c r="E43" s="3">
        <v>-5.8650612831115702E-2</v>
      </c>
      <c r="F43" s="3">
        <v>3.1815767288208001E-2</v>
      </c>
      <c r="G43" s="3">
        <v>0.14563238620758101</v>
      </c>
      <c r="H43">
        <v>21</v>
      </c>
      <c r="I43">
        <v>21</v>
      </c>
      <c r="J43">
        <v>21</v>
      </c>
      <c r="K43">
        <v>0</v>
      </c>
      <c r="L43" s="2">
        <v>323.31</v>
      </c>
      <c r="M43" t="s">
        <v>70</v>
      </c>
      <c r="N43" t="s">
        <v>70</v>
      </c>
      <c r="O43" t="s">
        <v>71</v>
      </c>
    </row>
    <row r="44" spans="1:15" x14ac:dyDescent="0.3">
      <c r="A44" t="s">
        <v>48</v>
      </c>
      <c r="B44" t="s">
        <v>194</v>
      </c>
      <c r="C44" s="3">
        <f t="shared" si="1"/>
        <v>0.18370389938354501</v>
      </c>
      <c r="D44" s="3">
        <v>-1.7637729644775401E-2</v>
      </c>
      <c r="E44" s="3">
        <v>-8.0156207084655803E-2</v>
      </c>
      <c r="F44" s="3">
        <v>0.25365710258483898</v>
      </c>
      <c r="G44" s="3">
        <v>1.59567594528198E-2</v>
      </c>
      <c r="H44">
        <v>10</v>
      </c>
      <c r="I44">
        <v>10</v>
      </c>
      <c r="J44">
        <v>10</v>
      </c>
      <c r="K44">
        <v>0</v>
      </c>
      <c r="L44" s="2">
        <v>307.44</v>
      </c>
      <c r="M44" t="s">
        <v>46</v>
      </c>
      <c r="N44" t="s">
        <v>46</v>
      </c>
      <c r="O44" t="s">
        <v>47</v>
      </c>
    </row>
    <row r="45" spans="1:15" x14ac:dyDescent="0.3">
      <c r="A45" t="s">
        <v>21</v>
      </c>
      <c r="B45" t="s">
        <v>177</v>
      </c>
      <c r="C45" s="3">
        <f t="shared" si="1"/>
        <v>0.19302117824554449</v>
      </c>
      <c r="D45" s="3">
        <v>0.190122365951538</v>
      </c>
      <c r="E45" s="3">
        <v>0.24038660526275599</v>
      </c>
      <c r="F45" s="3">
        <v>0.39303636550903298</v>
      </c>
      <c r="G45" s="3">
        <v>0.42351496219634999</v>
      </c>
      <c r="H45">
        <v>12</v>
      </c>
      <c r="I45">
        <v>12</v>
      </c>
      <c r="J45">
        <v>12</v>
      </c>
      <c r="K45">
        <v>0</v>
      </c>
      <c r="L45" s="2">
        <v>323.31</v>
      </c>
      <c r="M45" t="s">
        <v>19</v>
      </c>
      <c r="N45" t="s">
        <v>19</v>
      </c>
      <c r="O45" t="s">
        <v>20</v>
      </c>
    </row>
    <row r="46" spans="1:15" x14ac:dyDescent="0.3">
      <c r="A46" t="s">
        <v>114</v>
      </c>
      <c r="B46" t="s">
        <v>217</v>
      </c>
      <c r="C46" s="3">
        <f t="shared" si="1"/>
        <v>0.2001093626022343</v>
      </c>
      <c r="D46" s="3">
        <v>0.107872724533081</v>
      </c>
      <c r="E46" s="3">
        <v>-1.26813650131226E-2</v>
      </c>
      <c r="F46" s="3">
        <v>0.12740564346313499</v>
      </c>
      <c r="G46" s="3">
        <v>0.368004441261292</v>
      </c>
      <c r="H46">
        <v>5</v>
      </c>
      <c r="I46">
        <v>5</v>
      </c>
      <c r="J46">
        <v>5</v>
      </c>
      <c r="K46">
        <v>0</v>
      </c>
      <c r="L46" s="2">
        <v>323.31</v>
      </c>
      <c r="M46" t="s">
        <v>112</v>
      </c>
      <c r="N46" t="s">
        <v>112</v>
      </c>
      <c r="O46" t="s">
        <v>113</v>
      </c>
    </row>
    <row r="47" spans="1:15" x14ac:dyDescent="0.3">
      <c r="A47" t="s">
        <v>229</v>
      </c>
      <c r="B47" t="s">
        <v>230</v>
      </c>
      <c r="C47" s="3">
        <f t="shared" si="1"/>
        <v>0.22945070266723649</v>
      </c>
      <c r="D47" s="3">
        <v>0.39215540885925299</v>
      </c>
      <c r="E47" s="3">
        <v>0.32045853137969998</v>
      </c>
      <c r="F47" s="3">
        <v>0.51321792602539096</v>
      </c>
      <c r="G47" s="3">
        <v>0.658297419548035</v>
      </c>
      <c r="H47">
        <v>2</v>
      </c>
      <c r="I47">
        <v>2</v>
      </c>
      <c r="J47">
        <v>2</v>
      </c>
      <c r="K47">
        <v>0</v>
      </c>
      <c r="L47" s="2">
        <v>11.955</v>
      </c>
      <c r="M47" t="s">
        <v>9</v>
      </c>
      <c r="N47" t="s">
        <v>9</v>
      </c>
      <c r="O47" t="s">
        <v>10</v>
      </c>
    </row>
    <row r="48" spans="1:15" x14ac:dyDescent="0.3">
      <c r="A48" t="s">
        <v>144</v>
      </c>
      <c r="B48" t="s">
        <v>195</v>
      </c>
      <c r="C48" s="3">
        <f t="shared" si="1"/>
        <v>0.23543024063110349</v>
      </c>
      <c r="D48" s="3">
        <v>-0.183360815048218</v>
      </c>
      <c r="E48" s="3">
        <v>0.12699353694915799</v>
      </c>
      <c r="F48" s="3">
        <v>0.29979801177978499</v>
      </c>
      <c r="G48" s="3">
        <v>0.114695191383362</v>
      </c>
      <c r="H48">
        <v>15</v>
      </c>
      <c r="I48">
        <v>15</v>
      </c>
      <c r="J48">
        <v>15</v>
      </c>
      <c r="K48">
        <v>0</v>
      </c>
      <c r="L48" s="2">
        <v>323.31</v>
      </c>
      <c r="M48" t="s">
        <v>142</v>
      </c>
      <c r="N48" t="s">
        <v>142</v>
      </c>
      <c r="O48" t="s">
        <v>143</v>
      </c>
    </row>
    <row r="49" spans="1:15" x14ac:dyDescent="0.3">
      <c r="A49" t="s">
        <v>81</v>
      </c>
      <c r="B49" t="s">
        <v>226</v>
      </c>
      <c r="C49" s="3">
        <f t="shared" si="1"/>
        <v>0.25529980659484852</v>
      </c>
      <c r="D49" s="3">
        <v>0.27708125114440901</v>
      </c>
      <c r="E49" s="3">
        <v>-0.13693773746490501</v>
      </c>
      <c r="F49" s="3">
        <v>0.198179721832275</v>
      </c>
      <c r="G49" s="3">
        <v>0.45256340503692599</v>
      </c>
      <c r="H49">
        <v>7</v>
      </c>
      <c r="I49">
        <v>7</v>
      </c>
      <c r="J49">
        <v>7</v>
      </c>
      <c r="K49">
        <v>0</v>
      </c>
      <c r="L49" s="2">
        <v>287.14999999999998</v>
      </c>
      <c r="M49" t="s">
        <v>79</v>
      </c>
      <c r="N49" t="s">
        <v>79</v>
      </c>
      <c r="O49" t="s">
        <v>80</v>
      </c>
    </row>
    <row r="50" spans="1:15" x14ac:dyDescent="0.3">
      <c r="A50" t="s">
        <v>168</v>
      </c>
      <c r="B50" t="s">
        <v>175</v>
      </c>
      <c r="C50" s="3">
        <f t="shared" si="1"/>
        <v>0.26851570606231695</v>
      </c>
      <c r="D50" s="3">
        <v>-7.8695535659789997E-2</v>
      </c>
      <c r="E50" s="3">
        <v>0.102012515068054</v>
      </c>
      <c r="F50" s="3">
        <v>0.233727931976318</v>
      </c>
      <c r="G50" s="3">
        <v>0.32662045955657998</v>
      </c>
      <c r="H50">
        <v>18</v>
      </c>
      <c r="I50">
        <v>18</v>
      </c>
      <c r="J50">
        <v>18</v>
      </c>
      <c r="K50">
        <v>0</v>
      </c>
      <c r="L50" s="2">
        <v>323.31</v>
      </c>
      <c r="M50" t="s">
        <v>166</v>
      </c>
      <c r="N50" t="s">
        <v>166</v>
      </c>
      <c r="O50" t="s">
        <v>167</v>
      </c>
    </row>
    <row r="51" spans="1:15" x14ac:dyDescent="0.3">
      <c r="A51" t="s">
        <v>117</v>
      </c>
      <c r="B51" t="s">
        <v>224</v>
      </c>
      <c r="C51" s="3">
        <f t="shared" si="1"/>
        <v>0.31095600128174006</v>
      </c>
      <c r="D51" s="3">
        <v>-1.6424353122711199</v>
      </c>
      <c r="E51" s="3">
        <v>-1.2986479997634901</v>
      </c>
      <c r="F51" s="3">
        <v>-1.50212025642395</v>
      </c>
      <c r="G51" s="3">
        <v>-0.81705105304717995</v>
      </c>
      <c r="H51">
        <v>10</v>
      </c>
      <c r="I51">
        <v>10</v>
      </c>
      <c r="J51">
        <v>10</v>
      </c>
      <c r="K51">
        <v>0</v>
      </c>
      <c r="L51" s="2">
        <v>77.257999999999996</v>
      </c>
      <c r="M51" t="s">
        <v>115</v>
      </c>
      <c r="N51" t="s">
        <v>115</v>
      </c>
      <c r="O51" t="s">
        <v>116</v>
      </c>
    </row>
    <row r="52" spans="1:15" x14ac:dyDescent="0.3">
      <c r="A52" t="s">
        <v>162</v>
      </c>
      <c r="B52" t="s">
        <v>223</v>
      </c>
      <c r="C52" s="3">
        <f t="shared" si="1"/>
        <v>0.3633242845535305</v>
      </c>
      <c r="D52" s="3">
        <v>-0.38941884040832497</v>
      </c>
      <c r="E52" s="3">
        <v>-1.8067551851272601</v>
      </c>
      <c r="F52" s="3">
        <v>2.18358039855957E-2</v>
      </c>
      <c r="G52" s="3">
        <v>-1.49136126041412</v>
      </c>
      <c r="H52">
        <v>7</v>
      </c>
      <c r="I52">
        <v>7</v>
      </c>
      <c r="J52">
        <v>7</v>
      </c>
      <c r="K52">
        <v>0</v>
      </c>
      <c r="L52" s="2">
        <v>69.760999999999996</v>
      </c>
      <c r="M52" t="s">
        <v>160</v>
      </c>
      <c r="N52" t="s">
        <v>160</v>
      </c>
      <c r="O52" t="s">
        <v>161</v>
      </c>
    </row>
    <row r="53" spans="1:15" x14ac:dyDescent="0.3">
      <c r="A53" t="s">
        <v>135</v>
      </c>
      <c r="B53" t="s">
        <v>182</v>
      </c>
      <c r="C53" s="3">
        <f t="shared" si="1"/>
        <v>0.51180660724639893</v>
      </c>
      <c r="D53" s="3">
        <v>-0.146743059158325</v>
      </c>
      <c r="E53" s="3">
        <v>-0.30853569507598899</v>
      </c>
      <c r="F53" s="3">
        <v>0.246386528015137</v>
      </c>
      <c r="G53" s="3">
        <v>0.321947932243347</v>
      </c>
      <c r="H53">
        <v>9</v>
      </c>
      <c r="I53">
        <v>9</v>
      </c>
      <c r="J53">
        <v>9</v>
      </c>
      <c r="K53">
        <v>0</v>
      </c>
      <c r="L53" s="2">
        <v>323.31</v>
      </c>
      <c r="M53" t="s">
        <v>133</v>
      </c>
      <c r="N53" t="s">
        <v>133</v>
      </c>
      <c r="O53" t="s">
        <v>134</v>
      </c>
    </row>
    <row r="54" spans="1:15" x14ac:dyDescent="0.3">
      <c r="A54" t="s">
        <v>51</v>
      </c>
      <c r="B54" t="s">
        <v>188</v>
      </c>
      <c r="C54" s="3">
        <f t="shared" si="1"/>
        <v>0.58704328536987194</v>
      </c>
      <c r="D54" s="3">
        <v>-1.0770895481109599</v>
      </c>
      <c r="E54" s="3">
        <v>-0.70322573184966997</v>
      </c>
      <c r="F54" s="3">
        <v>-0.40288710594177202</v>
      </c>
      <c r="G54" s="3">
        <v>-0.20334160327911399</v>
      </c>
      <c r="H54">
        <v>6</v>
      </c>
      <c r="I54">
        <v>6</v>
      </c>
      <c r="J54">
        <v>6</v>
      </c>
      <c r="K54">
        <v>0</v>
      </c>
      <c r="L54" s="2">
        <v>323.31</v>
      </c>
      <c r="M54" t="s">
        <v>49</v>
      </c>
      <c r="N54" t="s">
        <v>49</v>
      </c>
      <c r="O54" t="s">
        <v>50</v>
      </c>
    </row>
    <row r="55" spans="1:15" x14ac:dyDescent="0.3">
      <c r="A55" t="s">
        <v>120</v>
      </c>
      <c r="B55" t="s">
        <v>207</v>
      </c>
      <c r="C55" s="3">
        <f t="shared" si="1"/>
        <v>0.70826506614685059</v>
      </c>
      <c r="D55" s="3">
        <v>-0.80437922477722201</v>
      </c>
      <c r="E55" s="3">
        <v>-0.35297024250030501</v>
      </c>
      <c r="F55" s="3">
        <v>6.9190502166748005E-2</v>
      </c>
      <c r="G55" s="3">
        <v>0.18999016284942599</v>
      </c>
      <c r="H55">
        <v>6</v>
      </c>
      <c r="I55">
        <v>6</v>
      </c>
      <c r="J55">
        <v>6</v>
      </c>
      <c r="K55">
        <v>0</v>
      </c>
      <c r="L55" s="2">
        <v>38.597000000000001</v>
      </c>
      <c r="M55" t="s">
        <v>118</v>
      </c>
      <c r="N55" t="s">
        <v>118</v>
      </c>
      <c r="O55" t="s">
        <v>119</v>
      </c>
    </row>
  </sheetData>
  <sortState ref="A2:O57">
    <sortCondition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3KO vs 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Proteomika</dc:creator>
  <cp:lastModifiedBy>Przemysław Latoch</cp:lastModifiedBy>
  <dcterms:created xsi:type="dcterms:W3CDTF">2023-11-28T11:04:58Z</dcterms:created>
  <dcterms:modified xsi:type="dcterms:W3CDTF">2024-05-07T10:04:50Z</dcterms:modified>
</cp:coreProperties>
</file>