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bynek/Desktop/ZB Documents/papers_manuscripts/Papers 2023/sleeping beauties 2023/dormancy 2024/Submission V August2024/Supplementary data/"/>
    </mc:Choice>
  </mc:AlternateContent>
  <xr:revisionPtr revIDLastSave="0" documentId="13_ncr:1_{99CCF42C-491C-AE4E-B9BD-E038BDB94C0A}" xr6:coauthVersionLast="47" xr6:coauthVersionMax="47" xr10:uidLastSave="{00000000-0000-0000-0000-000000000000}"/>
  <bookViews>
    <workbookView xWindow="2660" yWindow="1120" windowWidth="37940" windowHeight="23980" tabRatio="699" xr2:uid="{E01818B5-859B-4607-9116-57525AE96D01}"/>
  </bookViews>
  <sheets>
    <sheet name="Fig 3D" sheetId="4" r:id="rId1"/>
    <sheet name="PCR design" sheetId="1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8" i="4" l="1"/>
  <c r="G48" i="4"/>
  <c r="I48" i="4" s="1"/>
  <c r="J48" i="4" s="1"/>
  <c r="H45" i="4"/>
  <c r="G45" i="4"/>
  <c r="I45" i="4" s="1"/>
  <c r="J45" i="4" s="1"/>
  <c r="H42" i="4"/>
  <c r="G42" i="4"/>
  <c r="I42" i="4" s="1"/>
  <c r="J42" i="4" s="1"/>
  <c r="H39" i="4"/>
  <c r="G39" i="4"/>
  <c r="I39" i="4" s="1"/>
  <c r="J39" i="4" s="1"/>
  <c r="H36" i="4"/>
  <c r="G36" i="4"/>
  <c r="I36" i="4" s="1"/>
  <c r="J36" i="4" s="1"/>
  <c r="H33" i="4"/>
  <c r="G33" i="4"/>
  <c r="I33" i="4" s="1"/>
  <c r="J33" i="4" s="1"/>
  <c r="H30" i="4"/>
  <c r="G30" i="4"/>
  <c r="I30" i="4" s="1"/>
  <c r="J30" i="4" s="1"/>
  <c r="H27" i="4"/>
  <c r="I27" i="4" s="1"/>
  <c r="J27" i="4" s="1"/>
  <c r="G27" i="4"/>
  <c r="H24" i="4"/>
  <c r="G24" i="4"/>
  <c r="I24" i="4" s="1"/>
  <c r="J24" i="4" s="1"/>
  <c r="H21" i="4"/>
  <c r="G21" i="4"/>
  <c r="I21" i="4" s="1"/>
  <c r="J21" i="4" s="1"/>
  <c r="H18" i="4"/>
  <c r="G18" i="4"/>
  <c r="I18" i="4" s="1"/>
  <c r="J18" i="4" s="1"/>
  <c r="H15" i="4"/>
  <c r="I15" i="4" s="1"/>
  <c r="J15" i="4" s="1"/>
  <c r="G15" i="4"/>
  <c r="H12" i="4"/>
  <c r="G12" i="4"/>
  <c r="I12" i="4" s="1"/>
  <c r="J12" i="4" s="1"/>
  <c r="H9" i="4"/>
  <c r="G9" i="4"/>
  <c r="I9" i="4" s="1"/>
  <c r="J9" i="4" s="1"/>
  <c r="H6" i="4"/>
  <c r="G6" i="4"/>
  <c r="I6" i="4" s="1"/>
  <c r="J6" i="4" s="1"/>
  <c r="H3" i="4"/>
  <c r="I3" i="4" s="1"/>
  <c r="J3" i="4" s="1"/>
  <c r="G3" i="4"/>
</calcChain>
</file>

<file path=xl/sharedStrings.xml><?xml version="1.0" encoding="utf-8"?>
<sst xmlns="http://schemas.openxmlformats.org/spreadsheetml/2006/main" count="401" uniqueCount="113">
  <si>
    <t>Rings</t>
  </si>
  <si>
    <t>Ring</t>
  </si>
  <si>
    <t>Dormancy</t>
  </si>
  <si>
    <t>Sample Name</t>
  </si>
  <si>
    <t>Target Name</t>
  </si>
  <si>
    <t>Desc.</t>
  </si>
  <si>
    <t>Cт</t>
  </si>
  <si>
    <t>Mean Ct</t>
  </si>
  <si>
    <t>Delta Ct</t>
  </si>
  <si>
    <t>DeltadeltaCt</t>
  </si>
  <si>
    <t>Fold Change</t>
  </si>
  <si>
    <t>PF3D7_0202500</t>
  </si>
  <si>
    <t>early transcribed membrane protein 2</t>
  </si>
  <si>
    <t>PF3D7_0217100</t>
  </si>
  <si>
    <t>ATP synthase F1, alpha subunit</t>
  </si>
  <si>
    <t>PF3D7_0412100</t>
  </si>
  <si>
    <t>mitochondrial ribosomal protein S12 precursor, putative</t>
  </si>
  <si>
    <t>PF3D7_0628200</t>
  </si>
  <si>
    <t>protein kinase PK4</t>
  </si>
  <si>
    <t>PF3D7_1033200</t>
  </si>
  <si>
    <t>early transcribed membrane protein 10.2</t>
  </si>
  <si>
    <t>PF3D7_1218800</t>
  </si>
  <si>
    <t>secreted ookinete protein, putative</t>
  </si>
  <si>
    <t>PF3D7_1324900</t>
  </si>
  <si>
    <t>L-lactate dehydrogenase</t>
  </si>
  <si>
    <t>PF3D7_1341100</t>
  </si>
  <si>
    <t>U6 spliceosomal RNA</t>
  </si>
  <si>
    <t>PF3D7_1350900</t>
  </si>
  <si>
    <t>transcription factor with AP2 domain(s)</t>
  </si>
  <si>
    <t>PF3D7_1430900</t>
  </si>
  <si>
    <t>cytochrome c oxidase subunit 2, putative</t>
  </si>
  <si>
    <t>PF3D7_1439900</t>
  </si>
  <si>
    <t>triosephosphate isomerase</t>
  </si>
  <si>
    <t>PF3D7_1462800</t>
  </si>
  <si>
    <t>glyceraldehyde-3-phosphate dehydrogenase</t>
  </si>
  <si>
    <t>Ref 1 - PF3D7_0717700</t>
  </si>
  <si>
    <t>serine--tRNA ligase, putative</t>
  </si>
  <si>
    <t>Ref 2 - PF3D7_0717700</t>
  </si>
  <si>
    <t>Ref 3 - PF3D7_0812600</t>
  </si>
  <si>
    <t>ubiquitin-conjugating enzyme E2, putative</t>
  </si>
  <si>
    <t>Ref 4 - PF3D7_0422300</t>
  </si>
  <si>
    <t>alpha tubulin 2</t>
  </si>
  <si>
    <t>Replicate 1</t>
  </si>
  <si>
    <t>Average Fold Change</t>
  </si>
  <si>
    <t>Replicate 2</t>
  </si>
  <si>
    <t>Std. Dev.</t>
  </si>
  <si>
    <t>Desc</t>
  </si>
  <si>
    <t>Gene name</t>
  </si>
  <si>
    <t>Gene ID</t>
  </si>
  <si>
    <t>Sequence (5’-3’)</t>
  </si>
  <si>
    <t>PF3D7_1033200 F</t>
  </si>
  <si>
    <t>CTACTGGTCCAAATCCTAATACCCA</t>
  </si>
  <si>
    <t>PF3D7_1033200 R</t>
  </si>
  <si>
    <t>GGTACTTCTTCCACTTGATCTTCCT</t>
  </si>
  <si>
    <t>PF3D7_0202500 F</t>
  </si>
  <si>
    <t>CATTGCCCCAAGAGATTACAATAGC</t>
  </si>
  <si>
    <t>PF3D7_0202500 R</t>
  </si>
  <si>
    <t>TGAATACCTAAACCTACTGCACCTC</t>
  </si>
  <si>
    <t>PF3D7_1324900 F</t>
  </si>
  <si>
    <t>TATGATTGGAGGAGTAATGGCTACC</t>
  </si>
  <si>
    <t>PF3D7_1324900 R</t>
  </si>
  <si>
    <t>AGTGTTTGAACCACTTACTTTGCAA</t>
  </si>
  <si>
    <t>PF3D7_1462800 F</t>
  </si>
  <si>
    <t>ACTTGGAATTAATGGATTTGGTCGT</t>
  </si>
  <si>
    <t>PF3D7_1462800 R</t>
  </si>
  <si>
    <t>GGAAATTGACCATGTACTGAATCGT</t>
  </si>
  <si>
    <t>PF3D7_1439900 F</t>
  </si>
  <si>
    <t>ACAGGTGAAGTAAGTGCAGAAATTG</t>
  </si>
  <si>
    <t>PF3D7_1439900 R</t>
  </si>
  <si>
    <t>TCACCAAAACATACAACGGCTTTTA</t>
  </si>
  <si>
    <t>PF3D7_1430900 F</t>
  </si>
  <si>
    <t>AATGACCAAGAAAGTTTACAAGCAG</t>
  </si>
  <si>
    <t>PF3D7_1430900 R</t>
  </si>
  <si>
    <t>TGTCTTAACATACCAGGTTGTAAAT</t>
  </si>
  <si>
    <t>PF3D7_0217100 F</t>
  </si>
  <si>
    <t>GGAGGGAGTTTAACAGCTTTACCTA</t>
  </si>
  <si>
    <t>PF3D7_0217100 R</t>
  </si>
  <si>
    <t>AACACTGAGACCTACATTAATCGCA</t>
  </si>
  <si>
    <t>PF3D7_1218800 F</t>
  </si>
  <si>
    <t>TGTGATCTAAGACTAAAACCACCAG</t>
  </si>
  <si>
    <t>PF3D7_1218800 R</t>
  </si>
  <si>
    <t>CCTATTACCAGTAGAATCAACAGGC</t>
  </si>
  <si>
    <t>PF3D7_1350900 F</t>
  </si>
  <si>
    <t>TGTTTGAGGAGAATGAGAAGGAACA</t>
  </si>
  <si>
    <t>PF3D7_1350900 R</t>
  </si>
  <si>
    <t>CTTTTCTCTTCTCGATCTCTCCACA</t>
  </si>
  <si>
    <t>PF3D7_0412100 F</t>
  </si>
  <si>
    <t>TAGCTAGAGTCAGGTTATCTACGGG</t>
  </si>
  <si>
    <t>PF3D7_0412100 R</t>
  </si>
  <si>
    <t>AGTCATATACACCTCTGATCGCTTT</t>
  </si>
  <si>
    <t>PF3D7_1341100 F</t>
  </si>
  <si>
    <t>GGAGATGCCGTTTGTTAAAATTGGA</t>
  </si>
  <si>
    <t>PF3D7_1341100 R</t>
  </si>
  <si>
    <t>ATTACATTCCTTCTCGAACGTCATG</t>
  </si>
  <si>
    <t>eukaryotic translation initiation factor 2-alpha kinase</t>
  </si>
  <si>
    <t>PF3D7_0628200 F</t>
  </si>
  <si>
    <t>TACAAATGTCAAAACCCAATCCAGC</t>
  </si>
  <si>
    <t>PF3D7_0628200 R</t>
  </si>
  <si>
    <t>TATTAGTTCCCTGAGGTGGTTTGTT</t>
  </si>
  <si>
    <t>PF3D7_0717700 F</t>
  </si>
  <si>
    <t>TCGTGGTTATTATTTAACAGGTGCA</t>
  </si>
  <si>
    <t>PF3D7_0717700 R</t>
  </si>
  <si>
    <t>TTTCTTCAAAGTCATCAAGTTCGGC</t>
  </si>
  <si>
    <t>ATCTCAACAGGTATCTACATCTCCT</t>
  </si>
  <si>
    <t>ACATAATGGTTGTTCTGAGGTAGCT</t>
  </si>
  <si>
    <t>PF3D7_0812600 F</t>
  </si>
  <si>
    <t>AACTGATTCCCCATTTGGTGTTAGT</t>
  </si>
  <si>
    <t>PF3D7_0812600 R</t>
  </si>
  <si>
    <t>AATTTTACTTTGGGTGGTCTGTTGG</t>
  </si>
  <si>
    <t>PF3D7_0422300 F</t>
  </si>
  <si>
    <t>GCAGTAGGTGGAGGTACAGG</t>
  </si>
  <si>
    <t>PF3D7_0422300 R</t>
  </si>
  <si>
    <t>GAGGAGATGGCCACGAACAA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</si>
</sst>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/>
    <xf numFmtId="2" fontId="0" fillId="0" borderId="0" xfId="0" applyNumberFormat="1" applyAlignment="1">
      <alignment horizontal="center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/>
  </cellXfs>
  <cellStyles count="2">
    <cellStyle name="Normal" xfId="0" builtinId="0"/>
    <cellStyle name="Normal 2" xfId="1" xr:uid="{AC1052A2-238B-4026-9F36-A35EF40FEF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96510-5343-49E4-8517-5B163A12C3C8}">
  <dimension ref="A1:R102"/>
  <sheetViews>
    <sheetView tabSelected="1" topLeftCell="A51" workbookViewId="0">
      <selection activeCell="D7" sqref="D7"/>
    </sheetView>
  </sheetViews>
  <sheetFormatPr baseColWidth="10" defaultColWidth="8.83203125" defaultRowHeight="15" x14ac:dyDescent="0.2"/>
  <cols>
    <col min="14" max="14" width="13.6640625" customWidth="1"/>
    <col min="15" max="15" width="12.33203125" customWidth="1"/>
    <col min="17" max="17" width="19.1640625" customWidth="1"/>
  </cols>
  <sheetData>
    <row r="1" spans="1:18" x14ac:dyDescent="0.2">
      <c r="A1" s="1" t="s">
        <v>42</v>
      </c>
      <c r="E1" t="s">
        <v>1</v>
      </c>
      <c r="F1" t="s">
        <v>2</v>
      </c>
      <c r="G1" t="s">
        <v>0</v>
      </c>
      <c r="H1" t="s">
        <v>2</v>
      </c>
    </row>
    <row r="2" spans="1:18" x14ac:dyDescent="0.2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7</v>
      </c>
      <c r="G2" t="s">
        <v>8</v>
      </c>
      <c r="H2" t="s">
        <v>8</v>
      </c>
      <c r="I2" t="s">
        <v>9</v>
      </c>
      <c r="J2" t="s">
        <v>10</v>
      </c>
      <c r="N2" t="s">
        <v>42</v>
      </c>
      <c r="O2" t="s">
        <v>42</v>
      </c>
    </row>
    <row r="3" spans="1:18" x14ac:dyDescent="0.2">
      <c r="A3" t="s">
        <v>1</v>
      </c>
      <c r="B3" t="s">
        <v>11</v>
      </c>
      <c r="C3" t="s">
        <v>12</v>
      </c>
      <c r="D3">
        <v>19.877223968505859</v>
      </c>
      <c r="E3">
        <v>19.904892603556316</v>
      </c>
      <c r="F3">
        <v>24.941120783487957</v>
      </c>
      <c r="G3">
        <f>E3-$E$45</f>
        <v>-9.295258839925129</v>
      </c>
      <c r="H3">
        <f>F3-$F$45</f>
        <v>-6.7978401184082031</v>
      </c>
      <c r="I3">
        <f>G3-H3</f>
        <v>-2.4974187215169259</v>
      </c>
      <c r="J3">
        <f>2*-I3</f>
        <v>4.9948374430338518</v>
      </c>
      <c r="N3" t="s">
        <v>4</v>
      </c>
      <c r="O3" t="s">
        <v>10</v>
      </c>
      <c r="Q3" t="s">
        <v>43</v>
      </c>
      <c r="R3" t="s">
        <v>45</v>
      </c>
    </row>
    <row r="4" spans="1:18" x14ac:dyDescent="0.2">
      <c r="A4" t="s">
        <v>1</v>
      </c>
      <c r="B4" t="s">
        <v>11</v>
      </c>
      <c r="C4" t="s">
        <v>12</v>
      </c>
      <c r="D4">
        <v>19.920190811157227</v>
      </c>
      <c r="N4" t="s">
        <v>11</v>
      </c>
      <c r="O4" s="2">
        <v>4.9948374430338518</v>
      </c>
      <c r="Q4" s="2">
        <v>4.9127801259358677</v>
      </c>
      <c r="R4" s="2">
        <v>0.11604657073191883</v>
      </c>
    </row>
    <row r="5" spans="1:18" x14ac:dyDescent="0.2">
      <c r="A5" t="s">
        <v>1</v>
      </c>
      <c r="B5" t="s">
        <v>11</v>
      </c>
      <c r="C5" t="s">
        <v>12</v>
      </c>
      <c r="D5">
        <v>19.917263031005859</v>
      </c>
      <c r="N5" t="s">
        <v>27</v>
      </c>
      <c r="O5" s="2">
        <v>2.7062644958496094</v>
      </c>
      <c r="Q5" s="2">
        <v>2.7027219136555978</v>
      </c>
      <c r="R5" s="2">
        <v>5.0099677845926414E-3</v>
      </c>
    </row>
    <row r="6" spans="1:18" x14ac:dyDescent="0.2">
      <c r="A6" t="s">
        <v>1</v>
      </c>
      <c r="B6" t="s">
        <v>13</v>
      </c>
      <c r="C6" t="s">
        <v>14</v>
      </c>
      <c r="D6">
        <v>31.953203201293945</v>
      </c>
      <c r="E6">
        <v>31.951359430948894</v>
      </c>
      <c r="F6">
        <v>28.534304300944012</v>
      </c>
      <c r="G6">
        <f>E6-$E$45</f>
        <v>2.7512079874674491</v>
      </c>
      <c r="H6">
        <f>F6-$F$45</f>
        <v>-3.2046566009521484</v>
      </c>
      <c r="I6">
        <f>G6-H6</f>
        <v>5.9558645884195975</v>
      </c>
      <c r="J6">
        <f>2*-I6</f>
        <v>-11.911729176839195</v>
      </c>
      <c r="N6" t="s">
        <v>17</v>
      </c>
      <c r="O6" s="2">
        <v>2.2492726643880161</v>
      </c>
      <c r="Q6" s="2">
        <v>2.0495859781901018</v>
      </c>
      <c r="R6" s="2">
        <v>0.28239961984643075</v>
      </c>
    </row>
    <row r="7" spans="1:18" x14ac:dyDescent="0.2">
      <c r="A7" t="s">
        <v>1</v>
      </c>
      <c r="B7" t="s">
        <v>13</v>
      </c>
      <c r="C7" t="s">
        <v>14</v>
      </c>
      <c r="D7">
        <v>32.00091552734375</v>
      </c>
      <c r="N7" t="s">
        <v>23</v>
      </c>
      <c r="O7" s="2">
        <v>0.39699427286783617</v>
      </c>
      <c r="Q7" s="2">
        <v>0.3657684326171875</v>
      </c>
      <c r="R7" s="2">
        <v>4.4160006778963042E-2</v>
      </c>
    </row>
    <row r="8" spans="1:18" x14ac:dyDescent="0.2">
      <c r="A8" t="s">
        <v>1</v>
      </c>
      <c r="B8" t="s">
        <v>13</v>
      </c>
      <c r="C8" t="s">
        <v>14</v>
      </c>
      <c r="D8">
        <v>31.899959564208984</v>
      </c>
      <c r="N8" t="s">
        <v>33</v>
      </c>
      <c r="O8" s="2">
        <v>-0.36327234903971828</v>
      </c>
      <c r="Q8" s="2">
        <v>-0.50275039672851918</v>
      </c>
      <c r="R8" s="2">
        <v>0.1972517466948237</v>
      </c>
    </row>
    <row r="9" spans="1:18" x14ac:dyDescent="0.2">
      <c r="A9" t="s">
        <v>1</v>
      </c>
      <c r="B9" t="s">
        <v>15</v>
      </c>
      <c r="C9" t="s">
        <v>16</v>
      </c>
      <c r="D9">
        <v>29.811651229858398</v>
      </c>
      <c r="E9">
        <v>29.866940180460613</v>
      </c>
      <c r="F9">
        <v>30.02878697713216</v>
      </c>
      <c r="G9">
        <f>E9-$E$45</f>
        <v>0.66678873697916785</v>
      </c>
      <c r="H9">
        <f>F9-$F$45</f>
        <v>-1.7101739247639998</v>
      </c>
      <c r="I9">
        <f>G9-H9</f>
        <v>2.3769626617431676</v>
      </c>
      <c r="J9">
        <f>2*-I9</f>
        <v>-4.7539253234863352</v>
      </c>
      <c r="N9" t="s">
        <v>31</v>
      </c>
      <c r="O9" s="2">
        <v>-1.5439860026041714</v>
      </c>
      <c r="Q9" s="2">
        <v>-1.5705184936523473</v>
      </c>
      <c r="R9" s="2">
        <v>3.7522608683873096E-2</v>
      </c>
    </row>
    <row r="10" spans="1:18" x14ac:dyDescent="0.2">
      <c r="A10" t="s">
        <v>1</v>
      </c>
      <c r="B10" t="s">
        <v>15</v>
      </c>
      <c r="C10" t="s">
        <v>16</v>
      </c>
      <c r="D10">
        <v>29.805572509765625</v>
      </c>
      <c r="N10" t="s">
        <v>21</v>
      </c>
      <c r="O10" s="2">
        <v>-1.6126327514648438</v>
      </c>
      <c r="Q10" s="2">
        <v>-1.6114311218261719</v>
      </c>
      <c r="R10" s="2">
        <v>1.6993609319592474E-3</v>
      </c>
    </row>
    <row r="11" spans="1:18" x14ac:dyDescent="0.2">
      <c r="A11" t="s">
        <v>1</v>
      </c>
      <c r="B11" t="s">
        <v>15</v>
      </c>
      <c r="C11" t="s">
        <v>16</v>
      </c>
      <c r="D11">
        <v>29.983596801757812</v>
      </c>
      <c r="N11" t="s">
        <v>19</v>
      </c>
      <c r="O11" s="2">
        <v>-2.2159156799316406</v>
      </c>
      <c r="Q11" s="2">
        <v>-2.1761906941731795</v>
      </c>
      <c r="R11" s="2">
        <v>5.6179613624693842E-2</v>
      </c>
    </row>
    <row r="12" spans="1:18" x14ac:dyDescent="0.2">
      <c r="A12" t="s">
        <v>1</v>
      </c>
      <c r="B12" t="s">
        <v>17</v>
      </c>
      <c r="C12" t="s">
        <v>18</v>
      </c>
      <c r="D12">
        <v>26.752355575561523</v>
      </c>
      <c r="E12">
        <v>26.751056671142578</v>
      </c>
      <c r="F12">
        <v>30.414502461751301</v>
      </c>
      <c r="G12">
        <f>E12-$E$45</f>
        <v>-2.4490947723388672</v>
      </c>
      <c r="H12">
        <f>F12-$F$45</f>
        <v>-1.3244584401448591</v>
      </c>
      <c r="I12">
        <f>G12-H12</f>
        <v>-1.124636332194008</v>
      </c>
      <c r="J12">
        <f>2*-I12</f>
        <v>2.2492726643880161</v>
      </c>
      <c r="N12" t="s">
        <v>15</v>
      </c>
      <c r="O12" s="2">
        <v>-4.7539253234863352</v>
      </c>
      <c r="Q12" s="2">
        <v>-4.9251861572265696</v>
      </c>
      <c r="R12" s="2">
        <v>0.24219939377876321</v>
      </c>
    </row>
    <row r="13" spans="1:18" x14ac:dyDescent="0.2">
      <c r="A13" t="s">
        <v>1</v>
      </c>
      <c r="B13" t="s">
        <v>17</v>
      </c>
      <c r="C13" t="s">
        <v>18</v>
      </c>
      <c r="D13">
        <v>26.775259017944336</v>
      </c>
      <c r="N13" t="s">
        <v>25</v>
      </c>
      <c r="O13" s="2">
        <v>-6.9391123453776089</v>
      </c>
      <c r="Q13" s="2">
        <v>-7.1725387573242223</v>
      </c>
      <c r="R13" s="2">
        <v>0.33011479759098972</v>
      </c>
    </row>
    <row r="14" spans="1:18" x14ac:dyDescent="0.2">
      <c r="A14" t="s">
        <v>1</v>
      </c>
      <c r="B14" t="s">
        <v>17</v>
      </c>
      <c r="C14" t="s">
        <v>18</v>
      </c>
      <c r="D14">
        <v>26.725555419921875</v>
      </c>
      <c r="N14" t="s">
        <v>13</v>
      </c>
      <c r="O14" s="2">
        <v>-11.911729176839195</v>
      </c>
      <c r="Q14" s="2">
        <v>-12.018093109130863</v>
      </c>
      <c r="R14" s="2">
        <v>0.15042131559421026</v>
      </c>
    </row>
    <row r="15" spans="1:18" x14ac:dyDescent="0.2">
      <c r="A15" t="s">
        <v>1</v>
      </c>
      <c r="B15" t="s">
        <v>19</v>
      </c>
      <c r="C15" t="s">
        <v>20</v>
      </c>
      <c r="D15">
        <v>27.477493286132812</v>
      </c>
      <c r="E15">
        <v>27.42015775044759</v>
      </c>
      <c r="F15">
        <v>28.851009368896484</v>
      </c>
      <c r="G15">
        <f>E15-$E$45</f>
        <v>-1.7799936930338554</v>
      </c>
      <c r="H15">
        <f>F15-$F$45</f>
        <v>-2.8879515329996757</v>
      </c>
      <c r="I15">
        <f>G15-H15</f>
        <v>1.1079578399658203</v>
      </c>
      <c r="J15">
        <f>2*-I15</f>
        <v>-2.2159156799316406</v>
      </c>
      <c r="N15" t="s">
        <v>29</v>
      </c>
      <c r="O15" s="2">
        <v>-14.765860239664718</v>
      </c>
      <c r="Q15" s="2">
        <v>-14.619965235392254</v>
      </c>
      <c r="R15" s="2">
        <v>0.20632669372459994</v>
      </c>
    </row>
    <row r="16" spans="1:18" x14ac:dyDescent="0.2">
      <c r="A16" t="s">
        <v>1</v>
      </c>
      <c r="B16" t="s">
        <v>19</v>
      </c>
      <c r="C16" t="s">
        <v>20</v>
      </c>
      <c r="D16">
        <v>27.509761810302734</v>
      </c>
    </row>
    <row r="17" spans="1:15" x14ac:dyDescent="0.2">
      <c r="A17" t="s">
        <v>1</v>
      </c>
      <c r="B17" t="s">
        <v>19</v>
      </c>
      <c r="C17" t="s">
        <v>20</v>
      </c>
      <c r="D17">
        <v>27.273218154907227</v>
      </c>
      <c r="N17" t="s">
        <v>44</v>
      </c>
      <c r="O17" t="s">
        <v>44</v>
      </c>
    </row>
    <row r="18" spans="1:15" x14ac:dyDescent="0.2">
      <c r="A18" t="s">
        <v>1</v>
      </c>
      <c r="B18" t="s">
        <v>21</v>
      </c>
      <c r="C18" t="s">
        <v>22</v>
      </c>
      <c r="D18">
        <v>28.223140716552734</v>
      </c>
      <c r="E18">
        <v>28.134546279907227</v>
      </c>
      <c r="F18">
        <v>29.867039362589519</v>
      </c>
      <c r="G18">
        <f>E18-$E$45</f>
        <v>-1.0656051635742188</v>
      </c>
      <c r="H18">
        <f>F18-$F$45</f>
        <v>-1.8719215393066406</v>
      </c>
      <c r="I18">
        <f>G18-H18</f>
        <v>0.80631637573242188</v>
      </c>
      <c r="J18">
        <f>2*-I18</f>
        <v>-1.6126327514648438</v>
      </c>
      <c r="N18" t="s">
        <v>4</v>
      </c>
      <c r="O18" t="s">
        <v>10</v>
      </c>
    </row>
    <row r="19" spans="1:15" x14ac:dyDescent="0.2">
      <c r="A19" t="s">
        <v>1</v>
      </c>
      <c r="B19" t="s">
        <v>21</v>
      </c>
      <c r="C19" t="s">
        <v>22</v>
      </c>
      <c r="D19">
        <v>28.079439163208008</v>
      </c>
      <c r="N19" t="s">
        <v>11</v>
      </c>
      <c r="O19" s="2">
        <v>4.8307228088378835</v>
      </c>
    </row>
    <row r="20" spans="1:15" x14ac:dyDescent="0.2">
      <c r="A20" t="s">
        <v>1</v>
      </c>
      <c r="B20" t="s">
        <v>21</v>
      </c>
      <c r="C20" t="s">
        <v>22</v>
      </c>
      <c r="D20">
        <v>28.101058959960938</v>
      </c>
      <c r="N20" t="s">
        <v>27</v>
      </c>
      <c r="O20" s="2">
        <v>2.6991793314615862</v>
      </c>
    </row>
    <row r="21" spans="1:15" x14ac:dyDescent="0.2">
      <c r="A21" t="s">
        <v>1</v>
      </c>
      <c r="B21" t="s">
        <v>23</v>
      </c>
      <c r="C21" t="s">
        <v>24</v>
      </c>
      <c r="D21">
        <v>21.395103454589844</v>
      </c>
      <c r="E21">
        <v>21.281031290690105</v>
      </c>
      <c r="F21">
        <v>24.018337885538738</v>
      </c>
      <c r="G21">
        <f>E21-$E$45</f>
        <v>-7.91912015279134</v>
      </c>
      <c r="H21">
        <f>F21-$F$45</f>
        <v>-7.7206230163574219</v>
      </c>
      <c r="I21">
        <f>G21-H21</f>
        <v>-0.19849713643391809</v>
      </c>
      <c r="J21">
        <f>2*-I21</f>
        <v>0.39699427286783617</v>
      </c>
      <c r="N21" t="s">
        <v>17</v>
      </c>
      <c r="O21" s="2">
        <v>1.8498992919921875</v>
      </c>
    </row>
    <row r="22" spans="1:15" x14ac:dyDescent="0.2">
      <c r="A22" t="s">
        <v>1</v>
      </c>
      <c r="B22" t="s">
        <v>23</v>
      </c>
      <c r="C22" t="s">
        <v>24</v>
      </c>
      <c r="D22">
        <v>21.289606094360352</v>
      </c>
      <c r="N22" t="s">
        <v>23</v>
      </c>
      <c r="O22" s="2">
        <v>0.33454259236653883</v>
      </c>
    </row>
    <row r="23" spans="1:15" x14ac:dyDescent="0.2">
      <c r="A23" t="s">
        <v>1</v>
      </c>
      <c r="B23" t="s">
        <v>23</v>
      </c>
      <c r="C23" t="s">
        <v>24</v>
      </c>
      <c r="D23">
        <v>21.158384323120117</v>
      </c>
      <c r="N23" t="s">
        <v>33</v>
      </c>
      <c r="O23" s="2">
        <v>-0.64222844441732008</v>
      </c>
    </row>
    <row r="24" spans="1:15" x14ac:dyDescent="0.2">
      <c r="A24" t="s">
        <v>1</v>
      </c>
      <c r="B24" t="s">
        <v>25</v>
      </c>
      <c r="C24" t="s">
        <v>26</v>
      </c>
      <c r="D24">
        <v>20.941919326782227</v>
      </c>
      <c r="E24">
        <v>20.861591974894207</v>
      </c>
      <c r="F24">
        <v>19.930845260620117</v>
      </c>
      <c r="G24">
        <f>E24-$E$45</f>
        <v>-8.3385594685872384</v>
      </c>
      <c r="H24">
        <f>F24-$F$45</f>
        <v>-11.808115641276043</v>
      </c>
      <c r="I24">
        <f>G24-H24</f>
        <v>3.4695561726888045</v>
      </c>
      <c r="J24">
        <f>2*-I24</f>
        <v>-6.9391123453776089</v>
      </c>
      <c r="N24" t="s">
        <v>31</v>
      </c>
      <c r="O24" s="2">
        <v>-1.5970509847005232</v>
      </c>
    </row>
    <row r="25" spans="1:15" x14ac:dyDescent="0.2">
      <c r="A25" t="s">
        <v>1</v>
      </c>
      <c r="B25" t="s">
        <v>25</v>
      </c>
      <c r="C25" t="s">
        <v>26</v>
      </c>
      <c r="D25">
        <v>20.818740844726562</v>
      </c>
      <c r="N25" t="s">
        <v>21</v>
      </c>
      <c r="O25" s="2">
        <v>-1.6102294921875</v>
      </c>
    </row>
    <row r="26" spans="1:15" x14ac:dyDescent="0.2">
      <c r="A26" t="s">
        <v>1</v>
      </c>
      <c r="B26" t="s">
        <v>25</v>
      </c>
      <c r="C26" t="s">
        <v>26</v>
      </c>
      <c r="D26">
        <v>20.824115753173828</v>
      </c>
      <c r="N26" t="s">
        <v>19</v>
      </c>
      <c r="O26" s="2">
        <v>-2.1364657084147183</v>
      </c>
    </row>
    <row r="27" spans="1:15" x14ac:dyDescent="0.2">
      <c r="A27" t="s">
        <v>1</v>
      </c>
      <c r="B27" t="s">
        <v>27</v>
      </c>
      <c r="C27" t="s">
        <v>28</v>
      </c>
      <c r="D27">
        <v>26.993110656738281</v>
      </c>
      <c r="E27">
        <v>26.925341924031574</v>
      </c>
      <c r="F27">
        <v>30.817283630371094</v>
      </c>
      <c r="G27">
        <f>E27-$E$45</f>
        <v>-2.274809519449871</v>
      </c>
      <c r="H27">
        <f>F27-$F$45</f>
        <v>-0.92167727152506629</v>
      </c>
      <c r="I27">
        <f>G27-H27</f>
        <v>-1.3531322479248047</v>
      </c>
      <c r="J27">
        <f>2*-I27</f>
        <v>2.7062644958496094</v>
      </c>
      <c r="N27" t="s">
        <v>15</v>
      </c>
      <c r="O27" s="2">
        <v>-5.096446990966804</v>
      </c>
    </row>
    <row r="28" spans="1:15" x14ac:dyDescent="0.2">
      <c r="A28" t="s">
        <v>1</v>
      </c>
      <c r="B28" t="s">
        <v>27</v>
      </c>
      <c r="C28" t="s">
        <v>28</v>
      </c>
      <c r="D28">
        <v>26.945657730102539</v>
      </c>
      <c r="N28" t="s">
        <v>25</v>
      </c>
      <c r="O28" s="2">
        <v>-7.4059651692708357</v>
      </c>
    </row>
    <row r="29" spans="1:15" x14ac:dyDescent="0.2">
      <c r="A29" t="s">
        <v>1</v>
      </c>
      <c r="B29" t="s">
        <v>27</v>
      </c>
      <c r="C29" t="s">
        <v>28</v>
      </c>
      <c r="D29">
        <v>26.837257385253906</v>
      </c>
      <c r="N29" t="s">
        <v>13</v>
      </c>
      <c r="O29" s="2">
        <v>-12.124457041422531</v>
      </c>
    </row>
    <row r="30" spans="1:15" x14ac:dyDescent="0.2">
      <c r="A30" t="s">
        <v>1</v>
      </c>
      <c r="B30" t="s">
        <v>29</v>
      </c>
      <c r="C30" t="s">
        <v>30</v>
      </c>
      <c r="D30">
        <v>32.416904449462891</v>
      </c>
      <c r="E30">
        <v>32.757317860921226</v>
      </c>
      <c r="F30">
        <v>27.913197199503582</v>
      </c>
      <c r="G30">
        <f>E30-$E$45</f>
        <v>3.557166417439781</v>
      </c>
      <c r="H30">
        <f>F30-$F$45</f>
        <v>-3.8257637023925781</v>
      </c>
      <c r="I30">
        <f>G30-H30</f>
        <v>7.3829301198323591</v>
      </c>
      <c r="J30">
        <f>2*-I30</f>
        <v>-14.765860239664718</v>
      </c>
      <c r="N30" t="s">
        <v>29</v>
      </c>
      <c r="O30" s="2">
        <v>-14.474070231119789</v>
      </c>
    </row>
    <row r="31" spans="1:15" x14ac:dyDescent="0.2">
      <c r="A31" t="s">
        <v>1</v>
      </c>
      <c r="B31" t="s">
        <v>29</v>
      </c>
      <c r="C31" t="s">
        <v>30</v>
      </c>
      <c r="D31">
        <v>32.912372589111328</v>
      </c>
    </row>
    <row r="32" spans="1:15" x14ac:dyDescent="0.2">
      <c r="A32" t="s">
        <v>1</v>
      </c>
      <c r="B32" t="s">
        <v>29</v>
      </c>
      <c r="C32" t="s">
        <v>30</v>
      </c>
      <c r="D32">
        <v>32.942676544189453</v>
      </c>
    </row>
    <row r="33" spans="1:10" x14ac:dyDescent="0.2">
      <c r="A33" t="s">
        <v>1</v>
      </c>
      <c r="B33" t="s">
        <v>31</v>
      </c>
      <c r="C33" t="s">
        <v>32</v>
      </c>
      <c r="D33">
        <v>21.152875900268555</v>
      </c>
      <c r="E33">
        <v>21.162734985351562</v>
      </c>
      <c r="F33">
        <v>22.929551442464192</v>
      </c>
      <c r="G33">
        <f>E33-$E$45</f>
        <v>-8.0374164581298828</v>
      </c>
      <c r="H33">
        <f>F33-$F$45</f>
        <v>-8.8094094594319685</v>
      </c>
      <c r="I33">
        <f>G33-H33</f>
        <v>0.7719930013020857</v>
      </c>
      <c r="J33">
        <f>2*-I33</f>
        <v>-1.5439860026041714</v>
      </c>
    </row>
    <row r="34" spans="1:10" x14ac:dyDescent="0.2">
      <c r="A34" t="s">
        <v>1</v>
      </c>
      <c r="B34" t="s">
        <v>31</v>
      </c>
      <c r="C34" t="s">
        <v>32</v>
      </c>
      <c r="D34">
        <v>21.170793533325195</v>
      </c>
    </row>
    <row r="35" spans="1:10" x14ac:dyDescent="0.2">
      <c r="A35" t="s">
        <v>1</v>
      </c>
      <c r="B35" t="s">
        <v>31</v>
      </c>
      <c r="C35" t="s">
        <v>32</v>
      </c>
      <c r="D35">
        <v>21.164535522460938</v>
      </c>
    </row>
    <row r="36" spans="1:10" x14ac:dyDescent="0.2">
      <c r="A36" t="s">
        <v>1</v>
      </c>
      <c r="B36" t="s">
        <v>33</v>
      </c>
      <c r="C36" t="s">
        <v>34</v>
      </c>
      <c r="D36">
        <v>22.295740127563477</v>
      </c>
      <c r="E36">
        <v>22.294573465983074</v>
      </c>
      <c r="F36">
        <v>24.65174674987793</v>
      </c>
      <c r="G36">
        <f>E36-$E$45</f>
        <v>-6.9055779774983712</v>
      </c>
      <c r="H36">
        <f>F36-$F$45</f>
        <v>-7.0872141520182304</v>
      </c>
      <c r="I36">
        <f>G36-H36</f>
        <v>0.18163617451985914</v>
      </c>
      <c r="J36">
        <f>2*-I36</f>
        <v>-0.36327234903971828</v>
      </c>
    </row>
    <row r="37" spans="1:10" x14ac:dyDescent="0.2">
      <c r="A37" t="s">
        <v>1</v>
      </c>
      <c r="B37" t="s">
        <v>33</v>
      </c>
      <c r="C37" t="s">
        <v>34</v>
      </c>
      <c r="D37">
        <v>22.31640625</v>
      </c>
    </row>
    <row r="38" spans="1:10" x14ac:dyDescent="0.2">
      <c r="A38" t="s">
        <v>1</v>
      </c>
      <c r="B38" t="s">
        <v>33</v>
      </c>
      <c r="C38" t="s">
        <v>34</v>
      </c>
      <c r="D38">
        <v>22.271574020385742</v>
      </c>
    </row>
    <row r="39" spans="1:10" x14ac:dyDescent="0.2">
      <c r="A39" t="s">
        <v>1</v>
      </c>
      <c r="B39" t="s">
        <v>35</v>
      </c>
      <c r="C39" t="s">
        <v>36</v>
      </c>
      <c r="D39">
        <v>20.677705764770508</v>
      </c>
      <c r="E39">
        <v>20.672983169555664</v>
      </c>
      <c r="F39">
        <v>23.937569936116535</v>
      </c>
      <c r="G39">
        <f>E39-$E$45</f>
        <v>-8.5271682739257812</v>
      </c>
      <c r="H39">
        <f>F39-$F$45</f>
        <v>-7.8013909657796248</v>
      </c>
      <c r="I39">
        <f>G39-H39</f>
        <v>-0.72577730814615649</v>
      </c>
      <c r="J39">
        <f>2*-I39</f>
        <v>1.451554616292313</v>
      </c>
    </row>
    <row r="40" spans="1:10" x14ac:dyDescent="0.2">
      <c r="A40" t="s">
        <v>1</v>
      </c>
      <c r="B40" t="s">
        <v>35</v>
      </c>
      <c r="C40" t="s">
        <v>36</v>
      </c>
      <c r="D40">
        <v>20.690053939819336</v>
      </c>
    </row>
    <row r="41" spans="1:10" x14ac:dyDescent="0.2">
      <c r="A41" t="s">
        <v>1</v>
      </c>
      <c r="B41" t="s">
        <v>35</v>
      </c>
      <c r="C41" t="s">
        <v>36</v>
      </c>
      <c r="D41">
        <v>20.651189804077148</v>
      </c>
    </row>
    <row r="42" spans="1:10" x14ac:dyDescent="0.2">
      <c r="A42" t="s">
        <v>1</v>
      </c>
      <c r="B42" t="s">
        <v>37</v>
      </c>
      <c r="C42" t="s">
        <v>36</v>
      </c>
      <c r="D42">
        <v>23.511714935302734</v>
      </c>
      <c r="E42">
        <v>23.508523941040039</v>
      </c>
      <c r="F42">
        <v>26.954322814941406</v>
      </c>
      <c r="G42">
        <f>E42-$E$45</f>
        <v>-5.6916275024414062</v>
      </c>
      <c r="H42">
        <f>F42-$F$45</f>
        <v>-4.7846380869547538</v>
      </c>
      <c r="I42">
        <f>G42-H42</f>
        <v>-0.90698941548665246</v>
      </c>
      <c r="J42">
        <f>2*-I42</f>
        <v>1.8139788309733049</v>
      </c>
    </row>
    <row r="43" spans="1:10" x14ac:dyDescent="0.2">
      <c r="A43" t="s">
        <v>1</v>
      </c>
      <c r="B43" t="s">
        <v>37</v>
      </c>
      <c r="C43" t="s">
        <v>36</v>
      </c>
      <c r="D43">
        <v>23.50584602355957</v>
      </c>
    </row>
    <row r="44" spans="1:10" x14ac:dyDescent="0.2">
      <c r="A44" t="s">
        <v>1</v>
      </c>
      <c r="B44" t="s">
        <v>37</v>
      </c>
      <c r="C44" t="s">
        <v>36</v>
      </c>
      <c r="D44">
        <v>23.508010864257812</v>
      </c>
    </row>
    <row r="45" spans="1:10" x14ac:dyDescent="0.2">
      <c r="A45" t="s">
        <v>1</v>
      </c>
      <c r="B45" t="s">
        <v>38</v>
      </c>
      <c r="C45" t="s">
        <v>39</v>
      </c>
      <c r="D45">
        <v>29.244869232177734</v>
      </c>
      <c r="E45">
        <v>29.200151443481445</v>
      </c>
      <c r="F45">
        <v>31.73896090189616</v>
      </c>
      <c r="G45">
        <f>E45-$E$45</f>
        <v>0</v>
      </c>
      <c r="H45">
        <f>F45-$F$45</f>
        <v>0</v>
      </c>
      <c r="I45">
        <f>G45-H45</f>
        <v>0</v>
      </c>
      <c r="J45">
        <f>2*-I45</f>
        <v>0</v>
      </c>
    </row>
    <row r="46" spans="1:10" x14ac:dyDescent="0.2">
      <c r="A46" t="s">
        <v>1</v>
      </c>
      <c r="B46" t="s">
        <v>38</v>
      </c>
      <c r="C46" t="s">
        <v>39</v>
      </c>
      <c r="D46">
        <v>29.206974029541016</v>
      </c>
    </row>
    <row r="47" spans="1:10" x14ac:dyDescent="0.2">
      <c r="A47" t="s">
        <v>1</v>
      </c>
      <c r="B47" t="s">
        <v>38</v>
      </c>
      <c r="C47" t="s">
        <v>39</v>
      </c>
      <c r="D47">
        <v>29.148611068725586</v>
      </c>
    </row>
    <row r="48" spans="1:10" x14ac:dyDescent="0.2">
      <c r="A48" t="s">
        <v>1</v>
      </c>
      <c r="B48" t="s">
        <v>40</v>
      </c>
      <c r="C48" t="s">
        <v>41</v>
      </c>
      <c r="D48">
        <v>27.970100402832031</v>
      </c>
      <c r="E48">
        <v>27.965417226155598</v>
      </c>
      <c r="F48">
        <v>31.087039311726887</v>
      </c>
      <c r="G48">
        <f>E48-$E$45</f>
        <v>-1.2347342173258475</v>
      </c>
      <c r="H48">
        <f>F48-$F$45</f>
        <v>-0.6519215901692732</v>
      </c>
      <c r="I48">
        <f>G48-H48</f>
        <v>-0.58281262715657434</v>
      </c>
      <c r="J48">
        <f>2*-I48</f>
        <v>1.1656252543131487</v>
      </c>
    </row>
    <row r="49" spans="1:8" x14ac:dyDescent="0.2">
      <c r="A49" t="s">
        <v>1</v>
      </c>
      <c r="B49" t="s">
        <v>40</v>
      </c>
      <c r="C49" t="s">
        <v>41</v>
      </c>
      <c r="D49">
        <v>27.963714599609375</v>
      </c>
    </row>
    <row r="50" spans="1:8" x14ac:dyDescent="0.2">
      <c r="A50" t="s">
        <v>1</v>
      </c>
      <c r="B50" t="s">
        <v>40</v>
      </c>
      <c r="C50" t="s">
        <v>41</v>
      </c>
      <c r="D50">
        <v>27.962436676025391</v>
      </c>
    </row>
    <row r="52" spans="1:8" x14ac:dyDescent="0.2">
      <c r="A52" s="1" t="s">
        <v>44</v>
      </c>
    </row>
    <row r="53" spans="1:8" x14ac:dyDescent="0.2">
      <c r="C53" t="s">
        <v>1</v>
      </c>
      <c r="D53" t="s">
        <v>2</v>
      </c>
      <c r="E53" t="s">
        <v>0</v>
      </c>
      <c r="F53" t="s">
        <v>2</v>
      </c>
    </row>
    <row r="54" spans="1:8" x14ac:dyDescent="0.2">
      <c r="A54" t="s">
        <v>4</v>
      </c>
      <c r="B54" t="s">
        <v>46</v>
      </c>
      <c r="C54" t="s">
        <v>7</v>
      </c>
      <c r="D54" t="s">
        <v>7</v>
      </c>
      <c r="E54" t="s">
        <v>8</v>
      </c>
      <c r="F54" t="s">
        <v>8</v>
      </c>
      <c r="G54" t="s">
        <v>9</v>
      </c>
      <c r="H54" t="s">
        <v>10</v>
      </c>
    </row>
    <row r="55" spans="1:8" x14ac:dyDescent="0.2">
      <c r="A55" t="s">
        <v>11</v>
      </c>
      <c r="B55" t="s">
        <v>12</v>
      </c>
      <c r="C55">
        <v>19.945606867472332</v>
      </c>
      <c r="D55">
        <v>24.957728703816731</v>
      </c>
      <c r="E55">
        <v>-9.2587922414143868</v>
      </c>
      <c r="F55">
        <v>-6.8434308369954451</v>
      </c>
      <c r="G55">
        <v>-2.4153614044189418</v>
      </c>
      <c r="H55">
        <v>4.8307228088378835</v>
      </c>
    </row>
    <row r="56" spans="1:8" x14ac:dyDescent="0.2">
      <c r="A56" t="s">
        <v>11</v>
      </c>
      <c r="B56" t="s">
        <v>12</v>
      </c>
    </row>
    <row r="57" spans="1:8" x14ac:dyDescent="0.2">
      <c r="A57" t="s">
        <v>11</v>
      </c>
      <c r="B57" t="s">
        <v>12</v>
      </c>
    </row>
    <row r="58" spans="1:8" x14ac:dyDescent="0.2">
      <c r="A58" t="s">
        <v>13</v>
      </c>
      <c r="B58" t="s">
        <v>14</v>
      </c>
      <c r="C58">
        <v>31.878863016764324</v>
      </c>
      <c r="D58">
        <v>28.413394927978516</v>
      </c>
      <c r="E58">
        <v>2.6744639078776054</v>
      </c>
      <c r="F58">
        <v>-3.38776461283366</v>
      </c>
      <c r="G58">
        <v>6.0622285207112654</v>
      </c>
      <c r="H58">
        <v>-12.124457041422531</v>
      </c>
    </row>
    <row r="59" spans="1:8" x14ac:dyDescent="0.2">
      <c r="A59" t="s">
        <v>13</v>
      </c>
      <c r="B59" t="s">
        <v>14</v>
      </c>
    </row>
    <row r="60" spans="1:8" x14ac:dyDescent="0.2">
      <c r="A60" t="s">
        <v>13</v>
      </c>
      <c r="B60" t="s">
        <v>14</v>
      </c>
    </row>
    <row r="61" spans="1:8" x14ac:dyDescent="0.2">
      <c r="A61" t="s">
        <v>15</v>
      </c>
      <c r="B61" t="s">
        <v>16</v>
      </c>
      <c r="C61">
        <v>29.901262919108074</v>
      </c>
      <c r="D61">
        <v>29.949799855550129</v>
      </c>
      <c r="E61">
        <v>0.69686381022135535</v>
      </c>
      <c r="F61">
        <v>-1.8513596852620466</v>
      </c>
      <c r="G61">
        <v>2.548223495483402</v>
      </c>
      <c r="H61">
        <v>-5.096446990966804</v>
      </c>
    </row>
    <row r="62" spans="1:8" x14ac:dyDescent="0.2">
      <c r="A62" t="s">
        <v>15</v>
      </c>
      <c r="B62" t="s">
        <v>16</v>
      </c>
    </row>
    <row r="63" spans="1:8" x14ac:dyDescent="0.2">
      <c r="A63" t="s">
        <v>15</v>
      </c>
      <c r="B63" t="s">
        <v>16</v>
      </c>
    </row>
    <row r="64" spans="1:8" x14ac:dyDescent="0.2">
      <c r="A64" t="s">
        <v>17</v>
      </c>
      <c r="B64" t="s">
        <v>18</v>
      </c>
      <c r="C64">
        <v>26.393743515014648</v>
      </c>
      <c r="D64">
        <v>29.915453592936199</v>
      </c>
      <c r="E64">
        <v>-2.8106555938720703</v>
      </c>
      <c r="F64">
        <v>-1.8857059478759766</v>
      </c>
      <c r="G64">
        <v>-0.92494964599609375</v>
      </c>
      <c r="H64">
        <v>1.8498992919921875</v>
      </c>
    </row>
    <row r="65" spans="1:8" x14ac:dyDescent="0.2">
      <c r="A65" t="s">
        <v>17</v>
      </c>
      <c r="B65" t="s">
        <v>18</v>
      </c>
    </row>
    <row r="66" spans="1:8" x14ac:dyDescent="0.2">
      <c r="A66" t="s">
        <v>17</v>
      </c>
      <c r="B66" t="s">
        <v>18</v>
      </c>
    </row>
    <row r="67" spans="1:8" x14ac:dyDescent="0.2">
      <c r="A67" t="s">
        <v>19</v>
      </c>
      <c r="B67" t="s">
        <v>20</v>
      </c>
      <c r="C67">
        <v>27.295269012451172</v>
      </c>
      <c r="D67">
        <v>28.82379659016927</v>
      </c>
      <c r="E67">
        <v>-1.9091300964355469</v>
      </c>
      <c r="F67">
        <v>-2.977362950642906</v>
      </c>
      <c r="G67">
        <v>1.0682328542073591</v>
      </c>
      <c r="H67">
        <v>-2.1364657084147183</v>
      </c>
    </row>
    <row r="68" spans="1:8" x14ac:dyDescent="0.2">
      <c r="A68" t="s">
        <v>19</v>
      </c>
      <c r="B68" t="s">
        <v>20</v>
      </c>
    </row>
    <row r="69" spans="1:8" x14ac:dyDescent="0.2">
      <c r="A69" t="s">
        <v>19</v>
      </c>
      <c r="B69" t="s">
        <v>20</v>
      </c>
    </row>
    <row r="70" spans="1:8" x14ac:dyDescent="0.2">
      <c r="A70" t="s">
        <v>21</v>
      </c>
      <c r="B70" t="s">
        <v>22</v>
      </c>
      <c r="C70">
        <v>28.263761520385742</v>
      </c>
      <c r="D70">
        <v>30.055407206217449</v>
      </c>
      <c r="E70">
        <v>-0.94063758850097656</v>
      </c>
      <c r="F70">
        <v>-1.7457523345947266</v>
      </c>
      <c r="G70">
        <v>0.80511474609375</v>
      </c>
      <c r="H70">
        <v>-1.6102294921875</v>
      </c>
    </row>
    <row r="71" spans="1:8" x14ac:dyDescent="0.2">
      <c r="A71" t="s">
        <v>21</v>
      </c>
      <c r="B71" t="s">
        <v>22</v>
      </c>
    </row>
    <row r="72" spans="1:8" x14ac:dyDescent="0.2">
      <c r="A72" t="s">
        <v>21</v>
      </c>
      <c r="B72" t="s">
        <v>22</v>
      </c>
    </row>
    <row r="73" spans="1:8" x14ac:dyDescent="0.2">
      <c r="A73" t="s">
        <v>23</v>
      </c>
      <c r="B73" t="s">
        <v>24</v>
      </c>
      <c r="C73">
        <v>21.263055165608723</v>
      </c>
      <c r="D73">
        <v>24.027086893717449</v>
      </c>
      <c r="E73">
        <v>-7.941343943277996</v>
      </c>
      <c r="F73">
        <v>-7.7740726470947266</v>
      </c>
      <c r="G73">
        <v>-0.16727129618326941</v>
      </c>
      <c r="H73">
        <v>0.33454259236653883</v>
      </c>
    </row>
    <row r="74" spans="1:8" x14ac:dyDescent="0.2">
      <c r="A74" t="s">
        <v>23</v>
      </c>
      <c r="B74" t="s">
        <v>24</v>
      </c>
    </row>
    <row r="75" spans="1:8" x14ac:dyDescent="0.2">
      <c r="A75" t="s">
        <v>23</v>
      </c>
      <c r="B75" t="s">
        <v>24</v>
      </c>
    </row>
    <row r="76" spans="1:8" x14ac:dyDescent="0.2">
      <c r="A76" t="s">
        <v>25</v>
      </c>
      <c r="B76" t="s">
        <v>26</v>
      </c>
      <c r="C76">
        <v>21.906504948933918</v>
      </c>
      <c r="D76">
        <v>20.800282796223957</v>
      </c>
      <c r="E76">
        <v>-7.2978941599528007</v>
      </c>
      <c r="F76">
        <v>-11.000876744588219</v>
      </c>
      <c r="G76">
        <v>3.7029825846354179</v>
      </c>
      <c r="H76">
        <v>-7.4059651692708357</v>
      </c>
    </row>
    <row r="77" spans="1:8" x14ac:dyDescent="0.2">
      <c r="A77" t="s">
        <v>25</v>
      </c>
      <c r="B77" t="s">
        <v>26</v>
      </c>
    </row>
    <row r="78" spans="1:8" x14ac:dyDescent="0.2">
      <c r="A78" t="s">
        <v>25</v>
      </c>
      <c r="B78" t="s">
        <v>26</v>
      </c>
    </row>
    <row r="79" spans="1:8" x14ac:dyDescent="0.2">
      <c r="A79" t="s">
        <v>27</v>
      </c>
      <c r="B79" t="s">
        <v>28</v>
      </c>
      <c r="C79">
        <v>26.983781814575195</v>
      </c>
      <c r="D79">
        <v>30.930131912231445</v>
      </c>
      <c r="E79">
        <v>-2.2206172943115234</v>
      </c>
      <c r="F79">
        <v>-0.87102762858073035</v>
      </c>
      <c r="G79">
        <v>-1.3495896657307931</v>
      </c>
      <c r="H79">
        <v>2.6991793314615862</v>
      </c>
    </row>
    <row r="80" spans="1:8" x14ac:dyDescent="0.2">
      <c r="A80" t="s">
        <v>27</v>
      </c>
      <c r="B80" t="s">
        <v>28</v>
      </c>
    </row>
    <row r="81" spans="1:8" x14ac:dyDescent="0.2">
      <c r="A81" t="s">
        <v>27</v>
      </c>
      <c r="B81" t="s">
        <v>28</v>
      </c>
    </row>
    <row r="82" spans="1:8" x14ac:dyDescent="0.2">
      <c r="A82" t="s">
        <v>29</v>
      </c>
      <c r="B82" t="s">
        <v>30</v>
      </c>
      <c r="C82">
        <v>32.580267588297524</v>
      </c>
      <c r="D82">
        <v>27.939992904663086</v>
      </c>
      <c r="E82">
        <v>3.3758684794108049</v>
      </c>
      <c r="F82">
        <v>-3.8611666361490897</v>
      </c>
      <c r="G82">
        <v>7.2370351155598946</v>
      </c>
      <c r="H82">
        <v>-14.474070231119789</v>
      </c>
    </row>
    <row r="83" spans="1:8" x14ac:dyDescent="0.2">
      <c r="A83" t="s">
        <v>29</v>
      </c>
      <c r="B83" t="s">
        <v>30</v>
      </c>
    </row>
    <row r="84" spans="1:8" x14ac:dyDescent="0.2">
      <c r="A84" t="s">
        <v>29</v>
      </c>
      <c r="B84" t="s">
        <v>30</v>
      </c>
    </row>
    <row r="85" spans="1:8" x14ac:dyDescent="0.2">
      <c r="A85" t="s">
        <v>31</v>
      </c>
      <c r="B85" t="s">
        <v>32</v>
      </c>
      <c r="C85">
        <v>21.171887715657551</v>
      </c>
      <c r="D85">
        <v>22.970122655232746</v>
      </c>
      <c r="E85">
        <v>-8.0325113932291679</v>
      </c>
      <c r="F85">
        <v>-8.8310368855794295</v>
      </c>
      <c r="G85">
        <v>0.7985254923502616</v>
      </c>
      <c r="H85">
        <v>-1.5970509847005232</v>
      </c>
    </row>
    <row r="86" spans="1:8" x14ac:dyDescent="0.2">
      <c r="A86" t="s">
        <v>31</v>
      </c>
      <c r="B86" t="s">
        <v>32</v>
      </c>
    </row>
    <row r="87" spans="1:8" x14ac:dyDescent="0.2">
      <c r="A87" t="s">
        <v>31</v>
      </c>
      <c r="B87" t="s">
        <v>32</v>
      </c>
    </row>
    <row r="88" spans="1:8" x14ac:dyDescent="0.2">
      <c r="A88" t="s">
        <v>33</v>
      </c>
      <c r="B88" t="s">
        <v>34</v>
      </c>
      <c r="C88">
        <v>22.856802622477215</v>
      </c>
      <c r="D88">
        <v>25.132448832194012</v>
      </c>
      <c r="E88">
        <v>-6.347596486409504</v>
      </c>
      <c r="F88">
        <v>-6.6687107086181641</v>
      </c>
      <c r="G88">
        <v>0.32111422220866004</v>
      </c>
      <c r="H88">
        <v>-0.64222844441732008</v>
      </c>
    </row>
    <row r="89" spans="1:8" x14ac:dyDescent="0.2">
      <c r="A89" t="s">
        <v>33</v>
      </c>
      <c r="B89" t="s">
        <v>34</v>
      </c>
    </row>
    <row r="90" spans="1:8" x14ac:dyDescent="0.2">
      <c r="A90" t="s">
        <v>33</v>
      </c>
      <c r="B90" t="s">
        <v>34</v>
      </c>
    </row>
    <row r="91" spans="1:8" x14ac:dyDescent="0.2">
      <c r="A91" t="s">
        <v>35</v>
      </c>
      <c r="B91" t="s">
        <v>36</v>
      </c>
      <c r="C91">
        <v>20.929854075113933</v>
      </c>
      <c r="D91">
        <v>24.242279688517254</v>
      </c>
      <c r="E91">
        <v>-8.2745450337727853</v>
      </c>
      <c r="F91">
        <v>-7.5588798522949219</v>
      </c>
      <c r="G91">
        <v>-0.7156651814778634</v>
      </c>
      <c r="H91">
        <v>1.4313303629557268</v>
      </c>
    </row>
    <row r="92" spans="1:8" x14ac:dyDescent="0.2">
      <c r="A92" t="s">
        <v>35</v>
      </c>
      <c r="B92" t="s">
        <v>36</v>
      </c>
    </row>
    <row r="93" spans="1:8" x14ac:dyDescent="0.2">
      <c r="A93" t="s">
        <v>35</v>
      </c>
      <c r="B93" t="s">
        <v>36</v>
      </c>
    </row>
    <row r="94" spans="1:8" x14ac:dyDescent="0.2">
      <c r="A94" t="s">
        <v>37</v>
      </c>
      <c r="B94" t="s">
        <v>36</v>
      </c>
      <c r="C94">
        <v>23.55693753560384</v>
      </c>
      <c r="D94">
        <v>26.932912826538086</v>
      </c>
      <c r="E94">
        <v>-5.6474615732828788</v>
      </c>
      <c r="F94">
        <v>-4.8682467142740897</v>
      </c>
      <c r="G94">
        <v>-0.77921485900878906</v>
      </c>
      <c r="H94">
        <v>1.5584297180175781</v>
      </c>
    </row>
    <row r="95" spans="1:8" x14ac:dyDescent="0.2">
      <c r="A95" t="s">
        <v>37</v>
      </c>
      <c r="B95" t="s">
        <v>36</v>
      </c>
    </row>
    <row r="96" spans="1:8" x14ac:dyDescent="0.2">
      <c r="A96" t="s">
        <v>37</v>
      </c>
      <c r="B96" t="s">
        <v>36</v>
      </c>
    </row>
    <row r="97" spans="1:8" x14ac:dyDescent="0.2">
      <c r="A97" t="s">
        <v>38</v>
      </c>
      <c r="B97" t="s">
        <v>39</v>
      </c>
      <c r="C97">
        <v>29.204399108886719</v>
      </c>
      <c r="D97">
        <v>31.801159540812176</v>
      </c>
      <c r="E97">
        <v>0</v>
      </c>
      <c r="F97">
        <v>0</v>
      </c>
      <c r="G97">
        <v>0</v>
      </c>
      <c r="H97">
        <v>0</v>
      </c>
    </row>
    <row r="98" spans="1:8" x14ac:dyDescent="0.2">
      <c r="A98" t="s">
        <v>38</v>
      </c>
      <c r="B98" t="s">
        <v>39</v>
      </c>
    </row>
    <row r="99" spans="1:8" x14ac:dyDescent="0.2">
      <c r="A99" t="s">
        <v>38</v>
      </c>
      <c r="B99" t="s">
        <v>39</v>
      </c>
    </row>
    <row r="100" spans="1:8" x14ac:dyDescent="0.2">
      <c r="A100" t="s">
        <v>40</v>
      </c>
      <c r="B100" t="s">
        <v>41</v>
      </c>
      <c r="C100">
        <v>27.951816558837891</v>
      </c>
      <c r="D100">
        <v>31.023384094238281</v>
      </c>
      <c r="E100">
        <v>-1.2525825500488281</v>
      </c>
      <c r="F100">
        <v>-0.77777544657389441</v>
      </c>
      <c r="G100">
        <v>-0.47480710347493371</v>
      </c>
      <c r="H100">
        <v>0.94961420694986742</v>
      </c>
    </row>
    <row r="101" spans="1:8" x14ac:dyDescent="0.2">
      <c r="A101" t="s">
        <v>40</v>
      </c>
      <c r="B101" t="s">
        <v>41</v>
      </c>
    </row>
    <row r="102" spans="1:8" x14ac:dyDescent="0.2">
      <c r="A102" t="s">
        <v>40</v>
      </c>
      <c r="B10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51D0C-AE5D-C24C-97F4-22FC45AB5AF1}">
  <dimension ref="A1:C33"/>
  <sheetViews>
    <sheetView workbookViewId="0">
      <selection activeCell="D53" sqref="D53"/>
    </sheetView>
  </sheetViews>
  <sheetFormatPr baseColWidth="10" defaultRowHeight="15" x14ac:dyDescent="0.2"/>
  <sheetData>
    <row r="1" spans="1:3" ht="35" thickBot="1" x14ac:dyDescent="0.25">
      <c r="A1" s="3" t="s">
        <v>47</v>
      </c>
      <c r="B1" s="4" t="s">
        <v>48</v>
      </c>
      <c r="C1" s="4" t="s">
        <v>49</v>
      </c>
    </row>
    <row r="2" spans="1:3" x14ac:dyDescent="0.2">
      <c r="A2" s="4" t="s">
        <v>20</v>
      </c>
      <c r="B2" s="4" t="s">
        <v>50</v>
      </c>
      <c r="C2" s="4" t="s">
        <v>51</v>
      </c>
    </row>
    <row r="3" spans="1:3" x14ac:dyDescent="0.2">
      <c r="A3" s="4" t="s">
        <v>20</v>
      </c>
      <c r="B3" s="4" t="s">
        <v>52</v>
      </c>
      <c r="C3" s="4" t="s">
        <v>53</v>
      </c>
    </row>
    <row r="4" spans="1:3" x14ac:dyDescent="0.2">
      <c r="A4" s="4" t="s">
        <v>12</v>
      </c>
      <c r="B4" s="4" t="s">
        <v>54</v>
      </c>
      <c r="C4" s="4" t="s">
        <v>55</v>
      </c>
    </row>
    <row r="5" spans="1:3" x14ac:dyDescent="0.2">
      <c r="A5" s="4" t="s">
        <v>12</v>
      </c>
      <c r="B5" s="4" t="s">
        <v>56</v>
      </c>
      <c r="C5" s="4" t="s">
        <v>57</v>
      </c>
    </row>
    <row r="6" spans="1:3" x14ac:dyDescent="0.2">
      <c r="A6" s="4" t="s">
        <v>24</v>
      </c>
      <c r="B6" s="4" t="s">
        <v>58</v>
      </c>
      <c r="C6" s="4" t="s">
        <v>59</v>
      </c>
    </row>
    <row r="7" spans="1:3" x14ac:dyDescent="0.2">
      <c r="A7" s="4" t="s">
        <v>24</v>
      </c>
      <c r="B7" s="4" t="s">
        <v>60</v>
      </c>
      <c r="C7" s="4" t="s">
        <v>61</v>
      </c>
    </row>
    <row r="8" spans="1:3" x14ac:dyDescent="0.2">
      <c r="A8" s="4" t="s">
        <v>34</v>
      </c>
      <c r="B8" s="4" t="s">
        <v>62</v>
      </c>
      <c r="C8" s="4" t="s">
        <v>63</v>
      </c>
    </row>
    <row r="9" spans="1:3" x14ac:dyDescent="0.2">
      <c r="A9" s="4" t="s">
        <v>34</v>
      </c>
      <c r="B9" s="4" t="s">
        <v>64</v>
      </c>
      <c r="C9" s="4" t="s">
        <v>65</v>
      </c>
    </row>
    <row r="10" spans="1:3" x14ac:dyDescent="0.2">
      <c r="A10" s="4" t="s">
        <v>32</v>
      </c>
      <c r="B10" s="4" t="s">
        <v>66</v>
      </c>
      <c r="C10" s="4" t="s">
        <v>67</v>
      </c>
    </row>
    <row r="11" spans="1:3" x14ac:dyDescent="0.2">
      <c r="A11" s="4" t="s">
        <v>32</v>
      </c>
      <c r="B11" s="4" t="s">
        <v>68</v>
      </c>
      <c r="C11" s="4" t="s">
        <v>69</v>
      </c>
    </row>
    <row r="12" spans="1:3" x14ac:dyDescent="0.2">
      <c r="A12" s="4" t="s">
        <v>30</v>
      </c>
      <c r="B12" s="4" t="s">
        <v>70</v>
      </c>
      <c r="C12" s="4" t="s">
        <v>71</v>
      </c>
    </row>
    <row r="13" spans="1:3" x14ac:dyDescent="0.2">
      <c r="A13" s="4" t="s">
        <v>30</v>
      </c>
      <c r="B13" s="4" t="s">
        <v>72</v>
      </c>
      <c r="C13" s="4" t="s">
        <v>73</v>
      </c>
    </row>
    <row r="14" spans="1:3" x14ac:dyDescent="0.2">
      <c r="A14" s="4" t="s">
        <v>14</v>
      </c>
      <c r="B14" s="4" t="s">
        <v>74</v>
      </c>
      <c r="C14" s="4" t="s">
        <v>75</v>
      </c>
    </row>
    <row r="15" spans="1:3" x14ac:dyDescent="0.2">
      <c r="A15" s="4" t="s">
        <v>14</v>
      </c>
      <c r="B15" s="4" t="s">
        <v>76</v>
      </c>
      <c r="C15" s="4" t="s">
        <v>77</v>
      </c>
    </row>
    <row r="16" spans="1:3" x14ac:dyDescent="0.2">
      <c r="A16" s="4" t="s">
        <v>22</v>
      </c>
      <c r="B16" s="4" t="s">
        <v>78</v>
      </c>
      <c r="C16" s="4" t="s">
        <v>79</v>
      </c>
    </row>
    <row r="17" spans="1:3" x14ac:dyDescent="0.2">
      <c r="A17" s="4" t="s">
        <v>22</v>
      </c>
      <c r="B17" s="4" t="s">
        <v>80</v>
      </c>
      <c r="C17" s="4" t="s">
        <v>81</v>
      </c>
    </row>
    <row r="18" spans="1:3" x14ac:dyDescent="0.2">
      <c r="A18" s="4" t="s">
        <v>28</v>
      </c>
      <c r="B18" s="4" t="s">
        <v>82</v>
      </c>
      <c r="C18" s="4" t="s">
        <v>83</v>
      </c>
    </row>
    <row r="19" spans="1:3" x14ac:dyDescent="0.2">
      <c r="A19" s="4" t="s">
        <v>28</v>
      </c>
      <c r="B19" s="4" t="s">
        <v>84</v>
      </c>
      <c r="C19" s="4" t="s">
        <v>85</v>
      </c>
    </row>
    <row r="20" spans="1:3" x14ac:dyDescent="0.2">
      <c r="A20" s="4" t="s">
        <v>16</v>
      </c>
      <c r="B20" s="4" t="s">
        <v>86</v>
      </c>
      <c r="C20" s="4" t="s">
        <v>87</v>
      </c>
    </row>
    <row r="21" spans="1:3" x14ac:dyDescent="0.2">
      <c r="A21" s="4" t="s">
        <v>16</v>
      </c>
      <c r="B21" s="4" t="s">
        <v>88</v>
      </c>
      <c r="C21" s="4" t="s">
        <v>89</v>
      </c>
    </row>
    <row r="22" spans="1:3" x14ac:dyDescent="0.2">
      <c r="A22" s="4" t="s">
        <v>26</v>
      </c>
      <c r="B22" s="4" t="s">
        <v>90</v>
      </c>
      <c r="C22" s="4" t="s">
        <v>91</v>
      </c>
    </row>
    <row r="23" spans="1:3" x14ac:dyDescent="0.2">
      <c r="A23" s="4" t="s">
        <v>26</v>
      </c>
      <c r="B23" s="4" t="s">
        <v>92</v>
      </c>
      <c r="C23" s="4" t="s">
        <v>93</v>
      </c>
    </row>
    <row r="24" spans="1:3" x14ac:dyDescent="0.2">
      <c r="A24" s="4" t="s">
        <v>94</v>
      </c>
      <c r="B24" s="4" t="s">
        <v>95</v>
      </c>
      <c r="C24" s="4" t="s">
        <v>96</v>
      </c>
    </row>
    <row r="25" spans="1:3" x14ac:dyDescent="0.2">
      <c r="A25" s="4" t="s">
        <v>94</v>
      </c>
      <c r="B25" s="4" t="s">
        <v>97</v>
      </c>
      <c r="C25" s="4" t="s">
        <v>98</v>
      </c>
    </row>
    <row r="26" spans="1:3" x14ac:dyDescent="0.2">
      <c r="A26" s="4" t="s">
        <v>36</v>
      </c>
      <c r="B26" s="4" t="s">
        <v>99</v>
      </c>
      <c r="C26" s="4" t="s">
        <v>100</v>
      </c>
    </row>
    <row r="27" spans="1:3" x14ac:dyDescent="0.2">
      <c r="A27" s="4" t="s">
        <v>36</v>
      </c>
      <c r="B27" s="4" t="s">
        <v>101</v>
      </c>
      <c r="C27" s="4" t="s">
        <v>102</v>
      </c>
    </row>
    <row r="28" spans="1:3" x14ac:dyDescent="0.2">
      <c r="A28" s="4" t="s">
        <v>36</v>
      </c>
      <c r="B28" s="4" t="s">
        <v>99</v>
      </c>
      <c r="C28" s="4" t="s">
        <v>103</v>
      </c>
    </row>
    <row r="29" spans="1:3" x14ac:dyDescent="0.2">
      <c r="A29" s="4" t="s">
        <v>36</v>
      </c>
      <c r="B29" s="4" t="s">
        <v>101</v>
      </c>
      <c r="C29" s="4" t="s">
        <v>104</v>
      </c>
    </row>
    <row r="30" spans="1:3" x14ac:dyDescent="0.2">
      <c r="A30" s="4" t="s">
        <v>39</v>
      </c>
      <c r="B30" s="4" t="s">
        <v>105</v>
      </c>
      <c r="C30" s="4" t="s">
        <v>106</v>
      </c>
    </row>
    <row r="31" spans="1:3" x14ac:dyDescent="0.2">
      <c r="A31" s="4" t="s">
        <v>39</v>
      </c>
      <c r="B31" s="4" t="s">
        <v>107</v>
      </c>
      <c r="C31" s="4" t="s">
        <v>108</v>
      </c>
    </row>
    <row r="32" spans="1:3" x14ac:dyDescent="0.2">
      <c r="A32" s="4" t="s">
        <v>41</v>
      </c>
      <c r="B32" s="4" t="s">
        <v>109</v>
      </c>
      <c r="C32" s="4" t="s">
        <v>110</v>
      </c>
    </row>
    <row r="33" spans="1:3" x14ac:dyDescent="0.2">
      <c r="A33" s="4" t="s">
        <v>41</v>
      </c>
      <c r="B33" s="4" t="s">
        <v>111</v>
      </c>
      <c r="C33" s="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3D</vt:lpstr>
      <vt:lpstr>PCR design</vt:lpstr>
    </vt:vector>
  </TitlesOfParts>
  <Company>National University of Singapore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Jaishree Tripathi</dc:creator>
  <cp:lastModifiedBy>Zbynek Bozdech (Prof)</cp:lastModifiedBy>
  <dcterms:created xsi:type="dcterms:W3CDTF">2024-07-09T05:15:48Z</dcterms:created>
  <dcterms:modified xsi:type="dcterms:W3CDTF">2024-08-13T03:49:17Z</dcterms:modified>
</cp:coreProperties>
</file>