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kenzui/Dropbox/自分のPapar、研究費関連/Articles/Prepublication paper/2_秋光先生との共著/MTR4-3XT/MTR4-3XT #1/4_Figure/Raw_data/@Source Data/"/>
    </mc:Choice>
  </mc:AlternateContent>
  <xr:revisionPtr revIDLastSave="0" documentId="13_ncr:1_{DAF5A469-CDBA-C949-8B6A-01CA98729C22}" xr6:coauthVersionLast="47" xr6:coauthVersionMax="47" xr10:uidLastSave="{00000000-0000-0000-0000-000000000000}"/>
  <bookViews>
    <workbookView xWindow="18620" yWindow="-26360" windowWidth="45100" windowHeight="26000" firstSheet="5" activeTab="24" xr2:uid="{00000000-000D-0000-FFFF-FFFF00000000}"/>
  </bookViews>
  <sheets>
    <sheet name="Fig. 1c" sheetId="1" r:id="rId1"/>
    <sheet name="Fig. 1d" sheetId="2" r:id="rId2"/>
    <sheet name="Fig. 2a" sheetId="3" r:id="rId3"/>
    <sheet name="Fig. 2b" sheetId="5" r:id="rId4"/>
    <sheet name="Fig. 2c" sheetId="7" r:id="rId5"/>
    <sheet name="Fig. 2d" sheetId="8" r:id="rId6"/>
    <sheet name="Fig. 3c" sheetId="22" r:id="rId7"/>
    <sheet name="Fig. 3d" sheetId="23" r:id="rId8"/>
    <sheet name="Fig. 3e" sheetId="46" r:id="rId9"/>
    <sheet name="Fig. 4a" sheetId="36" r:id="rId10"/>
    <sheet name="Fig. 4b" sheetId="37" r:id="rId11"/>
    <sheet name="Fig. 4d" sheetId="38" r:id="rId12"/>
    <sheet name="Fig. S1a" sheetId="9" r:id="rId13"/>
    <sheet name="Fig. S1d" sheetId="10" r:id="rId14"/>
    <sheet name="Fig. S1k" sheetId="11" r:id="rId15"/>
    <sheet name="Fig. S1l" sheetId="51" r:id="rId16"/>
    <sheet name="Fig. S2a" sheetId="13" r:id="rId17"/>
    <sheet name="Fig. S2b" sheetId="17" r:id="rId18"/>
    <sheet name="Fig. S2c" sheetId="18" r:id="rId19"/>
    <sheet name="Fig. S2d" sheetId="19" r:id="rId20"/>
    <sheet name="Fig. S2e" sheetId="14" r:id="rId21"/>
    <sheet name="Fig. S2f" sheetId="15" r:id="rId22"/>
    <sheet name="Fig. S2g" sheetId="16" r:id="rId23"/>
    <sheet name="Fig. S2h" sheetId="20" r:id="rId24"/>
    <sheet name="Fig. S3b" sheetId="24" r:id="rId25"/>
    <sheet name="Fig. S3c" sheetId="25" r:id="rId26"/>
    <sheet name="Fig. S3d" sheetId="26" r:id="rId27"/>
    <sheet name="Fig. S3e" sheetId="27" r:id="rId28"/>
    <sheet name="Fig. S3f" sheetId="28" r:id="rId29"/>
    <sheet name="Fig. S3g" sheetId="29" r:id="rId30"/>
    <sheet name="Fig. S3h" sheetId="30" r:id="rId31"/>
    <sheet name="Fig. S3i" sheetId="47" r:id="rId32"/>
    <sheet name="Fig. S3j" sheetId="31" r:id="rId33"/>
    <sheet name="Fig. S3k" sheetId="32" r:id="rId34"/>
    <sheet name="Fig. S3l" sheetId="33" r:id="rId35"/>
    <sheet name="Fig. S3m" sheetId="34" r:id="rId36"/>
    <sheet name="Fig. S3n" sheetId="35" r:id="rId37"/>
    <sheet name="Fig. S3o" sheetId="48" r:id="rId38"/>
    <sheet name="Fig. S4a" sheetId="39" r:id="rId39"/>
    <sheet name="Fig. S4b" sheetId="40" r:id="rId40"/>
    <sheet name="Fig. S4d" sheetId="49" r:id="rId41"/>
    <sheet name="Fig. S4f" sheetId="41" r:id="rId42"/>
    <sheet name="Fig. S4g" sheetId="42" r:id="rId43"/>
    <sheet name="Fig. S4h" sheetId="43" r:id="rId44"/>
    <sheet name="Fig. S5a" sheetId="45" r:id="rId45"/>
    <sheet name="Fig. S5b" sheetId="52" r:id="rId46"/>
    <sheet name="Fig. S5c" sheetId="53" r:id="rId47"/>
    <sheet name="Fig. S5e" sheetId="44" r:id="rId48"/>
    <sheet name="Fig. S5f" sheetId="50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3" l="1"/>
  <c r="E9" i="53"/>
  <c r="E8" i="53"/>
  <c r="E7" i="53"/>
  <c r="E6" i="53"/>
  <c r="E5" i="53"/>
  <c r="E4" i="53"/>
  <c r="E3" i="53"/>
  <c r="E2" i="53"/>
  <c r="E109" i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08" i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3" i="1"/>
</calcChain>
</file>

<file path=xl/sharedStrings.xml><?xml version="1.0" encoding="utf-8"?>
<sst xmlns="http://schemas.openxmlformats.org/spreadsheetml/2006/main" count="2977" uniqueCount="484">
  <si>
    <t>siCont</t>
  </si>
  <si>
    <t>ccda15f1-2444-47ec-adac-fa4821f531bb</t>
  </si>
  <si>
    <t>bf2393c3-dbfa-4017-9ae4-df4fdc0e74b1</t>
  </si>
  <si>
    <t>32080b75-b6cf-4d18-82b7-db351a99deb0</t>
  </si>
  <si>
    <t>2141ecd8-b143-4c26-b656-0654b16bdfb7</t>
  </si>
  <si>
    <t>c98f682d-8367-4b0e-822c-b28f3a629274</t>
  </si>
  <si>
    <t>f398ce6e-c2eb-4979-bf9a-aa35e51041a4</t>
  </si>
  <si>
    <t>2ca26ab6-9327-469e-a891-e3887b332d46</t>
  </si>
  <si>
    <t>866c7a3b-b188-42dc-b11e-ca6b24765821</t>
  </si>
  <si>
    <t>26ceefe7-e4fa-4644-9dd3-5215831cd690</t>
  </si>
  <si>
    <t>f963916e-a7cf-4d8e-b9b7-0df69d6e7c94</t>
  </si>
  <si>
    <t>157797b2-eee4-44bb-8b77-5189f77bb90a</t>
  </si>
  <si>
    <t>5dbb9f20-89d0-488e-a038-9af37e8536bb</t>
  </si>
  <si>
    <t>49cf3ff2-f384-41b7-9f49-30309f620e1a</t>
  </si>
  <si>
    <t>64dbd190-3fee-4c75-8631-e50b251ed55a</t>
  </si>
  <si>
    <t>7d5bc549-6f02-4c9a-948c-7ae677048f98</t>
  </si>
  <si>
    <t>4d80d97a-d355-4f3f-92d8-3edef246110a</t>
  </si>
  <si>
    <t>bc407c2d-2675-4fb6-b8d8-6c034efd0974</t>
  </si>
  <si>
    <t>9269b8fb-8e52-49e6-947a-ead4f82014dd</t>
  </si>
  <si>
    <t>718c3715-9b83-42f9-b053-a907f4504670</t>
  </si>
  <si>
    <t>76f9f261-5cc5-4bec-8530-bd2dd3ea7c6b</t>
  </si>
  <si>
    <t>c3d5f4b9-f860-4ea3-a297-03fc4b964279</t>
  </si>
  <si>
    <t>2880467d-4a2c-4a23-8494-081e8ac3d4e8</t>
  </si>
  <si>
    <t>7d1de28d-986a-4b6b-8440-4d135b9ff396</t>
  </si>
  <si>
    <t>4268c3d7-4a51-4801-8d5a-975adf3f406b</t>
  </si>
  <si>
    <t>bb6baea4-1122-4ffa-afec-3b19f9ca791f</t>
  </si>
  <si>
    <t>04cb3822-3c8d-4cf3-ac1e-2a64427b5f6d</t>
  </si>
  <si>
    <t>d8f380ea-552c-47db-ac56-79c1a634a3a0</t>
  </si>
  <si>
    <t>143cc4da-11ba-4530-9b8a-af65ece27a57</t>
  </si>
  <si>
    <t>fe743bc3-67d6-4efd-bc89-d0cd939be5ff</t>
  </si>
  <si>
    <t>41ce3976-6c10-4a4b-aec4-1ae4bf949231</t>
  </si>
  <si>
    <t>587b7d6c-38cb-400c-a525-ab6f88a31a48</t>
  </si>
  <si>
    <t>f275e2f3-b6c5-46b4-a33f-fb3479f85573</t>
  </si>
  <si>
    <t>41c1c429-fd10-4ff2-91f4-8dc1910002a3</t>
  </si>
  <si>
    <t>366ab4e4-abd0-46b0-ac8c-fd29bb991abf</t>
  </si>
  <si>
    <t>8784d257-4e5d-4278-aa81-6c4d61aa8f13</t>
  </si>
  <si>
    <t>2b2af7ce-a62f-4f65-99a0-8fa40cc01cff</t>
  </si>
  <si>
    <t>9bd4ca88-8365-44e2-a114-5c6248971962</t>
  </si>
  <si>
    <t>bb4bc826-2e92-41e9-a156-e48c913f6b8d</t>
  </si>
  <si>
    <t>a2ccaa18-24da-4b5c-b19a-e2692c81e6fa</t>
  </si>
  <si>
    <t>f8aac656-607a-4061-b154-9deff3e71bec</t>
  </si>
  <si>
    <t>6d319841-fb10-4742-aeaa-acea56e0fadf</t>
  </si>
  <si>
    <t>2aec789b-8dc9-494b-92ff-28b3113cea2c</t>
  </si>
  <si>
    <t>a00d148f-3508-47c5-ae21-10e4941083b4</t>
  </si>
  <si>
    <t>68b18670-17da-4adc-905e-31cc50ee427c</t>
  </si>
  <si>
    <t>598f7e25-830e-45cf-8249-8aeb3ce6e2a1</t>
  </si>
  <si>
    <t>1dc72470-fe5c-49d3-b571-00a876f2efba</t>
  </si>
  <si>
    <t>2f96c401-5823-4b5d-a9f7-e55e165738d5</t>
  </si>
  <si>
    <t>5edff3ce-a542-4d27-8e07-d8be4e3ec510</t>
  </si>
  <si>
    <t>8197014d-e4f3-42d0-9cdf-144f72a74fd5</t>
  </si>
  <si>
    <t>cf514bf4-491b-4f59-ad7f-459630ff108e</t>
  </si>
  <si>
    <t>fd3d3bce-8731-4f97-8611-de35856919d7</t>
  </si>
  <si>
    <t>3de81c92-927a-4c0c-87c2-4fdaba81cafa</t>
  </si>
  <si>
    <t>05cc333a-f526-4d49-8b4f-1fffdd7e8320</t>
  </si>
  <si>
    <t>70a22117-64df-4d2d-a30b-769862f415c5</t>
  </si>
  <si>
    <t>1690685e-a5bb-4db1-bc3f-7ce6f03c537c</t>
  </si>
  <si>
    <t>761c249a-805f-4838-a00e-e9f361dea73a</t>
  </si>
  <si>
    <t>dd9f2ca9-303e-4a8f-9ede-2ea348547607</t>
  </si>
  <si>
    <t>458debf8-fa20-4d9c-87c6-a63a7e4904e4</t>
  </si>
  <si>
    <t>5814c05d-9fc4-475a-835a-9cd88349ef8e</t>
  </si>
  <si>
    <t>10653002-3cba-44e4-9989-eaba2476d27f</t>
  </si>
  <si>
    <t>71bc5db9-b1f1-4bec-a5d8-aaba8507ac9a</t>
  </si>
  <si>
    <t>ebadf8ac-7eff-4e5f-9079-42c755fa3f4c</t>
  </si>
  <si>
    <t>2d7bc7ae-95c8-44c1-9573-8215e23bb36e</t>
  </si>
  <si>
    <t>67efb6d5-e8b3-4206-9eea-23711720efaf</t>
  </si>
  <si>
    <t>c44af52c-b03f-4aeb-91de-67f15f52170f</t>
  </si>
  <si>
    <t>582d94a8-b55f-4a14-a360-5cffed48b7c2</t>
  </si>
  <si>
    <t>d327c5f5-914a-4bee-bb24-1f6e0a1d0bf0</t>
  </si>
  <si>
    <t>41568344-498b-45da-87b3-660f5c29d1f9</t>
  </si>
  <si>
    <t>0f7f7fe1-950a-423b-a7bb-02fcb172d7c6</t>
  </si>
  <si>
    <t>a6925621-fb1c-412f-b39a-6449df5f1537</t>
  </si>
  <si>
    <t>bf1c41c3-7f59-41c5-a9eb-3f114e97b672</t>
  </si>
  <si>
    <t>c8cec488-5b8d-444a-bf3d-a377e870716c</t>
  </si>
  <si>
    <t>0a59a248-fe50-458f-99ff-3802452fe036</t>
  </si>
  <si>
    <t>be135a0f-0bb5-48cf-bf23-e3c44276af18</t>
  </si>
  <si>
    <t>2ff99976-c757-45eb-b0dc-1c57541f622c</t>
  </si>
  <si>
    <t>6f671072-8f05-44ef-9a79-9224734879b0</t>
  </si>
  <si>
    <t>cf1ef5ab-0ee3-4a2b-b414-0a8dc87c6d6d</t>
  </si>
  <si>
    <t>b092a2a3-3bb1-4227-9487-db37531686ac</t>
  </si>
  <si>
    <t>32e612b6-6bf9-45a1-a127-45df1493cff9</t>
  </si>
  <si>
    <t>266abea5-bda8-480d-8c06-ac8933488da9</t>
  </si>
  <si>
    <t>44001139-a618-4835-8a85-da83dbb44aa4</t>
  </si>
  <si>
    <t>fc9c63f0-e997-477f-bad2-e89115103f98</t>
  </si>
  <si>
    <t>f3b69d7f-3613-467f-a434-6233c029dcd1</t>
  </si>
  <si>
    <t>c0a42ed7-8ff5-422d-a33e-e236bbe88014</t>
  </si>
  <si>
    <t>77928e82-3155-4234-9647-7bb5ef45b951</t>
  </si>
  <si>
    <t>f352c0df-0a3d-4968-9a5f-7bb540f112c7</t>
  </si>
  <si>
    <t>47d84459-7afa-444e-a082-55b7f5447e40</t>
  </si>
  <si>
    <t>255a2eac-d703-4c38-8b60-fb9b0955e95d</t>
  </si>
  <si>
    <t>7be97a69-1c34-4329-b315-080c5514d5c5</t>
  </si>
  <si>
    <t>c9d60fa9-dcd4-40a5-a47b-d72d14c5653e</t>
  </si>
  <si>
    <t>2409f161-da6b-4644-9b83-43de3993fcb9</t>
  </si>
  <si>
    <t>04d221ce-47e4-4721-b621-9723065c9d4f</t>
  </si>
  <si>
    <t>531b77be-e6b3-403f-8253-81051a8c0a09</t>
  </si>
  <si>
    <t>3f69f346-4524-44e2-a8a8-2a8e44f7737e</t>
  </si>
  <si>
    <t>43194bcf-4065-43df-8751-64c174e36d58</t>
  </si>
  <si>
    <t>0ea95a47-47e2-4eb3-9320-7dccfcfc2c22</t>
  </si>
  <si>
    <t>d203a2d5-2bbf-4ecd-9057-a1070e27151a</t>
  </si>
  <si>
    <t>b3f64136-1e9c-43ed-85ef-0832b5ba0c96</t>
  </si>
  <si>
    <t>a522f3df-a033-43fd-a50f-83ce32e8552c</t>
  </si>
  <si>
    <t>4981e06f-e835-4e52-8186-4ac755cd0c88</t>
  </si>
  <si>
    <t>ebcd2c60-6e57-415d-b7e3-131bccd3bcf2</t>
  </si>
  <si>
    <t>588b8b1d-2496-4640-a11a-46791cd60233</t>
  </si>
  <si>
    <t>838cdcc2-125e-4f90-8ea2-10abf9e610fb</t>
  </si>
  <si>
    <t>1fc62eab-4886-45a0-9277-5acc4935daaa</t>
  </si>
  <si>
    <t>e5edd203-f17f-4397-b4dd-381b36fffc15</t>
  </si>
  <si>
    <t>7f89507b-8f3c-41da-9952-6dd109c5e871</t>
  </si>
  <si>
    <t>3236f185-af3d-41fa-90a1-92325af1c49f</t>
  </si>
  <si>
    <t>5e53fa46-2ab8-4103-bbf1-aadd60641636</t>
  </si>
  <si>
    <t>31489313-a1b2-4881-9a13-13d30c07aef2</t>
  </si>
  <si>
    <t>b47d9ea6-ca18-4773-9edf-54e9db82bd58</t>
  </si>
  <si>
    <t>86838447-eee9-45e6-8d20-13668a4772ec</t>
  </si>
  <si>
    <t>b73e30b6-b030-4d8b-b390-7cbb0bf8523d</t>
  </si>
  <si>
    <t>ac381462-96a1-4059-8eef-3da57da5aaa7</t>
  </si>
  <si>
    <t>ffb98a8e-1e0a-40b0-b318-b31896bad541</t>
  </si>
  <si>
    <t>09f187cc-2e90-47f2-9b57-deb8e6363180</t>
  </si>
  <si>
    <t>b58e5574-4db6-41fa-ac43-f3be208a3a08</t>
  </si>
  <si>
    <t>75e73857-a8bd-4752-869e-4faf6914f683</t>
  </si>
  <si>
    <t>87dc25bc-78ba-4dca-8941-0e61394b9ff7</t>
  </si>
  <si>
    <t>0b07ed40-4556-471c-8cae-d7882e296b42</t>
  </si>
  <si>
    <t>7ccc494d-16cd-4d5d-89f8-5df63e1891de</t>
  </si>
  <si>
    <t>c0a7559d-1dfa-474b-9684-6149113216e4</t>
  </si>
  <si>
    <t>025fefdf-2808-44bf-869a-aa2d88b9ff3b</t>
  </si>
  <si>
    <t>e7f540de-6ff3-4dbc-b824-d532e7b0a7bf</t>
  </si>
  <si>
    <t>535ca4d3-379e-4cdc-82cb-cdc233191049</t>
  </si>
  <si>
    <t>b17d985a-3b9a-45f8-9b6a-cdf730f01720</t>
  </si>
  <si>
    <t>6ff371f3-74dd-4e8e-9a69-c714c4268d16</t>
  </si>
  <si>
    <t>ee5dfbf4-e577-4bf8-b2e7-41319ccad62c</t>
  </si>
  <si>
    <t>d0b1e862-86c6-4980-80bc-602c5080d7f7</t>
  </si>
  <si>
    <t>1d66f2c8-59bc-4928-afcc-722026d30f55</t>
  </si>
  <si>
    <t>18421b10-44b6-4007-b9c4-eab25d6a57c9</t>
  </si>
  <si>
    <t>a78900eb-2919-4468-ba73-324dee8f4db1</t>
  </si>
  <si>
    <t>d4651787-cd6d-4342-aeef-194f75f8f452</t>
  </si>
  <si>
    <t>aa92687b-341d-4d18-a826-1cd619bf05c2</t>
  </si>
  <si>
    <t>21eaf151-c6e6-4ff6-af49-033219a3f8ad</t>
  </si>
  <si>
    <t>21f02aec-8b59-4ac2-8367-182d4720e030</t>
  </si>
  <si>
    <t>20f4a675-01ea-48cd-93f5-e5eb45f5be37</t>
  </si>
  <si>
    <t>a2cedc2e-0588-4876-994d-aac27acb7a2a</t>
  </si>
  <si>
    <t>074704ec-9807-4101-83e9-0d68d929b33c</t>
  </si>
  <si>
    <t>3a552a23-cbda-4a3c-9d37-00913e8c5f78</t>
  </si>
  <si>
    <t>d87ec890-c8cb-4b3d-9208-2a300fbf04bf</t>
  </si>
  <si>
    <t>c4058485-e629-4784-bfae-b03189210fec</t>
  </si>
  <si>
    <t>847ee8d7-fb3d-4807-9309-d8437a5586f1</t>
  </si>
  <si>
    <t>fed7b6eb-877d-4367-8487-63574c3750ea</t>
  </si>
  <si>
    <t>83fe810a-34d5-4562-a75d-f8a66ab03a05</t>
  </si>
  <si>
    <t>c1c8f1a5-5fcc-4960-8140-77e47bf26aa4</t>
  </si>
  <si>
    <t>f2e6dec8-efb0-47da-ab15-5cdcb6e3300c</t>
  </si>
  <si>
    <t>79f4a8b4-3296-4ed4-9976-5f495b68a57e</t>
  </si>
  <si>
    <t>9e1461b3-2629-4430-b373-5c7acd450325</t>
  </si>
  <si>
    <t>34d132a2-18e3-4303-9186-1b3299ec4b30</t>
  </si>
  <si>
    <t>4d5c40a6-c3e4-467b-8b1a-6ba699c20027</t>
  </si>
  <si>
    <t>d625d97b-7d27-4e10-8bd4-fdb937c43fec</t>
  </si>
  <si>
    <t>97881653-b062-469a-9e23-8c1b1cc4bd11</t>
  </si>
  <si>
    <t>0889ff38-9aa5-46d6-9dbb-cccbce1aa00b</t>
  </si>
  <si>
    <t>2f42adb0-1105-43fa-a5bb-2c2e149a6dac</t>
  </si>
  <si>
    <t>03c8bc3d-d1b5-46fa-82e2-a17074a8fe47</t>
  </si>
  <si>
    <t>71c4bc8d-9aa6-40a4-b9e9-90b13540f201</t>
  </si>
  <si>
    <t>76a0276a-9ab8-4370-9d7a-05353300bfb1</t>
  </si>
  <si>
    <t>78b29106-01d6-4fc3-b1cf-70c4675ed30f</t>
  </si>
  <si>
    <t>8c062e99-f404-419e-b394-83d86e976405</t>
  </si>
  <si>
    <t>267ad53b-aac0-41d5-b837-7d559a6c2522</t>
  </si>
  <si>
    <t>041d96d4-6a9c-4f18-a4a9-17411b4bd9b0</t>
  </si>
  <si>
    <t>cab11638-cf46-4bc8-9348-b16c6cf7403a</t>
  </si>
  <si>
    <t>c0bd488b-f217-4e46-ad2e-f0083d406ba3</t>
  </si>
  <si>
    <t>83ef85e5-7294-410f-8877-e5387626126f</t>
  </si>
  <si>
    <t>99a41428-5be0-4edd-a39b-faf6f2e7ec00</t>
  </si>
  <si>
    <t>a51d3ad7-0f1a-4116-8777-7d95ee86b5fd</t>
  </si>
  <si>
    <t>adcb0c2b-dbde-400f-a95d-6d1a0c0dbac6</t>
  </si>
  <si>
    <t>2fd82560-ab21-4dce-87ee-c5ca2568d084</t>
  </si>
  <si>
    <t>c3325e10-9f76-4fba-af8b-d1eb4b029828</t>
  </si>
  <si>
    <t>86560eda-0ffe-457a-a2c0-9a9ee79ba34c</t>
  </si>
  <si>
    <t>03742ce6-e34f-4317-8c9e-af0c82af1e94</t>
  </si>
  <si>
    <t>82d2fc3c-906a-470d-8cdb-8c2be3cff664</t>
  </si>
  <si>
    <t>c2b221cd-274d-4d81-b171-81759463c042</t>
  </si>
  <si>
    <t>fb815733-eeeb-42d1-acc4-15ce9589c673</t>
  </si>
  <si>
    <t>55012c0e-680e-483a-abd9-e6da50ec32e0</t>
  </si>
  <si>
    <t>932fc837-4e6f-41c0-8b4f-e9e114ce8a1f</t>
  </si>
  <si>
    <t>7b004582-1bab-4635-9694-d87b584e3010</t>
  </si>
  <si>
    <t>929d7dfc-05db-4e1d-9a00-10e44effc5b9</t>
  </si>
  <si>
    <t>03ea39d0-85bd-40e8-9398-6a899cd8565d</t>
  </si>
  <si>
    <t>3571554d-47bd-4b18-a57f-95227b9cafc2</t>
  </si>
  <si>
    <t>75f07e00-4277-44bf-aae4-9af92546aa6a</t>
  </si>
  <si>
    <t>0ae46e81-7e35-4dec-88df-b95edcea2a02</t>
  </si>
  <si>
    <t>1bd24319-9109-4978-8afa-3b417820d844</t>
  </si>
  <si>
    <t>4598dd6b-9d21-4a19-8039-7b0f249a85ac</t>
  </si>
  <si>
    <t>5daa8717-ded9-4fc6-a596-b21a3da9dd44</t>
  </si>
  <si>
    <t>read_name</t>
    <phoneticPr fontId="18"/>
  </si>
  <si>
    <t>siRNA</t>
    <phoneticPr fontId="18"/>
  </si>
  <si>
    <t>ATP23 3XT</t>
    <phoneticPr fontId="18"/>
  </si>
  <si>
    <t>target_RNA</t>
    <phoneticPr fontId="18"/>
  </si>
  <si>
    <t>HECTD2 3XT</t>
    <phoneticPr fontId="18"/>
  </si>
  <si>
    <t>length</t>
    <phoneticPr fontId="18"/>
  </si>
  <si>
    <t>RNA_type</t>
  </si>
  <si>
    <t>mono</t>
    <phoneticPr fontId="18"/>
  </si>
  <si>
    <t>multi</t>
    <phoneticPr fontId="18"/>
  </si>
  <si>
    <t>siMTR4#1</t>
  </si>
  <si>
    <t>siMTR4#2</t>
  </si>
  <si>
    <t>cell</t>
    <phoneticPr fontId="18"/>
  </si>
  <si>
    <t>siRNA</t>
  </si>
  <si>
    <t>RNA_type</t>
    <phoneticPr fontId="18"/>
  </si>
  <si>
    <t>data1</t>
  </si>
  <si>
    <t>data2</t>
  </si>
  <si>
    <t>data3</t>
  </si>
  <si>
    <t>HeLa</t>
    <phoneticPr fontId="18"/>
  </si>
  <si>
    <t>MTR4</t>
    <phoneticPr fontId="18"/>
  </si>
  <si>
    <t>siCont</t>
    <phoneticPr fontId="18"/>
  </si>
  <si>
    <t>ATP23 3XT</t>
    <phoneticPr fontId="20"/>
  </si>
  <si>
    <t>siMTR4#1</t>
    <phoneticPr fontId="18"/>
  </si>
  <si>
    <t>siMTR4#2</t>
    <phoneticPr fontId="18"/>
  </si>
  <si>
    <t>TP53TG1 3XT</t>
    <phoneticPr fontId="20"/>
  </si>
  <si>
    <t>USP45 3XT</t>
    <phoneticPr fontId="20"/>
  </si>
  <si>
    <t>HECTD2 3XT</t>
    <phoneticPr fontId="20"/>
  </si>
  <si>
    <t>SPRED2 3XT</t>
    <phoneticPr fontId="20"/>
  </si>
  <si>
    <t>KCTD13 3XT</t>
    <phoneticPr fontId="20"/>
  </si>
  <si>
    <t>ATP23 3XT</t>
  </si>
  <si>
    <t>mono</t>
  </si>
  <si>
    <t>TP53TG1 3XT</t>
  </si>
  <si>
    <t>USP45 3XT</t>
  </si>
  <si>
    <t>HECTD2 3XT</t>
  </si>
  <si>
    <t>multi</t>
  </si>
  <si>
    <t>SPRED2 3XT</t>
  </si>
  <si>
    <t>KCTD13 3XT</t>
  </si>
  <si>
    <t>HeLa</t>
  </si>
  <si>
    <t>RNA exosome</t>
  </si>
  <si>
    <t>EXOSC5</t>
  </si>
  <si>
    <t>siEXOSC5#1</t>
  </si>
  <si>
    <t>siEXOSC5#2</t>
  </si>
  <si>
    <t>DIS3</t>
  </si>
  <si>
    <t>target_RNA</t>
  </si>
  <si>
    <t>siPABPN1#1</t>
  </si>
  <si>
    <t>siPABPN1#2</t>
  </si>
  <si>
    <t>PABPN1</t>
  </si>
  <si>
    <t>PAXT</t>
  </si>
  <si>
    <t>siRBM7#1</t>
  </si>
  <si>
    <t>siRBM7#2</t>
  </si>
  <si>
    <t>RBM7</t>
  </si>
  <si>
    <t>NEXT</t>
  </si>
  <si>
    <t>siZCCHC7#1</t>
  </si>
  <si>
    <t>siZCCHC7#2</t>
  </si>
  <si>
    <t>ZCCHC7</t>
  </si>
  <si>
    <t>TRAMP</t>
  </si>
  <si>
    <t>MTR4</t>
  </si>
  <si>
    <t>event</t>
  </si>
  <si>
    <t>number</t>
  </si>
  <si>
    <t>Intergenic</t>
  </si>
  <si>
    <t>Intron exonized</t>
  </si>
  <si>
    <t>Known exon</t>
  </si>
  <si>
    <t>5'extended</t>
  </si>
  <si>
    <t>Both extended</t>
  </si>
  <si>
    <t>3'extended</t>
  </si>
  <si>
    <t>ATP23</t>
  </si>
  <si>
    <t>mono mature mRNA</t>
  </si>
  <si>
    <t>TP53TG1</t>
  </si>
  <si>
    <t>USP45</t>
  </si>
  <si>
    <t>HECTD2</t>
  </si>
  <si>
    <t>multi mature mRNA</t>
  </si>
  <si>
    <t>SPRED2</t>
  </si>
  <si>
    <t>KCTD13</t>
  </si>
  <si>
    <t>siDIS3#1</t>
  </si>
  <si>
    <t>siDIS3#2</t>
  </si>
  <si>
    <t>siZFC3H1#1</t>
  </si>
  <si>
    <t>siZFC3H1#2</t>
  </si>
  <si>
    <t>ZFC3H1</t>
  </si>
  <si>
    <t>siZCCHC8#1</t>
  </si>
  <si>
    <t>siZCCHC8#2</t>
  </si>
  <si>
    <t>ZCCHC8</t>
  </si>
  <si>
    <t>siPAPD5#1</t>
  </si>
  <si>
    <t>siPAPD5#2</t>
  </si>
  <si>
    <t>PAPD5</t>
  </si>
  <si>
    <t>FOXK2 3XT</t>
  </si>
  <si>
    <t>TAF8 3XT</t>
  </si>
  <si>
    <t>RBBP6 3XT</t>
  </si>
  <si>
    <t>TADA3 3XT</t>
  </si>
  <si>
    <t>DGCR2 3XT</t>
  </si>
  <si>
    <t>TFB1M 3XT</t>
  </si>
  <si>
    <t>HDAC4 3XT</t>
  </si>
  <si>
    <t>NMRK1 3XT</t>
  </si>
  <si>
    <t>type</t>
  </si>
  <si>
    <t>transcript_id</t>
  </si>
  <si>
    <t>EGFP_N1</t>
  </si>
  <si>
    <t>EGFP_N2</t>
  </si>
  <si>
    <t>EGFP_N3</t>
  </si>
  <si>
    <t>PABPN1_N1</t>
  </si>
  <si>
    <t>PABPN1_N2</t>
  </si>
  <si>
    <t>PABPN1_N3</t>
  </si>
  <si>
    <t>RBM7_N1</t>
  </si>
  <si>
    <t>RBM7_N2</t>
  </si>
  <si>
    <t>RBM7_N3</t>
  </si>
  <si>
    <t>497b80a2-bbd0-4580-ba1d-433175a6eda4</t>
  </si>
  <si>
    <t>0ffdbd41-1d92-4bde-9cb7-bd96c5c3a41c</t>
  </si>
  <si>
    <t>7ad2ca99-1ea4-4662-ab44-902da6637af0</t>
  </si>
  <si>
    <t>16699147-e090-4722-80cc-6f55f42341e8</t>
  </si>
  <si>
    <t>1dc5b14f-8e4b-4ae6-bb9f-ba8d24cbaa60</t>
  </si>
  <si>
    <t>a04b8192-4f61-4d81-9006-79a0d9f66208</t>
  </si>
  <si>
    <t>fb5190ee-53f8-4421-93c3-fda92f4c7475</t>
  </si>
  <si>
    <t>abdc404a-711a-40fb-a302-607c8bb7adc4</t>
  </si>
  <si>
    <t>18324db3-2a2d-461d-bbb9-3cc29f31e7a4</t>
  </si>
  <si>
    <t>79f4f0f8-2a32-46fe-b57b-de6c4d9c048a</t>
  </si>
  <si>
    <t>7836efae-fb64-44d1-99ab-0c0faf4aa0a8</t>
  </si>
  <si>
    <t>2d7ce979-a5ba-432a-8ca4-97e2d8ed3360</t>
  </si>
  <si>
    <t>c18b4e36-a33b-4984-882f-8f76d57abadf</t>
  </si>
  <si>
    <t>b10259f1-e8ae-4be8-be19-17aeed0c7443</t>
  </si>
  <si>
    <t>7a7c3d8c-8a69-4d1a-af6d-f10871b08b31</t>
  </si>
  <si>
    <t>421649e3-ce30-407b-a7e7-a84c5dd252ea</t>
  </si>
  <si>
    <t>b143be0f-bae6-494b-b6f8-15a0d5f6f620</t>
  </si>
  <si>
    <t>b8214762-cf7a-487f-8e70-d203b66f95ab</t>
  </si>
  <si>
    <t>9836b0c0-558e-4b8b-b496-0ed7377474a9</t>
  </si>
  <si>
    <t>20b3c56a-03ed-4a2d-a04c-6f9445a626f3</t>
  </si>
  <si>
    <t>455506d7-778f-4ded-a291-d379df84a864</t>
  </si>
  <si>
    <t>ad54b353-310d-4622-b5a4-efcdbef7a053</t>
  </si>
  <si>
    <t>f64267d2-e871-4871-bf42-e051c9cf4fe6</t>
  </si>
  <si>
    <t>40a45886-4397-4c9a-a7e9-6314d40b6005</t>
  </si>
  <si>
    <t>ad7d2b7e-26e1-476e-8474-3b1e41b609ed</t>
  </si>
  <si>
    <t>2ef5a8fb-cb47-419d-b819-e701eeb28542</t>
  </si>
  <si>
    <t>18fdf776-9343-4b39-a81e-1674302c4d17</t>
  </si>
  <si>
    <t>bf258e32-28b0-49a7-8b26-5f819189e902</t>
  </si>
  <si>
    <t>5b385ec8-dbf2-492d-a085-d7ed39ba5acc</t>
  </si>
  <si>
    <t>79b2c76b-72a5-4567-8cbd-ecc405ff8b38</t>
  </si>
  <si>
    <t>20f5f972-2304-4821-9965-3ae4e48009d0</t>
  </si>
  <si>
    <t>8f75754b-d940-4d6c-9ecb-0682be19028b</t>
  </si>
  <si>
    <t>1038928f-8b90-47c4-bc36-f9aeb471f21c</t>
  </si>
  <si>
    <t>9a668cf3-2966-4bfe-a2f9-548cd6b673bf</t>
  </si>
  <si>
    <t>88a37675-1f08-4c89-9ef9-9db81f2e8855</t>
  </si>
  <si>
    <t>6ab4633d-4468-4ad6-a838-bf1c8d926df8</t>
  </si>
  <si>
    <t>67c1098a-7977-478d-a99f-5beaec069e78</t>
  </si>
  <si>
    <t>8e1c5cdc-fdb3-4f13-ae8f-39009ad0ccd6</t>
  </si>
  <si>
    <t>4dd9f31c-8ed2-4b62-84eb-f46fdb62fc59</t>
  </si>
  <si>
    <t>901f490f-c673-41ff-901b-59cf6e3c5ff1</t>
  </si>
  <si>
    <t>f2985d85-07a3-49e1-afe8-3c385d529f9f</t>
  </si>
  <si>
    <t>af1659f8-cf16-49a2-a934-6e955b6a9519</t>
  </si>
  <si>
    <t>4c781947-4d46-4fdf-b3a3-78a1e3783886</t>
  </si>
  <si>
    <t>945bacd2-475e-4490-b942-20c9c9191650</t>
  </si>
  <si>
    <t>9d7c72ae-a430-4a30-b5a9-4a2e6568fc4e</t>
  </si>
  <si>
    <t>49ba5aa7-fbd7-454a-a8ab-abcd8a0e69bb</t>
  </si>
  <si>
    <t>63f6a7ba-1340-463a-b26e-069512aa1f09</t>
  </si>
  <si>
    <t>84123c39-eb72-4b89-9767-ead6c348c99e</t>
  </si>
  <si>
    <t>f93bcdfc-aba9-4215-a9f3-fc6c277b1525</t>
  </si>
  <si>
    <t>72c5c976-7512-46e7-9118-f23179bee758</t>
  </si>
  <si>
    <t>2c525edf-19b7-4a18-89a2-39dec867e048</t>
  </si>
  <si>
    <t>e25c5f1f-4fc8-4aec-84ba-9b4045d13784</t>
  </si>
  <si>
    <t>0e0a7b07-331e-47cd-a914-eea88f47b3fc</t>
  </si>
  <si>
    <t>579fb2c6-aa3d-4776-bddc-f2fab8eb3db1</t>
  </si>
  <si>
    <t>28427d4a-81c9-4ca1-b5d1-d43476e39648</t>
  </si>
  <si>
    <t>748f5535-11cd-4a52-930b-ac51300221ef</t>
  </si>
  <si>
    <t>5146e77f-80da-4aab-a67a-82ae2711d7a2</t>
  </si>
  <si>
    <t>b009c28b-9224-4f66-a997-edc8f828633d</t>
  </si>
  <si>
    <t>0755c804-2bd1-4aea-9a5b-ebc3d067a6e0</t>
  </si>
  <si>
    <t>e12cef11-4749-439b-b3ed-adbdf5c65eaf</t>
  </si>
  <si>
    <t>1403c84b-0dd6-4d71-aae8-12c4ce098917</t>
  </si>
  <si>
    <t>e0e64679-f728-4f32-9b57-b6d7772b6118</t>
  </si>
  <si>
    <t>aa29dc24-7012-4f21-b79b-ec089639eb34</t>
  </si>
  <si>
    <t>05167c41-6316-4d21-90eb-b7f4cdb7e531</t>
  </si>
  <si>
    <t>eabaa3ee-fe54-4be9-aeef-b8335556b6fb</t>
  </si>
  <si>
    <t>cd0769c8-ebbf-4a58-babb-2cca6ed90d11</t>
  </si>
  <si>
    <t>0df3fad3-770f-4513-9bd0-ebbc15c56436</t>
  </si>
  <si>
    <t>ENST00000371681.8</t>
  </si>
  <si>
    <t>cedc2a3e-c31f-437b-a816-0bc4e77dbe7c</t>
  </si>
  <si>
    <t>c8d8d2d1-8814-45c1-b167-1442d6ea1c60</t>
  </si>
  <si>
    <t>e41c1501-eb74-4ebd-b340-94d82e467ee8</t>
  </si>
  <si>
    <t>5a701559-ebcd-4efb-943c-92dab4c85dea</t>
  </si>
  <si>
    <t>e1d1846c-41be-4c06-8c4d-bc7f5355c3c6</t>
  </si>
  <si>
    <t>852d594e-ff41-431a-bac9-eb16123a7b77</t>
  </si>
  <si>
    <t>09430294-7af9-475b-89e0-7296e4ff542f</t>
  </si>
  <si>
    <t>fc116446-dc82-4c4f-b20e-32a2558de789</t>
  </si>
  <si>
    <t>ENST00000372978.7</t>
  </si>
  <si>
    <t>b4f1758d-97f5-4d12-9203-7e7cab3fa9a5</t>
  </si>
  <si>
    <t>8ae26b20-bbcf-4b8b-aaa2-f22bf72764c8</t>
  </si>
  <si>
    <t>b6e17d22-b37a-4188-a8e3-964e25590c99</t>
  </si>
  <si>
    <t>cfce6871-d58e-4fe9-9377-4c99f83796b2</t>
  </si>
  <si>
    <t>7f3e159c-e1af-49e7-a112-6c9f255d9455</t>
  </si>
  <si>
    <t>ENST00000660597.1</t>
  </si>
  <si>
    <t>105a8794-7ea4-4c13-b820-41d18f4ebbbe</t>
  </si>
  <si>
    <t>86318f67-ff17-417f-baed-4de1a6428835</t>
  </si>
  <si>
    <t>b9c88d32-de0e-4371-b5b4-3ba2f68b238d</t>
  </si>
  <si>
    <t>EGFP_mean</t>
  </si>
  <si>
    <t>PABPN1_mean</t>
  </si>
  <si>
    <t>RBM7_mean</t>
  </si>
  <si>
    <t>si-hnRNPK#1</t>
  </si>
  <si>
    <t>si-hnRNPK#2</t>
  </si>
  <si>
    <t>IP</t>
  </si>
  <si>
    <t>gene</t>
  </si>
  <si>
    <t>rep</t>
  </si>
  <si>
    <t>hnRNPK</t>
  </si>
  <si>
    <t>rabbit IgG</t>
  </si>
  <si>
    <t>SNHG9</t>
  </si>
  <si>
    <t>SNHG19</t>
  </si>
  <si>
    <t>hnRNP</t>
  </si>
  <si>
    <t>siPCBP2#1</t>
  </si>
  <si>
    <t>siPCBP2#2</t>
  </si>
  <si>
    <t>PCBP2</t>
  </si>
  <si>
    <t>PCBP</t>
  </si>
  <si>
    <t>Control_N1</t>
  </si>
  <si>
    <t>Control_N2</t>
  </si>
  <si>
    <t>hnRNPK_N1</t>
  </si>
  <si>
    <t>hnRNPK_N2</t>
  </si>
  <si>
    <t>Control_mean</t>
  </si>
  <si>
    <t>hnRNPK_mean</t>
  </si>
  <si>
    <t>Control_mean</t>
    <phoneticPr fontId="18"/>
  </si>
  <si>
    <t>log2(hnRNPK/Control)</t>
    <phoneticPr fontId="18"/>
  </si>
  <si>
    <t>log2(PABPN1/EGFP)</t>
    <phoneticPr fontId="18"/>
  </si>
  <si>
    <t>log2(RBM7/EGFP)</t>
    <phoneticPr fontId="18"/>
  </si>
  <si>
    <t>PCBP2_N1</t>
  </si>
  <si>
    <t>PCBP2_N2</t>
  </si>
  <si>
    <t>PCBP2_mean</t>
    <phoneticPr fontId="18"/>
  </si>
  <si>
    <t>log2(PCBP2/Control)</t>
    <phoneticPr fontId="18"/>
  </si>
  <si>
    <t>SNHG</t>
  </si>
  <si>
    <t>proRBM39</t>
  </si>
  <si>
    <t>Prompt</t>
  </si>
  <si>
    <t>proINFAR</t>
  </si>
  <si>
    <t>proSNRNP70</t>
  </si>
  <si>
    <t>HECTD2 mRNA</t>
  </si>
  <si>
    <t>SPRED2 mRNA</t>
  </si>
  <si>
    <t>KCTD13 mRNA</t>
  </si>
  <si>
    <t>multi_mature</t>
    <phoneticPr fontId="18"/>
  </si>
  <si>
    <t>IP</t>
    <phoneticPr fontId="18"/>
  </si>
  <si>
    <t>hnRNPK</t>
    <phoneticPr fontId="18"/>
  </si>
  <si>
    <t>OE</t>
    <phoneticPr fontId="18"/>
  </si>
  <si>
    <t>Mock</t>
  </si>
  <si>
    <t>b-globin</t>
    <phoneticPr fontId="20"/>
  </si>
  <si>
    <t>HECTD2 3XR</t>
  </si>
  <si>
    <t>SPRED2 3XR</t>
  </si>
  <si>
    <t>KCTD13 3XR</t>
  </si>
  <si>
    <t>b-globin</t>
  </si>
  <si>
    <t>plasmid1</t>
  </si>
  <si>
    <t>plasmid2</t>
  </si>
  <si>
    <t>Flag-hnRNPK</t>
    <phoneticPr fontId="18"/>
  </si>
  <si>
    <t>Mock</t>
    <phoneticPr fontId="18"/>
  </si>
  <si>
    <t>Flag</t>
    <phoneticPr fontId="18"/>
  </si>
  <si>
    <t>HECTD2 3XR</t>
    <phoneticPr fontId="18"/>
  </si>
  <si>
    <t>SPRED2 3XR</t>
    <phoneticPr fontId="18"/>
  </si>
  <si>
    <t>KCTD13 3XR</t>
    <phoneticPr fontId="18"/>
  </si>
  <si>
    <t>b-globin</t>
    <phoneticPr fontId="18"/>
  </si>
  <si>
    <t>Flag-hnRNPK</t>
  </si>
  <si>
    <t>Flag</t>
  </si>
  <si>
    <t>domain</t>
    <phoneticPr fontId="18"/>
  </si>
  <si>
    <t>plasmid2</t>
    <phoneticPr fontId="18"/>
  </si>
  <si>
    <t>WT</t>
    <phoneticPr fontId="18"/>
  </si>
  <si>
    <t>KCTD13_3XR</t>
    <phoneticPr fontId="18"/>
  </si>
  <si>
    <t>delKH1</t>
    <phoneticPr fontId="18"/>
  </si>
  <si>
    <t>Flag-hnRNPK-dKH1</t>
    <phoneticPr fontId="20"/>
  </si>
  <si>
    <t>delKH2</t>
    <phoneticPr fontId="18"/>
  </si>
  <si>
    <t>Flag-hnRNPK-dKH2</t>
  </si>
  <si>
    <t>delKH3</t>
    <phoneticPr fontId="18"/>
  </si>
  <si>
    <t>Flag-hnRNPK-dKH3</t>
  </si>
  <si>
    <t>KCTD13_3XR</t>
  </si>
  <si>
    <t>WT</t>
  </si>
  <si>
    <t>delKH1</t>
  </si>
  <si>
    <t>Flag-hnRNPK-dKH1</t>
  </si>
  <si>
    <t>delKH2</t>
  </si>
  <si>
    <t>delKH3</t>
  </si>
  <si>
    <t>OE1</t>
    <phoneticPr fontId="18"/>
  </si>
  <si>
    <t>OE2</t>
  </si>
  <si>
    <t>OE3</t>
  </si>
  <si>
    <t>plasmid</t>
    <phoneticPr fontId="18"/>
  </si>
  <si>
    <t>fraction</t>
    <phoneticPr fontId="18"/>
  </si>
  <si>
    <t>Cytoplasm</t>
    <phoneticPr fontId="18"/>
  </si>
  <si>
    <t>si-hnRNPK#2</t>
    <phoneticPr fontId="18"/>
  </si>
  <si>
    <t>Nucleus</t>
    <phoneticPr fontId="18"/>
  </si>
  <si>
    <t>Cytoplasm</t>
  </si>
  <si>
    <t>Nucleus</t>
  </si>
  <si>
    <t>OE2</t>
    <phoneticPr fontId="18"/>
  </si>
  <si>
    <t>b-globin-Mock</t>
    <phoneticPr fontId="18"/>
  </si>
  <si>
    <t>Lambda-HA-hnRNPK</t>
    <phoneticPr fontId="18"/>
  </si>
  <si>
    <t>b-globin-5BoxB</t>
    <phoneticPr fontId="18"/>
  </si>
  <si>
    <t>b-globin-Mock</t>
  </si>
  <si>
    <t>Lambda-HA-hnRNPK</t>
  </si>
  <si>
    <t>b-globin-5BoxB</t>
  </si>
  <si>
    <t>regent</t>
    <phoneticPr fontId="18"/>
  </si>
  <si>
    <t>No</t>
    <phoneticPr fontId="18"/>
  </si>
  <si>
    <t>1,6-Hexandiol</t>
    <phoneticPr fontId="18"/>
  </si>
  <si>
    <t>2,5-Hexandiol</t>
    <phoneticPr fontId="18"/>
  </si>
  <si>
    <t>No</t>
  </si>
  <si>
    <t>1,6-Hexandiol</t>
  </si>
  <si>
    <t>2,5-Hexandiol</t>
  </si>
  <si>
    <t>total cell</t>
    <phoneticPr fontId="18"/>
  </si>
  <si>
    <t>KeXT cells</t>
    <phoneticPr fontId="18"/>
  </si>
  <si>
    <t>ratio_of_KeXT (%)</t>
    <phoneticPr fontId="18"/>
  </si>
  <si>
    <t>Position</t>
  </si>
  <si>
    <t>dSCOPE_score</t>
  </si>
  <si>
    <t>OE3</t>
    <phoneticPr fontId="18"/>
  </si>
  <si>
    <t>Lambda-Mock</t>
    <phoneticPr fontId="18"/>
  </si>
  <si>
    <t>SNHG9</t>
    <phoneticPr fontId="18"/>
  </si>
  <si>
    <t>siDIS3#3</t>
  </si>
  <si>
    <t>siDIS3#4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</si>
</sst>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%"/>
    <numFmt numFmtId="177" formatCode="0.0%"/>
  </numFmts>
  <fonts count="2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メイリオ"/>
      <family val="2"/>
      <charset val="128"/>
    </font>
    <font>
      <sz val="10"/>
      <name val="Arial"/>
      <family val="2"/>
    </font>
    <font>
      <b/>
      <sz val="11"/>
      <color theme="1"/>
      <name val="メイリオ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19" fillId="0" borderId="0" xfId="42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43" applyFont="1" applyAlignment="1">
      <alignment horizontal="center" vertical="center"/>
    </xf>
    <xf numFmtId="177" fontId="19" fillId="0" borderId="0" xfId="43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 3 2" xfId="42" xr:uid="{9A62ADEF-E536-184B-8A75-FB091338B982}"/>
    <cellStyle name="標準 5" xfId="43" xr:uid="{6AA8F498-4932-D549-B8FC-16C59EBDE7DE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486708</xdr:colOff>
      <xdr:row>45</xdr:row>
      <xdr:rowOff>122094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AD49D5-DE31-1878-C7ED-D7C33BB01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7500"/>
          <a:ext cx="7306056" cy="5284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57570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F9D4169-CDAF-976E-6630-16A204106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607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57570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C1B817-1E8E-69FC-AB87-23AE97E04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6074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57570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9122AC-601A-C9F7-0413-CF2E8227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607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682978</xdr:colOff>
      <xdr:row>34</xdr:row>
      <xdr:rowOff>3428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339C2C-22AE-1194-40E0-57F749784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4127"/>
          <a:ext cx="7315200" cy="83894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16</xdr:col>
      <xdr:colOff>682978</xdr:colOff>
      <xdr:row>34</xdr:row>
      <xdr:rowOff>3428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1A20D90-DD40-8AA7-D27E-ACBE114C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27143" y="524127"/>
          <a:ext cx="7315200" cy="83894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494424</xdr:colOff>
      <xdr:row>29</xdr:row>
      <xdr:rowOff>16665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F97A89D-4190-1E4F-9507-7491F6A9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5172"/>
          <a:ext cx="7315200" cy="55564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6593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FF7232D-AAB1-4C51-7C7B-4586599B6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5564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57570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E8AEF0E-3B64-3A3E-41C0-442B6A752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6074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32082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137DD7-8952-7FEB-ACE4-B60B9976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5819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7</xdr:col>
      <xdr:colOff>495300</xdr:colOff>
      <xdr:row>46</xdr:row>
      <xdr:rowOff>57570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72BA50-BA7F-4656-48C1-397F6598C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900"/>
          <a:ext cx="7315200" cy="56074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533400</xdr:colOff>
      <xdr:row>28</xdr:row>
      <xdr:rowOff>153910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B0E371C-36C0-C668-52C9-73E0F28C3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6500"/>
          <a:ext cx="7315200" cy="57038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647700</xdr:colOff>
      <xdr:row>34</xdr:row>
      <xdr:rowOff>7460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C76041-A138-7471-4547-3DA49F15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7315200" cy="83894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647700</xdr:colOff>
      <xdr:row>34</xdr:row>
      <xdr:rowOff>7460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8EF5641-341E-0F3B-A64C-06AA02F64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7315200" cy="83894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647700</xdr:colOff>
      <xdr:row>23</xdr:row>
      <xdr:rowOff>90232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01A8F7-2A22-D4BB-8B70-EA9870115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7315200" cy="567823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88900</xdr:colOff>
      <xdr:row>29</xdr:row>
      <xdr:rowOff>102755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F53505-8B92-9BAA-B900-6D33198CA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7800"/>
          <a:ext cx="7315200" cy="565265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647700</xdr:colOff>
      <xdr:row>23</xdr:row>
      <xdr:rowOff>64655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110F81-33F2-1B4E-CA35-CE1E8801D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7315200" cy="5652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6"/>
  <sheetViews>
    <sheetView workbookViewId="0"/>
  </sheetViews>
  <sheetFormatPr baseColWidth="10" defaultRowHeight="19"/>
  <cols>
    <col min="1" max="1" width="38.7109375" style="2" bestFit="1" customWidth="1"/>
    <col min="2" max="2" width="8" style="2" bestFit="1" customWidth="1"/>
    <col min="3" max="3" width="9.140625" style="2" bestFit="1" customWidth="1"/>
    <col min="4" max="4" width="11.5703125" style="2" bestFit="1" customWidth="1"/>
    <col min="5" max="16384" width="10.7109375" style="2"/>
  </cols>
  <sheetData>
    <row r="1" spans="1:5">
      <c r="A1" s="2" t="s">
        <v>186</v>
      </c>
      <c r="B1" s="2" t="s">
        <v>191</v>
      </c>
      <c r="C1" s="2" t="s">
        <v>187</v>
      </c>
      <c r="D1" s="2" t="s">
        <v>189</v>
      </c>
      <c r="E1" s="2" t="s">
        <v>192</v>
      </c>
    </row>
    <row r="2" spans="1:5">
      <c r="A2" s="2" t="s">
        <v>1</v>
      </c>
      <c r="B2" s="2">
        <v>1123</v>
      </c>
      <c r="C2" s="2" t="s">
        <v>195</v>
      </c>
      <c r="D2" s="2" t="s">
        <v>188</v>
      </c>
      <c r="E2" s="2" t="s">
        <v>193</v>
      </c>
    </row>
    <row r="3" spans="1:5">
      <c r="A3" s="2" t="s">
        <v>2</v>
      </c>
      <c r="B3" s="2">
        <v>1140</v>
      </c>
      <c r="C3" s="2" t="s">
        <v>195</v>
      </c>
      <c r="D3" s="2" t="s">
        <v>188</v>
      </c>
      <c r="E3" s="2" t="str">
        <f>E2</f>
        <v>mono</v>
      </c>
    </row>
    <row r="4" spans="1:5">
      <c r="A4" s="2" t="s">
        <v>3</v>
      </c>
      <c r="B4" s="2">
        <v>1110</v>
      </c>
      <c r="C4" s="2" t="s">
        <v>195</v>
      </c>
      <c r="D4" s="2" t="s">
        <v>188</v>
      </c>
      <c r="E4" s="2" t="str">
        <f t="shared" ref="E4:E67" si="0">E3</f>
        <v>mono</v>
      </c>
    </row>
    <row r="5" spans="1:5">
      <c r="A5" s="2" t="s">
        <v>4</v>
      </c>
      <c r="B5" s="2">
        <v>1123</v>
      </c>
      <c r="C5" s="2" t="s">
        <v>195</v>
      </c>
      <c r="D5" s="2" t="s">
        <v>188</v>
      </c>
      <c r="E5" s="2" t="str">
        <f t="shared" si="0"/>
        <v>mono</v>
      </c>
    </row>
    <row r="6" spans="1:5">
      <c r="A6" s="2" t="s">
        <v>5</v>
      </c>
      <c r="B6" s="2">
        <v>739</v>
      </c>
      <c r="C6" s="2" t="s">
        <v>195</v>
      </c>
      <c r="D6" s="2" t="s">
        <v>188</v>
      </c>
      <c r="E6" s="2" t="str">
        <f t="shared" si="0"/>
        <v>mono</v>
      </c>
    </row>
    <row r="7" spans="1:5">
      <c r="A7" s="2" t="s">
        <v>6</v>
      </c>
      <c r="B7" s="2">
        <v>726</v>
      </c>
      <c r="C7" s="2" t="s">
        <v>195</v>
      </c>
      <c r="D7" s="2" t="s">
        <v>188</v>
      </c>
      <c r="E7" s="2" t="str">
        <f t="shared" si="0"/>
        <v>mono</v>
      </c>
    </row>
    <row r="8" spans="1:5">
      <c r="A8" s="2" t="s">
        <v>7</v>
      </c>
      <c r="B8" s="2">
        <v>988</v>
      </c>
      <c r="C8" s="2" t="s">
        <v>195</v>
      </c>
      <c r="D8" s="2" t="s">
        <v>188</v>
      </c>
      <c r="E8" s="2" t="str">
        <f t="shared" si="0"/>
        <v>mono</v>
      </c>
    </row>
    <row r="9" spans="1:5">
      <c r="A9" s="2" t="s">
        <v>8</v>
      </c>
      <c r="B9" s="2">
        <v>1017</v>
      </c>
      <c r="C9" s="2" t="s">
        <v>195</v>
      </c>
      <c r="D9" s="2" t="s">
        <v>188</v>
      </c>
      <c r="E9" s="2" t="str">
        <f t="shared" si="0"/>
        <v>mono</v>
      </c>
    </row>
    <row r="10" spans="1:5">
      <c r="A10" s="2" t="s">
        <v>9</v>
      </c>
      <c r="B10" s="2">
        <v>1302</v>
      </c>
      <c r="C10" s="2" t="s">
        <v>195</v>
      </c>
      <c r="D10" s="2" t="s">
        <v>188</v>
      </c>
      <c r="E10" s="2" t="str">
        <f t="shared" si="0"/>
        <v>mono</v>
      </c>
    </row>
    <row r="11" spans="1:5">
      <c r="A11" s="2" t="s">
        <v>10</v>
      </c>
      <c r="B11" s="2">
        <v>614</v>
      </c>
      <c r="C11" s="2" t="s">
        <v>195</v>
      </c>
      <c r="D11" s="2" t="s">
        <v>188</v>
      </c>
      <c r="E11" s="2" t="str">
        <f t="shared" si="0"/>
        <v>mono</v>
      </c>
    </row>
    <row r="12" spans="1:5">
      <c r="A12" s="2" t="s">
        <v>11</v>
      </c>
      <c r="B12" s="2">
        <v>639</v>
      </c>
      <c r="C12" s="2" t="s">
        <v>195</v>
      </c>
      <c r="D12" s="2" t="s">
        <v>188</v>
      </c>
      <c r="E12" s="2" t="str">
        <f t="shared" si="0"/>
        <v>mono</v>
      </c>
    </row>
    <row r="13" spans="1:5">
      <c r="A13" s="2" t="s">
        <v>12</v>
      </c>
      <c r="B13" s="2">
        <v>1043</v>
      </c>
      <c r="C13" s="2" t="s">
        <v>195</v>
      </c>
      <c r="D13" s="2" t="s">
        <v>188</v>
      </c>
      <c r="E13" s="2" t="str">
        <f t="shared" si="0"/>
        <v>mono</v>
      </c>
    </row>
    <row r="14" spans="1:5">
      <c r="A14" s="2" t="s">
        <v>13</v>
      </c>
      <c r="B14" s="2">
        <v>1068</v>
      </c>
      <c r="C14" s="2" t="s">
        <v>195</v>
      </c>
      <c r="D14" s="2" t="s">
        <v>188</v>
      </c>
      <c r="E14" s="2" t="str">
        <f t="shared" si="0"/>
        <v>mono</v>
      </c>
    </row>
    <row r="15" spans="1:5">
      <c r="A15" s="2" t="s">
        <v>14</v>
      </c>
      <c r="B15" s="2">
        <v>1082</v>
      </c>
      <c r="C15" s="2" t="s">
        <v>195</v>
      </c>
      <c r="D15" s="2" t="s">
        <v>188</v>
      </c>
      <c r="E15" s="2" t="str">
        <f t="shared" si="0"/>
        <v>mono</v>
      </c>
    </row>
    <row r="16" spans="1:5">
      <c r="A16" s="2" t="s">
        <v>15</v>
      </c>
      <c r="B16" s="2">
        <v>1138</v>
      </c>
      <c r="C16" s="2" t="s">
        <v>195</v>
      </c>
      <c r="D16" s="2" t="s">
        <v>188</v>
      </c>
      <c r="E16" s="2" t="str">
        <f t="shared" si="0"/>
        <v>mono</v>
      </c>
    </row>
    <row r="17" spans="1:5">
      <c r="A17" s="2" t="s">
        <v>16</v>
      </c>
      <c r="B17" s="2">
        <v>1040</v>
      </c>
      <c r="C17" s="2" t="s">
        <v>195</v>
      </c>
      <c r="D17" s="2" t="s">
        <v>188</v>
      </c>
      <c r="E17" s="2" t="str">
        <f t="shared" si="0"/>
        <v>mono</v>
      </c>
    </row>
    <row r="18" spans="1:5">
      <c r="A18" s="2" t="s">
        <v>17</v>
      </c>
      <c r="B18" s="2">
        <v>1133</v>
      </c>
      <c r="C18" s="2" t="s">
        <v>195</v>
      </c>
      <c r="D18" s="2" t="s">
        <v>188</v>
      </c>
      <c r="E18" s="2" t="str">
        <f t="shared" si="0"/>
        <v>mono</v>
      </c>
    </row>
    <row r="19" spans="1:5">
      <c r="A19" s="2" t="s">
        <v>18</v>
      </c>
      <c r="B19" s="2">
        <v>964</v>
      </c>
      <c r="C19" s="2" t="s">
        <v>195</v>
      </c>
      <c r="D19" s="2" t="s">
        <v>188</v>
      </c>
      <c r="E19" s="2" t="str">
        <f t="shared" si="0"/>
        <v>mono</v>
      </c>
    </row>
    <row r="20" spans="1:5">
      <c r="A20" s="2" t="s">
        <v>19</v>
      </c>
      <c r="B20" s="2">
        <v>973</v>
      </c>
      <c r="C20" s="2" t="s">
        <v>195</v>
      </c>
      <c r="D20" s="2" t="s">
        <v>188</v>
      </c>
      <c r="E20" s="2" t="str">
        <f t="shared" si="0"/>
        <v>mono</v>
      </c>
    </row>
    <row r="21" spans="1:5">
      <c r="A21" s="2" t="s">
        <v>20</v>
      </c>
      <c r="B21" s="2">
        <v>858</v>
      </c>
      <c r="C21" s="2" t="s">
        <v>195</v>
      </c>
      <c r="D21" s="2" t="s">
        <v>188</v>
      </c>
      <c r="E21" s="2" t="str">
        <f t="shared" si="0"/>
        <v>mono</v>
      </c>
    </row>
    <row r="22" spans="1:5">
      <c r="A22" s="2" t="s">
        <v>21</v>
      </c>
      <c r="B22" s="2">
        <v>999</v>
      </c>
      <c r="C22" s="2" t="s">
        <v>195</v>
      </c>
      <c r="D22" s="2" t="s">
        <v>188</v>
      </c>
      <c r="E22" s="2" t="str">
        <f t="shared" si="0"/>
        <v>mono</v>
      </c>
    </row>
    <row r="23" spans="1:5">
      <c r="A23" s="2" t="s">
        <v>22</v>
      </c>
      <c r="B23" s="2">
        <v>984</v>
      </c>
      <c r="C23" s="2" t="s">
        <v>195</v>
      </c>
      <c r="D23" s="2" t="s">
        <v>188</v>
      </c>
      <c r="E23" s="2" t="str">
        <f t="shared" si="0"/>
        <v>mono</v>
      </c>
    </row>
    <row r="24" spans="1:5">
      <c r="A24" s="2" t="s">
        <v>23</v>
      </c>
      <c r="B24" s="2">
        <v>1027</v>
      </c>
      <c r="C24" s="2" t="s">
        <v>195</v>
      </c>
      <c r="D24" s="2" t="s">
        <v>188</v>
      </c>
      <c r="E24" s="2" t="str">
        <f t="shared" si="0"/>
        <v>mono</v>
      </c>
    </row>
    <row r="25" spans="1:5">
      <c r="A25" s="2" t="s">
        <v>24</v>
      </c>
      <c r="B25" s="2">
        <v>977</v>
      </c>
      <c r="C25" s="2" t="s">
        <v>195</v>
      </c>
      <c r="D25" s="2" t="s">
        <v>188</v>
      </c>
      <c r="E25" s="2" t="str">
        <f t="shared" si="0"/>
        <v>mono</v>
      </c>
    </row>
    <row r="26" spans="1:5">
      <c r="A26" s="2" t="s">
        <v>25</v>
      </c>
      <c r="B26" s="2">
        <v>874</v>
      </c>
      <c r="C26" s="2" t="s">
        <v>195</v>
      </c>
      <c r="D26" s="2" t="s">
        <v>188</v>
      </c>
      <c r="E26" s="2" t="str">
        <f t="shared" si="0"/>
        <v>mono</v>
      </c>
    </row>
    <row r="27" spans="1:5">
      <c r="A27" s="2" t="s">
        <v>26</v>
      </c>
      <c r="B27" s="2">
        <v>970</v>
      </c>
      <c r="C27" s="2" t="s">
        <v>195</v>
      </c>
      <c r="D27" s="2" t="s">
        <v>188</v>
      </c>
      <c r="E27" s="2" t="str">
        <f t="shared" si="0"/>
        <v>mono</v>
      </c>
    </row>
    <row r="28" spans="1:5">
      <c r="A28" s="2" t="s">
        <v>27</v>
      </c>
      <c r="B28" s="2">
        <v>1013</v>
      </c>
      <c r="C28" s="2" t="s">
        <v>195</v>
      </c>
      <c r="D28" s="2" t="s">
        <v>188</v>
      </c>
      <c r="E28" s="2" t="str">
        <f t="shared" si="0"/>
        <v>mono</v>
      </c>
    </row>
    <row r="29" spans="1:5">
      <c r="A29" s="2" t="s">
        <v>28</v>
      </c>
      <c r="B29" s="2">
        <v>1151</v>
      </c>
      <c r="C29" s="2" t="s">
        <v>195</v>
      </c>
      <c r="D29" s="2" t="s">
        <v>188</v>
      </c>
      <c r="E29" s="2" t="str">
        <f t="shared" si="0"/>
        <v>mono</v>
      </c>
    </row>
    <row r="30" spans="1:5">
      <c r="A30" s="2" t="s">
        <v>29</v>
      </c>
      <c r="B30" s="2">
        <v>965</v>
      </c>
      <c r="C30" s="2" t="s">
        <v>195</v>
      </c>
      <c r="D30" s="2" t="s">
        <v>188</v>
      </c>
      <c r="E30" s="2" t="str">
        <f t="shared" si="0"/>
        <v>mono</v>
      </c>
    </row>
    <row r="31" spans="1:5">
      <c r="A31" s="2" t="s">
        <v>30</v>
      </c>
      <c r="B31" s="2">
        <v>552</v>
      </c>
      <c r="C31" s="2" t="s">
        <v>195</v>
      </c>
      <c r="D31" s="2" t="s">
        <v>188</v>
      </c>
      <c r="E31" s="2" t="str">
        <f t="shared" si="0"/>
        <v>mono</v>
      </c>
    </row>
    <row r="32" spans="1:5">
      <c r="A32" s="2" t="s">
        <v>31</v>
      </c>
      <c r="B32" s="2">
        <v>503</v>
      </c>
      <c r="C32" s="2" t="s">
        <v>195</v>
      </c>
      <c r="D32" s="2" t="s">
        <v>188</v>
      </c>
      <c r="E32" s="2" t="str">
        <f t="shared" si="0"/>
        <v>mono</v>
      </c>
    </row>
    <row r="33" spans="1:5">
      <c r="A33" s="2" t="s">
        <v>32</v>
      </c>
      <c r="B33" s="2">
        <v>972</v>
      </c>
      <c r="C33" s="2" t="s">
        <v>195</v>
      </c>
      <c r="D33" s="2" t="s">
        <v>188</v>
      </c>
      <c r="E33" s="2" t="str">
        <f t="shared" si="0"/>
        <v>mono</v>
      </c>
    </row>
    <row r="34" spans="1:5">
      <c r="A34" s="2" t="s">
        <v>33</v>
      </c>
      <c r="B34" s="2">
        <v>793</v>
      </c>
      <c r="C34" s="2" t="s">
        <v>195</v>
      </c>
      <c r="D34" s="2" t="s">
        <v>188</v>
      </c>
      <c r="E34" s="2" t="str">
        <f t="shared" si="0"/>
        <v>mono</v>
      </c>
    </row>
    <row r="35" spans="1:5">
      <c r="A35" s="2" t="s">
        <v>34</v>
      </c>
      <c r="B35" s="2">
        <v>636</v>
      </c>
      <c r="C35" s="2" t="s">
        <v>195</v>
      </c>
      <c r="D35" s="2" t="s">
        <v>188</v>
      </c>
      <c r="E35" s="2" t="str">
        <f t="shared" si="0"/>
        <v>mono</v>
      </c>
    </row>
    <row r="36" spans="1:5">
      <c r="A36" s="2" t="s">
        <v>35</v>
      </c>
      <c r="B36" s="2">
        <v>684</v>
      </c>
      <c r="C36" s="2" t="s">
        <v>195</v>
      </c>
      <c r="D36" s="2" t="s">
        <v>188</v>
      </c>
      <c r="E36" s="2" t="str">
        <f t="shared" si="0"/>
        <v>mono</v>
      </c>
    </row>
    <row r="37" spans="1:5">
      <c r="A37" s="2" t="s">
        <v>36</v>
      </c>
      <c r="B37" s="2">
        <v>568</v>
      </c>
      <c r="C37" s="2" t="s">
        <v>195</v>
      </c>
      <c r="D37" s="2" t="s">
        <v>188</v>
      </c>
      <c r="E37" s="2" t="str">
        <f t="shared" si="0"/>
        <v>mono</v>
      </c>
    </row>
    <row r="38" spans="1:5">
      <c r="A38" s="2" t="s">
        <v>37</v>
      </c>
      <c r="B38" s="2">
        <v>298</v>
      </c>
      <c r="C38" s="2" t="s">
        <v>195</v>
      </c>
      <c r="D38" s="2" t="s">
        <v>188</v>
      </c>
      <c r="E38" s="2" t="str">
        <f t="shared" si="0"/>
        <v>mono</v>
      </c>
    </row>
    <row r="39" spans="1:5">
      <c r="A39" s="2" t="s">
        <v>38</v>
      </c>
      <c r="B39" s="2">
        <v>293</v>
      </c>
      <c r="C39" s="2" t="s">
        <v>195</v>
      </c>
      <c r="D39" s="2" t="s">
        <v>188</v>
      </c>
      <c r="E39" s="2" t="str">
        <f t="shared" si="0"/>
        <v>mono</v>
      </c>
    </row>
    <row r="40" spans="1:5">
      <c r="A40" s="2" t="s">
        <v>39</v>
      </c>
      <c r="B40" s="2">
        <v>1288</v>
      </c>
      <c r="C40" s="2" t="s">
        <v>196</v>
      </c>
      <c r="D40" s="2" t="s">
        <v>188</v>
      </c>
      <c r="E40" s="2" t="str">
        <f t="shared" si="0"/>
        <v>mono</v>
      </c>
    </row>
    <row r="41" spans="1:5">
      <c r="A41" s="2" t="s">
        <v>40</v>
      </c>
      <c r="B41" s="2">
        <v>1116</v>
      </c>
      <c r="C41" s="2" t="s">
        <v>196</v>
      </c>
      <c r="D41" s="2" t="s">
        <v>188</v>
      </c>
      <c r="E41" s="2" t="str">
        <f t="shared" si="0"/>
        <v>mono</v>
      </c>
    </row>
    <row r="42" spans="1:5">
      <c r="A42" s="2" t="s">
        <v>41</v>
      </c>
      <c r="B42" s="2">
        <v>1108</v>
      </c>
      <c r="C42" s="2" t="s">
        <v>196</v>
      </c>
      <c r="D42" s="2" t="s">
        <v>188</v>
      </c>
      <c r="E42" s="2" t="str">
        <f t="shared" si="0"/>
        <v>mono</v>
      </c>
    </row>
    <row r="43" spans="1:5">
      <c r="A43" s="2" t="s">
        <v>42</v>
      </c>
      <c r="B43" s="2">
        <v>1124</v>
      </c>
      <c r="C43" s="2" t="s">
        <v>196</v>
      </c>
      <c r="D43" s="2" t="s">
        <v>188</v>
      </c>
      <c r="E43" s="2" t="str">
        <f t="shared" si="0"/>
        <v>mono</v>
      </c>
    </row>
    <row r="44" spans="1:5">
      <c r="A44" s="2" t="s">
        <v>43</v>
      </c>
      <c r="B44" s="2">
        <v>841</v>
      </c>
      <c r="C44" s="2" t="s">
        <v>196</v>
      </c>
      <c r="D44" s="2" t="s">
        <v>188</v>
      </c>
      <c r="E44" s="2" t="str">
        <f t="shared" si="0"/>
        <v>mono</v>
      </c>
    </row>
    <row r="45" spans="1:5">
      <c r="A45" s="2" t="s">
        <v>44</v>
      </c>
      <c r="B45" s="2">
        <v>1015</v>
      </c>
      <c r="C45" s="2" t="s">
        <v>196</v>
      </c>
      <c r="D45" s="2" t="s">
        <v>188</v>
      </c>
      <c r="E45" s="2" t="str">
        <f t="shared" si="0"/>
        <v>mono</v>
      </c>
    </row>
    <row r="46" spans="1:5">
      <c r="A46" s="2" t="s">
        <v>45</v>
      </c>
      <c r="B46" s="2">
        <v>707</v>
      </c>
      <c r="C46" s="2" t="s">
        <v>196</v>
      </c>
      <c r="D46" s="2" t="s">
        <v>188</v>
      </c>
      <c r="E46" s="2" t="str">
        <f t="shared" si="0"/>
        <v>mono</v>
      </c>
    </row>
    <row r="47" spans="1:5">
      <c r="A47" s="2" t="s">
        <v>46</v>
      </c>
      <c r="B47" s="2">
        <v>1132</v>
      </c>
      <c r="C47" s="2" t="s">
        <v>196</v>
      </c>
      <c r="D47" s="2" t="s">
        <v>188</v>
      </c>
      <c r="E47" s="2" t="str">
        <f t="shared" si="0"/>
        <v>mono</v>
      </c>
    </row>
    <row r="48" spans="1:5">
      <c r="A48" s="2" t="s">
        <v>47</v>
      </c>
      <c r="B48" s="2">
        <v>1140</v>
      </c>
      <c r="C48" s="2" t="s">
        <v>196</v>
      </c>
      <c r="D48" s="2" t="s">
        <v>188</v>
      </c>
      <c r="E48" s="2" t="str">
        <f t="shared" si="0"/>
        <v>mono</v>
      </c>
    </row>
    <row r="49" spans="1:5">
      <c r="A49" s="2" t="s">
        <v>48</v>
      </c>
      <c r="B49" s="2">
        <v>874</v>
      </c>
      <c r="C49" s="2" t="s">
        <v>196</v>
      </c>
      <c r="D49" s="2" t="s">
        <v>188</v>
      </c>
      <c r="E49" s="2" t="str">
        <f t="shared" si="0"/>
        <v>mono</v>
      </c>
    </row>
    <row r="50" spans="1:5">
      <c r="A50" s="2" t="s">
        <v>49</v>
      </c>
      <c r="B50" s="2">
        <v>1022</v>
      </c>
      <c r="C50" s="2" t="s">
        <v>196</v>
      </c>
      <c r="D50" s="2" t="s">
        <v>188</v>
      </c>
      <c r="E50" s="2" t="str">
        <f t="shared" si="0"/>
        <v>mono</v>
      </c>
    </row>
    <row r="51" spans="1:5">
      <c r="A51" s="2" t="s">
        <v>50</v>
      </c>
      <c r="B51" s="2">
        <v>947</v>
      </c>
      <c r="C51" s="2" t="s">
        <v>196</v>
      </c>
      <c r="D51" s="2" t="s">
        <v>188</v>
      </c>
      <c r="E51" s="2" t="str">
        <f t="shared" si="0"/>
        <v>mono</v>
      </c>
    </row>
    <row r="52" spans="1:5">
      <c r="A52" s="2" t="s">
        <v>51</v>
      </c>
      <c r="B52" s="2">
        <v>932</v>
      </c>
      <c r="C52" s="2" t="s">
        <v>196</v>
      </c>
      <c r="D52" s="2" t="s">
        <v>188</v>
      </c>
      <c r="E52" s="2" t="str">
        <f t="shared" si="0"/>
        <v>mono</v>
      </c>
    </row>
    <row r="53" spans="1:5">
      <c r="A53" s="2" t="s">
        <v>52</v>
      </c>
      <c r="B53" s="2">
        <v>956</v>
      </c>
      <c r="C53" s="2" t="s">
        <v>196</v>
      </c>
      <c r="D53" s="2" t="s">
        <v>188</v>
      </c>
      <c r="E53" s="2" t="str">
        <f t="shared" si="0"/>
        <v>mono</v>
      </c>
    </row>
    <row r="54" spans="1:5">
      <c r="A54" s="2" t="s">
        <v>53</v>
      </c>
      <c r="B54" s="2">
        <v>982</v>
      </c>
      <c r="C54" s="2" t="s">
        <v>196</v>
      </c>
      <c r="D54" s="2" t="s">
        <v>188</v>
      </c>
      <c r="E54" s="2" t="str">
        <f t="shared" si="0"/>
        <v>mono</v>
      </c>
    </row>
    <row r="55" spans="1:5">
      <c r="A55" s="2" t="s">
        <v>54</v>
      </c>
      <c r="B55" s="2">
        <v>1010</v>
      </c>
      <c r="C55" s="2" t="s">
        <v>196</v>
      </c>
      <c r="D55" s="2" t="s">
        <v>188</v>
      </c>
      <c r="E55" s="2" t="str">
        <f t="shared" si="0"/>
        <v>mono</v>
      </c>
    </row>
    <row r="56" spans="1:5">
      <c r="A56" s="2" t="s">
        <v>55</v>
      </c>
      <c r="B56" s="2">
        <v>1050</v>
      </c>
      <c r="C56" s="2" t="s">
        <v>196</v>
      </c>
      <c r="D56" s="2" t="s">
        <v>188</v>
      </c>
      <c r="E56" s="2" t="str">
        <f t="shared" si="0"/>
        <v>mono</v>
      </c>
    </row>
    <row r="57" spans="1:5">
      <c r="A57" s="2" t="s">
        <v>56</v>
      </c>
      <c r="B57" s="2">
        <v>997</v>
      </c>
      <c r="C57" s="2" t="s">
        <v>196</v>
      </c>
      <c r="D57" s="2" t="s">
        <v>188</v>
      </c>
      <c r="E57" s="2" t="str">
        <f t="shared" si="0"/>
        <v>mono</v>
      </c>
    </row>
    <row r="58" spans="1:5">
      <c r="A58" s="2" t="s">
        <v>57</v>
      </c>
      <c r="B58" s="2">
        <v>661</v>
      </c>
      <c r="C58" s="2" t="s">
        <v>196</v>
      </c>
      <c r="D58" s="2" t="s">
        <v>188</v>
      </c>
      <c r="E58" s="2" t="str">
        <f t="shared" si="0"/>
        <v>mono</v>
      </c>
    </row>
    <row r="59" spans="1:5">
      <c r="A59" s="2" t="s">
        <v>58</v>
      </c>
      <c r="B59" s="2">
        <v>627</v>
      </c>
      <c r="C59" s="2" t="s">
        <v>196</v>
      </c>
      <c r="D59" s="2" t="s">
        <v>188</v>
      </c>
      <c r="E59" s="2" t="str">
        <f t="shared" si="0"/>
        <v>mono</v>
      </c>
    </row>
    <row r="60" spans="1:5">
      <c r="A60" s="2" t="s">
        <v>59</v>
      </c>
      <c r="B60" s="2">
        <v>954</v>
      </c>
      <c r="C60" s="2" t="s">
        <v>196</v>
      </c>
      <c r="D60" s="2" t="s">
        <v>188</v>
      </c>
      <c r="E60" s="2" t="str">
        <f t="shared" si="0"/>
        <v>mono</v>
      </c>
    </row>
    <row r="61" spans="1:5">
      <c r="A61" s="2" t="s">
        <v>60</v>
      </c>
      <c r="B61" s="2">
        <v>972</v>
      </c>
      <c r="C61" s="2" t="s">
        <v>196</v>
      </c>
      <c r="D61" s="2" t="s">
        <v>188</v>
      </c>
      <c r="E61" s="2" t="str">
        <f t="shared" si="0"/>
        <v>mono</v>
      </c>
    </row>
    <row r="62" spans="1:5">
      <c r="A62" s="2" t="s">
        <v>61</v>
      </c>
      <c r="B62" s="2">
        <v>1140</v>
      </c>
      <c r="C62" s="2" t="s">
        <v>196</v>
      </c>
      <c r="D62" s="2" t="s">
        <v>188</v>
      </c>
      <c r="E62" s="2" t="str">
        <f t="shared" si="0"/>
        <v>mono</v>
      </c>
    </row>
    <row r="63" spans="1:5">
      <c r="A63" s="2" t="s">
        <v>62</v>
      </c>
      <c r="B63" s="2">
        <v>1056</v>
      </c>
      <c r="C63" s="2" t="s">
        <v>196</v>
      </c>
      <c r="D63" s="2" t="s">
        <v>188</v>
      </c>
      <c r="E63" s="2" t="str">
        <f t="shared" si="0"/>
        <v>mono</v>
      </c>
    </row>
    <row r="64" spans="1:5">
      <c r="A64" s="2" t="s">
        <v>63</v>
      </c>
      <c r="B64" s="2">
        <v>1091</v>
      </c>
      <c r="C64" s="2" t="s">
        <v>196</v>
      </c>
      <c r="D64" s="2" t="s">
        <v>188</v>
      </c>
      <c r="E64" s="2" t="str">
        <f t="shared" si="0"/>
        <v>mono</v>
      </c>
    </row>
    <row r="65" spans="1:5">
      <c r="A65" s="2" t="s">
        <v>64</v>
      </c>
      <c r="B65" s="2">
        <v>964</v>
      </c>
      <c r="C65" s="2" t="s">
        <v>196</v>
      </c>
      <c r="D65" s="2" t="s">
        <v>188</v>
      </c>
      <c r="E65" s="2" t="str">
        <f t="shared" si="0"/>
        <v>mono</v>
      </c>
    </row>
    <row r="66" spans="1:5">
      <c r="A66" s="2" t="s">
        <v>65</v>
      </c>
      <c r="B66" s="2">
        <v>950</v>
      </c>
      <c r="C66" s="2" t="s">
        <v>196</v>
      </c>
      <c r="D66" s="2" t="s">
        <v>188</v>
      </c>
      <c r="E66" s="2" t="str">
        <f t="shared" si="0"/>
        <v>mono</v>
      </c>
    </row>
    <row r="67" spans="1:5">
      <c r="A67" s="2" t="s">
        <v>66</v>
      </c>
      <c r="B67" s="2">
        <v>987</v>
      </c>
      <c r="C67" s="2" t="s">
        <v>196</v>
      </c>
      <c r="D67" s="2" t="s">
        <v>188</v>
      </c>
      <c r="E67" s="2" t="str">
        <f t="shared" si="0"/>
        <v>mono</v>
      </c>
    </row>
    <row r="68" spans="1:5">
      <c r="A68" s="2" t="s">
        <v>67</v>
      </c>
      <c r="B68" s="2">
        <v>989</v>
      </c>
      <c r="C68" s="2" t="s">
        <v>196</v>
      </c>
      <c r="D68" s="2" t="s">
        <v>188</v>
      </c>
      <c r="E68" s="2" t="str">
        <f t="shared" ref="E68:E106" si="1">E67</f>
        <v>mono</v>
      </c>
    </row>
    <row r="69" spans="1:5">
      <c r="A69" s="2" t="s">
        <v>68</v>
      </c>
      <c r="B69" s="2">
        <v>1062</v>
      </c>
      <c r="C69" s="2" t="s">
        <v>196</v>
      </c>
      <c r="D69" s="2" t="s">
        <v>188</v>
      </c>
      <c r="E69" s="2" t="str">
        <f t="shared" si="1"/>
        <v>mono</v>
      </c>
    </row>
    <row r="70" spans="1:5">
      <c r="A70" s="2" t="s">
        <v>69</v>
      </c>
      <c r="B70" s="2">
        <v>946</v>
      </c>
      <c r="C70" s="2" t="s">
        <v>196</v>
      </c>
      <c r="D70" s="2" t="s">
        <v>188</v>
      </c>
      <c r="E70" s="2" t="str">
        <f t="shared" si="1"/>
        <v>mono</v>
      </c>
    </row>
    <row r="71" spans="1:5">
      <c r="A71" s="2" t="s">
        <v>70</v>
      </c>
      <c r="B71" s="2">
        <v>690</v>
      </c>
      <c r="C71" s="2" t="s">
        <v>196</v>
      </c>
      <c r="D71" s="2" t="s">
        <v>188</v>
      </c>
      <c r="E71" s="2" t="str">
        <f t="shared" si="1"/>
        <v>mono</v>
      </c>
    </row>
    <row r="72" spans="1:5">
      <c r="A72" s="2" t="s">
        <v>71</v>
      </c>
      <c r="B72" s="2">
        <v>1046</v>
      </c>
      <c r="C72" s="2" t="s">
        <v>196</v>
      </c>
      <c r="D72" s="2" t="s">
        <v>188</v>
      </c>
      <c r="E72" s="2" t="str">
        <f t="shared" si="1"/>
        <v>mono</v>
      </c>
    </row>
    <row r="73" spans="1:5">
      <c r="A73" s="2" t="s">
        <v>72</v>
      </c>
      <c r="B73" s="2">
        <v>972</v>
      </c>
      <c r="C73" s="2" t="s">
        <v>196</v>
      </c>
      <c r="D73" s="2" t="s">
        <v>188</v>
      </c>
      <c r="E73" s="2" t="str">
        <f t="shared" si="1"/>
        <v>mono</v>
      </c>
    </row>
    <row r="74" spans="1:5">
      <c r="A74" s="2" t="s">
        <v>73</v>
      </c>
      <c r="B74" s="2">
        <v>523</v>
      </c>
      <c r="C74" s="2" t="s">
        <v>196</v>
      </c>
      <c r="D74" s="2" t="s">
        <v>188</v>
      </c>
      <c r="E74" s="2" t="str">
        <f t="shared" si="1"/>
        <v>mono</v>
      </c>
    </row>
    <row r="75" spans="1:5">
      <c r="A75" s="2" t="s">
        <v>74</v>
      </c>
      <c r="B75" s="2">
        <v>509</v>
      </c>
      <c r="C75" s="2" t="s">
        <v>196</v>
      </c>
      <c r="D75" s="2" t="s">
        <v>188</v>
      </c>
      <c r="E75" s="2" t="str">
        <f t="shared" si="1"/>
        <v>mono</v>
      </c>
    </row>
    <row r="76" spans="1:5">
      <c r="A76" s="2" t="s">
        <v>75</v>
      </c>
      <c r="B76" s="2">
        <v>518</v>
      </c>
      <c r="C76" s="2" t="s">
        <v>196</v>
      </c>
      <c r="D76" s="2" t="s">
        <v>188</v>
      </c>
      <c r="E76" s="2" t="str">
        <f t="shared" si="1"/>
        <v>mono</v>
      </c>
    </row>
    <row r="77" spans="1:5">
      <c r="A77" s="2" t="s">
        <v>76</v>
      </c>
      <c r="B77" s="2">
        <v>768</v>
      </c>
      <c r="C77" s="2" t="s">
        <v>196</v>
      </c>
      <c r="D77" s="2" t="s">
        <v>188</v>
      </c>
      <c r="E77" s="2" t="str">
        <f t="shared" si="1"/>
        <v>mono</v>
      </c>
    </row>
    <row r="78" spans="1:5">
      <c r="A78" s="2" t="s">
        <v>77</v>
      </c>
      <c r="B78" s="2">
        <v>775</v>
      </c>
      <c r="C78" s="2" t="s">
        <v>196</v>
      </c>
      <c r="D78" s="2" t="s">
        <v>188</v>
      </c>
      <c r="E78" s="2" t="str">
        <f t="shared" si="1"/>
        <v>mono</v>
      </c>
    </row>
    <row r="79" spans="1:5">
      <c r="A79" s="2" t="s">
        <v>78</v>
      </c>
      <c r="B79" s="2">
        <v>459</v>
      </c>
      <c r="C79" s="2" t="s">
        <v>196</v>
      </c>
      <c r="D79" s="2" t="s">
        <v>188</v>
      </c>
      <c r="E79" s="2" t="str">
        <f t="shared" si="1"/>
        <v>mono</v>
      </c>
    </row>
    <row r="80" spans="1:5">
      <c r="A80" s="2" t="s">
        <v>79</v>
      </c>
      <c r="B80" s="2">
        <v>368</v>
      </c>
      <c r="C80" s="2" t="s">
        <v>196</v>
      </c>
      <c r="D80" s="2" t="s">
        <v>188</v>
      </c>
      <c r="E80" s="2" t="str">
        <f t="shared" si="1"/>
        <v>mono</v>
      </c>
    </row>
    <row r="81" spans="1:5">
      <c r="A81" s="2" t="s">
        <v>80</v>
      </c>
      <c r="B81" s="2">
        <v>927</v>
      </c>
      <c r="C81" s="2" t="s">
        <v>196</v>
      </c>
      <c r="D81" s="2" t="s">
        <v>188</v>
      </c>
      <c r="E81" s="2" t="str">
        <f t="shared" si="1"/>
        <v>mono</v>
      </c>
    </row>
    <row r="82" spans="1:5">
      <c r="A82" s="2" t="s">
        <v>81</v>
      </c>
      <c r="B82" s="2">
        <v>780</v>
      </c>
      <c r="C82" s="2" t="s">
        <v>196</v>
      </c>
      <c r="D82" s="2" t="s">
        <v>188</v>
      </c>
      <c r="E82" s="2" t="str">
        <f t="shared" si="1"/>
        <v>mono</v>
      </c>
    </row>
    <row r="83" spans="1:5">
      <c r="A83" s="2" t="s">
        <v>82</v>
      </c>
      <c r="B83" s="2">
        <v>1237</v>
      </c>
      <c r="C83" s="2" t="s">
        <v>0</v>
      </c>
      <c r="D83" s="2" t="s">
        <v>188</v>
      </c>
      <c r="E83" s="2" t="str">
        <f t="shared" si="1"/>
        <v>mono</v>
      </c>
    </row>
    <row r="84" spans="1:5">
      <c r="A84" s="2" t="s">
        <v>83</v>
      </c>
      <c r="B84" s="2">
        <v>1069</v>
      </c>
      <c r="C84" s="2" t="s">
        <v>0</v>
      </c>
      <c r="D84" s="2" t="s">
        <v>188</v>
      </c>
      <c r="E84" s="2" t="str">
        <f t="shared" si="1"/>
        <v>mono</v>
      </c>
    </row>
    <row r="85" spans="1:5">
      <c r="A85" s="2" t="s">
        <v>84</v>
      </c>
      <c r="B85" s="2">
        <v>1097</v>
      </c>
      <c r="C85" s="2" t="s">
        <v>0</v>
      </c>
      <c r="D85" s="2" t="s">
        <v>188</v>
      </c>
      <c r="E85" s="2" t="str">
        <f t="shared" si="1"/>
        <v>mono</v>
      </c>
    </row>
    <row r="86" spans="1:5">
      <c r="A86" s="2" t="s">
        <v>85</v>
      </c>
      <c r="B86" s="2">
        <v>963</v>
      </c>
      <c r="C86" s="2" t="s">
        <v>0</v>
      </c>
      <c r="D86" s="2" t="s">
        <v>188</v>
      </c>
      <c r="E86" s="2" t="str">
        <f t="shared" si="1"/>
        <v>mono</v>
      </c>
    </row>
    <row r="87" spans="1:5">
      <c r="A87" s="2" t="s">
        <v>86</v>
      </c>
      <c r="B87" s="2">
        <v>1167</v>
      </c>
      <c r="C87" s="2" t="s">
        <v>0</v>
      </c>
      <c r="D87" s="2" t="s">
        <v>188</v>
      </c>
      <c r="E87" s="2" t="str">
        <f t="shared" si="1"/>
        <v>mono</v>
      </c>
    </row>
    <row r="88" spans="1:5">
      <c r="A88" s="2" t="s">
        <v>87</v>
      </c>
      <c r="B88" s="2">
        <v>1227</v>
      </c>
      <c r="C88" s="2" t="s">
        <v>0</v>
      </c>
      <c r="D88" s="2" t="s">
        <v>188</v>
      </c>
      <c r="E88" s="2" t="str">
        <f t="shared" si="1"/>
        <v>mono</v>
      </c>
    </row>
    <row r="89" spans="1:5">
      <c r="A89" s="2" t="s">
        <v>88</v>
      </c>
      <c r="B89" s="2">
        <v>1001</v>
      </c>
      <c r="C89" s="2" t="s">
        <v>0</v>
      </c>
      <c r="D89" s="2" t="s">
        <v>188</v>
      </c>
      <c r="E89" s="2" t="str">
        <f t="shared" si="1"/>
        <v>mono</v>
      </c>
    </row>
    <row r="90" spans="1:5">
      <c r="A90" s="2" t="s">
        <v>89</v>
      </c>
      <c r="B90" s="2">
        <v>986</v>
      </c>
      <c r="C90" s="2" t="s">
        <v>0</v>
      </c>
      <c r="D90" s="2" t="s">
        <v>188</v>
      </c>
      <c r="E90" s="2" t="str">
        <f t="shared" si="1"/>
        <v>mono</v>
      </c>
    </row>
    <row r="91" spans="1:5">
      <c r="A91" s="2" t="s">
        <v>90</v>
      </c>
      <c r="B91" s="2">
        <v>1010</v>
      </c>
      <c r="C91" s="2" t="s">
        <v>0</v>
      </c>
      <c r="D91" s="2" t="s">
        <v>188</v>
      </c>
      <c r="E91" s="2" t="str">
        <f t="shared" si="1"/>
        <v>mono</v>
      </c>
    </row>
    <row r="92" spans="1:5">
      <c r="A92" s="2" t="s">
        <v>91</v>
      </c>
      <c r="B92" s="2">
        <v>1149</v>
      </c>
      <c r="C92" s="2" t="s">
        <v>0</v>
      </c>
      <c r="D92" s="2" t="s">
        <v>188</v>
      </c>
      <c r="E92" s="2" t="str">
        <f t="shared" si="1"/>
        <v>mono</v>
      </c>
    </row>
    <row r="93" spans="1:5">
      <c r="A93" s="2" t="s">
        <v>92</v>
      </c>
      <c r="B93" s="2">
        <v>854</v>
      </c>
      <c r="C93" s="2" t="s">
        <v>0</v>
      </c>
      <c r="D93" s="2" t="s">
        <v>188</v>
      </c>
      <c r="E93" s="2" t="str">
        <f t="shared" si="1"/>
        <v>mono</v>
      </c>
    </row>
    <row r="94" spans="1:5">
      <c r="A94" s="2" t="s">
        <v>93</v>
      </c>
      <c r="B94" s="2">
        <v>1003</v>
      </c>
      <c r="C94" s="2" t="s">
        <v>0</v>
      </c>
      <c r="D94" s="2" t="s">
        <v>188</v>
      </c>
      <c r="E94" s="2" t="str">
        <f t="shared" si="1"/>
        <v>mono</v>
      </c>
    </row>
    <row r="95" spans="1:5">
      <c r="A95" s="2" t="s">
        <v>94</v>
      </c>
      <c r="B95" s="2">
        <v>1024</v>
      </c>
      <c r="C95" s="2" t="s">
        <v>0</v>
      </c>
      <c r="D95" s="2" t="s">
        <v>188</v>
      </c>
      <c r="E95" s="2" t="str">
        <f t="shared" si="1"/>
        <v>mono</v>
      </c>
    </row>
    <row r="96" spans="1:5">
      <c r="A96" s="2" t="s">
        <v>95</v>
      </c>
      <c r="B96" s="2">
        <v>1070</v>
      </c>
      <c r="C96" s="2" t="s">
        <v>0</v>
      </c>
      <c r="D96" s="2" t="s">
        <v>188</v>
      </c>
      <c r="E96" s="2" t="str">
        <f t="shared" si="1"/>
        <v>mono</v>
      </c>
    </row>
    <row r="97" spans="1:5">
      <c r="A97" s="2" t="s">
        <v>96</v>
      </c>
      <c r="B97" s="2">
        <v>979</v>
      </c>
      <c r="C97" s="2" t="s">
        <v>0</v>
      </c>
      <c r="D97" s="2" t="s">
        <v>188</v>
      </c>
      <c r="E97" s="2" t="str">
        <f t="shared" si="1"/>
        <v>mono</v>
      </c>
    </row>
    <row r="98" spans="1:5">
      <c r="A98" s="2" t="s">
        <v>97</v>
      </c>
      <c r="B98" s="2">
        <v>870</v>
      </c>
      <c r="C98" s="2" t="s">
        <v>0</v>
      </c>
      <c r="D98" s="2" t="s">
        <v>188</v>
      </c>
      <c r="E98" s="2" t="str">
        <f t="shared" si="1"/>
        <v>mono</v>
      </c>
    </row>
    <row r="99" spans="1:5">
      <c r="A99" s="2" t="s">
        <v>98</v>
      </c>
      <c r="B99" s="2">
        <v>989</v>
      </c>
      <c r="C99" s="2" t="s">
        <v>0</v>
      </c>
      <c r="D99" s="2" t="s">
        <v>188</v>
      </c>
      <c r="E99" s="2" t="str">
        <f t="shared" si="1"/>
        <v>mono</v>
      </c>
    </row>
    <row r="100" spans="1:5">
      <c r="A100" s="2" t="s">
        <v>99</v>
      </c>
      <c r="B100" s="2">
        <v>982</v>
      </c>
      <c r="C100" s="2" t="s">
        <v>0</v>
      </c>
      <c r="D100" s="2" t="s">
        <v>188</v>
      </c>
      <c r="E100" s="2" t="str">
        <f t="shared" si="1"/>
        <v>mono</v>
      </c>
    </row>
    <row r="101" spans="1:5">
      <c r="A101" s="2" t="s">
        <v>100</v>
      </c>
      <c r="B101" s="2">
        <v>1033</v>
      </c>
      <c r="C101" s="2" t="s">
        <v>0</v>
      </c>
      <c r="D101" s="2" t="s">
        <v>188</v>
      </c>
      <c r="E101" s="2" t="str">
        <f t="shared" si="1"/>
        <v>mono</v>
      </c>
    </row>
    <row r="102" spans="1:5">
      <c r="A102" s="2" t="s">
        <v>101</v>
      </c>
      <c r="B102" s="2">
        <v>924</v>
      </c>
      <c r="C102" s="2" t="s">
        <v>0</v>
      </c>
      <c r="D102" s="2" t="s">
        <v>188</v>
      </c>
      <c r="E102" s="2" t="str">
        <f t="shared" si="1"/>
        <v>mono</v>
      </c>
    </row>
    <row r="103" spans="1:5">
      <c r="A103" s="2" t="s">
        <v>102</v>
      </c>
      <c r="B103" s="2">
        <v>852</v>
      </c>
      <c r="C103" s="2" t="s">
        <v>0</v>
      </c>
      <c r="D103" s="2" t="s">
        <v>188</v>
      </c>
      <c r="E103" s="2" t="str">
        <f t="shared" si="1"/>
        <v>mono</v>
      </c>
    </row>
    <row r="104" spans="1:5">
      <c r="A104" s="2" t="s">
        <v>103</v>
      </c>
      <c r="B104" s="2">
        <v>877</v>
      </c>
      <c r="C104" s="2" t="s">
        <v>0</v>
      </c>
      <c r="D104" s="2" t="s">
        <v>188</v>
      </c>
      <c r="E104" s="2" t="str">
        <f t="shared" si="1"/>
        <v>mono</v>
      </c>
    </row>
    <row r="105" spans="1:5">
      <c r="A105" s="2" t="s">
        <v>104</v>
      </c>
      <c r="B105" s="2">
        <v>572</v>
      </c>
      <c r="C105" s="2" t="s">
        <v>0</v>
      </c>
      <c r="D105" s="2" t="s">
        <v>188</v>
      </c>
      <c r="E105" s="2" t="str">
        <f t="shared" si="1"/>
        <v>mono</v>
      </c>
    </row>
    <row r="106" spans="1:5">
      <c r="A106" s="2" t="s">
        <v>105</v>
      </c>
      <c r="B106" s="2">
        <v>318</v>
      </c>
      <c r="C106" s="2" t="s">
        <v>0</v>
      </c>
      <c r="D106" s="2" t="s">
        <v>188</v>
      </c>
      <c r="E106" s="2" t="str">
        <f t="shared" si="1"/>
        <v>mono</v>
      </c>
    </row>
    <row r="107" spans="1:5">
      <c r="A107" s="2" t="s">
        <v>106</v>
      </c>
      <c r="B107" s="2">
        <v>4773</v>
      </c>
      <c r="C107" s="2" t="s">
        <v>195</v>
      </c>
      <c r="D107" s="2" t="s">
        <v>190</v>
      </c>
      <c r="E107" s="2" t="s">
        <v>194</v>
      </c>
    </row>
    <row r="108" spans="1:5">
      <c r="A108" s="2" t="s">
        <v>107</v>
      </c>
      <c r="B108" s="2">
        <v>2237</v>
      </c>
      <c r="C108" s="2" t="s">
        <v>195</v>
      </c>
      <c r="D108" s="2" t="s">
        <v>190</v>
      </c>
      <c r="E108" s="2" t="str">
        <f>E107</f>
        <v>multi</v>
      </c>
    </row>
    <row r="109" spans="1:5">
      <c r="A109" s="2" t="s">
        <v>108</v>
      </c>
      <c r="B109" s="2">
        <v>912</v>
      </c>
      <c r="C109" s="2" t="s">
        <v>195</v>
      </c>
      <c r="D109" s="2" t="s">
        <v>190</v>
      </c>
      <c r="E109" s="2" t="str">
        <f t="shared" ref="E109:E172" si="2">E108</f>
        <v>multi</v>
      </c>
    </row>
    <row r="110" spans="1:5">
      <c r="A110" s="2" t="s">
        <v>109</v>
      </c>
      <c r="B110" s="2">
        <v>2116</v>
      </c>
      <c r="C110" s="2" t="s">
        <v>195</v>
      </c>
      <c r="D110" s="2" t="s">
        <v>190</v>
      </c>
      <c r="E110" s="2" t="str">
        <f t="shared" si="2"/>
        <v>multi</v>
      </c>
    </row>
    <row r="111" spans="1:5">
      <c r="A111" s="2" t="s">
        <v>110</v>
      </c>
      <c r="B111" s="2">
        <v>2115</v>
      </c>
      <c r="C111" s="2" t="s">
        <v>195</v>
      </c>
      <c r="D111" s="2" t="s">
        <v>190</v>
      </c>
      <c r="E111" s="2" t="str">
        <f t="shared" si="2"/>
        <v>multi</v>
      </c>
    </row>
    <row r="112" spans="1:5">
      <c r="A112" s="2" t="s">
        <v>111</v>
      </c>
      <c r="B112" s="2">
        <v>2183</v>
      </c>
      <c r="C112" s="2" t="s">
        <v>195</v>
      </c>
      <c r="D112" s="2" t="s">
        <v>190</v>
      </c>
      <c r="E112" s="2" t="str">
        <f t="shared" si="2"/>
        <v>multi</v>
      </c>
    </row>
    <row r="113" spans="1:5">
      <c r="A113" s="2" t="s">
        <v>112</v>
      </c>
      <c r="B113" s="2">
        <v>2122</v>
      </c>
      <c r="C113" s="2" t="s">
        <v>195</v>
      </c>
      <c r="D113" s="2" t="s">
        <v>190</v>
      </c>
      <c r="E113" s="2" t="str">
        <f t="shared" si="2"/>
        <v>multi</v>
      </c>
    </row>
    <row r="114" spans="1:5">
      <c r="A114" s="2" t="s">
        <v>113</v>
      </c>
      <c r="B114" s="2">
        <v>2086</v>
      </c>
      <c r="C114" s="2" t="s">
        <v>195</v>
      </c>
      <c r="D114" s="2" t="s">
        <v>190</v>
      </c>
      <c r="E114" s="2" t="str">
        <f t="shared" si="2"/>
        <v>multi</v>
      </c>
    </row>
    <row r="115" spans="1:5">
      <c r="A115" s="2" t="s">
        <v>114</v>
      </c>
      <c r="B115" s="2">
        <v>2057</v>
      </c>
      <c r="C115" s="2" t="s">
        <v>195</v>
      </c>
      <c r="D115" s="2" t="s">
        <v>190</v>
      </c>
      <c r="E115" s="2" t="str">
        <f t="shared" si="2"/>
        <v>multi</v>
      </c>
    </row>
    <row r="116" spans="1:5">
      <c r="A116" s="2" t="s">
        <v>115</v>
      </c>
      <c r="B116" s="2">
        <v>2101</v>
      </c>
      <c r="C116" s="2" t="s">
        <v>195</v>
      </c>
      <c r="D116" s="2" t="s">
        <v>190</v>
      </c>
      <c r="E116" s="2" t="str">
        <f t="shared" si="2"/>
        <v>multi</v>
      </c>
    </row>
    <row r="117" spans="1:5">
      <c r="A117" s="2" t="s">
        <v>116</v>
      </c>
      <c r="B117" s="2">
        <v>2125</v>
      </c>
      <c r="C117" s="2" t="s">
        <v>195</v>
      </c>
      <c r="D117" s="2" t="s">
        <v>190</v>
      </c>
      <c r="E117" s="2" t="str">
        <f t="shared" si="2"/>
        <v>multi</v>
      </c>
    </row>
    <row r="118" spans="1:5">
      <c r="A118" s="2" t="s">
        <v>117</v>
      </c>
      <c r="B118" s="2">
        <v>2111</v>
      </c>
      <c r="C118" s="2" t="s">
        <v>195</v>
      </c>
      <c r="D118" s="2" t="s">
        <v>190</v>
      </c>
      <c r="E118" s="2" t="str">
        <f t="shared" si="2"/>
        <v>multi</v>
      </c>
    </row>
    <row r="119" spans="1:5">
      <c r="A119" s="2" t="s">
        <v>118</v>
      </c>
      <c r="B119" s="2">
        <v>2288</v>
      </c>
      <c r="C119" s="2" t="s">
        <v>195</v>
      </c>
      <c r="D119" s="2" t="s">
        <v>190</v>
      </c>
      <c r="E119" s="2" t="str">
        <f t="shared" si="2"/>
        <v>multi</v>
      </c>
    </row>
    <row r="120" spans="1:5">
      <c r="A120" s="2" t="s">
        <v>119</v>
      </c>
      <c r="B120" s="2">
        <v>2122</v>
      </c>
      <c r="C120" s="2" t="s">
        <v>195</v>
      </c>
      <c r="D120" s="2" t="s">
        <v>190</v>
      </c>
      <c r="E120" s="2" t="str">
        <f t="shared" si="2"/>
        <v>multi</v>
      </c>
    </row>
    <row r="121" spans="1:5">
      <c r="A121" s="2" t="s">
        <v>120</v>
      </c>
      <c r="B121" s="2">
        <v>2169</v>
      </c>
      <c r="C121" s="2" t="s">
        <v>195</v>
      </c>
      <c r="D121" s="2" t="s">
        <v>190</v>
      </c>
      <c r="E121" s="2" t="str">
        <f t="shared" si="2"/>
        <v>multi</v>
      </c>
    </row>
    <row r="122" spans="1:5">
      <c r="A122" s="2" t="s">
        <v>121</v>
      </c>
      <c r="B122" s="2">
        <v>2148</v>
      </c>
      <c r="C122" s="2" t="s">
        <v>195</v>
      </c>
      <c r="D122" s="2" t="s">
        <v>190</v>
      </c>
      <c r="E122" s="2" t="str">
        <f t="shared" si="2"/>
        <v>multi</v>
      </c>
    </row>
    <row r="123" spans="1:5">
      <c r="A123" s="2" t="s">
        <v>122</v>
      </c>
      <c r="B123" s="2">
        <v>2082</v>
      </c>
      <c r="C123" s="2" t="s">
        <v>195</v>
      </c>
      <c r="D123" s="2" t="s">
        <v>190</v>
      </c>
      <c r="E123" s="2" t="str">
        <f t="shared" si="2"/>
        <v>multi</v>
      </c>
    </row>
    <row r="124" spans="1:5">
      <c r="A124" s="2" t="s">
        <v>123</v>
      </c>
      <c r="B124" s="2">
        <v>1950</v>
      </c>
      <c r="C124" s="2" t="s">
        <v>195</v>
      </c>
      <c r="D124" s="2" t="s">
        <v>190</v>
      </c>
      <c r="E124" s="2" t="str">
        <f t="shared" si="2"/>
        <v>multi</v>
      </c>
    </row>
    <row r="125" spans="1:5">
      <c r="A125" s="2" t="s">
        <v>124</v>
      </c>
      <c r="B125" s="2">
        <v>1742</v>
      </c>
      <c r="C125" s="2" t="s">
        <v>195</v>
      </c>
      <c r="D125" s="2" t="s">
        <v>190</v>
      </c>
      <c r="E125" s="2" t="str">
        <f t="shared" si="2"/>
        <v>multi</v>
      </c>
    </row>
    <row r="126" spans="1:5">
      <c r="A126" s="2" t="s">
        <v>125</v>
      </c>
      <c r="B126" s="2">
        <v>2020</v>
      </c>
      <c r="C126" s="2" t="s">
        <v>195</v>
      </c>
      <c r="D126" s="2" t="s">
        <v>190</v>
      </c>
      <c r="E126" s="2" t="str">
        <f t="shared" si="2"/>
        <v>multi</v>
      </c>
    </row>
    <row r="127" spans="1:5">
      <c r="A127" s="2" t="s">
        <v>126</v>
      </c>
      <c r="B127" s="2">
        <v>1579</v>
      </c>
      <c r="C127" s="2" t="s">
        <v>195</v>
      </c>
      <c r="D127" s="2" t="s">
        <v>190</v>
      </c>
      <c r="E127" s="2" t="str">
        <f t="shared" si="2"/>
        <v>multi</v>
      </c>
    </row>
    <row r="128" spans="1:5">
      <c r="A128" s="2" t="s">
        <v>127</v>
      </c>
      <c r="B128" s="2">
        <v>1263</v>
      </c>
      <c r="C128" s="2" t="s">
        <v>195</v>
      </c>
      <c r="D128" s="2" t="s">
        <v>190</v>
      </c>
      <c r="E128" s="2" t="str">
        <f t="shared" si="2"/>
        <v>multi</v>
      </c>
    </row>
    <row r="129" spans="1:5">
      <c r="A129" s="2" t="s">
        <v>128</v>
      </c>
      <c r="B129" s="2">
        <v>1040</v>
      </c>
      <c r="C129" s="2" t="s">
        <v>195</v>
      </c>
      <c r="D129" s="2" t="s">
        <v>190</v>
      </c>
      <c r="E129" s="2" t="str">
        <f t="shared" si="2"/>
        <v>multi</v>
      </c>
    </row>
    <row r="130" spans="1:5">
      <c r="A130" s="2" t="s">
        <v>129</v>
      </c>
      <c r="B130" s="2">
        <v>671</v>
      </c>
      <c r="C130" s="2" t="s">
        <v>195</v>
      </c>
      <c r="D130" s="2" t="s">
        <v>190</v>
      </c>
      <c r="E130" s="2" t="str">
        <f t="shared" si="2"/>
        <v>multi</v>
      </c>
    </row>
    <row r="131" spans="1:5">
      <c r="A131" s="2" t="s">
        <v>130</v>
      </c>
      <c r="B131" s="2">
        <v>315</v>
      </c>
      <c r="C131" s="2" t="s">
        <v>195</v>
      </c>
      <c r="D131" s="2" t="s">
        <v>190</v>
      </c>
      <c r="E131" s="2" t="str">
        <f t="shared" si="2"/>
        <v>multi</v>
      </c>
    </row>
    <row r="132" spans="1:5">
      <c r="A132" s="2" t="s">
        <v>131</v>
      </c>
      <c r="B132" s="2">
        <v>3590</v>
      </c>
      <c r="C132" s="2" t="s">
        <v>195</v>
      </c>
      <c r="D132" s="2" t="s">
        <v>190</v>
      </c>
      <c r="E132" s="2" t="str">
        <f t="shared" si="2"/>
        <v>multi</v>
      </c>
    </row>
    <row r="133" spans="1:5">
      <c r="A133" s="2" t="s">
        <v>132</v>
      </c>
      <c r="B133" s="2">
        <v>2854</v>
      </c>
      <c r="C133" s="2" t="s">
        <v>195</v>
      </c>
      <c r="D133" s="2" t="s">
        <v>190</v>
      </c>
      <c r="E133" s="2" t="str">
        <f t="shared" si="2"/>
        <v>multi</v>
      </c>
    </row>
    <row r="134" spans="1:5">
      <c r="A134" s="2" t="s">
        <v>133</v>
      </c>
      <c r="B134" s="2">
        <v>4021</v>
      </c>
      <c r="C134" s="2" t="s">
        <v>195</v>
      </c>
      <c r="D134" s="2" t="s">
        <v>190</v>
      </c>
      <c r="E134" s="2" t="str">
        <f t="shared" si="2"/>
        <v>multi</v>
      </c>
    </row>
    <row r="135" spans="1:5">
      <c r="A135" s="2" t="s">
        <v>134</v>
      </c>
      <c r="B135" s="2">
        <v>2178</v>
      </c>
      <c r="C135" s="2" t="s">
        <v>195</v>
      </c>
      <c r="D135" s="2" t="s">
        <v>190</v>
      </c>
      <c r="E135" s="2" t="str">
        <f t="shared" si="2"/>
        <v>multi</v>
      </c>
    </row>
    <row r="136" spans="1:5">
      <c r="A136" s="2" t="s">
        <v>135</v>
      </c>
      <c r="B136" s="2">
        <v>1603</v>
      </c>
      <c r="C136" s="2" t="s">
        <v>195</v>
      </c>
      <c r="D136" s="2" t="s">
        <v>190</v>
      </c>
      <c r="E136" s="2" t="str">
        <f t="shared" si="2"/>
        <v>multi</v>
      </c>
    </row>
    <row r="137" spans="1:5">
      <c r="A137" s="2" t="s">
        <v>136</v>
      </c>
      <c r="B137" s="2">
        <v>981</v>
      </c>
      <c r="C137" s="2" t="s">
        <v>195</v>
      </c>
      <c r="D137" s="2" t="s">
        <v>190</v>
      </c>
      <c r="E137" s="2" t="str">
        <f t="shared" si="2"/>
        <v>multi</v>
      </c>
    </row>
    <row r="138" spans="1:5">
      <c r="A138" s="2" t="s">
        <v>137</v>
      </c>
      <c r="B138" s="2">
        <v>877</v>
      </c>
      <c r="C138" s="2" t="s">
        <v>195</v>
      </c>
      <c r="D138" s="2" t="s">
        <v>190</v>
      </c>
      <c r="E138" s="2" t="str">
        <f t="shared" si="2"/>
        <v>multi</v>
      </c>
    </row>
    <row r="139" spans="1:5">
      <c r="A139" s="2" t="s">
        <v>138</v>
      </c>
      <c r="B139" s="2">
        <v>604</v>
      </c>
      <c r="C139" s="2" t="s">
        <v>195</v>
      </c>
      <c r="D139" s="2" t="s">
        <v>190</v>
      </c>
      <c r="E139" s="2" t="str">
        <f t="shared" si="2"/>
        <v>multi</v>
      </c>
    </row>
    <row r="140" spans="1:5">
      <c r="A140" s="2" t="s">
        <v>139</v>
      </c>
      <c r="B140" s="2">
        <v>653</v>
      </c>
      <c r="C140" s="2" t="s">
        <v>195</v>
      </c>
      <c r="D140" s="2" t="s">
        <v>190</v>
      </c>
      <c r="E140" s="2" t="str">
        <f t="shared" si="2"/>
        <v>multi</v>
      </c>
    </row>
    <row r="141" spans="1:5">
      <c r="A141" s="2" t="s">
        <v>140</v>
      </c>
      <c r="B141" s="2">
        <v>106</v>
      </c>
      <c r="C141" s="2" t="s">
        <v>195</v>
      </c>
      <c r="D141" s="2" t="s">
        <v>190</v>
      </c>
      <c r="E141" s="2" t="str">
        <f t="shared" si="2"/>
        <v>multi</v>
      </c>
    </row>
    <row r="142" spans="1:5">
      <c r="A142" s="2" t="s">
        <v>141</v>
      </c>
      <c r="B142" s="2">
        <v>1716</v>
      </c>
      <c r="C142" s="2" t="s">
        <v>196</v>
      </c>
      <c r="D142" s="2" t="s">
        <v>190</v>
      </c>
      <c r="E142" s="2" t="str">
        <f t="shared" si="2"/>
        <v>multi</v>
      </c>
    </row>
    <row r="143" spans="1:5">
      <c r="A143" s="2" t="s">
        <v>142</v>
      </c>
      <c r="B143" s="2">
        <v>1780</v>
      </c>
      <c r="C143" s="2" t="s">
        <v>196</v>
      </c>
      <c r="D143" s="2" t="s">
        <v>190</v>
      </c>
      <c r="E143" s="2" t="str">
        <f t="shared" si="2"/>
        <v>multi</v>
      </c>
    </row>
    <row r="144" spans="1:5">
      <c r="A144" s="2" t="s">
        <v>143</v>
      </c>
      <c r="B144" s="2">
        <v>2129</v>
      </c>
      <c r="C144" s="2" t="s">
        <v>196</v>
      </c>
      <c r="D144" s="2" t="s">
        <v>190</v>
      </c>
      <c r="E144" s="2" t="str">
        <f t="shared" si="2"/>
        <v>multi</v>
      </c>
    </row>
    <row r="145" spans="1:5">
      <c r="A145" s="2" t="s">
        <v>144</v>
      </c>
      <c r="B145" s="2">
        <v>2618</v>
      </c>
      <c r="C145" s="2" t="s">
        <v>196</v>
      </c>
      <c r="D145" s="2" t="s">
        <v>190</v>
      </c>
      <c r="E145" s="2" t="str">
        <f t="shared" si="2"/>
        <v>multi</v>
      </c>
    </row>
    <row r="146" spans="1:5">
      <c r="A146" s="2" t="s">
        <v>145</v>
      </c>
      <c r="B146" s="2">
        <v>2069</v>
      </c>
      <c r="C146" s="2" t="s">
        <v>196</v>
      </c>
      <c r="D146" s="2" t="s">
        <v>190</v>
      </c>
      <c r="E146" s="2" t="str">
        <f t="shared" si="2"/>
        <v>multi</v>
      </c>
    </row>
    <row r="147" spans="1:5">
      <c r="A147" s="2" t="s">
        <v>146</v>
      </c>
      <c r="B147" s="2">
        <v>2091</v>
      </c>
      <c r="C147" s="2" t="s">
        <v>196</v>
      </c>
      <c r="D147" s="2" t="s">
        <v>190</v>
      </c>
      <c r="E147" s="2" t="str">
        <f t="shared" si="2"/>
        <v>multi</v>
      </c>
    </row>
    <row r="148" spans="1:5">
      <c r="A148" s="2" t="s">
        <v>147</v>
      </c>
      <c r="B148" s="2">
        <v>1568</v>
      </c>
      <c r="C148" s="2" t="s">
        <v>196</v>
      </c>
      <c r="D148" s="2" t="s">
        <v>190</v>
      </c>
      <c r="E148" s="2" t="str">
        <f t="shared" si="2"/>
        <v>multi</v>
      </c>
    </row>
    <row r="149" spans="1:5">
      <c r="A149" s="2" t="s">
        <v>148</v>
      </c>
      <c r="B149" s="2">
        <v>2096</v>
      </c>
      <c r="C149" s="2" t="s">
        <v>196</v>
      </c>
      <c r="D149" s="2" t="s">
        <v>190</v>
      </c>
      <c r="E149" s="2" t="str">
        <f t="shared" si="2"/>
        <v>multi</v>
      </c>
    </row>
    <row r="150" spans="1:5">
      <c r="A150" s="2" t="s">
        <v>149</v>
      </c>
      <c r="B150" s="2">
        <v>1759</v>
      </c>
      <c r="C150" s="2" t="s">
        <v>196</v>
      </c>
      <c r="D150" s="2" t="s">
        <v>190</v>
      </c>
      <c r="E150" s="2" t="str">
        <f t="shared" si="2"/>
        <v>multi</v>
      </c>
    </row>
    <row r="151" spans="1:5">
      <c r="A151" s="2" t="s">
        <v>150</v>
      </c>
      <c r="B151" s="2">
        <v>1988</v>
      </c>
      <c r="C151" s="2" t="s">
        <v>196</v>
      </c>
      <c r="D151" s="2" t="s">
        <v>190</v>
      </c>
      <c r="E151" s="2" t="str">
        <f t="shared" si="2"/>
        <v>multi</v>
      </c>
    </row>
    <row r="152" spans="1:5">
      <c r="A152" s="2" t="s">
        <v>151</v>
      </c>
      <c r="B152" s="2">
        <v>1996</v>
      </c>
      <c r="C152" s="2" t="s">
        <v>196</v>
      </c>
      <c r="D152" s="2" t="s">
        <v>190</v>
      </c>
      <c r="E152" s="2" t="str">
        <f t="shared" si="2"/>
        <v>multi</v>
      </c>
    </row>
    <row r="153" spans="1:5">
      <c r="A153" s="2" t="s">
        <v>152</v>
      </c>
      <c r="B153" s="2">
        <v>2924</v>
      </c>
      <c r="C153" s="2" t="s">
        <v>196</v>
      </c>
      <c r="D153" s="2" t="s">
        <v>190</v>
      </c>
      <c r="E153" s="2" t="str">
        <f t="shared" si="2"/>
        <v>multi</v>
      </c>
    </row>
    <row r="154" spans="1:5">
      <c r="A154" s="2" t="s">
        <v>153</v>
      </c>
      <c r="B154" s="2">
        <v>1939</v>
      </c>
      <c r="C154" s="2" t="s">
        <v>196</v>
      </c>
      <c r="D154" s="2" t="s">
        <v>190</v>
      </c>
      <c r="E154" s="2" t="str">
        <f t="shared" si="2"/>
        <v>multi</v>
      </c>
    </row>
    <row r="155" spans="1:5">
      <c r="A155" s="2" t="s">
        <v>154</v>
      </c>
      <c r="B155" s="2">
        <v>390</v>
      </c>
      <c r="C155" s="2" t="s">
        <v>196</v>
      </c>
      <c r="D155" s="2" t="s">
        <v>190</v>
      </c>
      <c r="E155" s="2" t="str">
        <f t="shared" si="2"/>
        <v>multi</v>
      </c>
    </row>
    <row r="156" spans="1:5">
      <c r="A156" s="2" t="s">
        <v>155</v>
      </c>
      <c r="B156" s="2">
        <v>1653</v>
      </c>
      <c r="C156" s="2" t="s">
        <v>196</v>
      </c>
      <c r="D156" s="2" t="s">
        <v>190</v>
      </c>
      <c r="E156" s="2" t="str">
        <f t="shared" si="2"/>
        <v>multi</v>
      </c>
    </row>
    <row r="157" spans="1:5">
      <c r="A157" s="2" t="s">
        <v>156</v>
      </c>
      <c r="B157" s="2">
        <v>3955</v>
      </c>
      <c r="C157" s="2" t="s">
        <v>196</v>
      </c>
      <c r="D157" s="2" t="s">
        <v>190</v>
      </c>
      <c r="E157" s="2" t="str">
        <f t="shared" si="2"/>
        <v>multi</v>
      </c>
    </row>
    <row r="158" spans="1:5">
      <c r="A158" s="2" t="s">
        <v>157</v>
      </c>
      <c r="B158" s="2">
        <v>1031</v>
      </c>
      <c r="C158" s="2" t="s">
        <v>196</v>
      </c>
      <c r="D158" s="2" t="s">
        <v>190</v>
      </c>
      <c r="E158" s="2" t="str">
        <f t="shared" si="2"/>
        <v>multi</v>
      </c>
    </row>
    <row r="159" spans="1:5">
      <c r="A159" s="2" t="s">
        <v>158</v>
      </c>
      <c r="B159" s="2">
        <v>924</v>
      </c>
      <c r="C159" s="2" t="s">
        <v>196</v>
      </c>
      <c r="D159" s="2" t="s">
        <v>190</v>
      </c>
      <c r="E159" s="2" t="str">
        <f t="shared" si="2"/>
        <v>multi</v>
      </c>
    </row>
    <row r="160" spans="1:5">
      <c r="A160" s="2" t="s">
        <v>159</v>
      </c>
      <c r="B160" s="2">
        <v>758</v>
      </c>
      <c r="C160" s="2" t="s">
        <v>196</v>
      </c>
      <c r="D160" s="2" t="s">
        <v>190</v>
      </c>
      <c r="E160" s="2" t="str">
        <f t="shared" si="2"/>
        <v>multi</v>
      </c>
    </row>
    <row r="161" spans="1:5">
      <c r="A161" s="2" t="s">
        <v>160</v>
      </c>
      <c r="B161" s="2">
        <v>571</v>
      </c>
      <c r="C161" s="2" t="s">
        <v>196</v>
      </c>
      <c r="D161" s="2" t="s">
        <v>190</v>
      </c>
      <c r="E161" s="2" t="str">
        <f t="shared" si="2"/>
        <v>multi</v>
      </c>
    </row>
    <row r="162" spans="1:5">
      <c r="A162" s="2" t="s">
        <v>161</v>
      </c>
      <c r="B162" s="2">
        <v>1898</v>
      </c>
      <c r="C162" s="2" t="s">
        <v>196</v>
      </c>
      <c r="D162" s="2" t="s">
        <v>190</v>
      </c>
      <c r="E162" s="2" t="str">
        <f t="shared" si="2"/>
        <v>multi</v>
      </c>
    </row>
    <row r="163" spans="1:5">
      <c r="A163" s="2" t="s">
        <v>162</v>
      </c>
      <c r="B163" s="2">
        <v>625</v>
      </c>
      <c r="C163" s="2" t="s">
        <v>196</v>
      </c>
      <c r="D163" s="2" t="s">
        <v>190</v>
      </c>
      <c r="E163" s="2" t="str">
        <f t="shared" si="2"/>
        <v>multi</v>
      </c>
    </row>
    <row r="164" spans="1:5">
      <c r="A164" s="2" t="s">
        <v>163</v>
      </c>
      <c r="B164" s="2">
        <v>1741</v>
      </c>
      <c r="C164" s="2" t="s">
        <v>196</v>
      </c>
      <c r="D164" s="2" t="s">
        <v>190</v>
      </c>
      <c r="E164" s="2" t="str">
        <f t="shared" si="2"/>
        <v>multi</v>
      </c>
    </row>
    <row r="165" spans="1:5">
      <c r="A165" s="2" t="s">
        <v>164</v>
      </c>
      <c r="B165" s="2">
        <v>3032</v>
      </c>
      <c r="C165" s="2" t="s">
        <v>196</v>
      </c>
      <c r="D165" s="2" t="s">
        <v>190</v>
      </c>
      <c r="E165" s="2" t="str">
        <f t="shared" si="2"/>
        <v>multi</v>
      </c>
    </row>
    <row r="166" spans="1:5">
      <c r="A166" s="2" t="s">
        <v>165</v>
      </c>
      <c r="B166" s="2">
        <v>2478</v>
      </c>
      <c r="C166" s="2" t="s">
        <v>196</v>
      </c>
      <c r="D166" s="2" t="s">
        <v>190</v>
      </c>
      <c r="E166" s="2" t="str">
        <f t="shared" si="2"/>
        <v>multi</v>
      </c>
    </row>
    <row r="167" spans="1:5">
      <c r="A167" s="2" t="s">
        <v>166</v>
      </c>
      <c r="B167" s="2">
        <v>2319</v>
      </c>
      <c r="C167" s="2" t="s">
        <v>196</v>
      </c>
      <c r="D167" s="2" t="s">
        <v>190</v>
      </c>
      <c r="E167" s="2" t="str">
        <f t="shared" si="2"/>
        <v>multi</v>
      </c>
    </row>
    <row r="168" spans="1:5">
      <c r="A168" s="2" t="s">
        <v>167</v>
      </c>
      <c r="B168" s="2">
        <v>2212</v>
      </c>
      <c r="C168" s="2" t="s">
        <v>196</v>
      </c>
      <c r="D168" s="2" t="s">
        <v>190</v>
      </c>
      <c r="E168" s="2" t="str">
        <f t="shared" si="2"/>
        <v>multi</v>
      </c>
    </row>
    <row r="169" spans="1:5">
      <c r="A169" s="2" t="s">
        <v>168</v>
      </c>
      <c r="B169" s="2">
        <v>984</v>
      </c>
      <c r="C169" s="2" t="s">
        <v>0</v>
      </c>
      <c r="D169" s="2" t="s">
        <v>190</v>
      </c>
      <c r="E169" s="2" t="str">
        <f t="shared" si="2"/>
        <v>multi</v>
      </c>
    </row>
    <row r="170" spans="1:5">
      <c r="A170" s="2" t="s">
        <v>169</v>
      </c>
      <c r="B170" s="2">
        <v>1786</v>
      </c>
      <c r="C170" s="2" t="s">
        <v>0</v>
      </c>
      <c r="D170" s="2" t="s">
        <v>190</v>
      </c>
      <c r="E170" s="2" t="str">
        <f t="shared" si="2"/>
        <v>multi</v>
      </c>
    </row>
    <row r="171" spans="1:5">
      <c r="A171" s="2" t="s">
        <v>170</v>
      </c>
      <c r="B171" s="2">
        <v>1840</v>
      </c>
      <c r="C171" s="2" t="s">
        <v>0</v>
      </c>
      <c r="D171" s="2" t="s">
        <v>190</v>
      </c>
      <c r="E171" s="2" t="str">
        <f t="shared" si="2"/>
        <v>multi</v>
      </c>
    </row>
    <row r="172" spans="1:5">
      <c r="A172" s="2" t="s">
        <v>171</v>
      </c>
      <c r="B172" s="2">
        <v>2156</v>
      </c>
      <c r="C172" s="2" t="s">
        <v>0</v>
      </c>
      <c r="D172" s="2" t="s">
        <v>190</v>
      </c>
      <c r="E172" s="2" t="str">
        <f t="shared" si="2"/>
        <v>multi</v>
      </c>
    </row>
    <row r="173" spans="1:5">
      <c r="A173" s="2" t="s">
        <v>172</v>
      </c>
      <c r="B173" s="2">
        <v>3429</v>
      </c>
      <c r="C173" s="2" t="s">
        <v>0</v>
      </c>
      <c r="D173" s="2" t="s">
        <v>190</v>
      </c>
      <c r="E173" s="2" t="str">
        <f t="shared" ref="E173:E186" si="3">E172</f>
        <v>multi</v>
      </c>
    </row>
    <row r="174" spans="1:5">
      <c r="A174" s="2" t="s">
        <v>173</v>
      </c>
      <c r="B174" s="2">
        <v>2134</v>
      </c>
      <c r="C174" s="2" t="s">
        <v>0</v>
      </c>
      <c r="D174" s="2" t="s">
        <v>190</v>
      </c>
      <c r="E174" s="2" t="str">
        <f t="shared" si="3"/>
        <v>multi</v>
      </c>
    </row>
    <row r="175" spans="1:5">
      <c r="A175" s="2" t="s">
        <v>174</v>
      </c>
      <c r="B175" s="2">
        <v>4720</v>
      </c>
      <c r="C175" s="2" t="s">
        <v>0</v>
      </c>
      <c r="D175" s="2" t="s">
        <v>190</v>
      </c>
      <c r="E175" s="2" t="str">
        <f t="shared" si="3"/>
        <v>multi</v>
      </c>
    </row>
    <row r="176" spans="1:5">
      <c r="A176" s="2" t="s">
        <v>175</v>
      </c>
      <c r="B176" s="2">
        <v>3807</v>
      </c>
      <c r="C176" s="2" t="s">
        <v>0</v>
      </c>
      <c r="D176" s="2" t="s">
        <v>190</v>
      </c>
      <c r="E176" s="2" t="str">
        <f t="shared" si="3"/>
        <v>multi</v>
      </c>
    </row>
    <row r="177" spans="1:5">
      <c r="A177" s="2" t="s">
        <v>176</v>
      </c>
      <c r="B177" s="2">
        <v>743</v>
      </c>
      <c r="C177" s="2" t="s">
        <v>0</v>
      </c>
      <c r="D177" s="2" t="s">
        <v>190</v>
      </c>
      <c r="E177" s="2" t="str">
        <f t="shared" si="3"/>
        <v>multi</v>
      </c>
    </row>
    <row r="178" spans="1:5">
      <c r="A178" s="2" t="s">
        <v>177</v>
      </c>
      <c r="B178" s="2">
        <v>558</v>
      </c>
      <c r="C178" s="2" t="s">
        <v>0</v>
      </c>
      <c r="D178" s="2" t="s">
        <v>190</v>
      </c>
      <c r="E178" s="2" t="str">
        <f t="shared" si="3"/>
        <v>multi</v>
      </c>
    </row>
    <row r="179" spans="1:5">
      <c r="A179" s="2" t="s">
        <v>178</v>
      </c>
      <c r="B179" s="2">
        <v>1898</v>
      </c>
      <c r="C179" s="2" t="s">
        <v>0</v>
      </c>
      <c r="D179" s="2" t="s">
        <v>190</v>
      </c>
      <c r="E179" s="2" t="str">
        <f t="shared" si="3"/>
        <v>multi</v>
      </c>
    </row>
    <row r="180" spans="1:5">
      <c r="A180" s="2" t="s">
        <v>179</v>
      </c>
      <c r="B180" s="2">
        <v>1884</v>
      </c>
      <c r="C180" s="2" t="s">
        <v>0</v>
      </c>
      <c r="D180" s="2" t="s">
        <v>190</v>
      </c>
      <c r="E180" s="2" t="str">
        <f t="shared" si="3"/>
        <v>multi</v>
      </c>
    </row>
    <row r="181" spans="1:5">
      <c r="A181" s="2" t="s">
        <v>180</v>
      </c>
      <c r="B181" s="2">
        <v>1493</v>
      </c>
      <c r="C181" s="2" t="s">
        <v>0</v>
      </c>
      <c r="D181" s="2" t="s">
        <v>190</v>
      </c>
      <c r="E181" s="2" t="str">
        <f t="shared" si="3"/>
        <v>multi</v>
      </c>
    </row>
    <row r="182" spans="1:5">
      <c r="A182" s="2" t="s">
        <v>181</v>
      </c>
      <c r="B182" s="2">
        <v>895</v>
      </c>
      <c r="C182" s="2" t="s">
        <v>0</v>
      </c>
      <c r="D182" s="2" t="s">
        <v>190</v>
      </c>
      <c r="E182" s="2" t="str">
        <f t="shared" si="3"/>
        <v>multi</v>
      </c>
    </row>
    <row r="183" spans="1:5">
      <c r="A183" s="2" t="s">
        <v>182</v>
      </c>
      <c r="B183" s="2">
        <v>1387</v>
      </c>
      <c r="C183" s="2" t="s">
        <v>0</v>
      </c>
      <c r="D183" s="2" t="s">
        <v>190</v>
      </c>
      <c r="E183" s="2" t="str">
        <f t="shared" si="3"/>
        <v>multi</v>
      </c>
    </row>
    <row r="184" spans="1:5">
      <c r="A184" s="2" t="s">
        <v>183</v>
      </c>
      <c r="B184" s="2">
        <v>798</v>
      </c>
      <c r="C184" s="2" t="s">
        <v>0</v>
      </c>
      <c r="D184" s="2" t="s">
        <v>190</v>
      </c>
      <c r="E184" s="2" t="str">
        <f t="shared" si="3"/>
        <v>multi</v>
      </c>
    </row>
    <row r="185" spans="1:5">
      <c r="A185" s="2" t="s">
        <v>184</v>
      </c>
      <c r="B185" s="2">
        <v>747</v>
      </c>
      <c r="C185" s="2" t="s">
        <v>0</v>
      </c>
      <c r="D185" s="2" t="s">
        <v>190</v>
      </c>
      <c r="E185" s="2" t="str">
        <f t="shared" si="3"/>
        <v>multi</v>
      </c>
    </row>
    <row r="186" spans="1:5">
      <c r="A186" s="2" t="s">
        <v>185</v>
      </c>
      <c r="B186" s="2">
        <v>320</v>
      </c>
      <c r="C186" s="2" t="s">
        <v>0</v>
      </c>
      <c r="D186" s="2" t="s">
        <v>190</v>
      </c>
      <c r="E186" s="2" t="str">
        <f t="shared" si="3"/>
        <v>multi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B079-A724-A541-B129-A2207975E2AF}">
  <dimension ref="A1:F19"/>
  <sheetViews>
    <sheetView workbookViewId="0"/>
  </sheetViews>
  <sheetFormatPr baseColWidth="10" defaultRowHeight="20"/>
  <cols>
    <col min="1" max="1" width="10.7109375" style="3"/>
    <col min="2" max="2" width="12.42578125" style="3" bestFit="1" customWidth="1"/>
    <col min="3" max="16384" width="10.7109375" style="3"/>
  </cols>
  <sheetData>
    <row r="1" spans="1:6" s="2" customFormat="1" ht="19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 s="2" customFormat="1" ht="19">
      <c r="A2" s="2" t="s">
        <v>0</v>
      </c>
      <c r="B2" s="2" t="s">
        <v>206</v>
      </c>
      <c r="C2" s="2" t="s">
        <v>193</v>
      </c>
      <c r="D2" s="2">
        <v>1</v>
      </c>
      <c r="E2" s="2">
        <v>1</v>
      </c>
      <c r="F2" s="2">
        <v>1</v>
      </c>
    </row>
    <row r="3" spans="1:6" s="2" customFormat="1" ht="19">
      <c r="A3" s="2" t="s">
        <v>207</v>
      </c>
      <c r="B3" s="2" t="s">
        <v>214</v>
      </c>
      <c r="C3" s="2" t="s">
        <v>215</v>
      </c>
      <c r="D3" s="2">
        <v>3.1058755000041622</v>
      </c>
      <c r="E3" s="2">
        <v>3.3869812494501041</v>
      </c>
      <c r="F3" s="2">
        <v>3.9176811903477136</v>
      </c>
    </row>
    <row r="4" spans="1:6" s="2" customFormat="1" ht="19">
      <c r="A4" s="2" t="s">
        <v>208</v>
      </c>
      <c r="B4" s="2" t="s">
        <v>214</v>
      </c>
      <c r="C4" s="2" t="s">
        <v>215</v>
      </c>
      <c r="D4" s="2">
        <v>4.89056111076827</v>
      </c>
      <c r="E4" s="2">
        <v>4.9933221956064484</v>
      </c>
      <c r="F4" s="2">
        <v>5.2597710408202945</v>
      </c>
    </row>
    <row r="5" spans="1:6" s="2" customFormat="1" ht="19">
      <c r="A5" s="2" t="s">
        <v>0</v>
      </c>
      <c r="B5" s="2" t="s">
        <v>209</v>
      </c>
      <c r="C5" s="2" t="s">
        <v>215</v>
      </c>
      <c r="D5" s="2">
        <v>1</v>
      </c>
      <c r="E5" s="2">
        <v>1</v>
      </c>
      <c r="F5" s="2">
        <v>1</v>
      </c>
    </row>
    <row r="6" spans="1:6" s="2" customFormat="1" ht="19">
      <c r="A6" s="2" t="s">
        <v>195</v>
      </c>
      <c r="B6" s="2" t="s">
        <v>216</v>
      </c>
      <c r="C6" s="2" t="s">
        <v>215</v>
      </c>
      <c r="D6" s="2">
        <v>6.0418903422512971</v>
      </c>
      <c r="E6" s="2">
        <v>5.578974665401609</v>
      </c>
      <c r="F6" s="2">
        <v>5.8360813769607081</v>
      </c>
    </row>
    <row r="7" spans="1:6" s="2" customFormat="1" ht="19">
      <c r="A7" s="2" t="s">
        <v>196</v>
      </c>
      <c r="B7" s="2" t="s">
        <v>216</v>
      </c>
      <c r="C7" s="2" t="s">
        <v>215</v>
      </c>
      <c r="D7" s="2">
        <v>6.7739624989002074</v>
      </c>
      <c r="E7" s="2">
        <v>6.9644045063689797</v>
      </c>
      <c r="F7" s="2">
        <v>6.083915012964054</v>
      </c>
    </row>
    <row r="8" spans="1:6" s="2" customFormat="1" ht="19">
      <c r="A8" s="2" t="s">
        <v>0</v>
      </c>
      <c r="B8" s="2" t="s">
        <v>210</v>
      </c>
      <c r="C8" s="2" t="s">
        <v>215</v>
      </c>
      <c r="D8" s="2">
        <v>1</v>
      </c>
      <c r="E8" s="2">
        <v>1</v>
      </c>
      <c r="F8" s="2">
        <v>1</v>
      </c>
    </row>
    <row r="9" spans="1:6" s="2" customFormat="1" ht="19">
      <c r="A9" s="2" t="s">
        <v>195</v>
      </c>
      <c r="B9" s="2" t="s">
        <v>217</v>
      </c>
      <c r="C9" s="2" t="s">
        <v>215</v>
      </c>
      <c r="D9" s="2">
        <v>3.5801002837118983</v>
      </c>
      <c r="E9" s="2">
        <v>3.0631159941887702</v>
      </c>
      <c r="F9" s="2">
        <v>2.9383372665566032</v>
      </c>
    </row>
    <row r="10" spans="1:6" s="2" customFormat="1" ht="19">
      <c r="A10" s="2" t="s">
        <v>196</v>
      </c>
      <c r="B10" s="2" t="s">
        <v>217</v>
      </c>
      <c r="C10" s="2" t="s">
        <v>215</v>
      </c>
      <c r="D10" s="2">
        <v>3.4822022531845063</v>
      </c>
      <c r="E10" s="2">
        <v>2.8978843091097652</v>
      </c>
      <c r="F10" s="2">
        <v>2.5140267490436536</v>
      </c>
    </row>
    <row r="11" spans="1:6" s="2" customFormat="1" ht="19">
      <c r="A11" s="2" t="s">
        <v>0</v>
      </c>
      <c r="B11" s="2" t="s">
        <v>211</v>
      </c>
      <c r="C11" s="2" t="s">
        <v>194</v>
      </c>
      <c r="D11" s="2">
        <v>1</v>
      </c>
      <c r="E11" s="2">
        <v>1</v>
      </c>
      <c r="F11" s="2">
        <v>1</v>
      </c>
    </row>
    <row r="12" spans="1:6" s="2" customFormat="1" ht="19">
      <c r="A12" s="2" t="s">
        <v>195</v>
      </c>
      <c r="B12" s="2" t="s">
        <v>218</v>
      </c>
      <c r="C12" s="2" t="s">
        <v>219</v>
      </c>
      <c r="D12" s="2">
        <v>8.7240618613220811</v>
      </c>
      <c r="E12" s="2">
        <v>7.1354281553607279</v>
      </c>
      <c r="F12" s="2">
        <v>7.8353623806954458</v>
      </c>
    </row>
    <row r="13" spans="1:6" s="2" customFormat="1" ht="19">
      <c r="A13" s="2" t="s">
        <v>196</v>
      </c>
      <c r="B13" s="2" t="s">
        <v>218</v>
      </c>
      <c r="C13" s="2" t="s">
        <v>219</v>
      </c>
      <c r="D13" s="2">
        <v>8.3397260867289837</v>
      </c>
      <c r="E13" s="2">
        <v>7.2350350204887235</v>
      </c>
      <c r="F13" s="2">
        <v>6.5432164684622682</v>
      </c>
    </row>
    <row r="14" spans="1:6" s="2" customFormat="1" ht="19">
      <c r="A14" s="2" t="s">
        <v>0</v>
      </c>
      <c r="B14" s="2" t="s">
        <v>212</v>
      </c>
      <c r="C14" s="2" t="s">
        <v>219</v>
      </c>
      <c r="D14" s="2">
        <v>1</v>
      </c>
      <c r="E14" s="2">
        <v>1</v>
      </c>
      <c r="F14" s="2">
        <v>1</v>
      </c>
    </row>
    <row r="15" spans="1:6" s="2" customFormat="1" ht="19">
      <c r="A15" s="2" t="s">
        <v>195</v>
      </c>
      <c r="B15" s="2" t="s">
        <v>220</v>
      </c>
      <c r="C15" s="2" t="s">
        <v>219</v>
      </c>
      <c r="D15" s="2">
        <v>4.2280721622455264</v>
      </c>
      <c r="E15" s="2">
        <v>3.4822022531845063</v>
      </c>
      <c r="F15" s="2">
        <v>4.3469394501042355</v>
      </c>
    </row>
    <row r="16" spans="1:6" s="2" customFormat="1" ht="19">
      <c r="A16" s="2" t="s">
        <v>196</v>
      </c>
      <c r="B16" s="2" t="s">
        <v>220</v>
      </c>
      <c r="C16" s="2" t="s">
        <v>219</v>
      </c>
      <c r="D16" s="2">
        <v>12.380519948339112</v>
      </c>
      <c r="E16" s="2">
        <v>11.392401564776586</v>
      </c>
      <c r="F16" s="2">
        <v>12.684546185764544</v>
      </c>
    </row>
    <row r="17" spans="1:6" s="2" customFormat="1" ht="19">
      <c r="A17" s="2" t="s">
        <v>0</v>
      </c>
      <c r="B17" s="2" t="s">
        <v>213</v>
      </c>
      <c r="C17" s="2" t="s">
        <v>219</v>
      </c>
      <c r="D17" s="2">
        <v>1</v>
      </c>
      <c r="E17" s="2">
        <v>1</v>
      </c>
      <c r="F17" s="2">
        <v>1</v>
      </c>
    </row>
    <row r="18" spans="1:6" s="2" customFormat="1" ht="19">
      <c r="A18" s="2" t="s">
        <v>195</v>
      </c>
      <c r="B18" s="2" t="s">
        <v>221</v>
      </c>
      <c r="C18" s="2" t="s">
        <v>219</v>
      </c>
      <c r="D18" s="2">
        <v>5.9175500369953546</v>
      </c>
      <c r="E18" s="2">
        <v>5.2780316430915715</v>
      </c>
      <c r="F18" s="2">
        <v>3.719219770452646</v>
      </c>
    </row>
    <row r="19" spans="1:6" s="2" customFormat="1" ht="19">
      <c r="A19" s="2" t="s">
        <v>196</v>
      </c>
      <c r="B19" s="2" t="s">
        <v>221</v>
      </c>
      <c r="C19" s="2" t="s">
        <v>219</v>
      </c>
      <c r="D19" s="2">
        <v>5.9587098524908049</v>
      </c>
      <c r="E19" s="2">
        <v>5.6568542494923939</v>
      </c>
      <c r="F19" s="2">
        <v>3.7580909968560472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E1CD-7E5F-7348-95A3-F484E4907471}">
  <dimension ref="A1:J27"/>
  <sheetViews>
    <sheetView zoomScaleNormal="100" workbookViewId="0">
      <selection activeCell="D50" sqref="D50"/>
    </sheetView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225</v>
      </c>
      <c r="B3" s="2" t="s">
        <v>214</v>
      </c>
      <c r="C3" s="2" t="s">
        <v>215</v>
      </c>
      <c r="D3" s="2">
        <v>11.196686924761536</v>
      </c>
      <c r="E3" s="2">
        <v>9.0630710823664113</v>
      </c>
      <c r="F3" s="2">
        <v>8.6338258920354338</v>
      </c>
    </row>
    <row r="4" spans="1:6">
      <c r="A4" s="2" t="s">
        <v>226</v>
      </c>
      <c r="B4" s="2" t="s">
        <v>214</v>
      </c>
      <c r="C4" s="2" t="s">
        <v>215</v>
      </c>
      <c r="D4" s="2">
        <v>5.6568542494923806</v>
      </c>
      <c r="E4" s="2">
        <v>4.563054863473698</v>
      </c>
      <c r="F4" s="2">
        <v>4.4846643121140213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225</v>
      </c>
      <c r="B6" s="2" t="s">
        <v>216</v>
      </c>
      <c r="C6" s="2" t="s">
        <v>215</v>
      </c>
      <c r="D6" s="2">
        <v>11.431953117928721</v>
      </c>
      <c r="E6" s="2">
        <v>11.91741970498164</v>
      </c>
      <c r="F6" s="2">
        <v>12.252463976755077</v>
      </c>
    </row>
    <row r="7" spans="1:6">
      <c r="A7" s="2" t="s">
        <v>226</v>
      </c>
      <c r="B7" s="2" t="s">
        <v>216</v>
      </c>
      <c r="C7" s="2" t="s">
        <v>215</v>
      </c>
      <c r="D7" s="2">
        <v>9.285631315069784</v>
      </c>
      <c r="E7" s="2">
        <v>8.7240618613220615</v>
      </c>
      <c r="F7" s="2">
        <v>8.6338258920353912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225</v>
      </c>
      <c r="B9" s="2" t="s">
        <v>217</v>
      </c>
      <c r="C9" s="2" t="s">
        <v>215</v>
      </c>
      <c r="D9" s="2">
        <v>6.9885831673335526</v>
      </c>
      <c r="E9" s="2">
        <v>6.9644045063689966</v>
      </c>
      <c r="F9" s="2">
        <v>6.233316637284017</v>
      </c>
    </row>
    <row r="10" spans="1:6">
      <c r="A10" s="2" t="s">
        <v>226</v>
      </c>
      <c r="B10" s="2" t="s">
        <v>217</v>
      </c>
      <c r="C10" s="2" t="s">
        <v>215</v>
      </c>
      <c r="D10" s="2">
        <v>3.7580909968560561</v>
      </c>
      <c r="E10" s="2">
        <v>3.2943640690702898</v>
      </c>
      <c r="F10" s="2">
        <v>3.410539567071817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225</v>
      </c>
      <c r="B12" s="2" t="s">
        <v>218</v>
      </c>
      <c r="C12" s="2" t="s">
        <v>219</v>
      </c>
      <c r="D12" s="2">
        <v>6.9885831673335526</v>
      </c>
      <c r="E12" s="2">
        <v>6.9644045063689966</v>
      </c>
      <c r="F12" s="2">
        <v>6.233316637284017</v>
      </c>
    </row>
    <row r="13" spans="1:6">
      <c r="A13" s="2" t="s">
        <v>226</v>
      </c>
      <c r="B13" s="2" t="s">
        <v>218</v>
      </c>
      <c r="C13" s="2" t="s">
        <v>219</v>
      </c>
      <c r="D13" s="2">
        <v>3.7580909968560561</v>
      </c>
      <c r="E13" s="2">
        <v>3.2943640690702898</v>
      </c>
      <c r="F13" s="2">
        <v>3.410539567071817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225</v>
      </c>
      <c r="B15" s="2" t="s">
        <v>220</v>
      </c>
      <c r="C15" s="2" t="s">
        <v>219</v>
      </c>
      <c r="D15" s="2">
        <v>3.4461846388480648</v>
      </c>
      <c r="E15" s="2">
        <v>3.9861610513114645</v>
      </c>
      <c r="F15" s="2">
        <v>4.4691485522888801</v>
      </c>
    </row>
    <row r="16" spans="1:6">
      <c r="A16" s="2" t="s">
        <v>226</v>
      </c>
      <c r="B16" s="2" t="s">
        <v>220</v>
      </c>
      <c r="C16" s="2" t="s">
        <v>219</v>
      </c>
      <c r="D16" s="2">
        <v>2.5403019650775742</v>
      </c>
      <c r="E16" s="2">
        <v>1.979313312830413</v>
      </c>
      <c r="F16" s="2">
        <v>2.0420242514143832</v>
      </c>
    </row>
    <row r="17" spans="1:10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10">
      <c r="A18" s="2" t="s">
        <v>225</v>
      </c>
      <c r="B18" s="2" t="s">
        <v>221</v>
      </c>
      <c r="C18" s="2" t="s">
        <v>219</v>
      </c>
      <c r="D18" s="2">
        <v>7.9447399634962768</v>
      </c>
      <c r="E18" s="2">
        <v>9.1895868399762737</v>
      </c>
      <c r="F18" s="2">
        <v>7.594736967604157</v>
      </c>
    </row>
    <row r="19" spans="1:10">
      <c r="A19" s="2" t="s">
        <v>226</v>
      </c>
      <c r="B19" s="2" t="s">
        <v>221</v>
      </c>
      <c r="C19" s="2" t="s">
        <v>219</v>
      </c>
      <c r="D19" s="2">
        <v>2.751083636279489</v>
      </c>
      <c r="E19" s="2">
        <v>2.4199881784385826</v>
      </c>
      <c r="F19" s="2">
        <v>2.3053726935977203</v>
      </c>
    </row>
    <row r="20" spans="1:10">
      <c r="A20" s="2" t="s">
        <v>0</v>
      </c>
      <c r="B20" s="2" t="s">
        <v>224</v>
      </c>
      <c r="C20" s="2" t="s">
        <v>223</v>
      </c>
      <c r="D20" s="2">
        <v>1</v>
      </c>
      <c r="E20" s="2">
        <v>1</v>
      </c>
      <c r="F20" s="2">
        <v>1</v>
      </c>
    </row>
    <row r="21" spans="1:10">
      <c r="A21" s="2" t="s">
        <v>225</v>
      </c>
      <c r="B21" s="2" t="s">
        <v>224</v>
      </c>
      <c r="C21" s="2" t="s">
        <v>223</v>
      </c>
      <c r="D21" s="2">
        <v>8.6869888740145937E-2</v>
      </c>
      <c r="E21" s="2">
        <v>5.6328153913176818E-2</v>
      </c>
      <c r="F21" s="2">
        <v>8.0214118597681697E-2</v>
      </c>
    </row>
    <row r="22" spans="1:10">
      <c r="A22" s="2" t="s">
        <v>226</v>
      </c>
      <c r="B22" s="2" t="s">
        <v>224</v>
      </c>
      <c r="C22" s="2" t="s">
        <v>223</v>
      </c>
      <c r="D22" s="2">
        <v>5.0240686921447064E-2</v>
      </c>
      <c r="E22" s="2">
        <v>3.1034140482407335E-2</v>
      </c>
      <c r="F22" s="2">
        <v>5.7911753868148071E-2</v>
      </c>
    </row>
    <row r="27" spans="1:10">
      <c r="J27" s="12"/>
    </row>
  </sheetData>
  <phoneticPr fontId="18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F7C1-4FD2-1B47-9840-B892495D4C31}">
  <dimension ref="A1:F22"/>
  <sheetViews>
    <sheetView workbookViewId="0"/>
  </sheetViews>
  <sheetFormatPr baseColWidth="10" defaultRowHeight="19"/>
  <cols>
    <col min="1" max="1" width="10.7109375" style="2"/>
    <col min="2" max="2" width="12.42578125" style="2" bestFit="1" customWidth="1"/>
    <col min="3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229</v>
      </c>
      <c r="B3" s="2" t="s">
        <v>214</v>
      </c>
      <c r="C3" s="2" t="s">
        <v>215</v>
      </c>
      <c r="D3" s="2">
        <v>5.3702900111210434</v>
      </c>
      <c r="E3" s="2">
        <v>5.3517102191444677</v>
      </c>
      <c r="F3" s="2">
        <v>5.0630263758811198</v>
      </c>
    </row>
    <row r="4" spans="1:6">
      <c r="A4" s="2" t="s">
        <v>230</v>
      </c>
      <c r="B4" s="2" t="s">
        <v>214</v>
      </c>
      <c r="C4" s="2" t="s">
        <v>215</v>
      </c>
      <c r="D4" s="2">
        <v>5.4641610270175649</v>
      </c>
      <c r="E4" s="2">
        <v>4.0699187684107514</v>
      </c>
      <c r="F4" s="2">
        <v>3.9449308179734377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229</v>
      </c>
      <c r="B6" s="2" t="s">
        <v>216</v>
      </c>
      <c r="C6" s="2" t="s">
        <v>215</v>
      </c>
      <c r="D6" s="2">
        <v>4.3169129460177071</v>
      </c>
      <c r="E6" s="2">
        <v>3.1711365464411361</v>
      </c>
      <c r="F6" s="2">
        <v>3.1821459350196704</v>
      </c>
    </row>
    <row r="7" spans="1:6">
      <c r="A7" s="2" t="s">
        <v>230</v>
      </c>
      <c r="B7" s="2" t="s">
        <v>216</v>
      </c>
      <c r="C7" s="2" t="s">
        <v>215</v>
      </c>
      <c r="D7" s="2">
        <v>4.6913397969275055</v>
      </c>
      <c r="E7" s="2">
        <v>2.6207868077167147</v>
      </c>
      <c r="F7" s="2">
        <v>4.198866734492249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229</v>
      </c>
      <c r="B9" s="2" t="s">
        <v>217</v>
      </c>
      <c r="C9" s="2" t="s">
        <v>215</v>
      </c>
      <c r="D9" s="2">
        <v>2.0994333672461347</v>
      </c>
      <c r="E9" s="2">
        <v>2.2268432364573743</v>
      </c>
      <c r="F9" s="2">
        <v>2.1810154653305101</v>
      </c>
    </row>
    <row r="10" spans="1:6">
      <c r="A10" s="2" t="s">
        <v>230</v>
      </c>
      <c r="B10" s="2" t="s">
        <v>217</v>
      </c>
      <c r="C10" s="2" t="s">
        <v>215</v>
      </c>
      <c r="D10" s="2">
        <v>3.0525184179211169</v>
      </c>
      <c r="E10" s="2">
        <v>2.5403019650775773</v>
      </c>
      <c r="F10" s="2">
        <v>2.9281713918912518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229</v>
      </c>
      <c r="B12" s="2" t="s">
        <v>218</v>
      </c>
      <c r="C12" s="2" t="s">
        <v>219</v>
      </c>
      <c r="D12" s="2">
        <v>3.2602893296104973</v>
      </c>
      <c r="E12" s="2">
        <v>3.0525184179211169</v>
      </c>
      <c r="F12" s="2">
        <v>3.8370564773010605</v>
      </c>
    </row>
    <row r="13" spans="1:6">
      <c r="A13" s="2" t="s">
        <v>230</v>
      </c>
      <c r="B13" s="2" t="s">
        <v>218</v>
      </c>
      <c r="C13" s="2" t="s">
        <v>219</v>
      </c>
      <c r="D13" s="2">
        <v>4.0418057859470471</v>
      </c>
      <c r="E13" s="2">
        <v>2.4794153998779707</v>
      </c>
      <c r="F13" s="2">
        <v>3.4223801027304139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229</v>
      </c>
      <c r="B15" s="2" t="s">
        <v>220</v>
      </c>
      <c r="C15" s="2" t="s">
        <v>219</v>
      </c>
      <c r="D15" s="2">
        <v>2.2736339464720259</v>
      </c>
      <c r="E15" s="2">
        <v>2.4880233065969399</v>
      </c>
      <c r="F15" s="2">
        <v>3.0419575064820119</v>
      </c>
    </row>
    <row r="16" spans="1:6">
      <c r="A16" s="2" t="s">
        <v>230</v>
      </c>
      <c r="B16" s="2" t="s">
        <v>220</v>
      </c>
      <c r="C16" s="2" t="s">
        <v>219</v>
      </c>
      <c r="D16" s="2">
        <v>2.2815274317368437</v>
      </c>
      <c r="E16" s="2">
        <v>1.7715350382047204</v>
      </c>
      <c r="F16" s="2">
        <v>2.1213754827364348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229</v>
      </c>
      <c r="B18" s="2" t="s">
        <v>221</v>
      </c>
      <c r="C18" s="2" t="s">
        <v>219</v>
      </c>
      <c r="D18" s="2">
        <v>3.6175175102443533</v>
      </c>
      <c r="E18" s="2">
        <v>2.6390158215457924</v>
      </c>
      <c r="F18" s="2">
        <v>2.989698497269873</v>
      </c>
    </row>
    <row r="19" spans="1:6">
      <c r="A19" s="2" t="s">
        <v>230</v>
      </c>
      <c r="B19" s="2" t="s">
        <v>221</v>
      </c>
      <c r="C19" s="2" t="s">
        <v>219</v>
      </c>
      <c r="D19" s="2">
        <v>4.6589343458738313</v>
      </c>
      <c r="E19" s="2">
        <v>3.2265670368885</v>
      </c>
      <c r="F19" s="2">
        <v>3.1492319062768157</v>
      </c>
    </row>
    <row r="20" spans="1:6">
      <c r="A20" s="2" t="s">
        <v>0</v>
      </c>
      <c r="B20" s="2" t="s">
        <v>231</v>
      </c>
      <c r="C20" s="2" t="s">
        <v>232</v>
      </c>
      <c r="D20" s="2">
        <v>1</v>
      </c>
      <c r="E20" s="2">
        <v>1</v>
      </c>
      <c r="F20" s="2">
        <v>1</v>
      </c>
    </row>
    <row r="21" spans="1:6">
      <c r="A21" s="2" t="s">
        <v>229</v>
      </c>
      <c r="B21" s="2" t="s">
        <v>231</v>
      </c>
      <c r="C21" s="2" t="s">
        <v>232</v>
      </c>
      <c r="D21" s="2">
        <v>0.31316610965603187</v>
      </c>
      <c r="E21" s="2">
        <v>0.34151006418859875</v>
      </c>
      <c r="F21" s="2">
        <v>0.38024468831025149</v>
      </c>
    </row>
    <row r="22" spans="1:6">
      <c r="A22" s="2" t="s">
        <v>230</v>
      </c>
      <c r="B22" s="2" t="s">
        <v>231</v>
      </c>
      <c r="C22" s="2" t="s">
        <v>232</v>
      </c>
      <c r="D22" s="2">
        <v>0.25086793712737615</v>
      </c>
      <c r="E22" s="2">
        <v>0.2153865399280038</v>
      </c>
      <c r="F22" s="2">
        <v>0.21915143032900861</v>
      </c>
    </row>
  </sheetData>
  <phoneticPr fontId="18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EADC-1A27-AF48-A682-F00015AC165D}">
  <dimension ref="A1:F22"/>
  <sheetViews>
    <sheetView zoomScaleNormal="100" workbookViewId="0">
      <selection activeCell="A24" sqref="A24"/>
    </sheetView>
  </sheetViews>
  <sheetFormatPr baseColWidth="10" defaultRowHeight="19"/>
  <cols>
    <col min="1" max="1" width="10.7109375" style="1"/>
    <col min="2" max="2" width="12.42578125" style="1" bestFit="1" customWidth="1"/>
    <col min="3" max="16384" width="10.7109375" style="1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233</v>
      </c>
      <c r="B3" s="2" t="s">
        <v>214</v>
      </c>
      <c r="C3" s="2" t="s">
        <v>215</v>
      </c>
      <c r="D3" s="2">
        <v>0.96259444310175146</v>
      </c>
      <c r="E3" s="2">
        <v>0.64171294878145191</v>
      </c>
      <c r="F3" s="2">
        <v>0.7071067811865458</v>
      </c>
    </row>
    <row r="4" spans="1:6">
      <c r="A4" s="2" t="s">
        <v>234</v>
      </c>
      <c r="B4" s="2" t="s">
        <v>214</v>
      </c>
      <c r="C4" s="2" t="s">
        <v>215</v>
      </c>
      <c r="D4" s="2">
        <v>0.96928981693506389</v>
      </c>
      <c r="E4" s="2">
        <v>0.72196459776124688</v>
      </c>
      <c r="F4" s="2">
        <v>0.75785828325519788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233</v>
      </c>
      <c r="B6" s="2" t="s">
        <v>216</v>
      </c>
      <c r="C6" s="2" t="s">
        <v>215</v>
      </c>
      <c r="D6" s="2">
        <v>0.94605764672559456</v>
      </c>
      <c r="E6" s="2">
        <v>0.90125046261082897</v>
      </c>
      <c r="F6" s="2">
        <v>1.0497166836230676</v>
      </c>
    </row>
    <row r="7" spans="1:6">
      <c r="A7" s="2" t="s">
        <v>234</v>
      </c>
      <c r="B7" s="2" t="s">
        <v>216</v>
      </c>
      <c r="C7" s="2" t="s">
        <v>215</v>
      </c>
      <c r="D7" s="2">
        <v>0.82931954581444201</v>
      </c>
      <c r="E7" s="2">
        <v>0.7955364837549177</v>
      </c>
      <c r="F7" s="2">
        <v>1.2483305489016121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233</v>
      </c>
      <c r="B9" s="2" t="s">
        <v>217</v>
      </c>
      <c r="C9" s="2" t="s">
        <v>215</v>
      </c>
      <c r="D9" s="2">
        <v>1.4044448757379957</v>
      </c>
      <c r="E9" s="2">
        <v>1.3240889103953983</v>
      </c>
      <c r="F9" s="2">
        <v>1.4439291955224973</v>
      </c>
    </row>
    <row r="10" spans="1:6">
      <c r="A10" s="2" t="s">
        <v>234</v>
      </c>
      <c r="B10" s="2" t="s">
        <v>217</v>
      </c>
      <c r="C10" s="2" t="s">
        <v>215</v>
      </c>
      <c r="D10" s="2">
        <v>1.0867348625260562</v>
      </c>
      <c r="E10" s="2">
        <v>1.3660402567543983</v>
      </c>
      <c r="F10" s="2">
        <v>1.3899182198423383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233</v>
      </c>
      <c r="B12" s="2" t="s">
        <v>218</v>
      </c>
      <c r="C12" s="2" t="s">
        <v>219</v>
      </c>
      <c r="D12" s="2">
        <v>1.0497166836230676</v>
      </c>
      <c r="E12" s="2">
        <v>0.65975395538644654</v>
      </c>
      <c r="F12" s="2">
        <v>0.99654026282786601</v>
      </c>
    </row>
    <row r="13" spans="1:6">
      <c r="A13" s="2" t="s">
        <v>234</v>
      </c>
      <c r="B13" s="2" t="s">
        <v>218</v>
      </c>
      <c r="C13" s="2" t="s">
        <v>219</v>
      </c>
      <c r="D13" s="2">
        <v>0.97265494741228364</v>
      </c>
      <c r="E13" s="2">
        <v>0.99309249543703471</v>
      </c>
      <c r="F13" s="2">
        <v>1.2878816295098272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233</v>
      </c>
      <c r="B15" s="2" t="s">
        <v>220</v>
      </c>
      <c r="C15" s="2" t="s">
        <v>219</v>
      </c>
      <c r="D15" s="2">
        <v>0.68302012837719905</v>
      </c>
      <c r="E15" s="2">
        <v>0.93303299153680652</v>
      </c>
      <c r="F15" s="2">
        <v>0.80944221654740856</v>
      </c>
    </row>
    <row r="16" spans="1:6">
      <c r="A16" s="2" t="s">
        <v>234</v>
      </c>
      <c r="B16" s="2" t="s">
        <v>220</v>
      </c>
      <c r="C16" s="2" t="s">
        <v>219</v>
      </c>
      <c r="D16" s="2">
        <v>0.47467106047525987</v>
      </c>
      <c r="E16" s="2">
        <v>0.52668051797741899</v>
      </c>
      <c r="F16" s="2">
        <v>0.49311635224668099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233</v>
      </c>
      <c r="B18" s="2" t="s">
        <v>221</v>
      </c>
      <c r="C18" s="2" t="s">
        <v>219</v>
      </c>
      <c r="D18" s="2">
        <v>0.8585654364377544</v>
      </c>
      <c r="E18" s="2">
        <v>0.58035195719186139</v>
      </c>
      <c r="F18" s="2">
        <v>0.76048937662050475</v>
      </c>
    </row>
    <row r="19" spans="1:6">
      <c r="A19" s="2" t="s">
        <v>234</v>
      </c>
      <c r="B19" s="2" t="s">
        <v>221</v>
      </c>
      <c r="C19" s="2" t="s">
        <v>219</v>
      </c>
      <c r="D19" s="2">
        <v>0.67128625139013209</v>
      </c>
      <c r="E19" s="2">
        <v>0.56448220240306735</v>
      </c>
      <c r="F19" s="2">
        <v>0.62200582664923498</v>
      </c>
    </row>
    <row r="20" spans="1:6">
      <c r="A20" s="2" t="s">
        <v>0</v>
      </c>
      <c r="B20" s="2" t="s">
        <v>235</v>
      </c>
      <c r="C20" s="2" t="s">
        <v>236</v>
      </c>
      <c r="D20" s="2">
        <v>1</v>
      </c>
      <c r="E20" s="2">
        <v>1</v>
      </c>
      <c r="F20" s="2">
        <v>1</v>
      </c>
    </row>
    <row r="21" spans="1:6">
      <c r="A21" s="2" t="s">
        <v>233</v>
      </c>
      <c r="B21" s="2" t="s">
        <v>235</v>
      </c>
      <c r="C21" s="2" t="s">
        <v>236</v>
      </c>
      <c r="D21" s="2">
        <v>0.15987319765967825</v>
      </c>
      <c r="E21" s="2">
        <v>0.10584316404531605</v>
      </c>
      <c r="F21" s="2">
        <v>0.13869618400848049</v>
      </c>
    </row>
    <row r="22" spans="1:6">
      <c r="A22" s="2" t="s">
        <v>234</v>
      </c>
      <c r="B22" s="2" t="s">
        <v>235</v>
      </c>
      <c r="C22" s="2" t="s">
        <v>236</v>
      </c>
      <c r="D22" s="2">
        <v>9.5391200560034903E-2</v>
      </c>
      <c r="E22" s="2">
        <v>7.6946525834057519E-2</v>
      </c>
      <c r="F22" s="2">
        <v>0.10083021990276564</v>
      </c>
    </row>
  </sheetData>
  <phoneticPr fontId="18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EC31-CB76-9740-9CA8-CBBAEACB87B6}">
  <dimension ref="A1:F22"/>
  <sheetViews>
    <sheetView workbookViewId="0">
      <selection activeCell="A24" sqref="A24"/>
    </sheetView>
  </sheetViews>
  <sheetFormatPr baseColWidth="10" defaultRowHeight="19"/>
  <cols>
    <col min="1" max="1" width="10.7109375" style="1"/>
    <col min="2" max="2" width="12.42578125" style="1" bestFit="1" customWidth="1"/>
    <col min="3" max="16384" width="10.7109375" style="1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237</v>
      </c>
      <c r="B3" s="2" t="s">
        <v>214</v>
      </c>
      <c r="C3" s="2" t="s">
        <v>215</v>
      </c>
      <c r="D3" s="2">
        <v>0.91383145022940337</v>
      </c>
      <c r="E3" s="2">
        <v>1.2878816295098303</v>
      </c>
      <c r="F3" s="2">
        <v>1.3379275547861087</v>
      </c>
    </row>
    <row r="4" spans="1:6">
      <c r="A4" s="2" t="s">
        <v>238</v>
      </c>
      <c r="B4" s="2" t="s">
        <v>214</v>
      </c>
      <c r="C4" s="2" t="s">
        <v>215</v>
      </c>
      <c r="D4" s="2">
        <v>0.89813237288393577</v>
      </c>
      <c r="E4" s="2">
        <v>0.84674531236252804</v>
      </c>
      <c r="F4" s="2">
        <v>0.94934212095051729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237</v>
      </c>
      <c r="B6" s="2" t="s">
        <v>216</v>
      </c>
      <c r="C6" s="2" t="s">
        <v>215</v>
      </c>
      <c r="D6" s="2">
        <v>0.97265494741228609</v>
      </c>
      <c r="E6" s="2">
        <v>1.3566043274476765</v>
      </c>
      <c r="F6" s="2">
        <v>1.1019051158766098</v>
      </c>
    </row>
    <row r="7" spans="1:6">
      <c r="A7" s="2" t="s">
        <v>238</v>
      </c>
      <c r="B7" s="2" t="s">
        <v>216</v>
      </c>
      <c r="C7" s="2" t="s">
        <v>215</v>
      </c>
      <c r="D7" s="2">
        <v>0.79004131186337734</v>
      </c>
      <c r="E7" s="2">
        <v>1.0281138266560659</v>
      </c>
      <c r="F7" s="2">
        <v>1.4240501955970697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237</v>
      </c>
      <c r="B9" s="2" t="s">
        <v>217</v>
      </c>
      <c r="C9" s="2" t="s">
        <v>215</v>
      </c>
      <c r="D9" s="2">
        <v>0.98965665641520884</v>
      </c>
      <c r="E9" s="2">
        <v>0.87357289591669629</v>
      </c>
      <c r="F9" s="2">
        <v>1.337927554786112</v>
      </c>
    </row>
    <row r="10" spans="1:6">
      <c r="A10" s="2" t="s">
        <v>238</v>
      </c>
      <c r="B10" s="2" t="s">
        <v>217</v>
      </c>
      <c r="C10" s="2" t="s">
        <v>215</v>
      </c>
      <c r="D10" s="2">
        <v>0.94278453591824352</v>
      </c>
      <c r="E10" s="2">
        <v>0.8766057213160342</v>
      </c>
      <c r="F10" s="2">
        <v>1.0867348625260562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237</v>
      </c>
      <c r="B12" s="2" t="s">
        <v>218</v>
      </c>
      <c r="C12" s="2" t="s">
        <v>219</v>
      </c>
      <c r="D12" s="2">
        <v>0.63949279063871456</v>
      </c>
      <c r="E12" s="2">
        <v>0.58438862428062477</v>
      </c>
      <c r="F12" s="2">
        <v>0.60081802476342638</v>
      </c>
    </row>
    <row r="13" spans="1:6">
      <c r="A13" s="2" t="s">
        <v>238</v>
      </c>
      <c r="B13" s="2" t="s">
        <v>218</v>
      </c>
      <c r="C13" s="2" t="s">
        <v>219</v>
      </c>
      <c r="D13" s="2">
        <v>0.84381579613001734</v>
      </c>
      <c r="E13" s="2">
        <v>0.48971014879346425</v>
      </c>
      <c r="F13" s="2">
        <v>0.62416527445080605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237</v>
      </c>
      <c r="B15" s="2" t="s">
        <v>220</v>
      </c>
      <c r="C15" s="2" t="s">
        <v>219</v>
      </c>
      <c r="D15" s="2">
        <v>0.9201876506248744</v>
      </c>
      <c r="E15" s="2">
        <v>0.64841977732550804</v>
      </c>
      <c r="F15" s="2">
        <v>1.0316831793013588</v>
      </c>
    </row>
    <row r="16" spans="1:6">
      <c r="A16" s="2" t="s">
        <v>238</v>
      </c>
      <c r="B16" s="2" t="s">
        <v>220</v>
      </c>
      <c r="C16" s="2" t="s">
        <v>219</v>
      </c>
      <c r="D16" s="2">
        <v>1.0942937012607414</v>
      </c>
      <c r="E16" s="2">
        <v>1.0905077326652577</v>
      </c>
      <c r="F16" s="2">
        <v>1.2226402776920708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237</v>
      </c>
      <c r="B18" s="2" t="s">
        <v>221</v>
      </c>
      <c r="C18" s="2" t="s">
        <v>219</v>
      </c>
      <c r="D18" s="2">
        <v>1.4439291955224973</v>
      </c>
      <c r="E18" s="2">
        <v>1.2099940892192944</v>
      </c>
      <c r="F18" s="2">
        <v>1.3149427602050721</v>
      </c>
    </row>
    <row r="19" spans="1:6">
      <c r="A19" s="2" t="s">
        <v>238</v>
      </c>
      <c r="B19" s="2" t="s">
        <v>221</v>
      </c>
      <c r="C19" s="2" t="s">
        <v>219</v>
      </c>
      <c r="D19" s="2">
        <v>1.3149427602050736</v>
      </c>
      <c r="E19" s="2">
        <v>1</v>
      </c>
      <c r="F19" s="2">
        <v>1.3613141164994735</v>
      </c>
    </row>
    <row r="20" spans="1:6">
      <c r="A20" s="2" t="s">
        <v>0</v>
      </c>
      <c r="B20" s="2" t="s">
        <v>239</v>
      </c>
      <c r="C20" s="2" t="s">
        <v>240</v>
      </c>
      <c r="D20" s="2">
        <v>1</v>
      </c>
      <c r="E20" s="2">
        <v>1</v>
      </c>
      <c r="F20" s="2">
        <v>1</v>
      </c>
    </row>
    <row r="21" spans="1:6">
      <c r="A21" s="2" t="s">
        <v>237</v>
      </c>
      <c r="B21" s="2" t="s">
        <v>239</v>
      </c>
      <c r="C21" s="2" t="s">
        <v>240</v>
      </c>
      <c r="D21" s="2">
        <v>9.8413497071150269E-2</v>
      </c>
      <c r="E21" s="2">
        <v>0.1011802770684261</v>
      </c>
      <c r="F21" s="2">
        <v>9.9787298294581189E-2</v>
      </c>
    </row>
    <row r="22" spans="1:6">
      <c r="A22" s="2" t="s">
        <v>238</v>
      </c>
      <c r="B22" s="2" t="s">
        <v>239</v>
      </c>
      <c r="C22" s="2" t="s">
        <v>240</v>
      </c>
      <c r="D22" s="2">
        <v>0.16957554093095911</v>
      </c>
      <c r="E22" s="2">
        <v>0.14813659636769749</v>
      </c>
      <c r="F22" s="2">
        <v>0.17434295829380075</v>
      </c>
    </row>
  </sheetData>
  <phoneticPr fontId="18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581E-7417-A649-B127-8D9ABF5F9749}">
  <dimension ref="A1:F19"/>
  <sheetViews>
    <sheetView workbookViewId="0"/>
  </sheetViews>
  <sheetFormatPr baseColWidth="10" defaultRowHeight="20"/>
  <cols>
    <col min="1" max="1" width="12.140625" style="3" bestFit="1" customWidth="1"/>
    <col min="2" max="2" width="12.42578125" style="3" bestFit="1" customWidth="1"/>
    <col min="3" max="16384" width="10.7109375" style="3"/>
  </cols>
  <sheetData>
    <row r="1" spans="1:6" s="2" customFormat="1" ht="19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 s="2" customFormat="1" ht="19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 s="2" customFormat="1" ht="19">
      <c r="A3" s="2" t="s">
        <v>377</v>
      </c>
      <c r="B3" s="2" t="s">
        <v>214</v>
      </c>
      <c r="C3" s="2" t="s">
        <v>215</v>
      </c>
      <c r="D3" s="2">
        <v>1.2526644386241272</v>
      </c>
      <c r="E3" s="2">
        <v>0.94934212095051973</v>
      </c>
      <c r="F3" s="2">
        <v>1.3803173533966324</v>
      </c>
    </row>
    <row r="4" spans="1:6" s="2" customFormat="1" ht="19">
      <c r="A4" s="2" t="s">
        <v>378</v>
      </c>
      <c r="B4" s="2" t="s">
        <v>214</v>
      </c>
      <c r="C4" s="2" t="s">
        <v>215</v>
      </c>
      <c r="D4" s="2">
        <v>1.2058078276907571</v>
      </c>
      <c r="E4" s="2">
        <v>1.0034717485095022</v>
      </c>
      <c r="F4" s="2">
        <v>1.2745606273192664</v>
      </c>
    </row>
    <row r="5" spans="1:6" s="2" customFormat="1" ht="19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 s="2" customFormat="1" ht="19">
      <c r="A6" s="2" t="s">
        <v>377</v>
      </c>
      <c r="B6" s="2" t="s">
        <v>216</v>
      </c>
      <c r="C6" s="2" t="s">
        <v>215</v>
      </c>
      <c r="D6" s="2">
        <v>0.49141029927262603</v>
      </c>
      <c r="E6" s="2">
        <v>0.639492790638713</v>
      </c>
      <c r="F6" s="2">
        <v>1.4389335800108152</v>
      </c>
    </row>
    <row r="7" spans="1:6" s="2" customFormat="1" ht="19">
      <c r="A7" s="2" t="s">
        <v>378</v>
      </c>
      <c r="B7" s="2" t="s">
        <v>216</v>
      </c>
      <c r="C7" s="2" t="s">
        <v>215</v>
      </c>
      <c r="D7" s="2">
        <v>1.1607039143837199</v>
      </c>
      <c r="E7" s="2">
        <v>1.7111900513652025</v>
      </c>
      <c r="F7" s="2">
        <v>0.62200582664923498</v>
      </c>
    </row>
    <row r="8" spans="1:6" s="2" customFormat="1" ht="19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 s="2" customFormat="1" ht="19">
      <c r="A9" s="2" t="s">
        <v>377</v>
      </c>
      <c r="B9" s="2" t="s">
        <v>217</v>
      </c>
      <c r="C9" s="2" t="s">
        <v>215</v>
      </c>
      <c r="D9" s="2">
        <v>0.88884268116656917</v>
      </c>
      <c r="E9" s="2">
        <v>0.86753868715206683</v>
      </c>
      <c r="F9" s="2">
        <v>1.404444875737999</v>
      </c>
    </row>
    <row r="10" spans="1:6" s="2" customFormat="1" ht="19">
      <c r="A10" s="2" t="s">
        <v>378</v>
      </c>
      <c r="B10" s="2" t="s">
        <v>217</v>
      </c>
      <c r="C10" s="2" t="s">
        <v>215</v>
      </c>
      <c r="D10" s="2">
        <v>1.0104514464867667</v>
      </c>
      <c r="E10" s="2">
        <v>1.2613774088312504</v>
      </c>
      <c r="F10" s="2">
        <v>1.7592981518448729</v>
      </c>
    </row>
    <row r="11" spans="1:6" s="2" customFormat="1" ht="19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 s="2" customFormat="1" ht="19">
      <c r="A12" s="2" t="s">
        <v>377</v>
      </c>
      <c r="B12" s="2" t="s">
        <v>218</v>
      </c>
      <c r="C12" s="2" t="s">
        <v>219</v>
      </c>
      <c r="D12" s="2">
        <v>3.5064228852641373</v>
      </c>
      <c r="E12" s="2">
        <v>2.9690471412580948</v>
      </c>
      <c r="F12" s="2">
        <v>4.8065441981073818</v>
      </c>
    </row>
    <row r="13" spans="1:6" s="2" customFormat="1" ht="19">
      <c r="A13" s="2" t="s">
        <v>378</v>
      </c>
      <c r="B13" s="2" t="s">
        <v>218</v>
      </c>
      <c r="C13" s="2" t="s">
        <v>219</v>
      </c>
      <c r="D13" s="2">
        <v>3.1601652474535009</v>
      </c>
      <c r="E13" s="2">
        <v>2.3538134744375308</v>
      </c>
      <c r="F13" s="2">
        <v>4.1267327172054307</v>
      </c>
    </row>
    <row r="14" spans="1:6" s="2" customFormat="1" ht="19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 s="2" customFormat="1" ht="19">
      <c r="A15" s="2" t="s">
        <v>377</v>
      </c>
      <c r="B15" s="2" t="s">
        <v>220</v>
      </c>
      <c r="C15" s="2" t="s">
        <v>219</v>
      </c>
      <c r="D15" s="2">
        <v>7.5947369676041374</v>
      </c>
      <c r="E15" s="2">
        <v>9.8491553067593589</v>
      </c>
      <c r="F15" s="2">
        <v>11.7941537383288</v>
      </c>
    </row>
    <row r="16" spans="1:6" s="2" customFormat="1" ht="19">
      <c r="A16" s="2" t="s">
        <v>378</v>
      </c>
      <c r="B16" s="2" t="s">
        <v>220</v>
      </c>
      <c r="C16" s="2" t="s">
        <v>219</v>
      </c>
      <c r="D16" s="2">
        <v>10.44687829671135</v>
      </c>
      <c r="E16" s="2">
        <v>8.0836115718940942</v>
      </c>
      <c r="F16" s="2">
        <v>13.086432936924506</v>
      </c>
    </row>
    <row r="17" spans="1:6" s="2" customFormat="1" ht="19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 s="2" customFormat="1" ht="19">
      <c r="A18" s="2" t="s">
        <v>377</v>
      </c>
      <c r="B18" s="2" t="s">
        <v>221</v>
      </c>
      <c r="C18" s="2" t="s">
        <v>219</v>
      </c>
      <c r="D18" s="2">
        <v>2.0069434970190043</v>
      </c>
      <c r="E18" s="2">
        <v>2.4794153998779707</v>
      </c>
      <c r="F18" s="2">
        <v>1.9724654089867188</v>
      </c>
    </row>
    <row r="19" spans="1:6" s="2" customFormat="1" ht="19">
      <c r="A19" s="2" t="s">
        <v>378</v>
      </c>
      <c r="B19" s="2" t="s">
        <v>221</v>
      </c>
      <c r="C19" s="2" t="s">
        <v>219</v>
      </c>
      <c r="D19" s="2">
        <v>2.1361308160957013</v>
      </c>
      <c r="E19" s="2">
        <v>2.0994333672461347</v>
      </c>
      <c r="F19" s="2">
        <v>1.5000389892858226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DB5E-0365-E74E-B97B-66CBADAE42DE}">
  <dimension ref="A1:E11"/>
  <sheetViews>
    <sheetView workbookViewId="0"/>
  </sheetViews>
  <sheetFormatPr baseColWidth="10" defaultColWidth="10.85546875" defaultRowHeight="20"/>
  <cols>
    <col min="1" max="1" width="9.5703125" style="3" bestFit="1" customWidth="1"/>
    <col min="2" max="2" width="11.5703125" style="3" bestFit="1" customWidth="1"/>
    <col min="3" max="5" width="12.7109375" style="3" bestFit="1" customWidth="1"/>
    <col min="6" max="16384" width="10.85546875" style="3"/>
  </cols>
  <sheetData>
    <row r="1" spans="1:5">
      <c r="A1" s="4" t="s">
        <v>379</v>
      </c>
      <c r="B1" s="4" t="s">
        <v>380</v>
      </c>
      <c r="C1" s="2" t="s">
        <v>200</v>
      </c>
      <c r="D1" s="2" t="s">
        <v>201</v>
      </c>
      <c r="E1" s="2" t="s">
        <v>202</v>
      </c>
    </row>
    <row r="2" spans="1:5">
      <c r="A2" s="4" t="s">
        <v>382</v>
      </c>
      <c r="B2" s="4" t="s">
        <v>218</v>
      </c>
      <c r="C2" s="4">
        <v>1.9751033000000001E-2</v>
      </c>
      <c r="D2" s="4">
        <v>1.3966088999999999E-2</v>
      </c>
      <c r="E2" s="4">
        <v>1.4508798999999999E-2</v>
      </c>
    </row>
    <row r="3" spans="1:5">
      <c r="A3" s="4" t="s">
        <v>383</v>
      </c>
      <c r="B3" s="4" t="s">
        <v>218</v>
      </c>
      <c r="C3" s="5">
        <v>5.7200000000000003E-4</v>
      </c>
      <c r="D3" s="5">
        <v>3.5399999999999999E-4</v>
      </c>
      <c r="E3" s="5">
        <v>2.33E-4</v>
      </c>
    </row>
    <row r="4" spans="1:5">
      <c r="A4" s="4" t="s">
        <v>382</v>
      </c>
      <c r="B4" s="4" t="s">
        <v>220</v>
      </c>
      <c r="C4" s="4">
        <v>0.15800826200000001</v>
      </c>
      <c r="D4" s="4">
        <v>0.145397252</v>
      </c>
      <c r="E4" s="4">
        <v>0.14093207599999999</v>
      </c>
    </row>
    <row r="5" spans="1:5">
      <c r="A5" s="4" t="s">
        <v>383</v>
      </c>
      <c r="B5" s="4" t="s">
        <v>220</v>
      </c>
      <c r="C5" s="5">
        <v>4.8799999999999999E-4</v>
      </c>
      <c r="D5" s="5">
        <v>7.1100000000000004E-4</v>
      </c>
      <c r="E5" s="5">
        <v>3.2699999999999999E-3</v>
      </c>
    </row>
    <row r="6" spans="1:5">
      <c r="A6" s="4" t="s">
        <v>382</v>
      </c>
      <c r="B6" s="4" t="s">
        <v>221</v>
      </c>
      <c r="C6" s="4">
        <v>6.6204446E-2</v>
      </c>
      <c r="D6" s="4">
        <v>4.7302881999999997E-2</v>
      </c>
      <c r="E6" s="4">
        <v>6.4841977999999995E-2</v>
      </c>
    </row>
    <row r="7" spans="1:5">
      <c r="A7" s="4" t="s">
        <v>383</v>
      </c>
      <c r="B7" s="4" t="s">
        <v>221</v>
      </c>
      <c r="C7" s="5">
        <v>5.7399999999999997E-4</v>
      </c>
      <c r="D7" s="5">
        <v>9.6199999999999996E-4</v>
      </c>
      <c r="E7" s="5">
        <v>1.16E-3</v>
      </c>
    </row>
    <row r="8" spans="1:5">
      <c r="A8" s="4" t="s">
        <v>382</v>
      </c>
      <c r="B8" s="4" t="s">
        <v>384</v>
      </c>
      <c r="C8" s="4">
        <v>1.204852E-3</v>
      </c>
      <c r="D8" s="4">
        <v>1.0783730000000001E-3</v>
      </c>
      <c r="E8" s="4">
        <v>1.264753E-3</v>
      </c>
    </row>
    <row r="9" spans="1:5">
      <c r="A9" s="4" t="s">
        <v>383</v>
      </c>
      <c r="B9" s="4" t="s">
        <v>384</v>
      </c>
      <c r="C9" s="5">
        <v>8.0000000000000004E-4</v>
      </c>
      <c r="D9" s="5">
        <v>4.1599999999999997E-4</v>
      </c>
      <c r="E9" s="5">
        <v>3.5199999999999999E-4</v>
      </c>
    </row>
    <row r="10" spans="1:5">
      <c r="A10" s="4" t="s">
        <v>382</v>
      </c>
      <c r="B10" s="4" t="s">
        <v>385</v>
      </c>
      <c r="C10" s="4">
        <v>6.6843399999999998E-4</v>
      </c>
      <c r="D10" s="4">
        <v>5.5242699999999997E-4</v>
      </c>
      <c r="E10" s="4">
        <v>8.2009100000000001E-4</v>
      </c>
    </row>
    <row r="11" spans="1:5">
      <c r="A11" s="4" t="s">
        <v>383</v>
      </c>
      <c r="B11" s="4" t="s">
        <v>385</v>
      </c>
      <c r="C11" s="5">
        <v>6.1700000000000004E-4</v>
      </c>
      <c r="D11" s="5">
        <v>3.5199999999999999E-4</v>
      </c>
      <c r="E11" s="5">
        <v>2.99E-4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D8F3-5D1F-C745-B01E-0FE0D0BEB90E}">
  <dimension ref="A1"/>
  <sheetViews>
    <sheetView zoomScaleNormal="100" workbookViewId="0">
      <selection activeCell="J41" sqref="J41"/>
    </sheetView>
  </sheetViews>
  <sheetFormatPr baseColWidth="10" defaultRowHeight="20"/>
  <sheetData/>
  <phoneticPr fontId="18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F890-83C0-E347-BA98-6E31103419D3}">
  <dimension ref="A1:E5"/>
  <sheetViews>
    <sheetView workbookViewId="0"/>
  </sheetViews>
  <sheetFormatPr baseColWidth="10" defaultColWidth="13.42578125" defaultRowHeight="19"/>
  <cols>
    <col min="1" max="1" width="11.7109375" style="2" bestFit="1" customWidth="1"/>
    <col min="2" max="2" width="8.28515625" style="2" bestFit="1" customWidth="1"/>
    <col min="3" max="5" width="12.7109375" style="2" bestFit="1" customWidth="1"/>
    <col min="6" max="16384" width="13.42578125" style="2"/>
  </cols>
  <sheetData>
    <row r="1" spans="1:5">
      <c r="A1" s="2" t="s">
        <v>416</v>
      </c>
      <c r="B1" s="2" t="s">
        <v>380</v>
      </c>
      <c r="C1" s="2" t="s">
        <v>200</v>
      </c>
      <c r="D1" s="2" t="s">
        <v>201</v>
      </c>
      <c r="E1" s="2" t="s">
        <v>202</v>
      </c>
    </row>
    <row r="2" spans="1:5">
      <c r="A2" s="2" t="s">
        <v>417</v>
      </c>
      <c r="B2" s="2" t="s">
        <v>422</v>
      </c>
      <c r="C2" s="2">
        <v>1</v>
      </c>
      <c r="D2" s="2">
        <v>1</v>
      </c>
      <c r="E2" s="2">
        <v>1</v>
      </c>
    </row>
    <row r="3" spans="1:5">
      <c r="A3" s="2" t="s">
        <v>419</v>
      </c>
      <c r="B3" s="2" t="s">
        <v>422</v>
      </c>
      <c r="C3" s="2">
        <v>6.8156733291578592E-2</v>
      </c>
      <c r="D3" s="2">
        <v>8.0772051914843213E-2</v>
      </c>
      <c r="E3" s="2">
        <v>7.2293011494080336E-2</v>
      </c>
    </row>
    <row r="4" spans="1:5">
      <c r="A4" s="2" t="s">
        <v>420</v>
      </c>
      <c r="B4" s="2" t="s">
        <v>422</v>
      </c>
      <c r="C4" s="2">
        <v>0.38689124838559674</v>
      </c>
      <c r="D4" s="2">
        <v>0.32308820765937246</v>
      </c>
      <c r="E4" s="2">
        <v>0.40192549537157535</v>
      </c>
    </row>
    <row r="5" spans="1:5">
      <c r="A5" s="2" t="s">
        <v>421</v>
      </c>
      <c r="B5" s="2" t="s">
        <v>422</v>
      </c>
      <c r="C5" s="2">
        <v>0.16782156284753261</v>
      </c>
      <c r="D5" s="2">
        <v>0.16493848884661164</v>
      </c>
      <c r="E5" s="2">
        <v>0.21315872294198857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61ED-5466-254C-B295-8A0D2D5DF839}">
  <dimension ref="A1:H9"/>
  <sheetViews>
    <sheetView workbookViewId="0"/>
  </sheetViews>
  <sheetFormatPr baseColWidth="10" defaultRowHeight="19"/>
  <cols>
    <col min="1" max="1" width="11.85546875" style="2" bestFit="1" customWidth="1"/>
    <col min="2" max="2" width="11.7109375" style="2" bestFit="1" customWidth="1"/>
    <col min="3" max="3" width="8.28515625" style="2" bestFit="1" customWidth="1"/>
    <col min="4" max="4" width="4.85546875" style="2" bestFit="1" customWidth="1"/>
    <col min="5" max="6" width="7.85546875" style="2" bestFit="1" customWidth="1"/>
    <col min="7" max="7" width="7.85546875" style="1" bestFit="1" customWidth="1"/>
    <col min="8" max="16384" width="10.7109375" style="1"/>
  </cols>
  <sheetData>
    <row r="1" spans="1:8">
      <c r="A1" s="2" t="s">
        <v>423</v>
      </c>
      <c r="B1" s="2" t="s">
        <v>424</v>
      </c>
      <c r="C1" s="2" t="s">
        <v>380</v>
      </c>
      <c r="D1" s="2" t="s">
        <v>379</v>
      </c>
      <c r="E1" s="2" t="s">
        <v>200</v>
      </c>
      <c r="F1" s="2" t="s">
        <v>201</v>
      </c>
      <c r="G1" s="2" t="s">
        <v>202</v>
      </c>
    </row>
    <row r="2" spans="1:8">
      <c r="A2" s="2" t="s">
        <v>425</v>
      </c>
      <c r="B2" s="2" t="s">
        <v>426</v>
      </c>
      <c r="C2" s="2" t="s">
        <v>385</v>
      </c>
      <c r="D2" s="2" t="s">
        <v>427</v>
      </c>
      <c r="E2" s="7">
        <v>1.4328188175072999E-3</v>
      </c>
      <c r="F2" s="7">
        <v>8.2866229794391875E-4</v>
      </c>
      <c r="G2" s="7">
        <v>2.8299651456149914E-4</v>
      </c>
    </row>
    <row r="3" spans="1:8">
      <c r="A3" s="2" t="s">
        <v>432</v>
      </c>
      <c r="B3" s="2" t="s">
        <v>428</v>
      </c>
      <c r="C3" s="2" t="s">
        <v>385</v>
      </c>
      <c r="D3" s="2" t="s">
        <v>433</v>
      </c>
      <c r="E3" s="7">
        <v>6.8247882493491783E-4</v>
      </c>
      <c r="F3" s="7">
        <v>8.5788501077113232E-4</v>
      </c>
      <c r="G3" s="7">
        <v>4.4100172062739456E-4</v>
      </c>
    </row>
    <row r="4" spans="1:8">
      <c r="A4" s="2" t="s">
        <v>432</v>
      </c>
      <c r="B4" s="2" t="s">
        <v>429</v>
      </c>
      <c r="C4" s="2" t="s">
        <v>385</v>
      </c>
      <c r="D4" s="2" t="s">
        <v>433</v>
      </c>
      <c r="E4" s="7">
        <v>1.1597840395539459E-3</v>
      </c>
      <c r="F4" s="7">
        <v>7.8396230352304884E-4</v>
      </c>
      <c r="G4" s="7">
        <v>1.135916029156493E-3</v>
      </c>
      <c r="H4" s="7"/>
    </row>
    <row r="5" spans="1:8">
      <c r="A5" s="2" t="s">
        <v>432</v>
      </c>
      <c r="B5" s="2" t="s">
        <v>430</v>
      </c>
      <c r="C5" s="2" t="s">
        <v>385</v>
      </c>
      <c r="D5" s="2" t="s">
        <v>433</v>
      </c>
      <c r="E5" s="7">
        <v>1.2560171730361766E-3</v>
      </c>
      <c r="F5" s="7">
        <v>8.2866229794392038E-4</v>
      </c>
      <c r="G5" s="7">
        <v>6.638164055770714E-4</v>
      </c>
      <c r="H5" s="7"/>
    </row>
    <row r="6" spans="1:8">
      <c r="A6" s="2" t="s">
        <v>432</v>
      </c>
      <c r="B6" s="2" t="s">
        <v>417</v>
      </c>
      <c r="C6" s="2" t="s">
        <v>431</v>
      </c>
      <c r="D6" s="2" t="s">
        <v>433</v>
      </c>
      <c r="E6" s="7">
        <v>2.2639721164919935E-3</v>
      </c>
      <c r="F6" s="7">
        <v>9.4530788220257471E-4</v>
      </c>
      <c r="G6" s="7">
        <v>3.3770985597963478E-4</v>
      </c>
      <c r="H6" s="7"/>
    </row>
    <row r="7" spans="1:8">
      <c r="A7" s="2" t="s">
        <v>432</v>
      </c>
      <c r="B7" s="2" t="s">
        <v>419</v>
      </c>
      <c r="C7" s="2" t="s">
        <v>422</v>
      </c>
      <c r="D7" s="2" t="s">
        <v>433</v>
      </c>
      <c r="E7" s="7">
        <v>1.0330628976927662E-2</v>
      </c>
      <c r="F7" s="7">
        <v>1.3869618400848086E-2</v>
      </c>
      <c r="G7" s="7">
        <v>1.0957571516450408E-2</v>
      </c>
      <c r="H7" s="7"/>
    </row>
    <row r="8" spans="1:8">
      <c r="A8" s="2" t="s">
        <v>432</v>
      </c>
      <c r="B8" s="2" t="s">
        <v>420</v>
      </c>
      <c r="C8" s="2" t="s">
        <v>422</v>
      </c>
      <c r="D8" s="2" t="s">
        <v>433</v>
      </c>
      <c r="E8" s="7">
        <v>1.3490352956305313E-2</v>
      </c>
      <c r="F8" s="7">
        <v>1.2851422833200827E-2</v>
      </c>
      <c r="G8" s="7">
        <v>2.0447551463944554E-2</v>
      </c>
      <c r="H8" s="7"/>
    </row>
    <row r="9" spans="1:8">
      <c r="A9" s="2" t="s">
        <v>432</v>
      </c>
      <c r="B9" s="2" t="s">
        <v>421</v>
      </c>
      <c r="C9" s="2" t="s">
        <v>422</v>
      </c>
      <c r="D9" s="2" t="s">
        <v>433</v>
      </c>
      <c r="E9" s="7">
        <v>5.3034387068410904E-2</v>
      </c>
      <c r="F9" s="7">
        <v>5.7634317339943307E-2</v>
      </c>
      <c r="G9" s="7">
        <v>5.0873984605134287E-2</v>
      </c>
    </row>
  </sheetData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464F-DBB9-3544-9125-8413C5230666}">
  <dimension ref="A1:H9"/>
  <sheetViews>
    <sheetView workbookViewId="0"/>
  </sheetViews>
  <sheetFormatPr baseColWidth="10" defaultColWidth="9.42578125" defaultRowHeight="19"/>
  <cols>
    <col min="1" max="1" width="7.5703125" style="2" bestFit="1" customWidth="1"/>
    <col min="2" max="2" width="17.140625" style="2" bestFit="1" customWidth="1"/>
    <col min="3" max="3" width="12" style="2" bestFit="1" customWidth="1"/>
    <col min="4" max="4" width="8.28515625" style="2" bestFit="1" customWidth="1"/>
    <col min="5" max="5" width="4.85546875" style="2" bestFit="1" customWidth="1"/>
    <col min="6" max="6" width="8.85546875" style="2" bestFit="1" customWidth="1"/>
    <col min="7" max="7" width="7.85546875" style="1" bestFit="1" customWidth="1"/>
    <col min="8" max="8" width="8.85546875" style="1" bestFit="1" customWidth="1"/>
    <col min="9" max="16384" width="9.42578125" style="1"/>
  </cols>
  <sheetData>
    <row r="1" spans="1:8">
      <c r="A1" s="2" t="s">
        <v>434</v>
      </c>
      <c r="B1" s="2" t="s">
        <v>423</v>
      </c>
      <c r="C1" s="2" t="s">
        <v>435</v>
      </c>
      <c r="D1" s="2" t="s">
        <v>380</v>
      </c>
      <c r="E1" s="2" t="s">
        <v>379</v>
      </c>
      <c r="F1" s="2" t="s">
        <v>200</v>
      </c>
      <c r="G1" s="2" t="s">
        <v>201</v>
      </c>
      <c r="H1" s="2" t="s">
        <v>202</v>
      </c>
    </row>
    <row r="2" spans="1:8">
      <c r="A2" s="2" t="s">
        <v>436</v>
      </c>
      <c r="B2" s="8" t="s">
        <v>432</v>
      </c>
      <c r="C2" s="2" t="s">
        <v>437</v>
      </c>
      <c r="D2" s="2" t="s">
        <v>385</v>
      </c>
      <c r="E2" s="2" t="s">
        <v>427</v>
      </c>
      <c r="F2" s="7">
        <v>1.3792234317041492E-3</v>
      </c>
      <c r="G2" s="7">
        <v>1.3555291986751055E-3</v>
      </c>
      <c r="H2" s="7">
        <v>1.3840117485974389E-3</v>
      </c>
    </row>
    <row r="3" spans="1:8">
      <c r="A3" s="2" t="s">
        <v>438</v>
      </c>
      <c r="B3" s="8" t="s">
        <v>439</v>
      </c>
      <c r="C3" s="2" t="s">
        <v>444</v>
      </c>
      <c r="D3" s="2" t="s">
        <v>385</v>
      </c>
      <c r="E3" s="2" t="s">
        <v>433</v>
      </c>
      <c r="F3" s="7">
        <v>5.5434506101577428E-4</v>
      </c>
      <c r="G3" s="7">
        <v>5.6403484200097604E-4</v>
      </c>
      <c r="H3" s="7">
        <v>3.8258605374489333E-4</v>
      </c>
    </row>
    <row r="4" spans="1:8">
      <c r="A4" s="2" t="s">
        <v>440</v>
      </c>
      <c r="B4" s="8" t="s">
        <v>441</v>
      </c>
      <c r="C4" s="2" t="s">
        <v>444</v>
      </c>
      <c r="D4" s="2" t="s">
        <v>385</v>
      </c>
      <c r="E4" s="2" t="s">
        <v>433</v>
      </c>
      <c r="F4" s="7">
        <v>1.4229216149874695E-3</v>
      </c>
      <c r="G4" s="7">
        <v>6.9923833666247863E-4</v>
      </c>
      <c r="H4" s="7">
        <v>1.2516716837337883E-3</v>
      </c>
    </row>
    <row r="5" spans="1:8">
      <c r="A5" s="2" t="s">
        <v>442</v>
      </c>
      <c r="B5" s="8" t="s">
        <v>443</v>
      </c>
      <c r="C5" s="2" t="s">
        <v>437</v>
      </c>
      <c r="D5" s="2" t="s">
        <v>385</v>
      </c>
      <c r="E5" s="2" t="s">
        <v>433</v>
      </c>
      <c r="F5" s="7">
        <v>1.7300146857468027E-4</v>
      </c>
      <c r="G5" s="7">
        <v>1.410087105002436E-4</v>
      </c>
      <c r="H5" s="7">
        <v>1.3248089135231231E-4</v>
      </c>
    </row>
    <row r="6" spans="1:8">
      <c r="A6" s="2" t="s">
        <v>445</v>
      </c>
      <c r="B6" s="2" t="s">
        <v>432</v>
      </c>
      <c r="C6" s="2" t="s">
        <v>444</v>
      </c>
      <c r="D6" s="2" t="s">
        <v>431</v>
      </c>
      <c r="E6" s="2" t="s">
        <v>433</v>
      </c>
      <c r="F6" s="7">
        <v>0.10104514464867649</v>
      </c>
      <c r="G6" s="7">
        <v>8.3508791942837071E-2</v>
      </c>
      <c r="H6" s="7">
        <v>0.11687772485612462</v>
      </c>
    </row>
    <row r="7" spans="1:8">
      <c r="A7" s="2" t="s">
        <v>446</v>
      </c>
      <c r="B7" s="2" t="s">
        <v>447</v>
      </c>
      <c r="C7" s="2" t="s">
        <v>444</v>
      </c>
      <c r="D7" s="2" t="s">
        <v>422</v>
      </c>
      <c r="E7" s="2" t="s">
        <v>433</v>
      </c>
      <c r="F7" s="7">
        <v>2.861810401496714E-2</v>
      </c>
      <c r="G7" s="7">
        <v>2.0804968367788116E-2</v>
      </c>
      <c r="H7" s="7">
        <v>2.440079401940556E-2</v>
      </c>
    </row>
    <row r="8" spans="1:8">
      <c r="A8" s="2" t="s">
        <v>448</v>
      </c>
      <c r="B8" s="2" t="s">
        <v>441</v>
      </c>
      <c r="C8" s="2" t="s">
        <v>444</v>
      </c>
      <c r="D8" s="2" t="s">
        <v>422</v>
      </c>
      <c r="E8" s="2" t="s">
        <v>433</v>
      </c>
      <c r="F8" s="7">
        <v>6.8539140248985275E-2</v>
      </c>
      <c r="G8" s="7">
        <v>5.1227841151640113E-2</v>
      </c>
      <c r="H8" s="7">
        <v>6.6664933854560002E-2</v>
      </c>
    </row>
    <row r="9" spans="1:8">
      <c r="A9" s="2" t="s">
        <v>449</v>
      </c>
      <c r="B9" s="2" t="s">
        <v>443</v>
      </c>
      <c r="C9" s="2" t="s">
        <v>444</v>
      </c>
      <c r="D9" s="2" t="s">
        <v>422</v>
      </c>
      <c r="E9" s="2" t="s">
        <v>433</v>
      </c>
      <c r="F9" s="7">
        <v>2.2561393680039024E-3</v>
      </c>
      <c r="G9" s="7">
        <v>2.6187097958373421E-3</v>
      </c>
      <c r="H9" s="7">
        <v>3.008107634692976E-3</v>
      </c>
    </row>
  </sheetData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606D-995C-9241-8E44-FA17CF4091E2}">
  <dimension ref="A1:F4"/>
  <sheetViews>
    <sheetView zoomScale="116" workbookViewId="0">
      <selection activeCell="K20" sqref="K20"/>
    </sheetView>
  </sheetViews>
  <sheetFormatPr baseColWidth="10" defaultRowHeight="19"/>
  <cols>
    <col min="1" max="1" width="10.7109375" style="2"/>
    <col min="2" max="2" width="12.42578125" style="2" bestFit="1" customWidth="1"/>
    <col min="3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241</v>
      </c>
      <c r="C2" s="2" t="s">
        <v>241</v>
      </c>
      <c r="D2" s="2">
        <v>1</v>
      </c>
      <c r="E2" s="2">
        <v>1</v>
      </c>
      <c r="F2" s="2">
        <v>1</v>
      </c>
    </row>
    <row r="3" spans="1:6">
      <c r="A3" s="2" t="s">
        <v>195</v>
      </c>
      <c r="B3" s="2" t="s">
        <v>241</v>
      </c>
      <c r="C3" s="2" t="s">
        <v>241</v>
      </c>
      <c r="D3" s="2">
        <v>0.15124926115241216</v>
      </c>
      <c r="E3" s="2">
        <v>0.13821633166503325</v>
      </c>
      <c r="F3" s="2">
        <v>0.13631346658315721</v>
      </c>
    </row>
    <row r="4" spans="1:6">
      <c r="A4" s="2" t="s">
        <v>196</v>
      </c>
      <c r="B4" s="2" t="s">
        <v>241</v>
      </c>
      <c r="C4" s="2" t="s">
        <v>241</v>
      </c>
      <c r="D4" s="2">
        <v>0.1069493782103257</v>
      </c>
      <c r="E4" s="2">
        <v>0.11744034365175121</v>
      </c>
      <c r="F4" s="2">
        <v>9.6054698830501092E-2</v>
      </c>
    </row>
  </sheetData>
  <phoneticPr fontId="18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D333B-EEF1-8149-9E36-AA164CBE2482}">
  <dimension ref="A1:B7"/>
  <sheetViews>
    <sheetView workbookViewId="0"/>
  </sheetViews>
  <sheetFormatPr baseColWidth="10" defaultRowHeight="19"/>
  <cols>
    <col min="1" max="1" width="15.85546875" style="2" customWidth="1"/>
    <col min="2" max="2" width="10.7109375" style="2"/>
    <col min="3" max="16384" width="10.7109375" style="1"/>
  </cols>
  <sheetData>
    <row r="1" spans="1:2">
      <c r="A1" s="2" t="s">
        <v>242</v>
      </c>
      <c r="B1" s="2" t="s">
        <v>243</v>
      </c>
    </row>
    <row r="2" spans="1:2">
      <c r="A2" s="2" t="s">
        <v>244</v>
      </c>
      <c r="B2" s="2">
        <v>92</v>
      </c>
    </row>
    <row r="3" spans="1:2">
      <c r="A3" s="2" t="s">
        <v>245</v>
      </c>
      <c r="B3" s="2">
        <v>63</v>
      </c>
    </row>
    <row r="4" spans="1:2">
      <c r="A4" s="2" t="s">
        <v>246</v>
      </c>
      <c r="B4" s="2">
        <v>140</v>
      </c>
    </row>
    <row r="5" spans="1:2">
      <c r="A5" s="2" t="s">
        <v>247</v>
      </c>
      <c r="B5" s="2">
        <v>35</v>
      </c>
    </row>
    <row r="6" spans="1:2">
      <c r="A6" s="2" t="s">
        <v>248</v>
      </c>
      <c r="B6" s="2">
        <v>47</v>
      </c>
    </row>
    <row r="7" spans="1:2">
      <c r="A7" s="2" t="s">
        <v>249</v>
      </c>
      <c r="B7" s="2">
        <v>87</v>
      </c>
    </row>
  </sheetData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9FF2-FF65-1745-81BB-36870DF79517}">
  <dimension ref="A1:F19"/>
  <sheetViews>
    <sheetView workbookViewId="0"/>
  </sheetViews>
  <sheetFormatPr baseColWidth="10" defaultRowHeight="19"/>
  <cols>
    <col min="1" max="1" width="10.7109375" style="1"/>
    <col min="2" max="2" width="12.42578125" style="1" bestFit="1" customWidth="1"/>
    <col min="3" max="3" width="18.42578125" style="1" bestFit="1" customWidth="1"/>
    <col min="4" max="16384" width="10.7109375" style="1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250</v>
      </c>
      <c r="C2" s="2" t="s">
        <v>251</v>
      </c>
      <c r="D2" s="2">
        <v>1</v>
      </c>
      <c r="E2" s="2">
        <v>1</v>
      </c>
      <c r="F2" s="2">
        <v>1</v>
      </c>
    </row>
    <row r="3" spans="1:6">
      <c r="A3" s="2" t="s">
        <v>195</v>
      </c>
      <c r="B3" s="2" t="s">
        <v>250</v>
      </c>
      <c r="C3" s="2" t="s">
        <v>251</v>
      </c>
      <c r="D3" s="2">
        <v>0.93952274921400947</v>
      </c>
      <c r="E3" s="2">
        <v>0.76843759064400863</v>
      </c>
      <c r="F3" s="2">
        <v>0.86154615971201731</v>
      </c>
    </row>
    <row r="4" spans="1:6">
      <c r="A4" s="2" t="s">
        <v>196</v>
      </c>
      <c r="B4" s="2" t="s">
        <v>250</v>
      </c>
      <c r="C4" s="2" t="s">
        <v>251</v>
      </c>
      <c r="D4" s="2">
        <v>0.80944221654740656</v>
      </c>
      <c r="E4" s="2">
        <v>0.67830216372384</v>
      </c>
      <c r="F4" s="2">
        <v>0.71202509779853496</v>
      </c>
    </row>
    <row r="5" spans="1:6">
      <c r="A5" s="2" t="s">
        <v>0</v>
      </c>
      <c r="B5" s="2" t="s">
        <v>252</v>
      </c>
      <c r="C5" s="2" t="s">
        <v>251</v>
      </c>
      <c r="D5" s="2">
        <v>1</v>
      </c>
      <c r="E5" s="2">
        <v>1</v>
      </c>
      <c r="F5" s="2">
        <v>1</v>
      </c>
    </row>
    <row r="6" spans="1:6">
      <c r="A6" s="2" t="s">
        <v>195</v>
      </c>
      <c r="B6" s="2" t="s">
        <v>252</v>
      </c>
      <c r="C6" s="2" t="s">
        <v>251</v>
      </c>
      <c r="D6" s="2">
        <v>0.4665164957684021</v>
      </c>
      <c r="E6" s="2">
        <v>0.45375957765858027</v>
      </c>
      <c r="F6" s="2">
        <v>0.44135149814532754</v>
      </c>
    </row>
    <row r="7" spans="1:6">
      <c r="A7" s="2" t="s">
        <v>196</v>
      </c>
      <c r="B7" s="2" t="s">
        <v>252</v>
      </c>
      <c r="C7" s="2" t="s">
        <v>251</v>
      </c>
      <c r="D7" s="2">
        <v>0.65519670192918034</v>
      </c>
      <c r="E7" s="2">
        <v>0.66434290704825749</v>
      </c>
      <c r="F7" s="2">
        <v>0.59049633071476448</v>
      </c>
    </row>
    <row r="8" spans="1:6">
      <c r="A8" s="2" t="s">
        <v>0</v>
      </c>
      <c r="B8" s="2" t="s">
        <v>253</v>
      </c>
      <c r="C8" s="2" t="s">
        <v>251</v>
      </c>
      <c r="D8" s="2">
        <v>1</v>
      </c>
      <c r="E8" s="2">
        <v>1</v>
      </c>
      <c r="F8" s="2">
        <v>1</v>
      </c>
    </row>
    <row r="9" spans="1:6">
      <c r="A9" s="2" t="s">
        <v>195</v>
      </c>
      <c r="B9" s="2" t="s">
        <v>253</v>
      </c>
      <c r="C9" s="2" t="s">
        <v>251</v>
      </c>
      <c r="D9" s="2">
        <v>0.69737183317520302</v>
      </c>
      <c r="E9" s="2">
        <v>0.65747138010253681</v>
      </c>
      <c r="F9" s="2">
        <v>0.79004131186337734</v>
      </c>
    </row>
    <row r="10" spans="1:6">
      <c r="A10" s="2" t="s">
        <v>196</v>
      </c>
      <c r="B10" s="2" t="s">
        <v>253</v>
      </c>
      <c r="C10" s="2" t="s">
        <v>251</v>
      </c>
      <c r="D10" s="2">
        <v>0.66896377739305524</v>
      </c>
      <c r="E10" s="2">
        <v>0.56252924234440671</v>
      </c>
      <c r="F10" s="2">
        <v>0.66896377739305524</v>
      </c>
    </row>
    <row r="11" spans="1:6">
      <c r="A11" s="2" t="s">
        <v>0</v>
      </c>
      <c r="B11" s="2" t="s">
        <v>254</v>
      </c>
      <c r="C11" s="2" t="s">
        <v>255</v>
      </c>
      <c r="D11" s="2">
        <v>1</v>
      </c>
      <c r="E11" s="2">
        <v>1</v>
      </c>
      <c r="F11" s="2">
        <v>1</v>
      </c>
    </row>
    <row r="12" spans="1:6">
      <c r="A12" s="2" t="s">
        <v>195</v>
      </c>
      <c r="B12" s="2" t="s">
        <v>254</v>
      </c>
      <c r="C12" s="2" t="s">
        <v>255</v>
      </c>
      <c r="D12" s="2">
        <v>0.9794202975869285</v>
      </c>
      <c r="E12" s="2">
        <v>0.87660572131603642</v>
      </c>
      <c r="F12" s="2">
        <v>1</v>
      </c>
    </row>
    <row r="13" spans="1:6">
      <c r="A13" s="2" t="s">
        <v>196</v>
      </c>
      <c r="B13" s="2" t="s">
        <v>254</v>
      </c>
      <c r="C13" s="2" t="s">
        <v>255</v>
      </c>
      <c r="D13" s="2">
        <v>0.936272247434493</v>
      </c>
      <c r="E13" s="2">
        <v>0.8888426811665735</v>
      </c>
      <c r="F13" s="2">
        <v>1.0352649238413754</v>
      </c>
    </row>
    <row r="14" spans="1:6">
      <c r="A14" s="2" t="s">
        <v>0</v>
      </c>
      <c r="B14" s="2" t="s">
        <v>256</v>
      </c>
      <c r="C14" s="2" t="s">
        <v>255</v>
      </c>
      <c r="D14" s="2">
        <v>1</v>
      </c>
      <c r="E14" s="2">
        <v>1</v>
      </c>
      <c r="F14" s="2">
        <v>1</v>
      </c>
    </row>
    <row r="15" spans="1:6">
      <c r="A15" s="2" t="s">
        <v>195</v>
      </c>
      <c r="B15" s="2" t="s">
        <v>256</v>
      </c>
      <c r="C15" s="2" t="s">
        <v>255</v>
      </c>
      <c r="D15" s="2">
        <v>1.0829750455259235</v>
      </c>
      <c r="E15" s="2">
        <v>1.1368169732360158</v>
      </c>
      <c r="F15" s="2">
        <v>1.4289941397410937</v>
      </c>
    </row>
    <row r="16" spans="1:6">
      <c r="A16" s="2" t="s">
        <v>196</v>
      </c>
      <c r="B16" s="2" t="s">
        <v>256</v>
      </c>
      <c r="C16" s="2" t="s">
        <v>255</v>
      </c>
      <c r="D16" s="2">
        <v>1.1407637158684247</v>
      </c>
      <c r="E16" s="2">
        <v>1.7471457918333968</v>
      </c>
      <c r="F16" s="2">
        <v>1.699369998277297</v>
      </c>
    </row>
    <row r="17" spans="1:6">
      <c r="A17" s="2" t="s">
        <v>0</v>
      </c>
      <c r="B17" s="2" t="s">
        <v>257</v>
      </c>
      <c r="C17" s="2" t="s">
        <v>255</v>
      </c>
      <c r="D17" s="2">
        <v>1</v>
      </c>
      <c r="E17" s="2">
        <v>1</v>
      </c>
      <c r="F17" s="2">
        <v>1</v>
      </c>
    </row>
    <row r="18" spans="1:6">
      <c r="A18" s="2" t="s">
        <v>195</v>
      </c>
      <c r="B18" s="2" t="s">
        <v>257</v>
      </c>
      <c r="C18" s="2" t="s">
        <v>255</v>
      </c>
      <c r="D18" s="2">
        <v>0.93952274921401191</v>
      </c>
      <c r="E18" s="2">
        <v>0.49654624771851746</v>
      </c>
      <c r="F18" s="2">
        <v>0.83219873471152617</v>
      </c>
    </row>
    <row r="19" spans="1:6">
      <c r="A19" s="2" t="s">
        <v>196</v>
      </c>
      <c r="B19" s="2" t="s">
        <v>257</v>
      </c>
      <c r="C19" s="2" t="s">
        <v>255</v>
      </c>
      <c r="D19" s="2">
        <v>0.61770931856346445</v>
      </c>
      <c r="E19" s="2">
        <v>0.32085647439072673</v>
      </c>
      <c r="F19" s="2">
        <v>0.44751253546398506</v>
      </c>
    </row>
  </sheetData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0D4A-618A-7E43-B266-8373374B1607}">
  <dimension ref="A1:F7"/>
  <sheetViews>
    <sheetView workbookViewId="0">
      <selection activeCell="F56" sqref="F56"/>
    </sheetView>
  </sheetViews>
  <sheetFormatPr baseColWidth="10" defaultColWidth="10.85546875" defaultRowHeight="19"/>
  <cols>
    <col min="1" max="1" width="9.5703125" style="2" bestFit="1" customWidth="1"/>
    <col min="2" max="2" width="11.5703125" style="2" bestFit="1" customWidth="1"/>
    <col min="3" max="3" width="9.28515625" style="2" bestFit="1" customWidth="1"/>
    <col min="4" max="7" width="12.7109375" style="2" bestFit="1" customWidth="1"/>
    <col min="8" max="16384" width="10.85546875" style="2"/>
  </cols>
  <sheetData>
    <row r="1" spans="1:6">
      <c r="A1" s="2" t="s">
        <v>379</v>
      </c>
      <c r="B1" s="2" t="s">
        <v>228</v>
      </c>
      <c r="C1" s="2" t="s">
        <v>192</v>
      </c>
      <c r="D1" s="2" t="s">
        <v>200</v>
      </c>
      <c r="E1" s="2" t="s">
        <v>201</v>
      </c>
      <c r="F1" s="2" t="s">
        <v>202</v>
      </c>
    </row>
    <row r="2" spans="1:6">
      <c r="A2" s="2" t="s">
        <v>241</v>
      </c>
      <c r="B2" s="2" t="s">
        <v>218</v>
      </c>
      <c r="C2" s="2" t="s">
        <v>219</v>
      </c>
      <c r="D2" s="2">
        <v>3.1358492140921876E-3</v>
      </c>
      <c r="E2" s="2">
        <v>2.997700372891455E-3</v>
      </c>
      <c r="F2" s="2">
        <v>2.9157280985525214E-3</v>
      </c>
    </row>
    <row r="3" spans="1:6">
      <c r="A3" s="2" t="s">
        <v>383</v>
      </c>
      <c r="B3" s="2" t="s">
        <v>218</v>
      </c>
      <c r="C3" s="2" t="s">
        <v>219</v>
      </c>
      <c r="D3" s="2">
        <v>4.4715787523385935E-4</v>
      </c>
      <c r="E3" s="2">
        <v>5.0482532446777001E-4</v>
      </c>
      <c r="F3" s="2">
        <v>4.4253276769367153E-4</v>
      </c>
    </row>
    <row r="4" spans="1:6">
      <c r="A4" s="2" t="s">
        <v>241</v>
      </c>
      <c r="B4" s="2" t="s">
        <v>220</v>
      </c>
      <c r="C4" s="2" t="s">
        <v>219</v>
      </c>
      <c r="D4" s="2">
        <v>6.7218399403586012E-3</v>
      </c>
      <c r="E4" s="2">
        <v>4.7366142703449991E-3</v>
      </c>
      <c r="F4" s="2">
        <v>6.3153215405422972E-3</v>
      </c>
    </row>
    <row r="5" spans="1:6">
      <c r="A5" s="2" t="s">
        <v>383</v>
      </c>
      <c r="B5" s="2" t="s">
        <v>220</v>
      </c>
      <c r="C5" s="2" t="s">
        <v>219</v>
      </c>
      <c r="D5" s="2">
        <v>1.0061575230545482E-3</v>
      </c>
      <c r="E5" s="2">
        <v>6.684336138145328E-4</v>
      </c>
      <c r="F5" s="2">
        <v>1.7886315009354506E-3</v>
      </c>
    </row>
    <row r="6" spans="1:6">
      <c r="A6" s="2" t="s">
        <v>241</v>
      </c>
      <c r="B6" s="2" t="s">
        <v>221</v>
      </c>
      <c r="C6" s="2" t="s">
        <v>219</v>
      </c>
      <c r="D6" s="2">
        <v>2.5971477582441557E-2</v>
      </c>
      <c r="E6" s="2">
        <v>3.8156480224013981E-2</v>
      </c>
      <c r="F6" s="2">
        <v>2.7262693316631458E-2</v>
      </c>
    </row>
    <row r="7" spans="1:6">
      <c r="A7" s="2" t="s">
        <v>383</v>
      </c>
      <c r="B7" s="2" t="s">
        <v>221</v>
      </c>
      <c r="C7" s="2" t="s">
        <v>219</v>
      </c>
      <c r="D7" s="2">
        <v>2.7299152997396574E-3</v>
      </c>
      <c r="E7" s="2">
        <v>7.4842419038682988E-3</v>
      </c>
      <c r="F7" s="2">
        <v>4.9893649147290664E-3</v>
      </c>
    </row>
  </sheetData>
  <phoneticPr fontId="1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862E-C49A-9A46-B15E-9A5F93CB04E6}">
  <dimension ref="A1:M22"/>
  <sheetViews>
    <sheetView workbookViewId="0">
      <selection activeCell="A24" sqref="A24"/>
    </sheetView>
  </sheetViews>
  <sheetFormatPr baseColWidth="10" defaultRowHeight="19"/>
  <cols>
    <col min="1" max="2" width="10.7109375" style="2"/>
    <col min="3" max="3" width="12.42578125" style="2" bestFit="1" customWidth="1"/>
    <col min="4" max="8" width="10.7109375" style="2"/>
    <col min="9" max="10" width="12.42578125" style="2" bestFit="1" customWidth="1"/>
    <col min="11" max="16384" width="10.7109375" style="2"/>
  </cols>
  <sheetData>
    <row r="1" spans="1:13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  <c r="H1" s="2" t="s">
        <v>198</v>
      </c>
      <c r="I1" s="2" t="s">
        <v>228</v>
      </c>
      <c r="J1" s="2" t="s">
        <v>192</v>
      </c>
      <c r="K1" s="2" t="s">
        <v>200</v>
      </c>
      <c r="L1" s="2" t="s">
        <v>201</v>
      </c>
      <c r="M1" s="2" t="s">
        <v>202</v>
      </c>
    </row>
    <row r="2" spans="1:13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  <c r="H2" s="2" t="s">
        <v>0</v>
      </c>
      <c r="I2" s="2" t="s">
        <v>214</v>
      </c>
      <c r="J2" s="2" t="s">
        <v>215</v>
      </c>
      <c r="K2" s="2">
        <v>1</v>
      </c>
      <c r="L2" s="2">
        <v>1</v>
      </c>
      <c r="M2" s="2">
        <v>1</v>
      </c>
    </row>
    <row r="3" spans="1:13">
      <c r="A3" s="2" t="s">
        <v>258</v>
      </c>
      <c r="B3" s="2" t="s">
        <v>214</v>
      </c>
      <c r="C3" s="2" t="s">
        <v>215</v>
      </c>
      <c r="D3" s="2">
        <v>5.7757167820899751</v>
      </c>
      <c r="E3" s="2">
        <v>3.1601652474535169</v>
      </c>
      <c r="F3" s="2">
        <v>5.3702900111210559</v>
      </c>
      <c r="H3" s="2" t="s">
        <v>482</v>
      </c>
      <c r="I3" s="2" t="s">
        <v>214</v>
      </c>
      <c r="J3" s="2" t="s">
        <v>215</v>
      </c>
      <c r="K3" s="2">
        <v>6.4085590207169751</v>
      </c>
      <c r="L3" s="2">
        <v>4.9416745485077147</v>
      </c>
      <c r="M3" s="2">
        <v>5.9793969945397611</v>
      </c>
    </row>
    <row r="4" spans="1:13">
      <c r="A4" s="2" t="s">
        <v>259</v>
      </c>
      <c r="B4" s="2" t="s">
        <v>214</v>
      </c>
      <c r="C4" s="2" t="s">
        <v>215</v>
      </c>
      <c r="D4" s="2">
        <v>2.0349593842053708</v>
      </c>
      <c r="E4" s="2">
        <v>1.6021397551792478</v>
      </c>
      <c r="F4" s="2">
        <v>1.6471820345351409</v>
      </c>
      <c r="H4" s="2" t="s">
        <v>483</v>
      </c>
      <c r="I4" s="2" t="s">
        <v>214</v>
      </c>
      <c r="J4" s="2" t="s">
        <v>215</v>
      </c>
      <c r="K4" s="2">
        <v>1.9385796338701275</v>
      </c>
      <c r="L4" s="2">
        <v>2.2815274317368437</v>
      </c>
      <c r="M4" s="2">
        <v>2.2191389441356932</v>
      </c>
    </row>
    <row r="5" spans="1:13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  <c r="H5" s="2" t="s">
        <v>0</v>
      </c>
      <c r="I5" s="2" t="s">
        <v>216</v>
      </c>
      <c r="J5" s="2" t="s">
        <v>215</v>
      </c>
      <c r="K5" s="2">
        <v>1</v>
      </c>
      <c r="L5" s="2">
        <v>1</v>
      </c>
      <c r="M5" s="2">
        <v>1</v>
      </c>
    </row>
    <row r="6" spans="1:13">
      <c r="A6" s="2" t="s">
        <v>258</v>
      </c>
      <c r="B6" s="2" t="s">
        <v>216</v>
      </c>
      <c r="C6" s="2" t="s">
        <v>215</v>
      </c>
      <c r="D6" s="2">
        <v>24.083947958577131</v>
      </c>
      <c r="E6" s="2">
        <v>20.606106072157232</v>
      </c>
      <c r="F6" s="2">
        <v>17.814745891658976</v>
      </c>
      <c r="H6" s="2" t="s">
        <v>482</v>
      </c>
      <c r="I6" s="2" t="s">
        <v>216</v>
      </c>
      <c r="J6" s="2" t="s">
        <v>215</v>
      </c>
      <c r="K6" s="2">
        <v>4.1698630433644919</v>
      </c>
      <c r="L6" s="2">
        <v>5.0280534980873073</v>
      </c>
      <c r="M6" s="2">
        <v>5.1515265180393088</v>
      </c>
    </row>
    <row r="7" spans="1:13">
      <c r="A7" s="2" t="s">
        <v>259</v>
      </c>
      <c r="B7" s="2" t="s">
        <v>216</v>
      </c>
      <c r="C7" s="2" t="s">
        <v>215</v>
      </c>
      <c r="D7" s="2">
        <v>1.8087587551221767</v>
      </c>
      <c r="E7" s="2">
        <v>2.0139111001134395</v>
      </c>
      <c r="F7" s="2">
        <v>2.1734697250521151</v>
      </c>
      <c r="H7" s="2" t="s">
        <v>483</v>
      </c>
      <c r="I7" s="2" t="s">
        <v>216</v>
      </c>
      <c r="J7" s="2" t="s">
        <v>215</v>
      </c>
      <c r="K7" s="2">
        <v>3.2490095854249326</v>
      </c>
      <c r="L7" s="2">
        <v>4.0840485028287663</v>
      </c>
      <c r="M7" s="2">
        <v>3.8906197896491634</v>
      </c>
    </row>
    <row r="8" spans="1:13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  <c r="H8" s="2" t="s">
        <v>0</v>
      </c>
      <c r="I8" s="2" t="s">
        <v>217</v>
      </c>
      <c r="J8" s="2" t="s">
        <v>215</v>
      </c>
      <c r="K8" s="2">
        <v>1</v>
      </c>
      <c r="L8" s="2">
        <v>1</v>
      </c>
      <c r="M8" s="2">
        <v>1</v>
      </c>
    </row>
    <row r="9" spans="1:13">
      <c r="A9" s="2" t="s">
        <v>258</v>
      </c>
      <c r="B9" s="2" t="s">
        <v>217</v>
      </c>
      <c r="C9" s="2" t="s">
        <v>215</v>
      </c>
      <c r="D9" s="2">
        <v>3.5801002837118894</v>
      </c>
      <c r="E9" s="2">
        <v>2.5936791093020193</v>
      </c>
      <c r="F9" s="2">
        <v>3.2943640690702898</v>
      </c>
      <c r="H9" s="2" t="s">
        <v>482</v>
      </c>
      <c r="I9" s="2" t="s">
        <v>217</v>
      </c>
      <c r="J9" s="2" t="s">
        <v>215</v>
      </c>
      <c r="K9" s="2">
        <v>4.9760466131938799</v>
      </c>
      <c r="L9" s="2">
        <v>5.8766745331132197</v>
      </c>
      <c r="M9" s="2">
        <v>5.5404378724437082</v>
      </c>
    </row>
    <row r="10" spans="1:13">
      <c r="A10" s="2" t="s">
        <v>259</v>
      </c>
      <c r="B10" s="2" t="s">
        <v>217</v>
      </c>
      <c r="C10" s="2" t="s">
        <v>215</v>
      </c>
      <c r="D10" s="2">
        <v>2.5579711625548582</v>
      </c>
      <c r="E10" s="2">
        <v>2.2114613066405369</v>
      </c>
      <c r="F10" s="2">
        <v>2.3456698984637581</v>
      </c>
      <c r="H10" s="2" t="s">
        <v>483</v>
      </c>
      <c r="I10" s="2" t="s">
        <v>217</v>
      </c>
      <c r="J10" s="2" t="s">
        <v>215</v>
      </c>
      <c r="K10" s="2">
        <v>3.3172781832577596</v>
      </c>
      <c r="L10" s="2">
        <v>3.9999999999999902</v>
      </c>
      <c r="M10" s="2">
        <v>3.6807506024995065</v>
      </c>
    </row>
    <row r="11" spans="1:13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  <c r="H11" s="2" t="s">
        <v>0</v>
      </c>
      <c r="I11" s="2" t="s">
        <v>218</v>
      </c>
      <c r="J11" s="2" t="s">
        <v>219</v>
      </c>
      <c r="K11" s="2">
        <v>1</v>
      </c>
      <c r="L11" s="2">
        <v>1</v>
      </c>
      <c r="M11" s="2">
        <v>1</v>
      </c>
    </row>
    <row r="12" spans="1:13">
      <c r="A12" s="2" t="s">
        <v>258</v>
      </c>
      <c r="B12" s="2" t="s">
        <v>218</v>
      </c>
      <c r="C12" s="2" t="s">
        <v>219</v>
      </c>
      <c r="D12" s="2">
        <v>4.0699187684107416</v>
      </c>
      <c r="E12" s="2">
        <v>2.5936791093020193</v>
      </c>
      <c r="F12" s="2">
        <v>4.7076269488750677</v>
      </c>
      <c r="H12" s="2" t="s">
        <v>482</v>
      </c>
      <c r="I12" s="2" t="s">
        <v>218</v>
      </c>
      <c r="J12" s="2" t="s">
        <v>219</v>
      </c>
      <c r="K12" s="2">
        <v>2.9079450346406266</v>
      </c>
      <c r="L12" s="2">
        <v>2.6758551095722205</v>
      </c>
      <c r="M12" s="2">
        <v>1.931872657849695</v>
      </c>
    </row>
    <row r="13" spans="1:13">
      <c r="A13" s="2" t="s">
        <v>259</v>
      </c>
      <c r="B13" s="2" t="s">
        <v>218</v>
      </c>
      <c r="C13" s="2" t="s">
        <v>219</v>
      </c>
      <c r="D13" s="2">
        <v>2.9079450346406195</v>
      </c>
      <c r="E13" s="2">
        <v>2.2114613066405369</v>
      </c>
      <c r="F13" s="2">
        <v>2.0209028929735235</v>
      </c>
      <c r="H13" s="2" t="s">
        <v>483</v>
      </c>
      <c r="I13" s="2" t="s">
        <v>218</v>
      </c>
      <c r="J13" s="2" t="s">
        <v>219</v>
      </c>
      <c r="K13" s="2">
        <v>1.7715350382047204</v>
      </c>
      <c r="L13" s="2">
        <v>1.7838570388401864</v>
      </c>
      <c r="M13" s="2">
        <v>1.9453098948245768</v>
      </c>
    </row>
    <row r="14" spans="1:13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  <c r="H14" s="2" t="s">
        <v>0</v>
      </c>
      <c r="I14" s="2" t="s">
        <v>220</v>
      </c>
      <c r="J14" s="2" t="s">
        <v>219</v>
      </c>
      <c r="K14" s="2">
        <v>1</v>
      </c>
      <c r="L14" s="2">
        <v>1</v>
      </c>
      <c r="M14" s="2">
        <v>1</v>
      </c>
    </row>
    <row r="15" spans="1:13">
      <c r="A15" s="2" t="s">
        <v>258</v>
      </c>
      <c r="B15" s="2" t="s">
        <v>220</v>
      </c>
      <c r="C15" s="2" t="s">
        <v>219</v>
      </c>
      <c r="D15" s="2">
        <v>10.374716437208065</v>
      </c>
      <c r="E15" s="2">
        <v>6.4308079259452047</v>
      </c>
      <c r="F15" s="2">
        <v>12.083780684502596</v>
      </c>
      <c r="H15" s="2" t="s">
        <v>482</v>
      </c>
      <c r="I15" s="2" t="s">
        <v>220</v>
      </c>
      <c r="J15" s="2" t="s">
        <v>219</v>
      </c>
      <c r="K15" s="2">
        <v>13.594959986218408</v>
      </c>
      <c r="L15" s="2">
        <v>15.72512957672399</v>
      </c>
      <c r="M15" s="2">
        <v>14.420007401773296</v>
      </c>
    </row>
    <row r="16" spans="1:13">
      <c r="A16" s="2" t="s">
        <v>259</v>
      </c>
      <c r="B16" s="2" t="s">
        <v>220</v>
      </c>
      <c r="C16" s="2" t="s">
        <v>219</v>
      </c>
      <c r="D16" s="2">
        <v>1.5104725855628263</v>
      </c>
      <c r="E16" s="2">
        <v>1.681792830507429</v>
      </c>
      <c r="F16" s="2">
        <v>1.3995858655951954</v>
      </c>
      <c r="H16" s="2" t="s">
        <v>483</v>
      </c>
      <c r="I16" s="2" t="s">
        <v>220</v>
      </c>
      <c r="J16" s="2" t="s">
        <v>219</v>
      </c>
      <c r="K16" s="2">
        <v>6.6116025452336835</v>
      </c>
      <c r="L16" s="2">
        <v>9.4807421675326378</v>
      </c>
      <c r="M16" s="2">
        <v>7.8625647883620369</v>
      </c>
    </row>
    <row r="17" spans="1:13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  <c r="H17" s="2" t="s">
        <v>0</v>
      </c>
      <c r="I17" s="2" t="s">
        <v>221</v>
      </c>
      <c r="J17" s="2" t="s">
        <v>219</v>
      </c>
      <c r="K17" s="2">
        <v>1</v>
      </c>
      <c r="L17" s="2">
        <v>1</v>
      </c>
      <c r="M17" s="2">
        <v>1</v>
      </c>
    </row>
    <row r="18" spans="1:13">
      <c r="A18" s="2" t="s">
        <v>258</v>
      </c>
      <c r="B18" s="2" t="s">
        <v>221</v>
      </c>
      <c r="C18" s="2" t="s">
        <v>219</v>
      </c>
      <c r="D18" s="2">
        <v>4.9588307997559538</v>
      </c>
      <c r="E18" s="2">
        <v>3.5553707246662851</v>
      </c>
      <c r="F18" s="2">
        <v>4.2134441438193413</v>
      </c>
      <c r="H18" s="2" t="s">
        <v>482</v>
      </c>
      <c r="I18" s="2" t="s">
        <v>221</v>
      </c>
      <c r="J18" s="2" t="s">
        <v>219</v>
      </c>
      <c r="K18" s="2">
        <v>3.9449308179734475</v>
      </c>
      <c r="L18" s="2">
        <v>3.3752631845200685</v>
      </c>
      <c r="M18" s="2">
        <v>3.3519485386717887</v>
      </c>
    </row>
    <row r="19" spans="1:13">
      <c r="A19" s="2" t="s">
        <v>259</v>
      </c>
      <c r="B19" s="2" t="s">
        <v>221</v>
      </c>
      <c r="C19" s="2" t="s">
        <v>219</v>
      </c>
      <c r="D19" s="2">
        <v>2.9485384345822068</v>
      </c>
      <c r="E19" s="2">
        <v>2.7606347067932577</v>
      </c>
      <c r="F19" s="2">
        <v>2.7415656099594035</v>
      </c>
      <c r="H19" s="2" t="s">
        <v>483</v>
      </c>
      <c r="I19" s="2" t="s">
        <v>221</v>
      </c>
      <c r="J19" s="2" t="s">
        <v>219</v>
      </c>
      <c r="K19" s="2">
        <v>3.9723699817481486</v>
      </c>
      <c r="L19" s="2">
        <v>3.1711365464411285</v>
      </c>
      <c r="M19" s="2">
        <v>3.1274785725143812</v>
      </c>
    </row>
    <row r="20" spans="1:13">
      <c r="A20" s="2" t="s">
        <v>0</v>
      </c>
      <c r="B20" s="2" t="s">
        <v>227</v>
      </c>
      <c r="C20" s="2" t="s">
        <v>223</v>
      </c>
      <c r="D20" s="2">
        <v>1</v>
      </c>
      <c r="E20" s="2">
        <v>1</v>
      </c>
      <c r="F20" s="2">
        <v>1</v>
      </c>
      <c r="H20" s="2" t="s">
        <v>0</v>
      </c>
      <c r="I20" s="2" t="s">
        <v>227</v>
      </c>
      <c r="J20" s="2" t="s">
        <v>223</v>
      </c>
      <c r="K20" s="2">
        <v>1</v>
      </c>
      <c r="L20" s="2">
        <v>1</v>
      </c>
      <c r="M20" s="2">
        <v>1</v>
      </c>
    </row>
    <row r="21" spans="1:13">
      <c r="A21" s="2" t="s">
        <v>258</v>
      </c>
      <c r="B21" s="2" t="s">
        <v>227</v>
      </c>
      <c r="C21" s="2" t="s">
        <v>223</v>
      </c>
      <c r="D21" s="2">
        <v>0.17134785062246272</v>
      </c>
      <c r="E21" s="2">
        <v>0.10153154954452964</v>
      </c>
      <c r="F21" s="2">
        <v>0.27262693316631442</v>
      </c>
      <c r="H21" s="2" t="s">
        <v>482</v>
      </c>
      <c r="I21" s="2" t="s">
        <v>227</v>
      </c>
      <c r="J21" s="2" t="s">
        <v>223</v>
      </c>
      <c r="K21" s="2">
        <v>0.33217145352412875</v>
      </c>
      <c r="L21" s="2">
        <v>0.24148408223121126</v>
      </c>
      <c r="M21" s="2">
        <v>0.31316610965603187</v>
      </c>
    </row>
    <row r="22" spans="1:13">
      <c r="A22" s="2" t="s">
        <v>259</v>
      </c>
      <c r="B22" s="2" t="s">
        <v>227</v>
      </c>
      <c r="C22" s="2" t="s">
        <v>223</v>
      </c>
      <c r="D22" s="2">
        <v>9.9098017076285266E-2</v>
      </c>
      <c r="E22" s="2">
        <v>8.8082547196376301E-2</v>
      </c>
      <c r="F22" s="2">
        <v>0.10881882041201529</v>
      </c>
      <c r="H22" s="2" t="s">
        <v>483</v>
      </c>
      <c r="I22" s="2" t="s">
        <v>227</v>
      </c>
      <c r="J22" s="2" t="s">
        <v>223</v>
      </c>
      <c r="K22" s="2">
        <v>0.19411721875026017</v>
      </c>
      <c r="L22" s="2">
        <v>0.15283003471150886</v>
      </c>
      <c r="M22" s="2">
        <v>0.21315872294198962</v>
      </c>
    </row>
  </sheetData>
  <phoneticPr fontId="18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4C46-F674-B941-A29F-B65F8347FBB1}">
  <dimension ref="A1:F25"/>
  <sheetViews>
    <sheetView workbookViewId="0"/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269</v>
      </c>
      <c r="C2" s="2" t="s">
        <v>219</v>
      </c>
      <c r="D2" s="2">
        <v>1</v>
      </c>
      <c r="E2" s="2">
        <v>1</v>
      </c>
      <c r="F2" s="2">
        <v>1</v>
      </c>
    </row>
    <row r="3" spans="1:6">
      <c r="A3" s="2" t="s">
        <v>225</v>
      </c>
      <c r="B3" s="2" t="s">
        <v>269</v>
      </c>
      <c r="C3" s="2" t="s">
        <v>219</v>
      </c>
      <c r="D3" s="2">
        <v>2.6758551095722205</v>
      </c>
      <c r="E3" s="2">
        <v>2.049113646065603</v>
      </c>
      <c r="F3" s="2">
        <v>2.1213754827364402</v>
      </c>
    </row>
    <row r="4" spans="1:6">
      <c r="A4" s="2" t="s">
        <v>226</v>
      </c>
      <c r="B4" s="2" t="s">
        <v>269</v>
      </c>
      <c r="C4" s="2" t="s">
        <v>219</v>
      </c>
      <c r="D4" s="2">
        <v>1.7900501418559491</v>
      </c>
      <c r="E4" s="2">
        <v>1.4389335800108185</v>
      </c>
      <c r="F4" s="2">
        <v>1.9318726578496901</v>
      </c>
    </row>
    <row r="5" spans="1:6">
      <c r="A5" s="2" t="s">
        <v>0</v>
      </c>
      <c r="B5" s="2" t="s">
        <v>270</v>
      </c>
      <c r="C5" s="2" t="s">
        <v>219</v>
      </c>
      <c r="D5" s="2">
        <v>1</v>
      </c>
      <c r="E5" s="2">
        <v>1</v>
      </c>
      <c r="F5" s="2">
        <v>1</v>
      </c>
    </row>
    <row r="6" spans="1:6">
      <c r="A6" s="2" t="s">
        <v>225</v>
      </c>
      <c r="B6" s="2" t="s">
        <v>270</v>
      </c>
      <c r="C6" s="2" t="s">
        <v>219</v>
      </c>
      <c r="D6" s="2">
        <v>1.3755418181397463</v>
      </c>
      <c r="E6" s="2">
        <v>1.4640856959456279</v>
      </c>
      <c r="F6" s="2">
        <v>1.7532114426320728</v>
      </c>
    </row>
    <row r="7" spans="1:6">
      <c r="A7" s="2" t="s">
        <v>226</v>
      </c>
      <c r="B7" s="2" t="s">
        <v>270</v>
      </c>
      <c r="C7" s="2" t="s">
        <v>219</v>
      </c>
      <c r="D7" s="2">
        <v>1.613283518444252</v>
      </c>
      <c r="E7" s="2">
        <v>1.6245047927124763</v>
      </c>
      <c r="F7" s="2">
        <v>1.4093207551420168</v>
      </c>
    </row>
    <row r="8" spans="1:6">
      <c r="A8" s="2" t="s">
        <v>0</v>
      </c>
      <c r="B8" s="2" t="s">
        <v>271</v>
      </c>
      <c r="C8" s="2" t="s">
        <v>219</v>
      </c>
      <c r="D8" s="2">
        <v>1</v>
      </c>
      <c r="E8" s="2">
        <v>1</v>
      </c>
      <c r="F8" s="2">
        <v>1</v>
      </c>
    </row>
    <row r="9" spans="1:6">
      <c r="A9" s="2" t="s">
        <v>225</v>
      </c>
      <c r="B9" s="2" t="s">
        <v>271</v>
      </c>
      <c r="C9" s="2" t="s">
        <v>219</v>
      </c>
      <c r="D9" s="2">
        <v>1.4793875092488351</v>
      </c>
      <c r="E9" s="2">
        <v>1.4539725173203115</v>
      </c>
      <c r="F9" s="2">
        <v>1.8276629004588045</v>
      </c>
    </row>
    <row r="10" spans="1:6">
      <c r="A10" s="2" t="s">
        <v>226</v>
      </c>
      <c r="B10" s="2" t="s">
        <v>271</v>
      </c>
      <c r="C10" s="2" t="s">
        <v>219</v>
      </c>
      <c r="D10" s="2">
        <v>2.4794153998779649</v>
      </c>
      <c r="E10" s="2">
        <v>1.9588405951738546</v>
      </c>
      <c r="F10" s="2">
        <v>1.931872657849695</v>
      </c>
    </row>
    <row r="11" spans="1:6">
      <c r="A11" s="2" t="s">
        <v>0</v>
      </c>
      <c r="B11" s="2" t="s">
        <v>272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225</v>
      </c>
      <c r="B12" s="2" t="s">
        <v>272</v>
      </c>
      <c r="C12" s="2" t="s">
        <v>219</v>
      </c>
      <c r="D12" s="2">
        <v>2.0705298476827583</v>
      </c>
      <c r="E12" s="2">
        <v>3.2265670368884964</v>
      </c>
      <c r="F12" s="2">
        <v>3.020945171125645</v>
      </c>
    </row>
    <row r="13" spans="1:6">
      <c r="A13" s="2" t="s">
        <v>226</v>
      </c>
      <c r="B13" s="2" t="s">
        <v>272</v>
      </c>
      <c r="C13" s="2" t="s">
        <v>219</v>
      </c>
      <c r="D13" s="2">
        <v>3.2154039629725983</v>
      </c>
      <c r="E13" s="2">
        <v>5.0280534980873002</v>
      </c>
      <c r="F13" s="2">
        <v>4.3923712551482037</v>
      </c>
    </row>
    <row r="14" spans="1:6">
      <c r="A14" s="2" t="s">
        <v>0</v>
      </c>
      <c r="B14" s="2" t="s">
        <v>273</v>
      </c>
      <c r="C14" s="2" t="s">
        <v>215</v>
      </c>
      <c r="D14" s="2">
        <v>1</v>
      </c>
      <c r="E14" s="2">
        <v>1</v>
      </c>
      <c r="F14" s="2">
        <v>1</v>
      </c>
    </row>
    <row r="15" spans="1:6">
      <c r="A15" s="2" t="s">
        <v>225</v>
      </c>
      <c r="B15" s="2" t="s">
        <v>273</v>
      </c>
      <c r="C15" s="2" t="s">
        <v>215</v>
      </c>
      <c r="D15" s="2">
        <v>2.6851450055605248</v>
      </c>
      <c r="E15" s="2">
        <v>3.3519485386718002</v>
      </c>
      <c r="F15" s="2">
        <v>2.7038216660562591</v>
      </c>
    </row>
    <row r="16" spans="1:6">
      <c r="A16" s="2" t="s">
        <v>226</v>
      </c>
      <c r="B16" s="2" t="s">
        <v>273</v>
      </c>
      <c r="C16" s="2" t="s">
        <v>215</v>
      </c>
      <c r="D16" s="2">
        <v>5.6372830205680877</v>
      </c>
      <c r="E16" s="2">
        <v>7.7274906313987701</v>
      </c>
      <c r="F16" s="2">
        <v>5.8158900692812523</v>
      </c>
    </row>
    <row r="17" spans="1:6">
      <c r="A17" s="2" t="s">
        <v>0</v>
      </c>
      <c r="B17" s="2" t="s">
        <v>274</v>
      </c>
      <c r="C17" s="2" t="s">
        <v>215</v>
      </c>
      <c r="D17" s="2">
        <v>1</v>
      </c>
      <c r="E17" s="2">
        <v>1</v>
      </c>
      <c r="F17" s="2">
        <v>1</v>
      </c>
    </row>
    <row r="18" spans="1:6">
      <c r="A18" s="2" t="s">
        <v>225</v>
      </c>
      <c r="B18" s="2" t="s">
        <v>274</v>
      </c>
      <c r="C18" s="2" t="s">
        <v>215</v>
      </c>
      <c r="D18" s="2">
        <v>3.2377688661896302</v>
      </c>
      <c r="E18" s="2">
        <v>3.2716082342311221</v>
      </c>
      <c r="F18" s="2">
        <v>3.0419575064820226</v>
      </c>
    </row>
    <row r="19" spans="1:6">
      <c r="A19" s="2" t="s">
        <v>226</v>
      </c>
      <c r="B19" s="2" t="s">
        <v>274</v>
      </c>
      <c r="C19" s="2" t="s">
        <v>215</v>
      </c>
      <c r="D19" s="2">
        <v>6.4085590207169831</v>
      </c>
      <c r="E19" s="2">
        <v>10.126052751762227</v>
      </c>
      <c r="F19" s="2">
        <v>6.5659328704840014</v>
      </c>
    </row>
    <row r="20" spans="1:6">
      <c r="A20" s="2" t="s">
        <v>0</v>
      </c>
      <c r="B20" s="2" t="s">
        <v>275</v>
      </c>
      <c r="C20" s="2" t="s">
        <v>215</v>
      </c>
      <c r="D20" s="2">
        <v>1</v>
      </c>
      <c r="E20" s="2">
        <v>1</v>
      </c>
      <c r="F20" s="2">
        <v>1</v>
      </c>
    </row>
    <row r="21" spans="1:6">
      <c r="A21" s="2" t="s">
        <v>225</v>
      </c>
      <c r="B21" s="2" t="s">
        <v>275</v>
      </c>
      <c r="C21" s="2" t="s">
        <v>215</v>
      </c>
      <c r="D21" s="2">
        <v>4.0418057859470622</v>
      </c>
      <c r="E21" s="2">
        <v>4.287093850145161</v>
      </c>
      <c r="F21" s="2">
        <v>4.9416745485077094</v>
      </c>
    </row>
    <row r="22" spans="1:6">
      <c r="A22" s="2" t="s">
        <v>226</v>
      </c>
      <c r="B22" s="2" t="s">
        <v>275</v>
      </c>
      <c r="C22" s="2" t="s">
        <v>215</v>
      </c>
      <c r="D22" s="2">
        <v>9.9520932263877704</v>
      </c>
      <c r="E22" s="2">
        <v>14.172280305637745</v>
      </c>
      <c r="F22" s="2">
        <v>9.8150798180304211</v>
      </c>
    </row>
    <row r="23" spans="1:6">
      <c r="A23" s="2" t="s">
        <v>0</v>
      </c>
      <c r="B23" s="2" t="s">
        <v>276</v>
      </c>
      <c r="C23" s="2" t="s">
        <v>215</v>
      </c>
      <c r="D23" s="2">
        <v>1</v>
      </c>
      <c r="E23" s="2">
        <v>1</v>
      </c>
      <c r="F23" s="2">
        <v>1</v>
      </c>
    </row>
    <row r="24" spans="1:6">
      <c r="A24" s="2" t="s">
        <v>225</v>
      </c>
      <c r="B24" s="2" t="s">
        <v>276</v>
      </c>
      <c r="C24" s="2" t="s">
        <v>215</v>
      </c>
      <c r="D24" s="2">
        <v>2.1509887809147541</v>
      </c>
      <c r="E24" s="2">
        <v>2.4032720990537055</v>
      </c>
      <c r="F24" s="2">
        <v>2.2038102317532249</v>
      </c>
    </row>
    <row r="25" spans="1:6">
      <c r="A25" s="2" t="s">
        <v>226</v>
      </c>
      <c r="B25" s="2" t="s">
        <v>276</v>
      </c>
      <c r="C25" s="2" t="s">
        <v>215</v>
      </c>
      <c r="D25" s="2">
        <v>3.1711365464411316</v>
      </c>
      <c r="E25" s="2">
        <v>4.0982272921312113</v>
      </c>
      <c r="F25" s="2">
        <v>2.8978843091097652</v>
      </c>
    </row>
  </sheetData>
  <phoneticPr fontId="18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7BEA-7E9D-D449-BC1E-52D2B237C387}">
  <dimension ref="A1:F25"/>
  <sheetViews>
    <sheetView workbookViewId="0"/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269</v>
      </c>
      <c r="C2" s="2" t="s">
        <v>219</v>
      </c>
      <c r="D2" s="2">
        <v>1</v>
      </c>
      <c r="E2" s="2">
        <v>1</v>
      </c>
      <c r="F2" s="2">
        <v>1</v>
      </c>
    </row>
    <row r="3" spans="1:6">
      <c r="A3" s="2" t="s">
        <v>229</v>
      </c>
      <c r="B3" s="2" t="s">
        <v>269</v>
      </c>
      <c r="C3" s="2" t="s">
        <v>219</v>
      </c>
      <c r="D3" s="2">
        <v>1.7838570388401864</v>
      </c>
      <c r="E3" s="2">
        <v>1.5529377500020771</v>
      </c>
      <c r="F3" s="2">
        <v>1.7290744626157335</v>
      </c>
    </row>
    <row r="4" spans="1:6">
      <c r="A4" s="2" t="s">
        <v>230</v>
      </c>
      <c r="B4" s="2" t="s">
        <v>269</v>
      </c>
      <c r="C4" s="2" t="s">
        <v>219</v>
      </c>
      <c r="D4" s="2">
        <v>1.6188844330948211</v>
      </c>
      <c r="E4" s="2">
        <v>1.8660659830736128</v>
      </c>
      <c r="F4" s="2">
        <v>2.2038102317532275</v>
      </c>
    </row>
    <row r="5" spans="1:6">
      <c r="A5" s="2" t="s">
        <v>0</v>
      </c>
      <c r="B5" s="2" t="s">
        <v>270</v>
      </c>
      <c r="C5" s="2" t="s">
        <v>219</v>
      </c>
      <c r="D5" s="2">
        <v>1</v>
      </c>
      <c r="E5" s="2">
        <v>1</v>
      </c>
      <c r="F5" s="2">
        <v>1</v>
      </c>
    </row>
    <row r="6" spans="1:6">
      <c r="A6" s="2" t="s">
        <v>229</v>
      </c>
      <c r="B6" s="2" t="s">
        <v>270</v>
      </c>
      <c r="C6" s="2" t="s">
        <v>219</v>
      </c>
      <c r="D6" s="2">
        <v>1.7230923194240302</v>
      </c>
      <c r="E6" s="2">
        <v>1.5422108254079465</v>
      </c>
      <c r="F6" s="2">
        <v>1.8087587551221767</v>
      </c>
    </row>
    <row r="7" spans="1:6">
      <c r="A7" s="2" t="s">
        <v>230</v>
      </c>
      <c r="B7" s="2" t="s">
        <v>270</v>
      </c>
      <c r="C7" s="2" t="s">
        <v>219</v>
      </c>
      <c r="D7" s="2">
        <v>1.5104725855628207</v>
      </c>
      <c r="E7" s="2">
        <v>2.0921698795850654</v>
      </c>
      <c r="F7" s="2">
        <v>2.0994333672461298</v>
      </c>
    </row>
    <row r="8" spans="1:6">
      <c r="A8" s="2" t="s">
        <v>0</v>
      </c>
      <c r="B8" s="2" t="s">
        <v>271</v>
      </c>
      <c r="C8" s="2" t="s">
        <v>219</v>
      </c>
      <c r="D8" s="2">
        <v>1</v>
      </c>
      <c r="E8" s="2">
        <v>1</v>
      </c>
      <c r="F8" s="2">
        <v>1</v>
      </c>
    </row>
    <row r="9" spans="1:6">
      <c r="A9" s="2" t="s">
        <v>229</v>
      </c>
      <c r="B9" s="2" t="s">
        <v>271</v>
      </c>
      <c r="C9" s="2" t="s">
        <v>219</v>
      </c>
      <c r="D9" s="2">
        <v>2.3133763678105761</v>
      </c>
      <c r="E9" s="2">
        <v>2.2815274317368464</v>
      </c>
      <c r="F9" s="2">
        <v>2.8679104960316613</v>
      </c>
    </row>
    <row r="10" spans="1:6">
      <c r="A10" s="2" t="s">
        <v>230</v>
      </c>
      <c r="B10" s="2" t="s">
        <v>271</v>
      </c>
      <c r="C10" s="2" t="s">
        <v>219</v>
      </c>
      <c r="D10" s="2">
        <v>2.7226282329989502</v>
      </c>
      <c r="E10" s="2">
        <v>2.7606347067932577</v>
      </c>
      <c r="F10" s="2">
        <v>3.6680161728186937</v>
      </c>
    </row>
    <row r="11" spans="1:6">
      <c r="A11" s="2" t="s">
        <v>0</v>
      </c>
      <c r="B11" s="2" t="s">
        <v>272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229</v>
      </c>
      <c r="B12" s="2" t="s">
        <v>272</v>
      </c>
      <c r="C12" s="2" t="s">
        <v>219</v>
      </c>
      <c r="D12" s="2">
        <v>2.077718206595323</v>
      </c>
      <c r="E12" s="2">
        <v>2.2815274317368464</v>
      </c>
      <c r="F12" s="2">
        <v>1.8855690718364777</v>
      </c>
    </row>
    <row r="13" spans="1:6">
      <c r="A13" s="2" t="s">
        <v>230</v>
      </c>
      <c r="B13" s="2" t="s">
        <v>272</v>
      </c>
      <c r="C13" s="2" t="s">
        <v>219</v>
      </c>
      <c r="D13" s="2">
        <v>2.1067220719096653</v>
      </c>
      <c r="E13" s="2">
        <v>2.4622888266898335</v>
      </c>
      <c r="F13" s="2">
        <v>2.2736339464720317</v>
      </c>
    </row>
    <row r="14" spans="1:6">
      <c r="A14" s="2" t="s">
        <v>0</v>
      </c>
      <c r="B14" s="2" t="s">
        <v>273</v>
      </c>
      <c r="C14" s="2" t="s">
        <v>215</v>
      </c>
      <c r="D14" s="2">
        <v>1</v>
      </c>
      <c r="E14" s="2">
        <v>1</v>
      </c>
      <c r="F14" s="2">
        <v>1</v>
      </c>
    </row>
    <row r="15" spans="1:6">
      <c r="A15" s="2" t="s">
        <v>229</v>
      </c>
      <c r="B15" s="2" t="s">
        <v>273</v>
      </c>
      <c r="C15" s="2" t="s">
        <v>215</v>
      </c>
      <c r="D15" s="2">
        <v>3.3869812494501121</v>
      </c>
      <c r="E15" s="2">
        <v>3.6300766212686466</v>
      </c>
      <c r="F15" s="2">
        <v>3.5677140776803733</v>
      </c>
    </row>
    <row r="16" spans="1:6">
      <c r="A16" s="2" t="s">
        <v>230</v>
      </c>
      <c r="B16" s="2" t="s">
        <v>273</v>
      </c>
      <c r="C16" s="2" t="s">
        <v>215</v>
      </c>
      <c r="D16" s="2">
        <v>4.0000000000000053</v>
      </c>
      <c r="E16" s="2">
        <v>4.5947934199881377</v>
      </c>
      <c r="F16" s="2">
        <v>5.1159423251097165</v>
      </c>
    </row>
    <row r="17" spans="1:6">
      <c r="A17" s="2" t="s">
        <v>0</v>
      </c>
      <c r="B17" s="2" t="s">
        <v>274</v>
      </c>
      <c r="C17" s="2" t="s">
        <v>215</v>
      </c>
      <c r="D17" s="2">
        <v>1</v>
      </c>
      <c r="E17" s="2">
        <v>1</v>
      </c>
      <c r="F17" s="2">
        <v>1</v>
      </c>
    </row>
    <row r="18" spans="1:6">
      <c r="A18" s="2" t="s">
        <v>229</v>
      </c>
      <c r="B18" s="2" t="s">
        <v>274</v>
      </c>
      <c r="C18" s="2" t="s">
        <v>215</v>
      </c>
      <c r="D18" s="2">
        <v>2.5053288772482545</v>
      </c>
      <c r="E18" s="2">
        <v>2.8382467124007662</v>
      </c>
      <c r="F18" s="2">
        <v>2.8382467124007702</v>
      </c>
    </row>
    <row r="19" spans="1:6">
      <c r="A19" s="2" t="s">
        <v>230</v>
      </c>
      <c r="B19" s="2" t="s">
        <v>274</v>
      </c>
      <c r="C19" s="2" t="s">
        <v>215</v>
      </c>
      <c r="D19" s="2">
        <v>2.7226282329989502</v>
      </c>
      <c r="E19" s="2">
        <v>3.1058755000041547</v>
      </c>
      <c r="F19" s="2">
        <v>3.1383363915870075</v>
      </c>
    </row>
    <row r="20" spans="1:6">
      <c r="A20" s="2" t="s">
        <v>0</v>
      </c>
      <c r="B20" s="2" t="s">
        <v>275</v>
      </c>
      <c r="C20" s="2" t="s">
        <v>215</v>
      </c>
      <c r="D20" s="2">
        <v>1</v>
      </c>
      <c r="E20" s="2">
        <v>1</v>
      </c>
      <c r="F20" s="2">
        <v>1</v>
      </c>
    </row>
    <row r="21" spans="1:6">
      <c r="A21" s="2" t="s">
        <v>229</v>
      </c>
      <c r="B21" s="2" t="s">
        <v>275</v>
      </c>
      <c r="C21" s="2" t="s">
        <v>215</v>
      </c>
      <c r="D21" s="2">
        <v>10.556063286183166</v>
      </c>
      <c r="E21" s="2">
        <v>11.042538827173045</v>
      </c>
      <c r="F21" s="2">
        <v>12.46663327456797</v>
      </c>
    </row>
    <row r="22" spans="1:6">
      <c r="A22" s="2" t="s">
        <v>230</v>
      </c>
      <c r="B22" s="2" t="s">
        <v>275</v>
      </c>
      <c r="C22" s="2" t="s">
        <v>215</v>
      </c>
      <c r="D22" s="2">
        <v>13.594959986218425</v>
      </c>
      <c r="E22" s="2">
        <v>17.50869922017182</v>
      </c>
      <c r="F22" s="2">
        <v>18.442981548781805</v>
      </c>
    </row>
    <row r="23" spans="1:6">
      <c r="A23" s="2" t="s">
        <v>0</v>
      </c>
      <c r="B23" s="2" t="s">
        <v>276</v>
      </c>
      <c r="C23" s="2" t="s">
        <v>215</v>
      </c>
      <c r="D23" s="2">
        <v>1</v>
      </c>
      <c r="E23" s="2">
        <v>1</v>
      </c>
      <c r="F23" s="2">
        <v>1</v>
      </c>
    </row>
    <row r="24" spans="1:6">
      <c r="A24" s="2" t="s">
        <v>229</v>
      </c>
      <c r="B24" s="2" t="s">
        <v>276</v>
      </c>
      <c r="C24" s="2" t="s">
        <v>215</v>
      </c>
      <c r="D24" s="2">
        <v>2.7510836362794824</v>
      </c>
      <c r="E24" s="2">
        <v>3.2602893296105098</v>
      </c>
      <c r="F24" s="2">
        <v>2.9079450346406266</v>
      </c>
    </row>
    <row r="25" spans="1:6">
      <c r="A25" s="2" t="s">
        <v>230</v>
      </c>
      <c r="B25" s="2" t="s">
        <v>276</v>
      </c>
      <c r="C25" s="2" t="s">
        <v>215</v>
      </c>
      <c r="D25" s="2">
        <v>2.4452805553841386</v>
      </c>
      <c r="E25" s="2">
        <v>3.0314331330207991</v>
      </c>
      <c r="F25" s="2">
        <v>3.3058012726168502</v>
      </c>
    </row>
  </sheetData>
  <phoneticPr fontId="18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CA5B-3D0F-8744-AE3F-2BF88918B051}">
  <dimension ref="A1:F25"/>
  <sheetViews>
    <sheetView workbookViewId="0"/>
  </sheetViews>
  <sheetFormatPr baseColWidth="10" defaultRowHeight="19"/>
  <cols>
    <col min="1" max="2" width="10.7109375" style="2"/>
    <col min="3" max="3" width="9.285156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269</v>
      </c>
      <c r="C2" s="2" t="s">
        <v>219</v>
      </c>
      <c r="D2" s="2">
        <v>1</v>
      </c>
      <c r="E2" s="2">
        <v>1</v>
      </c>
      <c r="F2" s="2">
        <v>1</v>
      </c>
    </row>
    <row r="3" spans="1:6">
      <c r="A3" s="2" t="s">
        <v>233</v>
      </c>
      <c r="B3" s="2" t="s">
        <v>269</v>
      </c>
      <c r="C3" s="2" t="s">
        <v>219</v>
      </c>
      <c r="D3" s="2">
        <v>1.24401165329847</v>
      </c>
      <c r="E3" s="2">
        <v>1.4742692172910963</v>
      </c>
      <c r="F3" s="2">
        <v>1.404444875737999</v>
      </c>
    </row>
    <row r="4" spans="1:6">
      <c r="A4" s="2" t="s">
        <v>234</v>
      </c>
      <c r="B4" s="2" t="s">
        <v>269</v>
      </c>
      <c r="C4" s="2" t="s">
        <v>219</v>
      </c>
      <c r="D4" s="2">
        <v>1.1974787046189241</v>
      </c>
      <c r="E4" s="2">
        <v>1.5209787532410022</v>
      </c>
      <c r="F4" s="2">
        <v>1.4093207551420204</v>
      </c>
    </row>
    <row r="5" spans="1:6">
      <c r="A5" s="2" t="s">
        <v>0</v>
      </c>
      <c r="B5" s="2" t="s">
        <v>270</v>
      </c>
      <c r="C5" s="2" t="s">
        <v>219</v>
      </c>
      <c r="D5" s="2">
        <v>1</v>
      </c>
      <c r="E5" s="2">
        <v>1</v>
      </c>
      <c r="F5" s="2">
        <v>1</v>
      </c>
    </row>
    <row r="6" spans="1:6">
      <c r="A6" s="2" t="s">
        <v>233</v>
      </c>
      <c r="B6" s="2" t="s">
        <v>270</v>
      </c>
      <c r="C6" s="2" t="s">
        <v>219</v>
      </c>
      <c r="D6" s="2">
        <v>1.328685814096515</v>
      </c>
      <c r="E6" s="2">
        <v>1.3103934038583638</v>
      </c>
      <c r="F6" s="2">
        <v>1.4093207551420204</v>
      </c>
    </row>
    <row r="7" spans="1:6">
      <c r="A7" s="2" t="s">
        <v>234</v>
      </c>
      <c r="B7" s="2" t="s">
        <v>270</v>
      </c>
      <c r="C7" s="2" t="s">
        <v>219</v>
      </c>
      <c r="D7" s="2">
        <v>0.87964907592243424</v>
      </c>
      <c r="E7" s="2">
        <v>1.1019051158766084</v>
      </c>
      <c r="F7" s="2">
        <v>1.1368169732360129</v>
      </c>
    </row>
    <row r="8" spans="1:6">
      <c r="A8" s="2" t="s">
        <v>0</v>
      </c>
      <c r="B8" s="2" t="s">
        <v>271</v>
      </c>
      <c r="C8" s="2" t="s">
        <v>219</v>
      </c>
      <c r="D8" s="2">
        <v>1</v>
      </c>
      <c r="E8" s="2">
        <v>1</v>
      </c>
      <c r="F8" s="2">
        <v>1</v>
      </c>
    </row>
    <row r="9" spans="1:6">
      <c r="A9" s="2" t="s">
        <v>233</v>
      </c>
      <c r="B9" s="2" t="s">
        <v>271</v>
      </c>
      <c r="C9" s="2" t="s">
        <v>219</v>
      </c>
      <c r="D9" s="2">
        <v>0.81507233240262644</v>
      </c>
      <c r="E9" s="2">
        <v>0.87357289591669418</v>
      </c>
      <c r="F9" s="2">
        <v>0.87055056329612457</v>
      </c>
    </row>
    <row r="10" spans="1:6">
      <c r="A10" s="2" t="s">
        <v>234</v>
      </c>
      <c r="B10" s="2" t="s">
        <v>271</v>
      </c>
      <c r="C10" s="2" t="s">
        <v>219</v>
      </c>
      <c r="D10" s="2">
        <v>1.0352649238413754</v>
      </c>
      <c r="E10" s="2">
        <v>0.96259444310174924</v>
      </c>
      <c r="F10" s="2">
        <v>0.98623270449335942</v>
      </c>
    </row>
    <row r="11" spans="1:6">
      <c r="A11" s="2" t="s">
        <v>0</v>
      </c>
      <c r="B11" s="2" t="s">
        <v>272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233</v>
      </c>
      <c r="B12" s="2" t="s">
        <v>272</v>
      </c>
      <c r="C12" s="2" t="s">
        <v>219</v>
      </c>
      <c r="D12" s="2">
        <v>1.0980928137870509</v>
      </c>
      <c r="E12" s="2">
        <v>1.248330548901609</v>
      </c>
      <c r="F12" s="2">
        <v>1.2016360495268512</v>
      </c>
    </row>
    <row r="13" spans="1:6">
      <c r="A13" s="2" t="s">
        <v>234</v>
      </c>
      <c r="B13" s="2" t="s">
        <v>272</v>
      </c>
      <c r="C13" s="2" t="s">
        <v>219</v>
      </c>
      <c r="D13" s="2">
        <v>0.91700404320467122</v>
      </c>
      <c r="E13" s="2">
        <v>0.92018765062487218</v>
      </c>
      <c r="F13" s="2">
        <v>1.0717734625362916</v>
      </c>
    </row>
    <row r="14" spans="1:6">
      <c r="A14" s="2" t="s">
        <v>0</v>
      </c>
      <c r="B14" s="2" t="s">
        <v>273</v>
      </c>
      <c r="C14" s="2" t="s">
        <v>215</v>
      </c>
      <c r="D14" s="2">
        <v>1</v>
      </c>
      <c r="E14" s="2">
        <v>1</v>
      </c>
      <c r="F14" s="2">
        <v>1</v>
      </c>
    </row>
    <row r="15" spans="1:6">
      <c r="A15" s="2" t="s">
        <v>233</v>
      </c>
      <c r="B15" s="2" t="s">
        <v>273</v>
      </c>
      <c r="C15" s="2" t="s">
        <v>215</v>
      </c>
      <c r="D15" s="2">
        <v>0.8585654364377544</v>
      </c>
      <c r="E15" s="2">
        <v>0.92338231072939592</v>
      </c>
      <c r="F15" s="2">
        <v>0.87964907592243646</v>
      </c>
    </row>
    <row r="16" spans="1:6">
      <c r="A16" s="2" t="s">
        <v>234</v>
      </c>
      <c r="B16" s="2" t="s">
        <v>273</v>
      </c>
      <c r="C16" s="2" t="s">
        <v>215</v>
      </c>
      <c r="D16" s="2">
        <v>0.91383145022939893</v>
      </c>
      <c r="E16" s="2">
        <v>1.1095694720678466</v>
      </c>
      <c r="F16" s="2">
        <v>1.0606877413682174</v>
      </c>
    </row>
    <row r="17" spans="1:6">
      <c r="A17" s="2" t="s">
        <v>0</v>
      </c>
      <c r="B17" s="2" t="s">
        <v>274</v>
      </c>
      <c r="C17" s="2" t="s">
        <v>215</v>
      </c>
      <c r="D17" s="2">
        <v>1</v>
      </c>
      <c r="E17" s="2">
        <v>1</v>
      </c>
      <c r="F17" s="2">
        <v>1</v>
      </c>
    </row>
    <row r="18" spans="1:6">
      <c r="A18" s="2" t="s">
        <v>233</v>
      </c>
      <c r="B18" s="2" t="s">
        <v>274</v>
      </c>
      <c r="C18" s="2" t="s">
        <v>215</v>
      </c>
      <c r="D18" s="2">
        <v>0.95926411932526767</v>
      </c>
      <c r="E18" s="2">
        <v>0.53403270402392411</v>
      </c>
      <c r="F18" s="2">
        <v>0.73969375462441933</v>
      </c>
    </row>
    <row r="19" spans="1:6">
      <c r="A19" s="2" t="s">
        <v>234</v>
      </c>
      <c r="B19" s="2" t="s">
        <v>274</v>
      </c>
      <c r="C19" s="2" t="s">
        <v>215</v>
      </c>
      <c r="D19" s="2">
        <v>1.3566043274476698</v>
      </c>
      <c r="E19" s="2">
        <v>0.94605764672559245</v>
      </c>
      <c r="F19" s="2">
        <v>1.4289941397410937</v>
      </c>
    </row>
    <row r="20" spans="1:6">
      <c r="A20" s="2" t="s">
        <v>0</v>
      </c>
      <c r="B20" s="2" t="s">
        <v>275</v>
      </c>
      <c r="C20" s="2" t="s">
        <v>215</v>
      </c>
      <c r="D20" s="2">
        <v>1</v>
      </c>
      <c r="E20" s="2">
        <v>1</v>
      </c>
      <c r="F20" s="2">
        <v>1</v>
      </c>
    </row>
    <row r="21" spans="1:6">
      <c r="A21" s="2" t="s">
        <v>233</v>
      </c>
      <c r="B21" s="2" t="s">
        <v>275</v>
      </c>
      <c r="C21" s="2" t="s">
        <v>215</v>
      </c>
      <c r="D21" s="2">
        <v>0.92658806189037124</v>
      </c>
      <c r="E21" s="2">
        <v>1.0316831793013577</v>
      </c>
      <c r="F21" s="2">
        <v>0.87964907592243646</v>
      </c>
    </row>
    <row r="22" spans="1:6">
      <c r="A22" s="2" t="s">
        <v>234</v>
      </c>
      <c r="B22" s="2" t="s">
        <v>275</v>
      </c>
      <c r="C22" s="2" t="s">
        <v>215</v>
      </c>
      <c r="D22" s="2">
        <v>1.1134216182286845</v>
      </c>
      <c r="E22" s="2">
        <v>1.3195079107728929</v>
      </c>
      <c r="F22" s="2">
        <v>1.156688183905288</v>
      </c>
    </row>
    <row r="23" spans="1:6">
      <c r="A23" s="2" t="s">
        <v>0</v>
      </c>
      <c r="B23" s="2" t="s">
        <v>276</v>
      </c>
      <c r="C23" s="2" t="s">
        <v>215</v>
      </c>
      <c r="D23" s="2">
        <v>1</v>
      </c>
      <c r="E23" s="2">
        <v>1</v>
      </c>
      <c r="F23" s="2">
        <v>1</v>
      </c>
    </row>
    <row r="24" spans="1:6">
      <c r="A24" s="2" t="s">
        <v>233</v>
      </c>
      <c r="B24" s="2" t="s">
        <v>276</v>
      </c>
      <c r="C24" s="2" t="s">
        <v>215</v>
      </c>
      <c r="D24" s="2">
        <v>0.36475508606004425</v>
      </c>
      <c r="E24" s="2">
        <v>0.50347777502835867</v>
      </c>
      <c r="F24" s="2">
        <v>0.45062523130541665</v>
      </c>
    </row>
    <row r="25" spans="1:6">
      <c r="A25" s="2" t="s">
        <v>234</v>
      </c>
      <c r="B25" s="2" t="s">
        <v>276</v>
      </c>
      <c r="C25" s="2" t="s">
        <v>215</v>
      </c>
      <c r="D25" s="2">
        <v>1.0497166836230676</v>
      </c>
      <c r="E25" s="2">
        <v>0.94605764672559456</v>
      </c>
      <c r="F25" s="2">
        <v>1.0533610359548353</v>
      </c>
    </row>
  </sheetData>
  <phoneticPr fontId="18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B7E1-E4D1-2C42-89BD-1899D4AF4D63}">
  <dimension ref="A1:F22"/>
  <sheetViews>
    <sheetView workbookViewId="0">
      <selection activeCell="A24" sqref="A24"/>
    </sheetView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260</v>
      </c>
      <c r="B3" s="2" t="s">
        <v>214</v>
      </c>
      <c r="C3" s="2" t="s">
        <v>215</v>
      </c>
      <c r="D3" s="2">
        <v>18.765359187709976</v>
      </c>
      <c r="E3" s="2">
        <v>14.774116971670258</v>
      </c>
      <c r="F3" s="2">
        <v>16.392909168524824</v>
      </c>
    </row>
    <row r="4" spans="1:6">
      <c r="A4" s="2" t="s">
        <v>261</v>
      </c>
      <c r="B4" s="2" t="s">
        <v>214</v>
      </c>
      <c r="C4" s="2" t="s">
        <v>215</v>
      </c>
      <c r="D4" s="2">
        <v>12.380519948339078</v>
      </c>
      <c r="E4" s="2">
        <v>16.795466937969039</v>
      </c>
      <c r="F4" s="2">
        <v>10.629486512772093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260</v>
      </c>
      <c r="B6" s="2" t="s">
        <v>216</v>
      </c>
      <c r="C6" s="2" t="s">
        <v>215</v>
      </c>
      <c r="D6" s="2">
        <v>11.431953117928691</v>
      </c>
      <c r="E6" s="2">
        <v>9.2214907743909009</v>
      </c>
      <c r="F6" s="2">
        <v>9.7472821094015547</v>
      </c>
    </row>
    <row r="7" spans="1:6">
      <c r="A7" s="2" t="s">
        <v>261</v>
      </c>
      <c r="B7" s="2" t="s">
        <v>216</v>
      </c>
      <c r="C7" s="2" t="s">
        <v>215</v>
      </c>
      <c r="D7" s="2">
        <v>10.852834619581332</v>
      </c>
      <c r="E7" s="2">
        <v>7.5947369676041374</v>
      </c>
      <c r="F7" s="2">
        <v>6.7974799931092047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260</v>
      </c>
      <c r="B9" s="2" t="s">
        <v>217</v>
      </c>
      <c r="C9" s="2" t="s">
        <v>215</v>
      </c>
      <c r="D9" s="2">
        <v>4.3620309306610201</v>
      </c>
      <c r="E9" s="2">
        <v>3.0209451711256632</v>
      </c>
      <c r="F9" s="2">
        <v>3.3752631845200605</v>
      </c>
    </row>
    <row r="10" spans="1:6">
      <c r="A10" s="2" t="s">
        <v>261</v>
      </c>
      <c r="B10" s="2" t="s">
        <v>217</v>
      </c>
      <c r="C10" s="2" t="s">
        <v>215</v>
      </c>
      <c r="D10" s="2">
        <v>4.9416745485077147</v>
      </c>
      <c r="E10" s="2">
        <v>3.3752631845200858</v>
      </c>
      <c r="F10" s="2">
        <v>4.4382778882713536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260</v>
      </c>
      <c r="B12" s="2" t="s">
        <v>218</v>
      </c>
      <c r="C12" s="2" t="s">
        <v>219</v>
      </c>
      <c r="D12" s="2">
        <v>3.8771592677402458</v>
      </c>
      <c r="E12" s="2">
        <v>3.5308119851626203</v>
      </c>
      <c r="F12" s="2">
        <v>3.3287949388460967</v>
      </c>
    </row>
    <row r="13" spans="1:6">
      <c r="A13" s="2" t="s">
        <v>261</v>
      </c>
      <c r="B13" s="2" t="s">
        <v>218</v>
      </c>
      <c r="C13" s="2" t="s">
        <v>219</v>
      </c>
      <c r="D13" s="2">
        <v>4.515857619224505</v>
      </c>
      <c r="E13" s="2">
        <v>2.9485384345821997</v>
      </c>
      <c r="F13" s="2">
        <v>3.3869812494501206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260</v>
      </c>
      <c r="B15" s="2" t="s">
        <v>220</v>
      </c>
      <c r="C15" s="2" t="s">
        <v>219</v>
      </c>
      <c r="D15" s="2">
        <v>2.7606347067932444</v>
      </c>
      <c r="E15" s="2">
        <v>2.4368205273503887</v>
      </c>
      <c r="F15" s="2">
        <v>2.2268432364573743</v>
      </c>
    </row>
    <row r="16" spans="1:6">
      <c r="A16" s="2" t="s">
        <v>261</v>
      </c>
      <c r="B16" s="2" t="s">
        <v>220</v>
      </c>
      <c r="C16" s="2" t="s">
        <v>219</v>
      </c>
      <c r="D16" s="2">
        <v>4.6589343458738197</v>
      </c>
      <c r="E16" s="2">
        <v>4.5788966423947501</v>
      </c>
      <c r="F16" s="2">
        <v>3.3287949388460967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260</v>
      </c>
      <c r="B18" s="2" t="s">
        <v>221</v>
      </c>
      <c r="C18" s="2" t="s">
        <v>219</v>
      </c>
      <c r="D18" s="2">
        <v>9.8833490970154063</v>
      </c>
      <c r="E18" s="2">
        <v>8.845845226562167</v>
      </c>
      <c r="F18" s="2">
        <v>7.7543185354805466</v>
      </c>
    </row>
    <row r="19" spans="1:6">
      <c r="A19" s="2" t="s">
        <v>261</v>
      </c>
      <c r="B19" s="2" t="s">
        <v>221</v>
      </c>
      <c r="C19" s="2" t="s">
        <v>219</v>
      </c>
      <c r="D19" s="2">
        <v>5.4641610270175933</v>
      </c>
      <c r="E19" s="2">
        <v>4.213444143819352</v>
      </c>
      <c r="F19" s="2">
        <v>4.2722616321914231</v>
      </c>
    </row>
    <row r="20" spans="1:6">
      <c r="A20" s="2" t="s">
        <v>0</v>
      </c>
      <c r="B20" s="2" t="s">
        <v>262</v>
      </c>
      <c r="C20" s="2" t="s">
        <v>232</v>
      </c>
      <c r="D20" s="2">
        <v>1</v>
      </c>
      <c r="E20" s="2">
        <v>1</v>
      </c>
      <c r="F20" s="2">
        <v>1</v>
      </c>
    </row>
    <row r="21" spans="1:6">
      <c r="A21" s="2" t="s">
        <v>260</v>
      </c>
      <c r="B21" s="2" t="s">
        <v>262</v>
      </c>
      <c r="C21" s="2" t="s">
        <v>232</v>
      </c>
      <c r="D21" s="2">
        <v>0.36856730432277407</v>
      </c>
      <c r="E21" s="2">
        <v>0.35355339059327467</v>
      </c>
      <c r="F21" s="2">
        <v>0.32533546386048395</v>
      </c>
    </row>
    <row r="22" spans="1:6">
      <c r="A22" s="2" t="s">
        <v>261</v>
      </c>
      <c r="B22" s="2" t="s">
        <v>262</v>
      </c>
      <c r="C22" s="2" t="s">
        <v>232</v>
      </c>
      <c r="D22" s="2">
        <v>0.4585020216023345</v>
      </c>
      <c r="E22" s="2">
        <v>0.29320873730796981</v>
      </c>
      <c r="F22" s="2">
        <v>0.40332087961106355</v>
      </c>
    </row>
  </sheetData>
  <phoneticPr fontId="18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8ED4-2795-7B49-8F60-05E9FBB7A507}">
  <dimension ref="A1:F22"/>
  <sheetViews>
    <sheetView workbookViewId="0">
      <selection activeCell="A24" sqref="A24"/>
    </sheetView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263</v>
      </c>
      <c r="B3" s="2" t="s">
        <v>214</v>
      </c>
      <c r="C3" s="2" t="s">
        <v>215</v>
      </c>
      <c r="D3" s="2">
        <v>1.109569472067844</v>
      </c>
      <c r="E3" s="2">
        <v>0.75785828325519788</v>
      </c>
      <c r="F3" s="2">
        <v>0.75001949464290951</v>
      </c>
    </row>
    <row r="4" spans="1:6">
      <c r="A4" s="2" t="s">
        <v>264</v>
      </c>
      <c r="B4" s="2" t="s">
        <v>214</v>
      </c>
      <c r="C4" s="2" t="s">
        <v>215</v>
      </c>
      <c r="D4" s="2">
        <v>1.278985581277426</v>
      </c>
      <c r="E4" s="2">
        <v>0.81790205855778164</v>
      </c>
      <c r="F4" s="2">
        <v>1.0792282365044295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263</v>
      </c>
      <c r="B6" s="2" t="s">
        <v>216</v>
      </c>
      <c r="C6" s="2" t="s">
        <v>215</v>
      </c>
      <c r="D6" s="2">
        <v>0.95926411932526523</v>
      </c>
      <c r="E6" s="2">
        <v>0.74742462431747025</v>
      </c>
      <c r="F6" s="2">
        <v>0.83219873471152617</v>
      </c>
    </row>
    <row r="7" spans="1:6">
      <c r="A7" s="2" t="s">
        <v>264</v>
      </c>
      <c r="B7" s="2" t="s">
        <v>216</v>
      </c>
      <c r="C7" s="2" t="s">
        <v>215</v>
      </c>
      <c r="D7" s="2">
        <v>1.0905077326652577</v>
      </c>
      <c r="E7" s="2">
        <v>1.0316831793013601</v>
      </c>
      <c r="F7" s="2">
        <v>1.459020344240177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263</v>
      </c>
      <c r="B9" s="2" t="s">
        <v>217</v>
      </c>
      <c r="C9" s="2" t="s">
        <v>215</v>
      </c>
      <c r="D9" s="2">
        <v>1.1526863467988657</v>
      </c>
      <c r="E9" s="2">
        <v>1.0680654080478507</v>
      </c>
      <c r="F9" s="2">
        <v>1.1647335864684578</v>
      </c>
    </row>
    <row r="10" spans="1:6">
      <c r="A10" s="2" t="s">
        <v>264</v>
      </c>
      <c r="B10" s="2" t="s">
        <v>217</v>
      </c>
      <c r="C10" s="2" t="s">
        <v>215</v>
      </c>
      <c r="D10" s="2">
        <v>0.98282059854524961</v>
      </c>
      <c r="E10" s="2">
        <v>1.0905077326652604</v>
      </c>
      <c r="F10" s="2">
        <v>1.6759742693359025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263</v>
      </c>
      <c r="B12" s="2" t="s">
        <v>218</v>
      </c>
      <c r="C12" s="2" t="s">
        <v>219</v>
      </c>
      <c r="D12" s="2">
        <v>1.0174796921026854</v>
      </c>
      <c r="E12" s="2">
        <v>0.98282059854525206</v>
      </c>
      <c r="F12" s="2">
        <v>0.61344248862690132</v>
      </c>
    </row>
    <row r="13" spans="1:6">
      <c r="A13" s="2" t="s">
        <v>264</v>
      </c>
      <c r="B13" s="2" t="s">
        <v>218</v>
      </c>
      <c r="C13" s="2" t="s">
        <v>219</v>
      </c>
      <c r="D13" s="2">
        <v>1.5368751812880135</v>
      </c>
      <c r="E13" s="2">
        <v>1.351910833028128</v>
      </c>
      <c r="F13" s="2">
        <v>1.7962647457678713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263</v>
      </c>
      <c r="B15" s="2" t="s">
        <v>220</v>
      </c>
      <c r="C15" s="2" t="s">
        <v>219</v>
      </c>
      <c r="D15" s="2">
        <v>0.99654026282786845</v>
      </c>
      <c r="E15" s="2">
        <v>1.0792282365044268</v>
      </c>
      <c r="F15" s="2">
        <v>1.1211660780285109</v>
      </c>
    </row>
    <row r="16" spans="1:6">
      <c r="A16" s="2" t="s">
        <v>264</v>
      </c>
      <c r="B16" s="2" t="s">
        <v>220</v>
      </c>
      <c r="C16" s="2" t="s">
        <v>219</v>
      </c>
      <c r="D16" s="2">
        <v>0.27739236801696093</v>
      </c>
      <c r="E16" s="2">
        <v>0.29833393575793099</v>
      </c>
      <c r="F16" s="2">
        <v>0.19277635317599354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263</v>
      </c>
      <c r="B18" s="2" t="s">
        <v>221</v>
      </c>
      <c r="C18" s="2" t="s">
        <v>219</v>
      </c>
      <c r="D18" s="2">
        <v>0.53588673126814712</v>
      </c>
      <c r="E18" s="2">
        <v>0.60290391384538156</v>
      </c>
      <c r="F18" s="2">
        <v>0.62416527445080772</v>
      </c>
    </row>
    <row r="19" spans="1:6">
      <c r="A19" s="2" t="s">
        <v>264</v>
      </c>
      <c r="B19" s="2" t="s">
        <v>221</v>
      </c>
      <c r="C19" s="2" t="s">
        <v>219</v>
      </c>
      <c r="D19" s="2">
        <v>0.673616788432845</v>
      </c>
      <c r="E19" s="2">
        <v>0.52304246989626635</v>
      </c>
      <c r="F19" s="2">
        <v>0.7219645977612521</v>
      </c>
    </row>
    <row r="20" spans="1:6">
      <c r="A20" s="2" t="s">
        <v>0</v>
      </c>
      <c r="B20" s="2" t="s">
        <v>265</v>
      </c>
      <c r="C20" s="2" t="s">
        <v>236</v>
      </c>
      <c r="D20" s="2">
        <v>1</v>
      </c>
      <c r="E20" s="2">
        <v>1</v>
      </c>
      <c r="F20" s="2">
        <v>1</v>
      </c>
    </row>
    <row r="21" spans="1:6">
      <c r="A21" s="2" t="s">
        <v>263</v>
      </c>
      <c r="B21" s="2" t="s">
        <v>265</v>
      </c>
      <c r="C21" s="2" t="s">
        <v>236</v>
      </c>
      <c r="D21" s="2">
        <v>0.17616509439275257</v>
      </c>
      <c r="E21" s="2">
        <v>0.14609715607015586</v>
      </c>
      <c r="F21" s="2">
        <v>0.16608572676206398</v>
      </c>
    </row>
    <row r="22" spans="1:6">
      <c r="A22" s="2" t="s">
        <v>264</v>
      </c>
      <c r="B22" s="2" t="s">
        <v>265</v>
      </c>
      <c r="C22" s="2" t="s">
        <v>236</v>
      </c>
      <c r="D22" s="2">
        <v>0.10769326996400216</v>
      </c>
      <c r="E22" s="2">
        <v>6.2716984281844051E-2</v>
      </c>
      <c r="F22" s="2">
        <v>0.11784806698978015</v>
      </c>
    </row>
  </sheetData>
  <phoneticPr fontId="18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FDD3-534B-AD42-9219-2E2A32A5427C}">
  <dimension ref="A1:F22"/>
  <sheetViews>
    <sheetView workbookViewId="0"/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266</v>
      </c>
      <c r="B3" s="2" t="s">
        <v>214</v>
      </c>
      <c r="C3" s="2" t="s">
        <v>215</v>
      </c>
      <c r="D3" s="2">
        <v>0.83219873471152617</v>
      </c>
      <c r="E3" s="2">
        <v>0.75785828325519988</v>
      </c>
      <c r="F3" s="2">
        <v>0.80664175922212311</v>
      </c>
    </row>
    <row r="4" spans="1:6">
      <c r="A4" s="2" t="s">
        <v>267</v>
      </c>
      <c r="B4" s="2" t="s">
        <v>214</v>
      </c>
      <c r="C4" s="2" t="s">
        <v>215</v>
      </c>
      <c r="D4" s="2">
        <v>0.65067092772096946</v>
      </c>
      <c r="E4" s="2">
        <v>0.86753868715207116</v>
      </c>
      <c r="F4" s="2">
        <v>0.95926411932525923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266</v>
      </c>
      <c r="B6" s="2" t="s">
        <v>216</v>
      </c>
      <c r="C6" s="2" t="s">
        <v>215</v>
      </c>
      <c r="D6" s="2">
        <v>0.64171294878145191</v>
      </c>
      <c r="E6" s="2">
        <v>0.77110541270397037</v>
      </c>
      <c r="F6" s="2">
        <v>0.69737183317520124</v>
      </c>
    </row>
    <row r="7" spans="1:6">
      <c r="A7" s="2" t="s">
        <v>267</v>
      </c>
      <c r="B7" s="2" t="s">
        <v>216</v>
      </c>
      <c r="C7" s="2" t="s">
        <v>215</v>
      </c>
      <c r="D7" s="2">
        <v>0.70956167810019077</v>
      </c>
      <c r="E7" s="2">
        <v>0.86154615971201942</v>
      </c>
      <c r="F7" s="2">
        <v>1.0606877413682136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266</v>
      </c>
      <c r="B9" s="2" t="s">
        <v>217</v>
      </c>
      <c r="C9" s="2" t="s">
        <v>215</v>
      </c>
      <c r="D9" s="2">
        <v>0.89813237288393366</v>
      </c>
      <c r="E9" s="2">
        <v>0.79004131186337734</v>
      </c>
      <c r="F9" s="2">
        <v>0.86753868715206683</v>
      </c>
    </row>
    <row r="10" spans="1:6">
      <c r="A10" s="2" t="s">
        <v>267</v>
      </c>
      <c r="B10" s="2" t="s">
        <v>217</v>
      </c>
      <c r="C10" s="2" t="s">
        <v>215</v>
      </c>
      <c r="D10" s="2">
        <v>1.042465760841123</v>
      </c>
      <c r="E10" s="2">
        <v>0.90751915531716276</v>
      </c>
      <c r="F10" s="2">
        <v>1.1407637158684232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266</v>
      </c>
      <c r="B12" s="2" t="s">
        <v>218</v>
      </c>
      <c r="C12" s="2" t="s">
        <v>219</v>
      </c>
      <c r="D12" s="2">
        <v>0.70710678118654746</v>
      </c>
      <c r="E12" s="2">
        <v>0.59254638547079141</v>
      </c>
      <c r="F12" s="2">
        <v>0.58236679323422891</v>
      </c>
    </row>
    <row r="13" spans="1:6">
      <c r="A13" s="2" t="s">
        <v>267</v>
      </c>
      <c r="B13" s="2" t="s">
        <v>218</v>
      </c>
      <c r="C13" s="2" t="s">
        <v>219</v>
      </c>
      <c r="D13" s="2">
        <v>0.93952274921401191</v>
      </c>
      <c r="E13" s="2">
        <v>0.67128625139013209</v>
      </c>
      <c r="F13" s="2">
        <v>0.60709744219752171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266</v>
      </c>
      <c r="B15" s="2" t="s">
        <v>220</v>
      </c>
      <c r="C15" s="2" t="s">
        <v>219</v>
      </c>
      <c r="D15" s="2">
        <v>0.61132013884603398</v>
      </c>
      <c r="E15" s="2">
        <v>0.66204445519769917</v>
      </c>
      <c r="F15" s="2">
        <v>0.82074160881050029</v>
      </c>
    </row>
    <row r="16" spans="1:6">
      <c r="A16" s="2" t="s">
        <v>267</v>
      </c>
      <c r="B16" s="2" t="s">
        <v>220</v>
      </c>
      <c r="C16" s="2" t="s">
        <v>219</v>
      </c>
      <c r="D16" s="2">
        <v>1.0174796921026878</v>
      </c>
      <c r="E16" s="2">
        <v>1.3519108330281313</v>
      </c>
      <c r="F16" s="2">
        <v>1.20999408921929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266</v>
      </c>
      <c r="B18" s="2" t="s">
        <v>221</v>
      </c>
      <c r="C18" s="2" t="s">
        <v>219</v>
      </c>
      <c r="D18" s="2">
        <v>1.2657565939702828</v>
      </c>
      <c r="E18" s="2">
        <v>0.88576751910236018</v>
      </c>
      <c r="F18" s="2">
        <v>1.021012125707194</v>
      </c>
    </row>
    <row r="19" spans="1:6">
      <c r="A19" s="2" t="s">
        <v>267</v>
      </c>
      <c r="B19" s="2" t="s">
        <v>221</v>
      </c>
      <c r="C19" s="2" t="s">
        <v>219</v>
      </c>
      <c r="D19" s="2">
        <v>1.3899182198423383</v>
      </c>
      <c r="E19" s="2">
        <v>1.0139594797900313</v>
      </c>
      <c r="F19" s="2">
        <v>1.2184102636751899</v>
      </c>
    </row>
    <row r="20" spans="1:6">
      <c r="A20" s="2" t="s">
        <v>0</v>
      </c>
      <c r="B20" s="2" t="s">
        <v>268</v>
      </c>
      <c r="C20" s="2" t="s">
        <v>240</v>
      </c>
      <c r="D20" s="2">
        <v>1</v>
      </c>
      <c r="E20" s="2">
        <v>1</v>
      </c>
      <c r="F20" s="2">
        <v>1</v>
      </c>
    </row>
    <row r="21" spans="1:6">
      <c r="A21" s="2" t="s">
        <v>266</v>
      </c>
      <c r="B21" s="2" t="s">
        <v>268</v>
      </c>
      <c r="C21" s="2" t="s">
        <v>240</v>
      </c>
      <c r="D21" s="2">
        <v>8.0214118597681475E-2</v>
      </c>
      <c r="E21" s="2">
        <v>7.5624630576205706E-2</v>
      </c>
      <c r="F21" s="2">
        <v>8.049260184436402E-2</v>
      </c>
    </row>
    <row r="22" spans="1:6">
      <c r="A22" s="2" t="s">
        <v>267</v>
      </c>
      <c r="B22" s="2" t="s">
        <v>268</v>
      </c>
      <c r="C22" s="2" t="s">
        <v>240</v>
      </c>
      <c r="D22" s="2">
        <v>7.5887180274690672E-2</v>
      </c>
      <c r="E22" s="2">
        <v>7.9660039207453959E-2</v>
      </c>
      <c r="F22" s="2">
        <v>9.6388176587996199E-2</v>
      </c>
    </row>
  </sheetData>
  <phoneticPr fontId="18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F409B-F4EA-AE47-92AF-2E561C123663}">
  <dimension ref="A1:Q88"/>
  <sheetViews>
    <sheetView workbookViewId="0"/>
  </sheetViews>
  <sheetFormatPr baseColWidth="10" defaultColWidth="10.85546875" defaultRowHeight="19"/>
  <cols>
    <col min="1" max="1" width="3.7109375" style="2" bestFit="1" customWidth="1"/>
    <col min="2" max="2" width="6.28515625" style="2" bestFit="1" customWidth="1"/>
    <col min="3" max="3" width="38.42578125" style="2" bestFit="1" customWidth="1"/>
    <col min="4" max="6" width="8.85546875" style="2" bestFit="1" customWidth="1"/>
    <col min="7" max="9" width="11" style="2" bestFit="1" customWidth="1"/>
    <col min="10" max="12" width="9.28515625" style="2" bestFit="1" customWidth="1"/>
    <col min="13" max="13" width="12.7109375" style="2" bestFit="1" customWidth="1"/>
    <col min="14" max="14" width="13.28515625" style="2" bestFit="1" customWidth="1"/>
    <col min="15" max="15" width="12.7109375" style="2" bestFit="1" customWidth="1"/>
    <col min="16" max="16" width="18" style="2" bestFit="1" customWidth="1"/>
    <col min="17" max="17" width="16" style="2" bestFit="1" customWidth="1"/>
    <col min="18" max="16384" width="10.85546875" style="2"/>
  </cols>
  <sheetData>
    <row r="1" spans="1:17">
      <c r="B1" s="2" t="s">
        <v>277</v>
      </c>
      <c r="C1" s="2" t="s">
        <v>278</v>
      </c>
      <c r="D1" s="2" t="s">
        <v>279</v>
      </c>
      <c r="E1" s="2" t="s">
        <v>280</v>
      </c>
      <c r="F1" s="2" t="s">
        <v>281</v>
      </c>
      <c r="G1" s="2" t="s">
        <v>282</v>
      </c>
      <c r="H1" s="2" t="s">
        <v>283</v>
      </c>
      <c r="I1" s="2" t="s">
        <v>284</v>
      </c>
      <c r="J1" s="2" t="s">
        <v>285</v>
      </c>
      <c r="K1" s="2" t="s">
        <v>286</v>
      </c>
      <c r="L1" s="2" t="s">
        <v>287</v>
      </c>
      <c r="M1" s="2" t="s">
        <v>374</v>
      </c>
      <c r="N1" s="2" t="s">
        <v>375</v>
      </c>
      <c r="O1" s="2" t="s">
        <v>376</v>
      </c>
      <c r="P1" s="2" t="s">
        <v>399</v>
      </c>
      <c r="Q1" s="2" t="s">
        <v>400</v>
      </c>
    </row>
    <row r="2" spans="1:17">
      <c r="A2" s="2">
        <v>1</v>
      </c>
      <c r="B2" s="2" t="s">
        <v>215</v>
      </c>
      <c r="C2" s="2" t="s">
        <v>288</v>
      </c>
      <c r="D2" s="2">
        <v>0</v>
      </c>
      <c r="E2" s="2">
        <v>0</v>
      </c>
      <c r="F2" s="2">
        <v>0.47</v>
      </c>
      <c r="G2" s="2">
        <v>0</v>
      </c>
      <c r="H2" s="2">
        <v>0.28999999999999998</v>
      </c>
      <c r="I2" s="2">
        <v>0.3</v>
      </c>
      <c r="J2" s="2">
        <v>1.58</v>
      </c>
      <c r="K2" s="2">
        <v>1.02</v>
      </c>
      <c r="L2" s="2">
        <v>0.55000000000000004</v>
      </c>
      <c r="M2" s="2">
        <v>0.15666666666666701</v>
      </c>
      <c r="N2" s="2">
        <v>0.19666666666666699</v>
      </c>
      <c r="O2" s="2">
        <v>1.05</v>
      </c>
      <c r="P2" s="2">
        <v>0.326191921206608</v>
      </c>
      <c r="Q2" s="2">
        <v>2.7368130813439402</v>
      </c>
    </row>
    <row r="3" spans="1:17">
      <c r="A3" s="2">
        <v>2</v>
      </c>
      <c r="B3" s="2" t="s">
        <v>215</v>
      </c>
      <c r="C3" s="2" t="s">
        <v>289</v>
      </c>
      <c r="D3" s="2">
        <v>0.11</v>
      </c>
      <c r="E3" s="2">
        <v>0.19</v>
      </c>
      <c r="F3" s="2">
        <v>0.21</v>
      </c>
      <c r="G3" s="2">
        <v>0.52</v>
      </c>
      <c r="H3" s="2">
        <v>0.36</v>
      </c>
      <c r="I3" s="2">
        <v>0.18</v>
      </c>
      <c r="J3" s="2">
        <v>0.2</v>
      </c>
      <c r="K3" s="2">
        <v>0.17</v>
      </c>
      <c r="L3" s="2">
        <v>0.13</v>
      </c>
      <c r="M3" s="2">
        <v>0.17</v>
      </c>
      <c r="N3" s="2">
        <v>0.353333333333333</v>
      </c>
      <c r="O3" s="2">
        <v>0.16666666666666699</v>
      </c>
      <c r="P3" s="2">
        <v>1.05111086592405</v>
      </c>
      <c r="Q3" s="2">
        <v>-2.8400425801527102E-2</v>
      </c>
    </row>
    <row r="4" spans="1:17">
      <c r="A4" s="2">
        <v>3</v>
      </c>
      <c r="B4" s="2" t="s">
        <v>215</v>
      </c>
      <c r="C4" s="2" t="s">
        <v>290</v>
      </c>
      <c r="D4" s="2">
        <v>0.35</v>
      </c>
      <c r="E4" s="2">
        <v>0.09</v>
      </c>
      <c r="F4" s="2">
        <v>0</v>
      </c>
      <c r="G4" s="2">
        <v>0.55000000000000004</v>
      </c>
      <c r="H4" s="2">
        <v>0.4</v>
      </c>
      <c r="I4" s="2">
        <v>0.28999999999999998</v>
      </c>
      <c r="J4" s="2">
        <v>1.48</v>
      </c>
      <c r="K4" s="2">
        <v>0.54</v>
      </c>
      <c r="L4" s="2">
        <v>0.79</v>
      </c>
      <c r="M4" s="2">
        <v>0.146666666666667</v>
      </c>
      <c r="N4" s="2">
        <v>0.413333333333333</v>
      </c>
      <c r="O4" s="2">
        <v>0.93666666666666698</v>
      </c>
      <c r="P4" s="2">
        <v>1.4884476924974701</v>
      </c>
      <c r="Q4" s="2">
        <v>2.66673094875968</v>
      </c>
    </row>
    <row r="5" spans="1:17">
      <c r="A5" s="2">
        <v>4</v>
      </c>
      <c r="B5" s="2" t="s">
        <v>215</v>
      </c>
      <c r="C5" s="2" t="s">
        <v>291</v>
      </c>
      <c r="D5" s="2">
        <v>0.28999999999999998</v>
      </c>
      <c r="E5" s="2">
        <v>0.17</v>
      </c>
      <c r="F5" s="2">
        <v>0.65</v>
      </c>
      <c r="G5" s="2">
        <v>0.8</v>
      </c>
      <c r="H5" s="2">
        <v>1.26</v>
      </c>
      <c r="I5" s="2">
        <v>2.08</v>
      </c>
      <c r="J5" s="2">
        <v>0.49</v>
      </c>
      <c r="K5" s="2">
        <v>0.86</v>
      </c>
      <c r="L5" s="2">
        <v>0.72</v>
      </c>
      <c r="M5" s="2">
        <v>0.37</v>
      </c>
      <c r="N5" s="2">
        <v>1.38</v>
      </c>
      <c r="O5" s="2">
        <v>0.69</v>
      </c>
      <c r="P5" s="2">
        <v>1.89622222763725</v>
      </c>
      <c r="Q5" s="2">
        <v>0.89726652376745597</v>
      </c>
    </row>
    <row r="6" spans="1:17">
      <c r="A6" s="2">
        <v>5</v>
      </c>
      <c r="B6" s="2" t="s">
        <v>215</v>
      </c>
      <c r="C6" s="2" t="s">
        <v>292</v>
      </c>
      <c r="D6" s="2">
        <v>0.31</v>
      </c>
      <c r="E6" s="2">
        <v>0.37</v>
      </c>
      <c r="F6" s="2">
        <v>0.32</v>
      </c>
      <c r="G6" s="2">
        <v>0.79</v>
      </c>
      <c r="H6" s="2">
        <v>0.27</v>
      </c>
      <c r="I6" s="2">
        <v>0.13</v>
      </c>
      <c r="J6" s="2">
        <v>0.35</v>
      </c>
      <c r="K6" s="2">
        <v>0.14000000000000001</v>
      </c>
      <c r="L6" s="2">
        <v>0.21</v>
      </c>
      <c r="M6" s="2">
        <v>0.33333333333333298</v>
      </c>
      <c r="N6" s="2">
        <v>0.396666666666667</v>
      </c>
      <c r="O6" s="2">
        <v>0.233333333333333</v>
      </c>
      <c r="P6" s="2">
        <v>0.25027243708304697</v>
      </c>
      <c r="Q6" s="2">
        <v>-0.512725011539645</v>
      </c>
    </row>
    <row r="7" spans="1:17">
      <c r="A7" s="2">
        <v>6</v>
      </c>
      <c r="B7" s="2" t="s">
        <v>215</v>
      </c>
      <c r="C7" s="2" t="s">
        <v>293</v>
      </c>
      <c r="D7" s="2">
        <v>4.8899999999999997</v>
      </c>
      <c r="E7" s="2">
        <v>5.36</v>
      </c>
      <c r="F7" s="2">
        <v>3.26</v>
      </c>
      <c r="G7" s="2">
        <v>11.24</v>
      </c>
      <c r="H7" s="2">
        <v>8.08</v>
      </c>
      <c r="I7" s="2">
        <v>5.9</v>
      </c>
      <c r="J7" s="2">
        <v>41.04</v>
      </c>
      <c r="K7" s="2">
        <v>20.91</v>
      </c>
      <c r="L7" s="2">
        <v>17.649999999999999</v>
      </c>
      <c r="M7" s="2">
        <v>4.5033333333333303</v>
      </c>
      <c r="N7" s="2">
        <v>8.4066666666666698</v>
      </c>
      <c r="O7" s="2">
        <v>26.533333333333299</v>
      </c>
      <c r="P7" s="2">
        <v>0.90039187797607201</v>
      </c>
      <c r="Q7" s="2">
        <v>2.5584748019804402</v>
      </c>
    </row>
    <row r="8" spans="1:17">
      <c r="A8" s="2">
        <v>7</v>
      </c>
      <c r="B8" s="2" t="s">
        <v>215</v>
      </c>
      <c r="C8" s="2" t="s">
        <v>294</v>
      </c>
      <c r="D8" s="2">
        <v>0.46</v>
      </c>
      <c r="E8" s="2">
        <v>0.28000000000000003</v>
      </c>
      <c r="F8" s="2">
        <v>1.1599999999999999</v>
      </c>
      <c r="G8" s="2">
        <v>1.41</v>
      </c>
      <c r="H8" s="2">
        <v>1.53</v>
      </c>
      <c r="I8" s="2">
        <v>1.49</v>
      </c>
      <c r="J8" s="2">
        <v>0.62</v>
      </c>
      <c r="K8" s="2">
        <v>0.6</v>
      </c>
      <c r="L8" s="2">
        <v>0.93</v>
      </c>
      <c r="M8" s="2">
        <v>0.63333333333333297</v>
      </c>
      <c r="N8" s="2">
        <v>1.4766666666666699</v>
      </c>
      <c r="O8" s="2">
        <v>0.71666666666666701</v>
      </c>
      <c r="P8" s="2">
        <v>1.2200078008912401</v>
      </c>
      <c r="Q8" s="2">
        <v>0.178072757893212</v>
      </c>
    </row>
    <row r="9" spans="1:17">
      <c r="A9" s="2">
        <v>8</v>
      </c>
      <c r="B9" s="2" t="s">
        <v>215</v>
      </c>
      <c r="C9" s="2" t="s">
        <v>295</v>
      </c>
      <c r="D9" s="2">
        <v>2.09</v>
      </c>
      <c r="E9" s="2">
        <v>1.66</v>
      </c>
      <c r="F9" s="2">
        <v>3.05</v>
      </c>
      <c r="G9" s="2">
        <v>2.58</v>
      </c>
      <c r="H9" s="2">
        <v>2.37</v>
      </c>
      <c r="I9" s="2">
        <v>2.02</v>
      </c>
      <c r="J9" s="2">
        <v>3.56</v>
      </c>
      <c r="K9" s="2">
        <v>2.75</v>
      </c>
      <c r="L9" s="2">
        <v>2.4300000000000002</v>
      </c>
      <c r="M9" s="2">
        <v>2.2666666666666702</v>
      </c>
      <c r="N9" s="2">
        <v>2.3233333333333301</v>
      </c>
      <c r="O9" s="2">
        <v>2.91333333333333</v>
      </c>
      <c r="P9" s="2">
        <v>3.5608392514864501E-2</v>
      </c>
      <c r="Q9" s="2">
        <v>0.36195730989362801</v>
      </c>
    </row>
    <row r="10" spans="1:17">
      <c r="A10" s="2">
        <v>9</v>
      </c>
      <c r="B10" s="2" t="s">
        <v>215</v>
      </c>
      <c r="C10" s="2" t="s">
        <v>296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0.02</v>
      </c>
      <c r="L10" s="2">
        <v>0</v>
      </c>
      <c r="M10" s="2">
        <v>0</v>
      </c>
      <c r="N10" s="2">
        <v>0</v>
      </c>
      <c r="O10" s="2">
        <v>6.6666666666666697E-3</v>
      </c>
      <c r="P10" s="2">
        <v>0</v>
      </c>
      <c r="Q10" s="2">
        <v>2.9385994553358601</v>
      </c>
    </row>
    <row r="11" spans="1:17">
      <c r="A11" s="2">
        <v>10</v>
      </c>
      <c r="B11" s="2" t="s">
        <v>215</v>
      </c>
      <c r="C11" s="2" t="s">
        <v>43</v>
      </c>
      <c r="D11" s="2">
        <v>0.17</v>
      </c>
      <c r="E11" s="2">
        <v>0.24</v>
      </c>
      <c r="F11" s="2">
        <v>0.32</v>
      </c>
      <c r="G11" s="2">
        <v>0.72</v>
      </c>
      <c r="H11" s="2">
        <v>0.74</v>
      </c>
      <c r="I11" s="2">
        <v>1.0900000000000001</v>
      </c>
      <c r="J11" s="2">
        <v>0.8</v>
      </c>
      <c r="K11" s="2">
        <v>0.81</v>
      </c>
      <c r="L11" s="2">
        <v>0.51</v>
      </c>
      <c r="M11" s="2">
        <v>0.24333333333333301</v>
      </c>
      <c r="N11" s="2">
        <v>0.85</v>
      </c>
      <c r="O11" s="2">
        <v>0.706666666666667</v>
      </c>
      <c r="P11" s="2">
        <v>1.80030843427331</v>
      </c>
      <c r="Q11" s="2">
        <v>1.53421926777157</v>
      </c>
    </row>
    <row r="12" spans="1:17">
      <c r="A12" s="2">
        <v>11</v>
      </c>
      <c r="B12" s="2" t="s">
        <v>215</v>
      </c>
      <c r="C12" s="2" t="s">
        <v>297</v>
      </c>
      <c r="D12" s="2">
        <v>0.21</v>
      </c>
      <c r="E12" s="2">
        <v>0.1</v>
      </c>
      <c r="F12" s="2">
        <v>0.16</v>
      </c>
      <c r="G12" s="2">
        <v>1.71</v>
      </c>
      <c r="H12" s="2">
        <v>2.13</v>
      </c>
      <c r="I12" s="2">
        <v>1.62</v>
      </c>
      <c r="J12" s="2">
        <v>0.2</v>
      </c>
      <c r="K12" s="2">
        <v>0.27</v>
      </c>
      <c r="L12" s="2">
        <v>0.13</v>
      </c>
      <c r="M12" s="2">
        <v>0.15666666666666701</v>
      </c>
      <c r="N12" s="2">
        <v>1.82</v>
      </c>
      <c r="O12" s="2">
        <v>0.2</v>
      </c>
      <c r="P12" s="2">
        <v>3.5297813343586002</v>
      </c>
      <c r="Q12" s="2">
        <v>0.35031781856069</v>
      </c>
    </row>
    <row r="13" spans="1:17">
      <c r="A13" s="2">
        <v>12</v>
      </c>
      <c r="B13" s="2" t="s">
        <v>215</v>
      </c>
      <c r="C13" s="2" t="s">
        <v>298</v>
      </c>
      <c r="D13" s="2">
        <v>0.1</v>
      </c>
      <c r="E13" s="2">
        <v>0.53</v>
      </c>
      <c r="F13" s="2">
        <v>1.08</v>
      </c>
      <c r="G13" s="2">
        <v>1.47</v>
      </c>
      <c r="H13" s="2">
        <v>2.2000000000000002</v>
      </c>
      <c r="I13" s="2">
        <v>2.2200000000000002</v>
      </c>
      <c r="J13" s="2">
        <v>2.75</v>
      </c>
      <c r="K13" s="2">
        <v>1.1599999999999999</v>
      </c>
      <c r="L13" s="2">
        <v>2.35</v>
      </c>
      <c r="M13" s="2">
        <v>0.56999999999999995</v>
      </c>
      <c r="N13" s="2">
        <v>1.96333333333333</v>
      </c>
      <c r="O13" s="2">
        <v>2.08666666666667</v>
      </c>
      <c r="P13" s="2">
        <v>1.7824771147676099</v>
      </c>
      <c r="Q13" s="2">
        <v>1.8703287275207701</v>
      </c>
    </row>
    <row r="14" spans="1:17">
      <c r="A14" s="2">
        <v>13</v>
      </c>
      <c r="B14" s="2" t="s">
        <v>215</v>
      </c>
      <c r="C14" s="2" t="s">
        <v>299</v>
      </c>
      <c r="D14" s="2">
        <v>0</v>
      </c>
      <c r="E14" s="2">
        <v>0.1</v>
      </c>
      <c r="F14" s="2">
        <v>0.41</v>
      </c>
      <c r="G14" s="2">
        <v>0.51</v>
      </c>
      <c r="H14" s="2">
        <v>0.63</v>
      </c>
      <c r="I14" s="2">
        <v>0.98</v>
      </c>
      <c r="J14" s="2">
        <v>0.4</v>
      </c>
      <c r="K14" s="2">
        <v>0.6</v>
      </c>
      <c r="L14" s="2">
        <v>0.65</v>
      </c>
      <c r="M14" s="2">
        <v>0.17</v>
      </c>
      <c r="N14" s="2">
        <v>0.706666666666667</v>
      </c>
      <c r="O14" s="2">
        <v>0.55000000000000004</v>
      </c>
      <c r="P14" s="2">
        <v>2.0490736402983201</v>
      </c>
      <c r="Q14" s="2">
        <v>1.6880559936852599</v>
      </c>
    </row>
    <row r="15" spans="1:17">
      <c r="A15" s="2">
        <v>14</v>
      </c>
      <c r="B15" s="2" t="s">
        <v>215</v>
      </c>
      <c r="C15" s="2" t="s">
        <v>300</v>
      </c>
      <c r="D15" s="2">
        <v>0.08</v>
      </c>
      <c r="E15" s="2">
        <v>0.13</v>
      </c>
      <c r="F15" s="2">
        <v>0.17</v>
      </c>
      <c r="G15" s="2">
        <v>0.6</v>
      </c>
      <c r="H15" s="2">
        <v>0.38</v>
      </c>
      <c r="I15" s="2">
        <v>0.55000000000000004</v>
      </c>
      <c r="J15" s="2">
        <v>1.05</v>
      </c>
      <c r="K15" s="2">
        <v>0.54</v>
      </c>
      <c r="L15" s="2">
        <v>0.41</v>
      </c>
      <c r="M15" s="2">
        <v>0.12666666666666701</v>
      </c>
      <c r="N15" s="2">
        <v>0.51</v>
      </c>
      <c r="O15" s="2">
        <v>0.66666666666666696</v>
      </c>
      <c r="P15" s="2">
        <v>2.0009413997338199</v>
      </c>
      <c r="Q15" s="2">
        <v>2.3867461238877499</v>
      </c>
    </row>
    <row r="16" spans="1:17">
      <c r="A16" s="2">
        <v>15</v>
      </c>
      <c r="B16" s="2" t="s">
        <v>215</v>
      </c>
      <c r="C16" s="2" t="s">
        <v>301</v>
      </c>
      <c r="D16" s="2">
        <v>0.28999999999999998</v>
      </c>
      <c r="E16" s="2">
        <v>0</v>
      </c>
      <c r="F16" s="2">
        <v>0.76</v>
      </c>
      <c r="G16" s="2">
        <v>0.23</v>
      </c>
      <c r="H16" s="2">
        <v>1</v>
      </c>
      <c r="I16" s="2">
        <v>0.65</v>
      </c>
      <c r="J16" s="2">
        <v>0.15</v>
      </c>
      <c r="K16" s="2">
        <v>0.44</v>
      </c>
      <c r="L16" s="2">
        <v>0.36</v>
      </c>
      <c r="M16" s="2">
        <v>0.35</v>
      </c>
      <c r="N16" s="2">
        <v>0.62666666666666704</v>
      </c>
      <c r="O16" s="2">
        <v>0.31666666666666698</v>
      </c>
      <c r="P16" s="2">
        <v>0.83852756358851099</v>
      </c>
      <c r="Q16" s="2">
        <v>-0.143957317115775</v>
      </c>
    </row>
    <row r="17" spans="1:17">
      <c r="A17" s="2">
        <v>16</v>
      </c>
      <c r="B17" s="2" t="s">
        <v>215</v>
      </c>
      <c r="C17" s="2" t="s">
        <v>302</v>
      </c>
      <c r="D17" s="2">
        <v>1.2</v>
      </c>
      <c r="E17" s="2">
        <v>0.38</v>
      </c>
      <c r="F17" s="2">
        <v>1.46</v>
      </c>
      <c r="G17" s="2">
        <v>5.33</v>
      </c>
      <c r="H17" s="2">
        <v>3.12</v>
      </c>
      <c r="I17" s="2">
        <v>1.83</v>
      </c>
      <c r="J17" s="2">
        <v>5.23</v>
      </c>
      <c r="K17" s="2">
        <v>1.72</v>
      </c>
      <c r="L17" s="2">
        <v>0.71</v>
      </c>
      <c r="M17" s="2">
        <v>1.0133333333333301</v>
      </c>
      <c r="N17" s="2">
        <v>3.4266666666666699</v>
      </c>
      <c r="O17" s="2">
        <v>2.5533333333333301</v>
      </c>
      <c r="P17" s="2">
        <v>1.75669498409929</v>
      </c>
      <c r="Q17" s="2">
        <v>1.3324149718496301</v>
      </c>
    </row>
    <row r="18" spans="1:17">
      <c r="A18" s="2">
        <v>17</v>
      </c>
      <c r="B18" s="2" t="s">
        <v>215</v>
      </c>
      <c r="C18" s="2" t="s">
        <v>303</v>
      </c>
      <c r="D18" s="2">
        <v>28.68</v>
      </c>
      <c r="E18" s="2">
        <v>20.16</v>
      </c>
      <c r="F18" s="2">
        <v>52.8</v>
      </c>
      <c r="G18" s="2">
        <v>45.74</v>
      </c>
      <c r="H18" s="2">
        <v>57.88</v>
      </c>
      <c r="I18" s="2">
        <v>65.930000000000007</v>
      </c>
      <c r="J18" s="2">
        <v>223.51</v>
      </c>
      <c r="K18" s="2">
        <v>169</v>
      </c>
      <c r="L18" s="2">
        <v>152.49</v>
      </c>
      <c r="M18" s="2">
        <v>33.880000000000003</v>
      </c>
      <c r="N18" s="2">
        <v>56.516666666666701</v>
      </c>
      <c r="O18" s="2">
        <v>181.666666666667</v>
      </c>
      <c r="P18" s="2">
        <v>0.73822544865921402</v>
      </c>
      <c r="Q18" s="2">
        <v>2.4227533089345599</v>
      </c>
    </row>
    <row r="19" spans="1:17">
      <c r="A19" s="2">
        <v>18</v>
      </c>
      <c r="B19" s="2" t="s">
        <v>215</v>
      </c>
      <c r="C19" s="2" t="s">
        <v>304</v>
      </c>
      <c r="D19" s="2">
        <v>0.32</v>
      </c>
      <c r="E19" s="2">
        <v>0.2</v>
      </c>
      <c r="F19" s="2">
        <v>0.43</v>
      </c>
      <c r="G19" s="2">
        <v>1.08</v>
      </c>
      <c r="H19" s="2">
        <v>1.26</v>
      </c>
      <c r="I19" s="2">
        <v>1.26</v>
      </c>
      <c r="J19" s="2">
        <v>0.19</v>
      </c>
      <c r="K19" s="2">
        <v>0.55000000000000004</v>
      </c>
      <c r="L19" s="2">
        <v>0.59</v>
      </c>
      <c r="M19" s="2">
        <v>0.31666666666666698</v>
      </c>
      <c r="N19" s="2">
        <v>1.2</v>
      </c>
      <c r="O19" s="2">
        <v>0.44333333333333302</v>
      </c>
      <c r="P19" s="2">
        <v>1.9186505325168499</v>
      </c>
      <c r="Q19" s="2">
        <v>0.48412866117903097</v>
      </c>
    </row>
    <row r="20" spans="1:17">
      <c r="A20" s="2">
        <v>19</v>
      </c>
      <c r="B20" s="2" t="s">
        <v>215</v>
      </c>
      <c r="C20" s="2" t="s">
        <v>305</v>
      </c>
      <c r="D20" s="2">
        <v>0.97</v>
      </c>
      <c r="E20" s="2">
        <v>0.98</v>
      </c>
      <c r="F20" s="2">
        <v>1.67</v>
      </c>
      <c r="G20" s="2">
        <v>3.68</v>
      </c>
      <c r="H20" s="2">
        <v>3.07</v>
      </c>
      <c r="I20" s="2">
        <v>2.71</v>
      </c>
      <c r="J20" s="2">
        <v>2.25</v>
      </c>
      <c r="K20" s="2">
        <v>2.2400000000000002</v>
      </c>
      <c r="L20" s="2">
        <v>2.09</v>
      </c>
      <c r="M20" s="2">
        <v>1.2066666666666701</v>
      </c>
      <c r="N20" s="2">
        <v>3.1533333333333302</v>
      </c>
      <c r="O20" s="2">
        <v>2.1933333333333298</v>
      </c>
      <c r="P20" s="2">
        <v>1.3851128195278399</v>
      </c>
      <c r="Q20" s="2">
        <v>0.86156039196519996</v>
      </c>
    </row>
    <row r="21" spans="1:17">
      <c r="A21" s="2">
        <v>20</v>
      </c>
      <c r="B21" s="2" t="s">
        <v>215</v>
      </c>
      <c r="C21" s="2" t="s">
        <v>306</v>
      </c>
      <c r="D21" s="2">
        <v>0.13</v>
      </c>
      <c r="E21" s="2">
        <v>0.16</v>
      </c>
      <c r="F21" s="2">
        <v>0.36</v>
      </c>
      <c r="G21" s="2">
        <v>0.53</v>
      </c>
      <c r="H21" s="2">
        <v>0.43</v>
      </c>
      <c r="I21" s="2">
        <v>0.37</v>
      </c>
      <c r="J21" s="2">
        <v>0.36</v>
      </c>
      <c r="K21" s="2">
        <v>0.25</v>
      </c>
      <c r="L21" s="2">
        <v>0.26</v>
      </c>
      <c r="M21" s="2">
        <v>0.21666666666666701</v>
      </c>
      <c r="N21" s="2">
        <v>0.44333333333333302</v>
      </c>
      <c r="O21" s="2">
        <v>0.28999999999999998</v>
      </c>
      <c r="P21" s="2">
        <v>1.0295218835425399</v>
      </c>
      <c r="Q21" s="2">
        <v>0.41889866208300902</v>
      </c>
    </row>
    <row r="22" spans="1:17">
      <c r="A22" s="2">
        <v>21</v>
      </c>
      <c r="B22" s="2" t="s">
        <v>215</v>
      </c>
      <c r="C22" s="2" t="s">
        <v>307</v>
      </c>
      <c r="D22" s="2">
        <v>0.25</v>
      </c>
      <c r="E22" s="2">
        <v>0.3</v>
      </c>
      <c r="F22" s="2">
        <v>0.52</v>
      </c>
      <c r="G22" s="2">
        <v>0.69</v>
      </c>
      <c r="H22" s="2">
        <v>0.52</v>
      </c>
      <c r="I22" s="2">
        <v>0.54</v>
      </c>
      <c r="J22" s="2">
        <v>0.52</v>
      </c>
      <c r="K22" s="2">
        <v>0.35</v>
      </c>
      <c r="L22" s="2">
        <v>0.41</v>
      </c>
      <c r="M22" s="2">
        <v>0.35666666666666702</v>
      </c>
      <c r="N22" s="2">
        <v>0.58333333333333304</v>
      </c>
      <c r="O22" s="2">
        <v>0.42666666666666703</v>
      </c>
      <c r="P22" s="2">
        <v>0.70817592000301599</v>
      </c>
      <c r="Q22" s="2">
        <v>0.25787109433316102</v>
      </c>
    </row>
    <row r="23" spans="1:17">
      <c r="A23" s="2">
        <v>22</v>
      </c>
      <c r="B23" s="2" t="s">
        <v>215</v>
      </c>
      <c r="C23" s="2" t="s">
        <v>308</v>
      </c>
      <c r="D23" s="2">
        <v>0.14000000000000001</v>
      </c>
      <c r="E23" s="2">
        <v>0.11</v>
      </c>
      <c r="F23" s="2">
        <v>7.0000000000000007E-2</v>
      </c>
      <c r="G23" s="2">
        <v>0.24</v>
      </c>
      <c r="H23" s="2">
        <v>0.24</v>
      </c>
      <c r="I23" s="2">
        <v>0.16</v>
      </c>
      <c r="J23" s="2">
        <v>0.18</v>
      </c>
      <c r="K23" s="2">
        <v>0.24</v>
      </c>
      <c r="L23" s="2">
        <v>0.12</v>
      </c>
      <c r="M23" s="2">
        <v>0.10666666666666701</v>
      </c>
      <c r="N23" s="2">
        <v>0.21333333333333299</v>
      </c>
      <c r="O23" s="2">
        <v>0.18</v>
      </c>
      <c r="P23" s="2">
        <v>0.99328457263402203</v>
      </c>
      <c r="Q23" s="2">
        <v>0.74941803311043698</v>
      </c>
    </row>
    <row r="24" spans="1:17">
      <c r="A24" s="2">
        <v>23</v>
      </c>
      <c r="B24" s="2" t="s">
        <v>215</v>
      </c>
      <c r="C24" s="2" t="s">
        <v>309</v>
      </c>
      <c r="D24" s="2">
        <v>0.05</v>
      </c>
      <c r="E24" s="2">
        <v>0.4</v>
      </c>
      <c r="F24" s="2">
        <v>0.11</v>
      </c>
      <c r="G24" s="2">
        <v>0.35</v>
      </c>
      <c r="H24" s="2">
        <v>0.41</v>
      </c>
      <c r="I24" s="2">
        <v>0.3</v>
      </c>
      <c r="J24" s="2">
        <v>0</v>
      </c>
      <c r="K24" s="2">
        <v>0.28999999999999998</v>
      </c>
      <c r="L24" s="2">
        <v>0.15</v>
      </c>
      <c r="M24" s="2">
        <v>0.18666666666666701</v>
      </c>
      <c r="N24" s="2">
        <v>0.353333333333333</v>
      </c>
      <c r="O24" s="2">
        <v>0.146666666666667</v>
      </c>
      <c r="P24" s="2">
        <v>0.91693476945087504</v>
      </c>
      <c r="Q24" s="2">
        <v>-0.34582822352521198</v>
      </c>
    </row>
    <row r="25" spans="1:17">
      <c r="A25" s="2">
        <v>24</v>
      </c>
      <c r="B25" s="2" t="s">
        <v>215</v>
      </c>
      <c r="C25" s="2" t="s">
        <v>310</v>
      </c>
      <c r="D25" s="2">
        <v>0.15</v>
      </c>
      <c r="E25" s="2">
        <v>0.27</v>
      </c>
      <c r="F25" s="2">
        <v>0.64</v>
      </c>
      <c r="G25" s="2">
        <v>0.79</v>
      </c>
      <c r="H25" s="2">
        <v>1.37</v>
      </c>
      <c r="I25" s="2">
        <v>1.44</v>
      </c>
      <c r="J25" s="2">
        <v>0.3</v>
      </c>
      <c r="K25" s="2">
        <v>0.24</v>
      </c>
      <c r="L25" s="2">
        <v>0.5</v>
      </c>
      <c r="M25" s="2">
        <v>0.353333333333333</v>
      </c>
      <c r="N25" s="2">
        <v>1.2</v>
      </c>
      <c r="O25" s="2">
        <v>0.34666666666666701</v>
      </c>
      <c r="P25" s="2">
        <v>1.7610570548956901</v>
      </c>
      <c r="Q25" s="2">
        <v>-2.7402439011339E-2</v>
      </c>
    </row>
    <row r="26" spans="1:17">
      <c r="A26" s="2">
        <v>25</v>
      </c>
      <c r="B26" s="2" t="s">
        <v>215</v>
      </c>
      <c r="C26" s="2" t="s">
        <v>311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>
      <c r="A27" s="2">
        <v>26</v>
      </c>
      <c r="B27" s="2" t="s">
        <v>215</v>
      </c>
      <c r="C27" s="2" t="s">
        <v>312</v>
      </c>
      <c r="D27" s="2">
        <v>0.25</v>
      </c>
      <c r="E27" s="2">
        <v>0.79</v>
      </c>
      <c r="F27" s="2">
        <v>2.57</v>
      </c>
      <c r="G27" s="2">
        <v>1.37</v>
      </c>
      <c r="H27" s="2">
        <v>0.62</v>
      </c>
      <c r="I27" s="2">
        <v>1.72</v>
      </c>
      <c r="J27" s="2">
        <v>2.9</v>
      </c>
      <c r="K27" s="2">
        <v>4.24</v>
      </c>
      <c r="L27" s="2">
        <v>5.0199999999999996</v>
      </c>
      <c r="M27" s="2">
        <v>1.20333333333333</v>
      </c>
      <c r="N27" s="2">
        <v>1.2366666666666699</v>
      </c>
      <c r="O27" s="2">
        <v>4.0533333333333301</v>
      </c>
      <c r="P27" s="2">
        <v>3.93880604222967E-2</v>
      </c>
      <c r="Q27" s="2">
        <v>1.75122995305298</v>
      </c>
    </row>
    <row r="28" spans="1:17">
      <c r="A28" s="2">
        <v>27</v>
      </c>
      <c r="B28" s="2" t="s">
        <v>215</v>
      </c>
      <c r="C28" s="2" t="s">
        <v>313</v>
      </c>
      <c r="D28" s="2">
        <v>0.23</v>
      </c>
      <c r="E28" s="2">
        <v>0.28999999999999998</v>
      </c>
      <c r="F28" s="2">
        <v>0.84</v>
      </c>
      <c r="G28" s="2">
        <v>1.41</v>
      </c>
      <c r="H28" s="2">
        <v>1.84</v>
      </c>
      <c r="I28" s="2">
        <v>1.3</v>
      </c>
      <c r="J28" s="2">
        <v>0.61</v>
      </c>
      <c r="K28" s="2">
        <v>0.28000000000000003</v>
      </c>
      <c r="L28" s="2">
        <v>0.42</v>
      </c>
      <c r="M28" s="2">
        <v>0.45333333333333298</v>
      </c>
      <c r="N28" s="2">
        <v>1.5166666666666699</v>
      </c>
      <c r="O28" s="2">
        <v>0.43666666666666698</v>
      </c>
      <c r="P28" s="2">
        <v>1.7400318972139901</v>
      </c>
      <c r="Q28" s="2">
        <v>-5.3918645912322399E-2</v>
      </c>
    </row>
    <row r="29" spans="1:17">
      <c r="A29" s="2">
        <v>28</v>
      </c>
      <c r="B29" s="2" t="s">
        <v>215</v>
      </c>
      <c r="C29" s="2" t="s">
        <v>314</v>
      </c>
      <c r="D29" s="2">
        <v>0.19</v>
      </c>
      <c r="E29" s="2">
        <v>0.37</v>
      </c>
      <c r="F29" s="2">
        <v>0.56999999999999995</v>
      </c>
      <c r="G29" s="2">
        <v>1.25</v>
      </c>
      <c r="H29" s="2">
        <v>1.54</v>
      </c>
      <c r="I29" s="2">
        <v>0.98</v>
      </c>
      <c r="J29" s="2">
        <v>1.45</v>
      </c>
      <c r="K29" s="2">
        <v>0.68</v>
      </c>
      <c r="L29" s="2">
        <v>0.51</v>
      </c>
      <c r="M29" s="2">
        <v>0.37666666666666698</v>
      </c>
      <c r="N29" s="2">
        <v>1.2566666666666699</v>
      </c>
      <c r="O29" s="2">
        <v>0.88</v>
      </c>
      <c r="P29" s="2">
        <v>1.73556423898959</v>
      </c>
      <c r="Q29" s="2">
        <v>1.22202856382105</v>
      </c>
    </row>
    <row r="30" spans="1:17">
      <c r="A30" s="2">
        <v>29</v>
      </c>
      <c r="B30" s="2" t="s">
        <v>215</v>
      </c>
      <c r="C30" s="2" t="s">
        <v>315</v>
      </c>
      <c r="D30" s="2">
        <v>0.97</v>
      </c>
      <c r="E30" s="2">
        <v>1.1599999999999999</v>
      </c>
      <c r="F30" s="2">
        <v>2.36</v>
      </c>
      <c r="G30" s="2">
        <v>2.81</v>
      </c>
      <c r="H30" s="2">
        <v>2.15</v>
      </c>
      <c r="I30" s="2">
        <v>2.5499999999999998</v>
      </c>
      <c r="J30" s="2">
        <v>6.57</v>
      </c>
      <c r="K30" s="2">
        <v>4.92</v>
      </c>
      <c r="L30" s="2">
        <v>5.05</v>
      </c>
      <c r="M30" s="2">
        <v>1.4966666666666699</v>
      </c>
      <c r="N30" s="2">
        <v>2.5033333333333299</v>
      </c>
      <c r="O30" s="2">
        <v>5.5133333333333301</v>
      </c>
      <c r="P30" s="2">
        <v>0.74171004040395005</v>
      </c>
      <c r="Q30" s="2">
        <v>1.88046991763552</v>
      </c>
    </row>
    <row r="31" spans="1:17">
      <c r="A31" s="2">
        <v>30</v>
      </c>
      <c r="B31" s="2" t="s">
        <v>215</v>
      </c>
      <c r="C31" s="2" t="s">
        <v>316</v>
      </c>
      <c r="D31" s="2">
        <v>0.28000000000000003</v>
      </c>
      <c r="E31" s="2">
        <v>0.4</v>
      </c>
      <c r="F31" s="2">
        <v>0.77</v>
      </c>
      <c r="G31" s="2">
        <v>1.05</v>
      </c>
      <c r="H31" s="2">
        <v>0.55000000000000004</v>
      </c>
      <c r="I31" s="2">
        <v>1.1499999999999999</v>
      </c>
      <c r="J31" s="2">
        <v>0.56000000000000005</v>
      </c>
      <c r="K31" s="2">
        <v>0.44</v>
      </c>
      <c r="L31" s="2">
        <v>0.35</v>
      </c>
      <c r="M31" s="2">
        <v>0.483333333333333</v>
      </c>
      <c r="N31" s="2">
        <v>0.91666666666666696</v>
      </c>
      <c r="O31" s="2">
        <v>0.45</v>
      </c>
      <c r="P31" s="2">
        <v>0.92196990696271997</v>
      </c>
      <c r="Q31" s="2">
        <v>-0.10287286365630401</v>
      </c>
    </row>
    <row r="32" spans="1:17">
      <c r="A32" s="2">
        <v>31</v>
      </c>
      <c r="B32" s="2" t="s">
        <v>215</v>
      </c>
      <c r="C32" s="2" t="s">
        <v>317</v>
      </c>
      <c r="D32" s="2">
        <v>0.21</v>
      </c>
      <c r="E32" s="2">
        <v>0.05</v>
      </c>
      <c r="F32" s="2">
        <v>0.24</v>
      </c>
      <c r="G32" s="2">
        <v>0.75</v>
      </c>
      <c r="H32" s="2">
        <v>1.05</v>
      </c>
      <c r="I32" s="2">
        <v>1.03</v>
      </c>
      <c r="J32" s="2">
        <v>1.05</v>
      </c>
      <c r="K32" s="2">
        <v>0.77</v>
      </c>
      <c r="L32" s="2">
        <v>0.89</v>
      </c>
      <c r="M32" s="2">
        <v>0.16666666666666699</v>
      </c>
      <c r="N32" s="2">
        <v>0.94333333333333302</v>
      </c>
      <c r="O32" s="2">
        <v>0.90333333333333299</v>
      </c>
      <c r="P32" s="2">
        <v>2.4937002965725701</v>
      </c>
      <c r="Q32" s="2">
        <v>2.4312587424763401</v>
      </c>
    </row>
    <row r="33" spans="1:17">
      <c r="A33" s="2">
        <v>32</v>
      </c>
      <c r="B33" s="2" t="s">
        <v>215</v>
      </c>
      <c r="C33" s="2" t="s">
        <v>318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</row>
    <row r="34" spans="1:17">
      <c r="A34" s="2">
        <v>33</v>
      </c>
      <c r="B34" s="2" t="s">
        <v>215</v>
      </c>
      <c r="C34" s="2" t="s">
        <v>319</v>
      </c>
      <c r="D34" s="2">
        <v>0.05</v>
      </c>
      <c r="E34" s="2">
        <v>0.1</v>
      </c>
      <c r="F34" s="2">
        <v>1.03</v>
      </c>
      <c r="G34" s="2">
        <v>0.48</v>
      </c>
      <c r="H34" s="2">
        <v>0.42</v>
      </c>
      <c r="I34" s="2">
        <v>0.63</v>
      </c>
      <c r="J34" s="2">
        <v>0.41</v>
      </c>
      <c r="K34" s="2">
        <v>0.59</v>
      </c>
      <c r="L34" s="2">
        <v>1.1100000000000001</v>
      </c>
      <c r="M34" s="2">
        <v>0.39333333333333298</v>
      </c>
      <c r="N34" s="2">
        <v>0.51</v>
      </c>
      <c r="O34" s="2">
        <v>0.70333333333333303</v>
      </c>
      <c r="P34" s="2">
        <v>0.37390762331898902</v>
      </c>
      <c r="Q34" s="2">
        <v>0.83684269359515195</v>
      </c>
    </row>
    <row r="35" spans="1:17">
      <c r="A35" s="2">
        <v>34</v>
      </c>
      <c r="B35" s="2" t="s">
        <v>215</v>
      </c>
      <c r="C35" s="2" t="s">
        <v>320</v>
      </c>
      <c r="D35" s="2">
        <v>0.17</v>
      </c>
      <c r="E35" s="2">
        <v>0.12</v>
      </c>
      <c r="F35" s="2">
        <v>0.3</v>
      </c>
      <c r="G35" s="2">
        <v>0.92</v>
      </c>
      <c r="H35" s="2">
        <v>0.06</v>
      </c>
      <c r="I35" s="2">
        <v>0.28000000000000003</v>
      </c>
      <c r="J35" s="2">
        <v>0.37</v>
      </c>
      <c r="K35" s="2">
        <v>0.54</v>
      </c>
      <c r="L35" s="2">
        <v>0.31</v>
      </c>
      <c r="M35" s="2">
        <v>0.19666666666666699</v>
      </c>
      <c r="N35" s="2">
        <v>0.42</v>
      </c>
      <c r="O35" s="2">
        <v>0.40666666666666701</v>
      </c>
      <c r="P35" s="2">
        <v>1.0907506292415501</v>
      </c>
      <c r="Q35" s="2">
        <v>1.0443203939813801</v>
      </c>
    </row>
    <row r="36" spans="1:17">
      <c r="A36" s="2">
        <v>35</v>
      </c>
      <c r="B36" s="2" t="s">
        <v>215</v>
      </c>
      <c r="C36" s="2" t="s">
        <v>321</v>
      </c>
      <c r="D36" s="2">
        <v>0.5</v>
      </c>
      <c r="E36" s="2">
        <v>0.44</v>
      </c>
      <c r="F36" s="2">
        <v>0.68</v>
      </c>
      <c r="G36" s="2">
        <v>1.86</v>
      </c>
      <c r="H36" s="2">
        <v>1.33</v>
      </c>
      <c r="I36" s="2">
        <v>0.92</v>
      </c>
      <c r="J36" s="2">
        <v>0.83</v>
      </c>
      <c r="K36" s="2">
        <v>0.51</v>
      </c>
      <c r="L36" s="2">
        <v>0.48</v>
      </c>
      <c r="M36" s="2">
        <v>0.54</v>
      </c>
      <c r="N36" s="2">
        <v>1.37</v>
      </c>
      <c r="O36" s="2">
        <v>0.60666666666666702</v>
      </c>
      <c r="P36" s="2">
        <v>1.3415280719524101</v>
      </c>
      <c r="Q36" s="2">
        <v>0.167651561491163</v>
      </c>
    </row>
    <row r="37" spans="1:17">
      <c r="A37" s="2">
        <v>36</v>
      </c>
      <c r="B37" s="2" t="s">
        <v>215</v>
      </c>
      <c r="C37" s="2" t="s">
        <v>322</v>
      </c>
      <c r="D37" s="2">
        <v>0.51</v>
      </c>
      <c r="E37" s="2">
        <v>0.22</v>
      </c>
      <c r="F37" s="2">
        <v>0.5</v>
      </c>
      <c r="G37" s="2">
        <v>0.86</v>
      </c>
      <c r="H37" s="2">
        <v>0.53</v>
      </c>
      <c r="I37" s="2">
        <v>0.64</v>
      </c>
      <c r="J37" s="2">
        <v>0.89</v>
      </c>
      <c r="K37" s="2">
        <v>0.56000000000000005</v>
      </c>
      <c r="L37" s="2">
        <v>0.46</v>
      </c>
      <c r="M37" s="2">
        <v>0.41</v>
      </c>
      <c r="N37" s="2">
        <v>0.67666666666666697</v>
      </c>
      <c r="O37" s="2">
        <v>0.63666666666666705</v>
      </c>
      <c r="P37" s="2">
        <v>0.72143741544189399</v>
      </c>
      <c r="Q37" s="2">
        <v>0.63366407394327395</v>
      </c>
    </row>
    <row r="38" spans="1:17">
      <c r="A38" s="2">
        <v>37</v>
      </c>
      <c r="B38" s="2" t="s">
        <v>215</v>
      </c>
      <c r="C38" s="2" t="s">
        <v>323</v>
      </c>
      <c r="D38" s="2">
        <v>0.02</v>
      </c>
      <c r="E38" s="2">
        <v>0.01</v>
      </c>
      <c r="F38" s="2">
        <v>0.03</v>
      </c>
      <c r="G38" s="2">
        <v>0.2</v>
      </c>
      <c r="H38" s="2">
        <v>0.14000000000000001</v>
      </c>
      <c r="I38" s="2">
        <v>0.13</v>
      </c>
      <c r="J38" s="2">
        <v>0.09</v>
      </c>
      <c r="K38" s="2">
        <v>0.08</v>
      </c>
      <c r="L38" s="2">
        <v>0.05</v>
      </c>
      <c r="M38" s="2">
        <v>0.02</v>
      </c>
      <c r="N38" s="2">
        <v>0.15666666666666701</v>
      </c>
      <c r="O38" s="2">
        <v>7.3333333333333306E-2</v>
      </c>
      <c r="P38" s="2">
        <v>2.9084164498394798</v>
      </c>
      <c r="Q38" s="2">
        <v>1.82361997642039</v>
      </c>
    </row>
    <row r="39" spans="1:17">
      <c r="A39" s="2">
        <v>38</v>
      </c>
      <c r="B39" s="2" t="s">
        <v>215</v>
      </c>
      <c r="C39" s="2" t="s">
        <v>324</v>
      </c>
      <c r="D39" s="2">
        <v>0.1</v>
      </c>
      <c r="E39" s="2">
        <v>0.11</v>
      </c>
      <c r="F39" s="2">
        <v>0.15</v>
      </c>
      <c r="G39" s="2">
        <v>0.27</v>
      </c>
      <c r="H39" s="2">
        <v>0.16</v>
      </c>
      <c r="I39" s="2">
        <v>0.16</v>
      </c>
      <c r="J39" s="2">
        <v>0.1</v>
      </c>
      <c r="K39" s="2">
        <v>0.06</v>
      </c>
      <c r="L39" s="2">
        <v>0.05</v>
      </c>
      <c r="M39" s="2">
        <v>0.12</v>
      </c>
      <c r="N39" s="2">
        <v>0.19666666666666699</v>
      </c>
      <c r="O39" s="2">
        <v>7.0000000000000007E-2</v>
      </c>
      <c r="P39" s="2">
        <v>0.70806255655025296</v>
      </c>
      <c r="Q39" s="2">
        <v>-0.76911611776991196</v>
      </c>
    </row>
    <row r="40" spans="1:17">
      <c r="A40" s="2">
        <v>39</v>
      </c>
      <c r="B40" s="2" t="s">
        <v>215</v>
      </c>
      <c r="C40" s="2" t="s">
        <v>325</v>
      </c>
      <c r="D40" s="2">
        <v>0.25</v>
      </c>
      <c r="E40" s="2">
        <v>0.1</v>
      </c>
      <c r="F40" s="2">
        <v>0.4</v>
      </c>
      <c r="G40" s="2">
        <v>1.1399999999999999</v>
      </c>
      <c r="H40" s="2">
        <v>1.58</v>
      </c>
      <c r="I40" s="2">
        <v>0.88</v>
      </c>
      <c r="J40" s="2">
        <v>0.13</v>
      </c>
      <c r="K40" s="2">
        <v>0.38</v>
      </c>
      <c r="L40" s="2">
        <v>0.19</v>
      </c>
      <c r="M40" s="2">
        <v>0.25</v>
      </c>
      <c r="N40" s="2">
        <v>1.2</v>
      </c>
      <c r="O40" s="2">
        <v>0.233333333333333</v>
      </c>
      <c r="P40" s="2">
        <v>2.2584768817548602</v>
      </c>
      <c r="Q40" s="2">
        <v>-9.9125175599393003E-2</v>
      </c>
    </row>
    <row r="41" spans="1:17">
      <c r="A41" s="2">
        <v>40</v>
      </c>
      <c r="B41" s="2" t="s">
        <v>215</v>
      </c>
      <c r="C41" s="2" t="s">
        <v>326</v>
      </c>
      <c r="D41" s="2">
        <v>0.09</v>
      </c>
      <c r="E41" s="2">
        <v>7.0000000000000007E-2</v>
      </c>
      <c r="F41" s="2">
        <v>0.08</v>
      </c>
      <c r="G41" s="2">
        <v>7.0000000000000007E-2</v>
      </c>
      <c r="H41" s="2">
        <v>0.08</v>
      </c>
      <c r="I41" s="2">
        <v>0.15</v>
      </c>
      <c r="J41" s="2">
        <v>0.12</v>
      </c>
      <c r="K41" s="2">
        <v>0.12</v>
      </c>
      <c r="L41" s="2">
        <v>0.09</v>
      </c>
      <c r="M41" s="2">
        <v>0.08</v>
      </c>
      <c r="N41" s="2">
        <v>0.1</v>
      </c>
      <c r="O41" s="2">
        <v>0.11</v>
      </c>
      <c r="P41" s="2">
        <v>0.31836147986717001</v>
      </c>
      <c r="Q41" s="2">
        <v>0.454565863465481</v>
      </c>
    </row>
    <row r="42" spans="1:17">
      <c r="A42" s="2">
        <v>41</v>
      </c>
      <c r="B42" s="2" t="s">
        <v>215</v>
      </c>
      <c r="C42" s="2" t="s">
        <v>327</v>
      </c>
      <c r="D42" s="2">
        <v>0.21</v>
      </c>
      <c r="E42" s="2">
        <v>0.14000000000000001</v>
      </c>
      <c r="F42" s="2">
        <v>0.28999999999999998</v>
      </c>
      <c r="G42" s="2">
        <v>0.87</v>
      </c>
      <c r="H42" s="2">
        <v>0.71</v>
      </c>
      <c r="I42" s="2">
        <v>0.49</v>
      </c>
      <c r="J42" s="2">
        <v>0.46</v>
      </c>
      <c r="K42" s="2">
        <v>0.39</v>
      </c>
      <c r="L42" s="2">
        <v>0.47</v>
      </c>
      <c r="M42" s="2">
        <v>0.21333333333333299</v>
      </c>
      <c r="N42" s="2">
        <v>0.69</v>
      </c>
      <c r="O42" s="2">
        <v>0.44</v>
      </c>
      <c r="P42" s="2">
        <v>1.68882947378147</v>
      </c>
      <c r="Q42" s="2">
        <v>1.04092241895073</v>
      </c>
    </row>
    <row r="43" spans="1:17">
      <c r="A43" s="2">
        <v>42</v>
      </c>
      <c r="B43" s="2" t="s">
        <v>215</v>
      </c>
      <c r="C43" s="2" t="s">
        <v>328</v>
      </c>
      <c r="D43" s="2">
        <v>0.47</v>
      </c>
      <c r="E43" s="2">
        <v>0.55000000000000004</v>
      </c>
      <c r="F43" s="2">
        <v>1.18</v>
      </c>
      <c r="G43" s="2">
        <v>1.06</v>
      </c>
      <c r="H43" s="2">
        <v>1.24</v>
      </c>
      <c r="I43" s="2">
        <v>0.92</v>
      </c>
      <c r="J43" s="2">
        <v>0.69</v>
      </c>
      <c r="K43" s="2">
        <v>0.62</v>
      </c>
      <c r="L43" s="2">
        <v>0.76</v>
      </c>
      <c r="M43" s="2">
        <v>0.73333333333333295</v>
      </c>
      <c r="N43" s="2">
        <v>1.0733333333333299</v>
      </c>
      <c r="O43" s="2">
        <v>0.69</v>
      </c>
      <c r="P43" s="2">
        <v>0.54893469335866196</v>
      </c>
      <c r="Q43" s="2">
        <v>-8.7749378591468294E-2</v>
      </c>
    </row>
    <row r="44" spans="1:17">
      <c r="A44" s="2">
        <v>43</v>
      </c>
      <c r="B44" s="2" t="s">
        <v>215</v>
      </c>
      <c r="C44" s="2" t="s">
        <v>329</v>
      </c>
      <c r="D44" s="2">
        <v>0.34</v>
      </c>
      <c r="E44" s="2">
        <v>0.33</v>
      </c>
      <c r="F44" s="2">
        <v>0.13</v>
      </c>
      <c r="G44" s="2">
        <v>1.06</v>
      </c>
      <c r="H44" s="2">
        <v>0.73</v>
      </c>
      <c r="I44" s="2">
        <v>0.86</v>
      </c>
      <c r="J44" s="2">
        <v>0.65</v>
      </c>
      <c r="K44" s="2">
        <v>0.57999999999999996</v>
      </c>
      <c r="L44" s="2">
        <v>0.62</v>
      </c>
      <c r="M44" s="2">
        <v>0.266666666666667</v>
      </c>
      <c r="N44" s="2">
        <v>0.88333333333333297</v>
      </c>
      <c r="O44" s="2">
        <v>0.61666666666666703</v>
      </c>
      <c r="P44" s="2">
        <v>1.7241527827113801</v>
      </c>
      <c r="Q44" s="2">
        <v>1.20639098850995</v>
      </c>
    </row>
    <row r="45" spans="1:17">
      <c r="A45" s="2">
        <v>44</v>
      </c>
      <c r="B45" s="2" t="s">
        <v>215</v>
      </c>
      <c r="C45" s="2" t="s">
        <v>330</v>
      </c>
      <c r="D45" s="2">
        <v>0.63</v>
      </c>
      <c r="E45" s="2">
        <v>0.28000000000000003</v>
      </c>
      <c r="F45" s="2">
        <v>0.89</v>
      </c>
      <c r="G45" s="2">
        <v>1.21</v>
      </c>
      <c r="H45" s="2">
        <v>2.0699999999999998</v>
      </c>
      <c r="I45" s="2">
        <v>2.2599999999999998</v>
      </c>
      <c r="J45" s="2">
        <v>0.26</v>
      </c>
      <c r="K45" s="2">
        <v>1.03</v>
      </c>
      <c r="L45" s="2">
        <v>0.17</v>
      </c>
      <c r="M45" s="2">
        <v>0.6</v>
      </c>
      <c r="N45" s="2">
        <v>1.84666666666667</v>
      </c>
      <c r="O45" s="2">
        <v>0.48666666666666702</v>
      </c>
      <c r="P45" s="2">
        <v>1.6202676108546299</v>
      </c>
      <c r="Q45" s="2">
        <v>-0.30146962729385501</v>
      </c>
    </row>
    <row r="46" spans="1:17">
      <c r="A46" s="2">
        <v>45</v>
      </c>
      <c r="B46" s="2" t="s">
        <v>215</v>
      </c>
      <c r="C46" s="2" t="s">
        <v>331</v>
      </c>
      <c r="D46" s="2">
        <v>0.64</v>
      </c>
      <c r="E46" s="2">
        <v>0.54</v>
      </c>
      <c r="F46" s="2">
        <v>0.94</v>
      </c>
      <c r="G46" s="2">
        <v>1.42</v>
      </c>
      <c r="H46" s="2">
        <v>1.02</v>
      </c>
      <c r="I46" s="2">
        <v>1.69</v>
      </c>
      <c r="J46" s="2">
        <v>0.51</v>
      </c>
      <c r="K46" s="2">
        <v>0.41</v>
      </c>
      <c r="L46" s="2">
        <v>0.51</v>
      </c>
      <c r="M46" s="2">
        <v>0.706666666666667</v>
      </c>
      <c r="N46" s="2">
        <v>1.37666666666667</v>
      </c>
      <c r="O46" s="2">
        <v>0.47666666666666702</v>
      </c>
      <c r="P46" s="2">
        <v>0.96108499246916201</v>
      </c>
      <c r="Q46" s="2">
        <v>-0.56706576164323197</v>
      </c>
    </row>
    <row r="47" spans="1:17">
      <c r="A47" s="2">
        <v>46</v>
      </c>
      <c r="B47" s="2" t="s">
        <v>215</v>
      </c>
      <c r="C47" s="2" t="s">
        <v>332</v>
      </c>
      <c r="D47" s="2">
        <v>0.1</v>
      </c>
      <c r="E47" s="2">
        <v>0.28000000000000003</v>
      </c>
      <c r="F47" s="2">
        <v>0.42</v>
      </c>
      <c r="G47" s="2">
        <v>0.4</v>
      </c>
      <c r="H47" s="2">
        <v>0.32</v>
      </c>
      <c r="I47" s="2">
        <v>0.2</v>
      </c>
      <c r="J47" s="2">
        <v>0.48</v>
      </c>
      <c r="K47" s="2">
        <v>0.23</v>
      </c>
      <c r="L47" s="2">
        <v>0.31</v>
      </c>
      <c r="M47" s="2">
        <v>0.266666666666667</v>
      </c>
      <c r="N47" s="2">
        <v>0.30666666666666698</v>
      </c>
      <c r="O47" s="2">
        <v>0.34</v>
      </c>
      <c r="P47" s="2">
        <v>0.20093066012846</v>
      </c>
      <c r="Q47" s="2">
        <v>0.34933425222801401</v>
      </c>
    </row>
    <row r="48" spans="1:17">
      <c r="A48" s="2">
        <v>47</v>
      </c>
      <c r="B48" s="2" t="s">
        <v>215</v>
      </c>
      <c r="C48" s="2" t="s">
        <v>333</v>
      </c>
      <c r="D48" s="2">
        <v>0.55000000000000004</v>
      </c>
      <c r="E48" s="2">
        <v>0.43</v>
      </c>
      <c r="F48" s="2">
        <v>1.39</v>
      </c>
      <c r="G48" s="2">
        <v>0.75</v>
      </c>
      <c r="H48" s="2">
        <v>1.3</v>
      </c>
      <c r="I48" s="2">
        <v>0.54</v>
      </c>
      <c r="J48" s="2">
        <v>0.72</v>
      </c>
      <c r="K48" s="2">
        <v>0.63</v>
      </c>
      <c r="L48" s="2">
        <v>0.67</v>
      </c>
      <c r="M48" s="2">
        <v>0.79</v>
      </c>
      <c r="N48" s="2">
        <v>0.86333333333333295</v>
      </c>
      <c r="O48" s="2">
        <v>0.67333333333333301</v>
      </c>
      <c r="P48" s="2">
        <v>0.12791010565934599</v>
      </c>
      <c r="Q48" s="2">
        <v>-0.230215780635665</v>
      </c>
    </row>
    <row r="49" spans="1:17">
      <c r="A49" s="2">
        <v>48</v>
      </c>
      <c r="B49" s="2" t="s">
        <v>215</v>
      </c>
      <c r="C49" s="2" t="s">
        <v>334</v>
      </c>
      <c r="D49" s="2">
        <v>0</v>
      </c>
      <c r="E49" s="2">
        <v>0.05</v>
      </c>
      <c r="F49" s="2">
        <v>0.03</v>
      </c>
      <c r="G49" s="2">
        <v>0.6</v>
      </c>
      <c r="H49" s="2">
        <v>1.39</v>
      </c>
      <c r="I49" s="2">
        <v>0.34</v>
      </c>
      <c r="J49" s="2">
        <v>0.05</v>
      </c>
      <c r="K49" s="2">
        <v>0.04</v>
      </c>
      <c r="L49" s="2">
        <v>0.06</v>
      </c>
      <c r="M49" s="2">
        <v>2.66666666666667E-2</v>
      </c>
      <c r="N49" s="2">
        <v>0.77666666666666695</v>
      </c>
      <c r="O49" s="2">
        <v>0.05</v>
      </c>
      <c r="P49" s="2">
        <v>4.8129311606372696</v>
      </c>
      <c r="Q49" s="2">
        <v>0.88234841134572695</v>
      </c>
    </row>
    <row r="50" spans="1:17">
      <c r="A50" s="2">
        <v>49</v>
      </c>
      <c r="B50" s="2" t="s">
        <v>215</v>
      </c>
      <c r="C50" s="2" t="s">
        <v>335</v>
      </c>
      <c r="D50" s="2">
        <v>0</v>
      </c>
      <c r="E50" s="2">
        <v>0.02</v>
      </c>
      <c r="F50" s="2">
        <v>0</v>
      </c>
      <c r="G50" s="2">
        <v>0</v>
      </c>
      <c r="H50" s="2">
        <v>7.0000000000000007E-2</v>
      </c>
      <c r="I50" s="2">
        <v>0.04</v>
      </c>
      <c r="J50" s="2">
        <v>0.08</v>
      </c>
      <c r="K50" s="2">
        <v>7.0000000000000007E-2</v>
      </c>
      <c r="L50" s="2">
        <v>7.0000000000000007E-2</v>
      </c>
      <c r="M50" s="2">
        <v>6.6666666666666697E-3</v>
      </c>
      <c r="N50" s="2">
        <v>3.6666666666666702E-2</v>
      </c>
      <c r="O50" s="2">
        <v>7.3333333333333306E-2</v>
      </c>
      <c r="P50" s="2">
        <v>2.2966170063581699</v>
      </c>
      <c r="Q50" s="2">
        <v>3.2773379438632899</v>
      </c>
    </row>
    <row r="51" spans="1:17">
      <c r="A51" s="2">
        <v>50</v>
      </c>
      <c r="B51" s="2" t="s">
        <v>215</v>
      </c>
      <c r="C51" s="2" t="s">
        <v>336</v>
      </c>
      <c r="D51" s="2">
        <v>7.89</v>
      </c>
      <c r="E51" s="2">
        <v>8.6999999999999993</v>
      </c>
      <c r="F51" s="2">
        <v>17.59</v>
      </c>
      <c r="G51" s="2">
        <v>13.47</v>
      </c>
      <c r="H51" s="2">
        <v>20.62</v>
      </c>
      <c r="I51" s="2">
        <v>12.73</v>
      </c>
      <c r="J51" s="2">
        <v>13.82</v>
      </c>
      <c r="K51" s="2">
        <v>12.15</v>
      </c>
      <c r="L51" s="2">
        <v>11.67</v>
      </c>
      <c r="M51" s="2">
        <v>11.393333333333301</v>
      </c>
      <c r="N51" s="2">
        <v>15.606666666666699</v>
      </c>
      <c r="O51" s="2">
        <v>12.546666666666701</v>
      </c>
      <c r="P51" s="2">
        <v>0.45393835473077698</v>
      </c>
      <c r="Q51" s="2">
        <v>0.13910259210100301</v>
      </c>
    </row>
    <row r="52" spans="1:17">
      <c r="A52" s="2">
        <v>51</v>
      </c>
      <c r="B52" s="2" t="s">
        <v>215</v>
      </c>
      <c r="C52" s="2" t="s">
        <v>337</v>
      </c>
      <c r="D52" s="2">
        <v>0</v>
      </c>
      <c r="E52" s="2">
        <v>0</v>
      </c>
      <c r="F52" s="2">
        <v>0</v>
      </c>
      <c r="G52" s="2">
        <v>0.02</v>
      </c>
      <c r="H52" s="2">
        <v>0.62</v>
      </c>
      <c r="I52" s="2">
        <v>0.73</v>
      </c>
      <c r="J52" s="2">
        <v>0.34</v>
      </c>
      <c r="K52" s="2">
        <v>0.32</v>
      </c>
      <c r="L52" s="2">
        <v>0.48</v>
      </c>
      <c r="M52" s="2">
        <v>0</v>
      </c>
      <c r="N52" s="2">
        <v>0.456666666666667</v>
      </c>
      <c r="O52" s="2">
        <v>0.38</v>
      </c>
      <c r="P52" s="2">
        <v>8.8381534094259404</v>
      </c>
      <c r="Q52" s="2">
        <v>8.5736471874933198</v>
      </c>
    </row>
    <row r="53" spans="1:17">
      <c r="A53" s="2">
        <v>52</v>
      </c>
      <c r="B53" s="2" t="s">
        <v>215</v>
      </c>
      <c r="C53" s="2" t="s">
        <v>338</v>
      </c>
      <c r="D53" s="2">
        <v>0.08</v>
      </c>
      <c r="E53" s="2">
        <v>0.14000000000000001</v>
      </c>
      <c r="F53" s="2">
        <v>0.28999999999999998</v>
      </c>
      <c r="G53" s="2">
        <v>0.35</v>
      </c>
      <c r="H53" s="2">
        <v>0.49</v>
      </c>
      <c r="I53" s="2">
        <v>0.9</v>
      </c>
      <c r="J53" s="2">
        <v>0.33</v>
      </c>
      <c r="K53" s="2">
        <v>0.24</v>
      </c>
      <c r="L53" s="2">
        <v>0.08</v>
      </c>
      <c r="M53" s="2">
        <v>0.17</v>
      </c>
      <c r="N53" s="2">
        <v>0.57999999999999996</v>
      </c>
      <c r="O53" s="2">
        <v>0.21666666666666701</v>
      </c>
      <c r="P53" s="2">
        <v>1.76454183851863</v>
      </c>
      <c r="Q53" s="2">
        <v>0.34812416593937701</v>
      </c>
    </row>
    <row r="54" spans="1:17">
      <c r="A54" s="2">
        <v>53</v>
      </c>
      <c r="B54" s="2" t="s">
        <v>215</v>
      </c>
      <c r="C54" s="2" t="s">
        <v>339</v>
      </c>
      <c r="D54" s="2">
        <v>0.45</v>
      </c>
      <c r="E54" s="2">
        <v>0.43</v>
      </c>
      <c r="F54" s="2">
        <v>1.07</v>
      </c>
      <c r="G54" s="2">
        <v>1.39</v>
      </c>
      <c r="H54" s="2">
        <v>1.59</v>
      </c>
      <c r="I54" s="2">
        <v>0.96</v>
      </c>
      <c r="J54" s="2">
        <v>1.19</v>
      </c>
      <c r="K54" s="2">
        <v>0.75</v>
      </c>
      <c r="L54" s="2">
        <v>0.9</v>
      </c>
      <c r="M54" s="2">
        <v>0.65</v>
      </c>
      <c r="N54" s="2">
        <v>1.3133333333333299</v>
      </c>
      <c r="O54" s="2">
        <v>0.94666666666666699</v>
      </c>
      <c r="P54" s="2">
        <v>1.01360176122102</v>
      </c>
      <c r="Q54" s="2">
        <v>0.54172214979073596</v>
      </c>
    </row>
    <row r="55" spans="1:17">
      <c r="A55" s="2">
        <v>54</v>
      </c>
      <c r="B55" s="2" t="s">
        <v>215</v>
      </c>
      <c r="C55" s="2" t="s">
        <v>340</v>
      </c>
      <c r="D55" s="2">
        <v>0.63</v>
      </c>
      <c r="E55" s="2">
        <v>0.91</v>
      </c>
      <c r="F55" s="2">
        <v>1.34</v>
      </c>
      <c r="G55" s="2">
        <v>3.41</v>
      </c>
      <c r="H55" s="2">
        <v>2.64</v>
      </c>
      <c r="I55" s="2">
        <v>2.42</v>
      </c>
      <c r="J55" s="2">
        <v>1.46</v>
      </c>
      <c r="K55" s="2">
        <v>1.06</v>
      </c>
      <c r="L55" s="2">
        <v>0.82</v>
      </c>
      <c r="M55" s="2">
        <v>0.96</v>
      </c>
      <c r="N55" s="2">
        <v>2.8233333333333301</v>
      </c>
      <c r="O55" s="2">
        <v>1.11333333333333</v>
      </c>
      <c r="P55" s="2">
        <v>1.5553020322309901</v>
      </c>
      <c r="Q55" s="2">
        <v>0.213572518122497</v>
      </c>
    </row>
    <row r="56" spans="1:17">
      <c r="A56" s="2">
        <v>55</v>
      </c>
      <c r="B56" s="2" t="s">
        <v>215</v>
      </c>
      <c r="C56" s="2" t="s">
        <v>341</v>
      </c>
      <c r="D56" s="2">
        <v>0.28999999999999998</v>
      </c>
      <c r="E56" s="2">
        <v>0.2</v>
      </c>
      <c r="F56" s="2">
        <v>0.39</v>
      </c>
      <c r="G56" s="2">
        <v>0.55000000000000004</v>
      </c>
      <c r="H56" s="2">
        <v>0.35</v>
      </c>
      <c r="I56" s="2">
        <v>0.38</v>
      </c>
      <c r="J56" s="2">
        <v>1</v>
      </c>
      <c r="K56" s="2">
        <v>0.64</v>
      </c>
      <c r="L56" s="2">
        <v>0.63</v>
      </c>
      <c r="M56" s="2">
        <v>0.293333333333333</v>
      </c>
      <c r="N56" s="2">
        <v>0.42666666666666703</v>
      </c>
      <c r="O56" s="2">
        <v>0.75666666666666704</v>
      </c>
      <c r="P56" s="2">
        <v>0.53903582744121703</v>
      </c>
      <c r="Q56" s="2">
        <v>1.3641123411693801</v>
      </c>
    </row>
    <row r="57" spans="1:17">
      <c r="A57" s="2">
        <v>56</v>
      </c>
      <c r="B57" s="2" t="s">
        <v>215</v>
      </c>
      <c r="C57" s="2" t="s">
        <v>342</v>
      </c>
      <c r="D57" s="2">
        <v>0.68</v>
      </c>
      <c r="E57" s="2">
        <v>0.28000000000000003</v>
      </c>
      <c r="F57" s="2">
        <v>1.19</v>
      </c>
      <c r="G57" s="2">
        <v>0.92</v>
      </c>
      <c r="H57" s="2">
        <v>1.27</v>
      </c>
      <c r="I57" s="2">
        <v>1.82</v>
      </c>
      <c r="J57" s="2">
        <v>0.52</v>
      </c>
      <c r="K57" s="2">
        <v>0.7</v>
      </c>
      <c r="L57" s="2">
        <v>0.61</v>
      </c>
      <c r="M57" s="2">
        <v>0.71666666666666701</v>
      </c>
      <c r="N57" s="2">
        <v>1.33666666666667</v>
      </c>
      <c r="O57" s="2">
        <v>0.61</v>
      </c>
      <c r="P57" s="2">
        <v>0.89833283661276098</v>
      </c>
      <c r="Q57" s="2">
        <v>-0.23214153362734799</v>
      </c>
    </row>
    <row r="58" spans="1:17">
      <c r="A58" s="2">
        <v>57</v>
      </c>
      <c r="B58" s="2" t="s">
        <v>215</v>
      </c>
      <c r="C58" s="2" t="s">
        <v>343</v>
      </c>
      <c r="D58" s="2">
        <v>0.23</v>
      </c>
      <c r="E58" s="2">
        <v>0.31</v>
      </c>
      <c r="F58" s="2">
        <v>0.63</v>
      </c>
      <c r="G58" s="2">
        <v>1.34</v>
      </c>
      <c r="H58" s="2">
        <v>1.26</v>
      </c>
      <c r="I58" s="2">
        <v>1.61</v>
      </c>
      <c r="J58" s="2">
        <v>0.24</v>
      </c>
      <c r="K58" s="2">
        <v>0.41</v>
      </c>
      <c r="L58" s="2">
        <v>0.5</v>
      </c>
      <c r="M58" s="2">
        <v>0.39</v>
      </c>
      <c r="N58" s="2">
        <v>1.40333333333333</v>
      </c>
      <c r="O58" s="2">
        <v>0.38333333333333303</v>
      </c>
      <c r="P58" s="2">
        <v>1.8446449025337499</v>
      </c>
      <c r="Q58" s="2">
        <v>-2.4810500376736599E-2</v>
      </c>
    </row>
    <row r="59" spans="1:17">
      <c r="A59" s="2">
        <v>58</v>
      </c>
      <c r="B59" s="2" t="s">
        <v>215</v>
      </c>
      <c r="C59" s="2" t="s">
        <v>344</v>
      </c>
      <c r="D59" s="2">
        <v>1.53</v>
      </c>
      <c r="E59" s="2">
        <v>0.94</v>
      </c>
      <c r="F59" s="2">
        <v>2.15</v>
      </c>
      <c r="G59" s="2">
        <v>5.09</v>
      </c>
      <c r="H59" s="2">
        <v>3.49</v>
      </c>
      <c r="I59" s="2">
        <v>3.08</v>
      </c>
      <c r="J59" s="2">
        <v>1.56</v>
      </c>
      <c r="K59" s="2">
        <v>1.47</v>
      </c>
      <c r="L59" s="2">
        <v>0.78</v>
      </c>
      <c r="M59" s="2">
        <v>1.54</v>
      </c>
      <c r="N59" s="2">
        <v>3.8866666666666698</v>
      </c>
      <c r="O59" s="2">
        <v>1.27</v>
      </c>
      <c r="P59" s="2">
        <v>1.33503766394213</v>
      </c>
      <c r="Q59" s="2">
        <v>-0.27790283150982598</v>
      </c>
    </row>
    <row r="60" spans="1:17">
      <c r="A60" s="2">
        <v>59</v>
      </c>
      <c r="B60" s="2" t="s">
        <v>215</v>
      </c>
      <c r="C60" s="2" t="s">
        <v>345</v>
      </c>
      <c r="D60" s="2">
        <v>0.17</v>
      </c>
      <c r="E60" s="2">
        <v>0.1</v>
      </c>
      <c r="F60" s="2">
        <v>0.2</v>
      </c>
      <c r="G60" s="2">
        <v>0.89</v>
      </c>
      <c r="H60" s="2">
        <v>0.88</v>
      </c>
      <c r="I60" s="2">
        <v>0.56000000000000005</v>
      </c>
      <c r="J60" s="2">
        <v>0.11</v>
      </c>
      <c r="K60" s="2">
        <v>0.14000000000000001</v>
      </c>
      <c r="L60" s="2">
        <v>0.13</v>
      </c>
      <c r="M60" s="2">
        <v>0.15666666666666701</v>
      </c>
      <c r="N60" s="2">
        <v>0.77666666666666695</v>
      </c>
      <c r="O60" s="2">
        <v>0.12666666666666701</v>
      </c>
      <c r="P60" s="2">
        <v>2.3022742186448002</v>
      </c>
      <c r="Q60" s="2">
        <v>-0.304495791414438</v>
      </c>
    </row>
    <row r="61" spans="1:17">
      <c r="A61" s="2">
        <v>60</v>
      </c>
      <c r="B61" s="2" t="s">
        <v>215</v>
      </c>
      <c r="C61" s="2" t="s">
        <v>346</v>
      </c>
      <c r="D61" s="2">
        <v>1.44</v>
      </c>
      <c r="E61" s="2">
        <v>1.3</v>
      </c>
      <c r="F61" s="2">
        <v>2.11</v>
      </c>
      <c r="G61" s="2">
        <v>2.79</v>
      </c>
      <c r="H61" s="2">
        <v>2.06</v>
      </c>
      <c r="I61" s="2">
        <v>2.16</v>
      </c>
      <c r="J61" s="2">
        <v>3.17</v>
      </c>
      <c r="K61" s="2">
        <v>2.92</v>
      </c>
      <c r="L61" s="2">
        <v>2.96</v>
      </c>
      <c r="M61" s="2">
        <v>1.61666666666667</v>
      </c>
      <c r="N61" s="2">
        <v>2.33666666666667</v>
      </c>
      <c r="O61" s="2">
        <v>3.0166666666666702</v>
      </c>
      <c r="P61" s="2">
        <v>0.53115486790882804</v>
      </c>
      <c r="Q61" s="2">
        <v>0.89951909429472499</v>
      </c>
    </row>
    <row r="62" spans="1:17">
      <c r="A62" s="2">
        <v>61</v>
      </c>
      <c r="B62" s="2" t="s">
        <v>215</v>
      </c>
      <c r="C62" s="2" t="s">
        <v>347</v>
      </c>
      <c r="D62" s="2">
        <v>0.36</v>
      </c>
      <c r="E62" s="2">
        <v>0.34</v>
      </c>
      <c r="F62" s="2">
        <v>0.69</v>
      </c>
      <c r="G62" s="2">
        <v>2.29</v>
      </c>
      <c r="H62" s="2">
        <v>2.16</v>
      </c>
      <c r="I62" s="2">
        <v>1.54</v>
      </c>
      <c r="J62" s="2">
        <v>0.71</v>
      </c>
      <c r="K62" s="2">
        <v>0.68</v>
      </c>
      <c r="L62" s="2">
        <v>0.62</v>
      </c>
      <c r="M62" s="2">
        <v>0.46333333333333299</v>
      </c>
      <c r="N62" s="2">
        <v>1.9966666666666699</v>
      </c>
      <c r="O62" s="2">
        <v>0.67</v>
      </c>
      <c r="P62" s="2">
        <v>2.1050831159691801</v>
      </c>
      <c r="Q62" s="2">
        <v>0.53115191432008702</v>
      </c>
    </row>
    <row r="63" spans="1:17">
      <c r="A63" s="2">
        <v>62</v>
      </c>
      <c r="B63" s="2" t="s">
        <v>215</v>
      </c>
      <c r="C63" s="2" t="s">
        <v>348</v>
      </c>
      <c r="D63" s="2">
        <v>0.9</v>
      </c>
      <c r="E63" s="2">
        <v>1.19</v>
      </c>
      <c r="F63" s="2">
        <v>1.83</v>
      </c>
      <c r="G63" s="2">
        <v>5.1100000000000003</v>
      </c>
      <c r="H63" s="2">
        <v>4.88</v>
      </c>
      <c r="I63" s="2">
        <v>4.45</v>
      </c>
      <c r="J63" s="2">
        <v>1.1299999999999999</v>
      </c>
      <c r="K63" s="2">
        <v>1.29</v>
      </c>
      <c r="L63" s="2">
        <v>0.72</v>
      </c>
      <c r="M63" s="2">
        <v>1.30666666666667</v>
      </c>
      <c r="N63" s="2">
        <v>4.8133333333333299</v>
      </c>
      <c r="O63" s="2">
        <v>1.04666666666667</v>
      </c>
      <c r="P63" s="2">
        <v>1.8803411994530901</v>
      </c>
      <c r="Q63" s="2">
        <v>-0.31981506327834502</v>
      </c>
    </row>
    <row r="64" spans="1:17">
      <c r="A64" s="2">
        <v>63</v>
      </c>
      <c r="B64" s="2" t="s">
        <v>215</v>
      </c>
      <c r="C64" s="2" t="s">
        <v>349</v>
      </c>
      <c r="D64" s="2">
        <v>0.38</v>
      </c>
      <c r="E64" s="2">
        <v>0.41</v>
      </c>
      <c r="F64" s="2">
        <v>0.56000000000000005</v>
      </c>
      <c r="G64" s="2">
        <v>1.74</v>
      </c>
      <c r="H64" s="2">
        <v>2.0699999999999998</v>
      </c>
      <c r="I64" s="2">
        <v>1.96</v>
      </c>
      <c r="J64" s="2">
        <v>0.67</v>
      </c>
      <c r="K64" s="2">
        <v>0.62</v>
      </c>
      <c r="L64" s="2">
        <v>0.56999999999999995</v>
      </c>
      <c r="M64" s="2">
        <v>0.45</v>
      </c>
      <c r="N64" s="2">
        <v>1.92333333333333</v>
      </c>
      <c r="O64" s="2">
        <v>0.62</v>
      </c>
      <c r="P64" s="2">
        <v>2.0931593860312501</v>
      </c>
      <c r="Q64" s="2">
        <v>0.46146583496510002</v>
      </c>
    </row>
    <row r="65" spans="1:17">
      <c r="A65" s="2">
        <v>64</v>
      </c>
      <c r="B65" s="2" t="s">
        <v>215</v>
      </c>
      <c r="C65" s="2" t="s">
        <v>350</v>
      </c>
      <c r="D65" s="2">
        <v>0.13</v>
      </c>
      <c r="E65" s="2">
        <v>0.12</v>
      </c>
      <c r="F65" s="2">
        <v>0.39</v>
      </c>
      <c r="G65" s="2">
        <v>0.79</v>
      </c>
      <c r="H65" s="2">
        <v>0.59</v>
      </c>
      <c r="I65" s="2">
        <v>0.61</v>
      </c>
      <c r="J65" s="2">
        <v>0.46</v>
      </c>
      <c r="K65" s="2">
        <v>0.42</v>
      </c>
      <c r="L65" s="2">
        <v>0.44</v>
      </c>
      <c r="M65" s="2">
        <v>0.21333333333333299</v>
      </c>
      <c r="N65" s="2">
        <v>0.663333333333333</v>
      </c>
      <c r="O65" s="2">
        <v>0.44</v>
      </c>
      <c r="P65" s="2">
        <v>1.63205106751111</v>
      </c>
      <c r="Q65" s="2">
        <v>1.04092241895073</v>
      </c>
    </row>
    <row r="66" spans="1:17">
      <c r="A66" s="2">
        <v>65</v>
      </c>
      <c r="B66" s="2" t="s">
        <v>219</v>
      </c>
      <c r="C66" s="2" t="s">
        <v>351</v>
      </c>
      <c r="D66" s="2">
        <v>0.47</v>
      </c>
      <c r="E66" s="2">
        <v>0.42</v>
      </c>
      <c r="F66" s="2">
        <v>0.69</v>
      </c>
      <c r="G66" s="2">
        <v>0.39</v>
      </c>
      <c r="H66" s="2">
        <v>0.28999999999999998</v>
      </c>
      <c r="I66" s="2">
        <v>0.39</v>
      </c>
      <c r="J66" s="2">
        <v>0.59</v>
      </c>
      <c r="K66" s="2">
        <v>0.18</v>
      </c>
      <c r="L66" s="2">
        <v>0.27</v>
      </c>
      <c r="M66" s="2">
        <v>0.52666666666666695</v>
      </c>
      <c r="N66" s="2">
        <v>0.35666666666666702</v>
      </c>
      <c r="O66" s="2">
        <v>0.34666666666666701</v>
      </c>
      <c r="P66" s="2">
        <v>-0.56101117938065903</v>
      </c>
      <c r="Q66" s="2">
        <v>-0.601922097617415</v>
      </c>
    </row>
    <row r="67" spans="1:17">
      <c r="A67" s="2">
        <v>66</v>
      </c>
      <c r="B67" s="2" t="s">
        <v>219</v>
      </c>
      <c r="C67" s="2" t="s">
        <v>352</v>
      </c>
      <c r="D67" s="2">
        <v>0</v>
      </c>
      <c r="E67" s="2">
        <v>0</v>
      </c>
      <c r="F67" s="2">
        <v>0.71</v>
      </c>
      <c r="G67" s="2">
        <v>0</v>
      </c>
      <c r="H67" s="2">
        <v>0.35</v>
      </c>
      <c r="I67" s="2">
        <v>0.56999999999999995</v>
      </c>
      <c r="J67" s="2">
        <v>0</v>
      </c>
      <c r="K67" s="2">
        <v>0.16</v>
      </c>
      <c r="L67" s="2">
        <v>0.45</v>
      </c>
      <c r="M67" s="2">
        <v>0.236666666666667</v>
      </c>
      <c r="N67" s="2">
        <v>0.30666666666666698</v>
      </c>
      <c r="O67" s="2">
        <v>0.20333333333333301</v>
      </c>
      <c r="P67" s="2">
        <v>0.37242857120188599</v>
      </c>
      <c r="Q67" s="2">
        <v>-0.21801500275310701</v>
      </c>
    </row>
    <row r="68" spans="1:17">
      <c r="A68" s="2">
        <v>67</v>
      </c>
      <c r="B68" s="2" t="s">
        <v>219</v>
      </c>
      <c r="C68" s="2" t="s">
        <v>353</v>
      </c>
      <c r="D68" s="2">
        <v>0.04</v>
      </c>
      <c r="E68" s="2">
        <v>0</v>
      </c>
      <c r="F68" s="2">
        <v>0</v>
      </c>
      <c r="G68" s="2">
        <v>0</v>
      </c>
      <c r="H68" s="2">
        <v>0.05</v>
      </c>
      <c r="I68" s="2">
        <v>0</v>
      </c>
      <c r="J68" s="2">
        <v>0</v>
      </c>
      <c r="K68" s="2">
        <v>0</v>
      </c>
      <c r="L68" s="2">
        <v>0.04</v>
      </c>
      <c r="M68" s="2">
        <v>1.3333333333333299E-2</v>
      </c>
      <c r="N68" s="2">
        <v>1.6666666666666701E-2</v>
      </c>
      <c r="O68" s="2">
        <v>1.3333333333333299E-2</v>
      </c>
      <c r="P68" s="2">
        <v>0.30165569986110102</v>
      </c>
      <c r="Q68" s="2">
        <v>0</v>
      </c>
    </row>
    <row r="69" spans="1:17">
      <c r="A69" s="2">
        <v>68</v>
      </c>
      <c r="B69" s="2" t="s">
        <v>219</v>
      </c>
      <c r="C69" s="2" t="s">
        <v>354</v>
      </c>
      <c r="D69" s="2">
        <v>0.08</v>
      </c>
      <c r="E69" s="2">
        <v>0.13</v>
      </c>
      <c r="F69" s="2">
        <v>0.18</v>
      </c>
      <c r="G69" s="2">
        <v>0.37</v>
      </c>
      <c r="H69" s="2">
        <v>0.42</v>
      </c>
      <c r="I69" s="2">
        <v>0.34</v>
      </c>
      <c r="J69" s="2">
        <v>0.13</v>
      </c>
      <c r="K69" s="2">
        <v>0.1</v>
      </c>
      <c r="L69" s="2">
        <v>0.17</v>
      </c>
      <c r="M69" s="2">
        <v>0.13</v>
      </c>
      <c r="N69" s="2">
        <v>0.37666666666666698</v>
      </c>
      <c r="O69" s="2">
        <v>0.133333333333333</v>
      </c>
      <c r="P69" s="2">
        <v>1.5275466435619101</v>
      </c>
      <c r="Q69" s="2">
        <v>3.6250526269360803E-2</v>
      </c>
    </row>
    <row r="70" spans="1:17">
      <c r="A70" s="2">
        <v>69</v>
      </c>
      <c r="B70" s="2" t="s">
        <v>219</v>
      </c>
      <c r="C70" s="2" t="s">
        <v>355</v>
      </c>
      <c r="D70" s="2">
        <v>0.32</v>
      </c>
      <c r="E70" s="2">
        <v>0.22</v>
      </c>
      <c r="F70" s="2">
        <v>0.6</v>
      </c>
      <c r="G70" s="2">
        <v>1.75</v>
      </c>
      <c r="H70" s="2">
        <v>1.66</v>
      </c>
      <c r="I70" s="2">
        <v>1.68</v>
      </c>
      <c r="J70" s="2">
        <v>0.61</v>
      </c>
      <c r="K70" s="2">
        <v>0.5</v>
      </c>
      <c r="L70" s="2">
        <v>0.24</v>
      </c>
      <c r="M70" s="2">
        <v>0.38</v>
      </c>
      <c r="N70" s="2">
        <v>1.6966666666666701</v>
      </c>
      <c r="O70" s="2">
        <v>0.45</v>
      </c>
      <c r="P70" s="2">
        <v>2.1556903136830501</v>
      </c>
      <c r="Q70" s="2">
        <v>0.24333643576205899</v>
      </c>
    </row>
    <row r="71" spans="1:17">
      <c r="A71" s="2">
        <v>70</v>
      </c>
      <c r="B71" s="2" t="s">
        <v>219</v>
      </c>
      <c r="C71" s="2" t="s">
        <v>356</v>
      </c>
      <c r="D71" s="2">
        <v>0.65</v>
      </c>
      <c r="E71" s="2">
        <v>0.39</v>
      </c>
      <c r="F71" s="2">
        <v>1.86</v>
      </c>
      <c r="G71" s="2">
        <v>1.36</v>
      </c>
      <c r="H71" s="2">
        <v>1.39</v>
      </c>
      <c r="I71" s="2">
        <v>1.1299999999999999</v>
      </c>
      <c r="J71" s="2">
        <v>0.41</v>
      </c>
      <c r="K71" s="2">
        <v>0.67</v>
      </c>
      <c r="L71" s="2">
        <v>0.93</v>
      </c>
      <c r="M71" s="2">
        <v>0.96666666666666701</v>
      </c>
      <c r="N71" s="2">
        <v>1.2933333333333299</v>
      </c>
      <c r="O71" s="2">
        <v>0.67</v>
      </c>
      <c r="P71" s="2">
        <v>0.419627135281815</v>
      </c>
      <c r="Q71" s="2">
        <v>-0.52819739970532198</v>
      </c>
    </row>
    <row r="72" spans="1:17">
      <c r="A72" s="2">
        <v>71</v>
      </c>
      <c r="B72" s="2" t="s">
        <v>219</v>
      </c>
      <c r="C72" s="2" t="s">
        <v>357</v>
      </c>
      <c r="D72" s="2">
        <v>0.98</v>
      </c>
      <c r="E72" s="2">
        <v>0.86</v>
      </c>
      <c r="F72" s="2">
        <v>1.31</v>
      </c>
      <c r="G72" s="2">
        <v>2.27</v>
      </c>
      <c r="H72" s="2">
        <v>2.11</v>
      </c>
      <c r="I72" s="2">
        <v>1.69</v>
      </c>
      <c r="J72" s="2">
        <v>1.84</v>
      </c>
      <c r="K72" s="2">
        <v>1.17</v>
      </c>
      <c r="L72" s="2">
        <v>1.0900000000000001</v>
      </c>
      <c r="M72" s="2">
        <v>1.05</v>
      </c>
      <c r="N72" s="2">
        <v>2.0233333333333299</v>
      </c>
      <c r="O72" s="2">
        <v>1.36666666666667</v>
      </c>
      <c r="P72" s="2">
        <v>0.94568419916673896</v>
      </c>
      <c r="Q72" s="2">
        <v>0.37995398420920001</v>
      </c>
    </row>
    <row r="73" spans="1:17">
      <c r="A73" s="2">
        <v>72</v>
      </c>
      <c r="B73" s="2" t="s">
        <v>219</v>
      </c>
      <c r="C73" s="2" t="s">
        <v>358</v>
      </c>
      <c r="D73" s="2">
        <v>0.1</v>
      </c>
      <c r="E73" s="2">
        <v>0.09</v>
      </c>
      <c r="F73" s="2">
        <v>0.35</v>
      </c>
      <c r="G73" s="2">
        <v>0.27</v>
      </c>
      <c r="H73" s="2">
        <v>0.1</v>
      </c>
      <c r="I73" s="2">
        <v>0.28999999999999998</v>
      </c>
      <c r="J73" s="2">
        <v>0.23</v>
      </c>
      <c r="K73" s="2">
        <v>0.06</v>
      </c>
      <c r="L73" s="2">
        <v>0.14000000000000001</v>
      </c>
      <c r="M73" s="2">
        <v>0.18</v>
      </c>
      <c r="N73" s="2">
        <v>0.22</v>
      </c>
      <c r="O73" s="2">
        <v>0.14333333333333301</v>
      </c>
      <c r="P73" s="2">
        <v>0.28805667230822601</v>
      </c>
      <c r="Q73" s="2">
        <v>-0.32658517307763701</v>
      </c>
    </row>
    <row r="74" spans="1:17">
      <c r="A74" s="2">
        <v>73</v>
      </c>
      <c r="B74" s="2" t="s">
        <v>219</v>
      </c>
      <c r="C74" s="2" t="s">
        <v>359</v>
      </c>
      <c r="D74" s="2">
        <v>0.16</v>
      </c>
      <c r="E74" s="2">
        <v>0</v>
      </c>
      <c r="F74" s="2">
        <v>0.16</v>
      </c>
      <c r="G74" s="2">
        <v>0</v>
      </c>
      <c r="H74" s="2">
        <v>0.26</v>
      </c>
      <c r="I74" s="2">
        <v>0.82</v>
      </c>
      <c r="J74" s="2">
        <v>0.12</v>
      </c>
      <c r="K74" s="2">
        <v>0.06</v>
      </c>
      <c r="L74" s="2">
        <v>0.13</v>
      </c>
      <c r="M74" s="2">
        <v>0.10666666666666701</v>
      </c>
      <c r="N74" s="2">
        <v>0.36</v>
      </c>
      <c r="O74" s="2">
        <v>0.103333333333333</v>
      </c>
      <c r="P74" s="2">
        <v>1.7454271729144</v>
      </c>
      <c r="Q74" s="2">
        <v>-4.53715077613066E-2</v>
      </c>
    </row>
    <row r="75" spans="1:17">
      <c r="A75" s="2">
        <v>74</v>
      </c>
      <c r="B75" s="2" t="s">
        <v>219</v>
      </c>
      <c r="C75" s="2" t="s">
        <v>360</v>
      </c>
      <c r="D75" s="2">
        <v>0.17</v>
      </c>
      <c r="E75" s="2">
        <v>0.18</v>
      </c>
      <c r="F75" s="2">
        <v>0.49</v>
      </c>
      <c r="G75" s="2">
        <v>2.08</v>
      </c>
      <c r="H75" s="2">
        <v>2.67</v>
      </c>
      <c r="I75" s="2">
        <v>3.76</v>
      </c>
      <c r="J75" s="2">
        <v>0.35</v>
      </c>
      <c r="K75" s="2">
        <v>0.3</v>
      </c>
      <c r="L75" s="2">
        <v>0</v>
      </c>
      <c r="M75" s="2">
        <v>0.28000000000000003</v>
      </c>
      <c r="N75" s="2">
        <v>2.83666666666667</v>
      </c>
      <c r="O75" s="2">
        <v>0.21666666666666701</v>
      </c>
      <c r="P75" s="2">
        <v>3.3360630941529501</v>
      </c>
      <c r="Q75" s="2">
        <v>-0.36844963939565101</v>
      </c>
    </row>
    <row r="76" spans="1:17">
      <c r="A76" s="2">
        <v>75</v>
      </c>
      <c r="B76" s="2" t="s">
        <v>219</v>
      </c>
      <c r="C76" s="2" t="s">
        <v>361</v>
      </c>
      <c r="D76" s="2">
        <v>0.3</v>
      </c>
      <c r="E76" s="2">
        <v>0.16</v>
      </c>
      <c r="F76" s="2">
        <v>0.49</v>
      </c>
      <c r="G76" s="2">
        <v>0.16</v>
      </c>
      <c r="H76" s="2">
        <v>0</v>
      </c>
      <c r="I76" s="2">
        <v>0</v>
      </c>
      <c r="J76" s="2">
        <v>0.35</v>
      </c>
      <c r="K76" s="2">
        <v>0.17</v>
      </c>
      <c r="L76" s="2">
        <v>0.28000000000000003</v>
      </c>
      <c r="M76" s="2">
        <v>0.31666666666666698</v>
      </c>
      <c r="N76" s="2">
        <v>5.3333333333333302E-2</v>
      </c>
      <c r="O76" s="2">
        <v>0.266666666666667</v>
      </c>
      <c r="P76" s="2">
        <v>-2.54760424967886</v>
      </c>
      <c r="Q76" s="2">
        <v>-0.247076226392627</v>
      </c>
    </row>
    <row r="77" spans="1:17">
      <c r="A77" s="2">
        <v>76</v>
      </c>
      <c r="B77" s="2" t="s">
        <v>219</v>
      </c>
      <c r="C77" s="2" t="s">
        <v>362</v>
      </c>
      <c r="D77" s="2">
        <v>0.11</v>
      </c>
      <c r="E77" s="2">
        <v>0.09</v>
      </c>
      <c r="F77" s="2">
        <v>0.18</v>
      </c>
      <c r="G77" s="2">
        <v>0.2</v>
      </c>
      <c r="H77" s="2">
        <v>0.19</v>
      </c>
      <c r="I77" s="2">
        <v>0.16</v>
      </c>
      <c r="J77" s="2">
        <v>0.09</v>
      </c>
      <c r="K77" s="2">
        <v>0.05</v>
      </c>
      <c r="L77" s="2">
        <v>0.08</v>
      </c>
      <c r="M77" s="2">
        <v>0.12666666666666701</v>
      </c>
      <c r="N77" s="2">
        <v>0.18333333333333299</v>
      </c>
      <c r="O77" s="2">
        <v>7.3333333333333306E-2</v>
      </c>
      <c r="P77" s="2">
        <v>0.52993508830975</v>
      </c>
      <c r="Q77" s="2">
        <v>-0.78030068200465197</v>
      </c>
    </row>
    <row r="78" spans="1:17">
      <c r="A78" s="2">
        <v>77</v>
      </c>
      <c r="B78" s="2" t="s">
        <v>219</v>
      </c>
      <c r="C78" s="2" t="s">
        <v>363</v>
      </c>
      <c r="D78" s="2">
        <v>0.35</v>
      </c>
      <c r="E78" s="2">
        <v>0.37</v>
      </c>
      <c r="F78" s="2">
        <v>0.71</v>
      </c>
      <c r="G78" s="2">
        <v>1.2</v>
      </c>
      <c r="H78" s="2">
        <v>0.91</v>
      </c>
      <c r="I78" s="2">
        <v>0.52</v>
      </c>
      <c r="J78" s="2">
        <v>0.56000000000000005</v>
      </c>
      <c r="K78" s="2">
        <v>0.59</v>
      </c>
      <c r="L78" s="2">
        <v>0.59</v>
      </c>
      <c r="M78" s="2">
        <v>0.47666666666666702</v>
      </c>
      <c r="N78" s="2">
        <v>0.87666666666666704</v>
      </c>
      <c r="O78" s="2">
        <v>0.57999999999999996</v>
      </c>
      <c r="P78" s="2">
        <v>0.87766891178391704</v>
      </c>
      <c r="Q78" s="2">
        <v>0.28253395986353902</v>
      </c>
    </row>
    <row r="79" spans="1:17">
      <c r="A79" s="2">
        <v>78</v>
      </c>
      <c r="B79" s="2" t="s">
        <v>219</v>
      </c>
      <c r="C79" s="2" t="s">
        <v>364</v>
      </c>
      <c r="D79" s="2">
        <v>0.5</v>
      </c>
      <c r="E79" s="2">
        <v>0.68</v>
      </c>
      <c r="F79" s="2">
        <v>2.6</v>
      </c>
      <c r="G79" s="2">
        <v>1.33</v>
      </c>
      <c r="H79" s="2">
        <v>3.02</v>
      </c>
      <c r="I79" s="2">
        <v>0.93</v>
      </c>
      <c r="J79" s="2">
        <v>1.65</v>
      </c>
      <c r="K79" s="2">
        <v>1.35</v>
      </c>
      <c r="L79" s="2">
        <v>1.02</v>
      </c>
      <c r="M79" s="2">
        <v>1.26</v>
      </c>
      <c r="N79" s="2">
        <v>1.76</v>
      </c>
      <c r="O79" s="2">
        <v>1.34</v>
      </c>
      <c r="P79" s="2">
        <v>0.48182663350298799</v>
      </c>
      <c r="Q79" s="2">
        <v>8.8740961576253802E-2</v>
      </c>
    </row>
    <row r="80" spans="1:17">
      <c r="A80" s="2">
        <v>79</v>
      </c>
      <c r="B80" s="2" t="s">
        <v>219</v>
      </c>
      <c r="C80" s="2" t="s">
        <v>365</v>
      </c>
      <c r="D80" s="2">
        <v>0.71</v>
      </c>
      <c r="E80" s="2">
        <v>1.01</v>
      </c>
      <c r="F80" s="2">
        <v>1.3</v>
      </c>
      <c r="G80" s="2">
        <v>2.44</v>
      </c>
      <c r="H80" s="2">
        <v>2.96</v>
      </c>
      <c r="I80" s="2">
        <v>1.26</v>
      </c>
      <c r="J80" s="2">
        <v>3.31</v>
      </c>
      <c r="K80" s="2">
        <v>1.29</v>
      </c>
      <c r="L80" s="2">
        <v>1</v>
      </c>
      <c r="M80" s="2">
        <v>1.0066666666666699</v>
      </c>
      <c r="N80" s="2">
        <v>2.2200000000000002</v>
      </c>
      <c r="O80" s="2">
        <v>1.86666666666667</v>
      </c>
      <c r="P80" s="2">
        <v>1.1401909146404301</v>
      </c>
      <c r="Q80" s="2">
        <v>0.89021851360248305</v>
      </c>
    </row>
    <row r="81" spans="1:17">
      <c r="A81" s="2">
        <v>80</v>
      </c>
      <c r="B81" s="2" t="s">
        <v>219</v>
      </c>
      <c r="C81" s="2" t="s">
        <v>366</v>
      </c>
      <c r="D81" s="2">
        <v>0.75</v>
      </c>
      <c r="E81" s="2">
        <v>1.01</v>
      </c>
      <c r="F81" s="2">
        <v>1.69</v>
      </c>
      <c r="G81" s="2">
        <v>2.04</v>
      </c>
      <c r="H81" s="2">
        <v>1.71</v>
      </c>
      <c r="I81" s="2">
        <v>0.8</v>
      </c>
      <c r="J81" s="2">
        <v>1.2</v>
      </c>
      <c r="K81" s="2">
        <v>0.67</v>
      </c>
      <c r="L81" s="2">
        <v>0.66</v>
      </c>
      <c r="M81" s="2">
        <v>1.1499999999999999</v>
      </c>
      <c r="N81" s="2">
        <v>1.5166666666666699</v>
      </c>
      <c r="O81" s="2">
        <v>0.84333333333333305</v>
      </c>
      <c r="P81" s="2">
        <v>0.39896712516581201</v>
      </c>
      <c r="Q81" s="2">
        <v>-0.44700325714088601</v>
      </c>
    </row>
    <row r="82" spans="1:17">
      <c r="A82" s="2">
        <v>81</v>
      </c>
      <c r="B82" s="2" t="s">
        <v>219</v>
      </c>
      <c r="C82" s="2" t="s">
        <v>367</v>
      </c>
      <c r="D82" s="2">
        <v>0.24</v>
      </c>
      <c r="E82" s="2">
        <v>0.22</v>
      </c>
      <c r="F82" s="2">
        <v>0.43</v>
      </c>
      <c r="G82" s="2">
        <v>0.35</v>
      </c>
      <c r="H82" s="2">
        <v>0.35</v>
      </c>
      <c r="I82" s="2">
        <v>0.38</v>
      </c>
      <c r="J82" s="2">
        <v>0.31</v>
      </c>
      <c r="K82" s="2">
        <v>0.12</v>
      </c>
      <c r="L82" s="2">
        <v>0.28999999999999998</v>
      </c>
      <c r="M82" s="2">
        <v>0.29666666666666702</v>
      </c>
      <c r="N82" s="2">
        <v>0.36</v>
      </c>
      <c r="O82" s="2">
        <v>0.24</v>
      </c>
      <c r="P82" s="2">
        <v>0.27830116248710501</v>
      </c>
      <c r="Q82" s="2">
        <v>-0.30466452817010498</v>
      </c>
    </row>
    <row r="83" spans="1:17">
      <c r="A83" s="2">
        <v>82</v>
      </c>
      <c r="B83" s="2" t="s">
        <v>219</v>
      </c>
      <c r="C83" s="2" t="s">
        <v>368</v>
      </c>
      <c r="D83" s="2">
        <v>0</v>
      </c>
      <c r="E83" s="2">
        <v>7.0000000000000007E-2</v>
      </c>
      <c r="F83" s="2">
        <v>0</v>
      </c>
      <c r="G83" s="2">
        <v>0.56999999999999995</v>
      </c>
      <c r="H83" s="2">
        <v>0.85</v>
      </c>
      <c r="I83" s="2">
        <v>0.22</v>
      </c>
      <c r="J83" s="2">
        <v>0.09</v>
      </c>
      <c r="K83" s="2">
        <v>0.14000000000000001</v>
      </c>
      <c r="L83" s="2">
        <v>0.17</v>
      </c>
      <c r="M83" s="2">
        <v>2.33333333333333E-2</v>
      </c>
      <c r="N83" s="2">
        <v>0.54666666666666697</v>
      </c>
      <c r="O83" s="2">
        <v>0.133333333333333</v>
      </c>
      <c r="P83" s="2">
        <v>4.4922922060700596</v>
      </c>
      <c r="Q83" s="2">
        <v>2.4648114696479499</v>
      </c>
    </row>
    <row r="84" spans="1:17">
      <c r="A84" s="2">
        <v>83</v>
      </c>
      <c r="B84" s="2" t="s">
        <v>219</v>
      </c>
      <c r="C84" s="2" t="s">
        <v>369</v>
      </c>
      <c r="D84" s="2">
        <v>0</v>
      </c>
      <c r="E84" s="2">
        <v>0</v>
      </c>
      <c r="F84" s="2">
        <v>0</v>
      </c>
      <c r="G84" s="2">
        <v>0.13</v>
      </c>
      <c r="H84" s="2">
        <v>0</v>
      </c>
      <c r="I84" s="2">
        <v>0.13</v>
      </c>
      <c r="J84" s="2">
        <v>0</v>
      </c>
      <c r="K84" s="2">
        <v>0.08</v>
      </c>
      <c r="L84" s="2">
        <v>0</v>
      </c>
      <c r="M84" s="2">
        <v>0</v>
      </c>
      <c r="N84" s="2">
        <v>8.6666666666666697E-2</v>
      </c>
      <c r="O84" s="2">
        <v>2.66666666666667E-2</v>
      </c>
      <c r="P84" s="2">
        <v>6.4539564885711496</v>
      </c>
      <c r="Q84" s="2">
        <v>4.7900769306257702</v>
      </c>
    </row>
    <row r="85" spans="1:17">
      <c r="A85" s="2">
        <v>84</v>
      </c>
      <c r="B85" s="2" t="s">
        <v>219</v>
      </c>
      <c r="C85" s="2" t="s">
        <v>370</v>
      </c>
      <c r="D85" s="2">
        <v>0.11</v>
      </c>
      <c r="E85" s="2">
        <v>0.1</v>
      </c>
      <c r="F85" s="2">
        <v>0.2</v>
      </c>
      <c r="G85" s="2">
        <v>0.59</v>
      </c>
      <c r="H85" s="2">
        <v>0.25</v>
      </c>
      <c r="I85" s="2">
        <v>0</v>
      </c>
      <c r="J85" s="2">
        <v>0.09</v>
      </c>
      <c r="K85" s="2">
        <v>0</v>
      </c>
      <c r="L85" s="2">
        <v>0.12</v>
      </c>
      <c r="M85" s="2">
        <v>0.13666666666666699</v>
      </c>
      <c r="N85" s="2">
        <v>0.28000000000000003</v>
      </c>
      <c r="O85" s="2">
        <v>7.0000000000000007E-2</v>
      </c>
      <c r="P85" s="2">
        <v>1.02939084952264</v>
      </c>
      <c r="Q85" s="2">
        <v>-0.955288351193608</v>
      </c>
    </row>
    <row r="86" spans="1:17">
      <c r="A86" s="2">
        <v>85</v>
      </c>
      <c r="B86" s="2" t="s">
        <v>219</v>
      </c>
      <c r="C86" s="2" t="s">
        <v>371</v>
      </c>
      <c r="D86" s="2">
        <v>0</v>
      </c>
      <c r="E86" s="2">
        <v>0</v>
      </c>
      <c r="F86" s="2">
        <v>0.1</v>
      </c>
      <c r="G86" s="2">
        <v>0</v>
      </c>
      <c r="H86" s="2">
        <v>0</v>
      </c>
      <c r="I86" s="2">
        <v>0</v>
      </c>
      <c r="J86" s="2">
        <v>0.05</v>
      </c>
      <c r="K86" s="2">
        <v>0.03</v>
      </c>
      <c r="L86" s="2">
        <v>0.04</v>
      </c>
      <c r="M86" s="2">
        <v>3.3333333333333298E-2</v>
      </c>
      <c r="N86" s="2">
        <v>0</v>
      </c>
      <c r="O86" s="2">
        <v>0.04</v>
      </c>
      <c r="P86" s="2">
        <v>-5.1015380264620598</v>
      </c>
      <c r="Q86" s="2">
        <v>0.256013978156022</v>
      </c>
    </row>
    <row r="87" spans="1:17">
      <c r="A87" s="2">
        <v>86</v>
      </c>
      <c r="B87" s="2" t="s">
        <v>219</v>
      </c>
      <c r="C87" s="2" t="s">
        <v>372</v>
      </c>
      <c r="D87" s="2">
        <v>0.22</v>
      </c>
      <c r="E87" s="2">
        <v>0.12</v>
      </c>
      <c r="F87" s="2">
        <v>0</v>
      </c>
      <c r="G87" s="2">
        <v>0</v>
      </c>
      <c r="H87" s="2">
        <v>0.77</v>
      </c>
      <c r="I87" s="2">
        <v>0.43</v>
      </c>
      <c r="J87" s="2">
        <v>0</v>
      </c>
      <c r="K87" s="2">
        <v>0</v>
      </c>
      <c r="L87" s="2">
        <v>0.1</v>
      </c>
      <c r="M87" s="2">
        <v>0.11333333333333299</v>
      </c>
      <c r="N87" s="2">
        <v>0.4</v>
      </c>
      <c r="O87" s="2">
        <v>3.3333333333333298E-2</v>
      </c>
      <c r="P87" s="2">
        <v>1.8103561610032599</v>
      </c>
      <c r="Q87" s="2">
        <v>-1.73556423898959</v>
      </c>
    </row>
    <row r="88" spans="1:17">
      <c r="A88" s="2">
        <v>87</v>
      </c>
      <c r="B88" s="2" t="s">
        <v>219</v>
      </c>
      <c r="C88" s="2" t="s">
        <v>373</v>
      </c>
      <c r="D88" s="2">
        <v>0.47</v>
      </c>
      <c r="E88" s="2">
        <v>0.13</v>
      </c>
      <c r="F88" s="2">
        <v>0.42</v>
      </c>
      <c r="G88" s="2">
        <v>1.69</v>
      </c>
      <c r="H88" s="2">
        <v>0.9</v>
      </c>
      <c r="I88" s="2">
        <v>1.39</v>
      </c>
      <c r="J88" s="2">
        <v>0.28000000000000003</v>
      </c>
      <c r="K88" s="2">
        <v>0.4</v>
      </c>
      <c r="L88" s="2">
        <v>0.24</v>
      </c>
      <c r="M88" s="2">
        <v>0.34</v>
      </c>
      <c r="N88" s="2">
        <v>1.32666666666667</v>
      </c>
      <c r="O88" s="2">
        <v>0.30666666666666698</v>
      </c>
      <c r="P88" s="2">
        <v>1.96104933461886</v>
      </c>
      <c r="Q88" s="2">
        <v>-0.148403592099554</v>
      </c>
    </row>
  </sheetData>
  <phoneticPr fontId="18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A0C1B-B8E2-8149-A24E-1B2CE4EB8A5E}">
  <dimension ref="A1:F4"/>
  <sheetViews>
    <sheetView tabSelected="1" workbookViewId="0">
      <selection activeCell="A6" sqref="A6"/>
    </sheetView>
  </sheetViews>
  <sheetFormatPr baseColWidth="10" defaultRowHeight="19"/>
  <cols>
    <col min="1" max="1" width="12.140625" style="2" bestFit="1" customWidth="1"/>
    <col min="2" max="2" width="10.5703125" style="2" bestFit="1" customWidth="1"/>
    <col min="3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382</v>
      </c>
      <c r="C2" s="2" t="s">
        <v>386</v>
      </c>
      <c r="D2" s="2">
        <v>1</v>
      </c>
      <c r="E2" s="2">
        <v>1</v>
      </c>
      <c r="F2" s="2">
        <v>1</v>
      </c>
    </row>
    <row r="3" spans="1:6">
      <c r="A3" s="2" t="s">
        <v>377</v>
      </c>
      <c r="B3" s="2" t="s">
        <v>382</v>
      </c>
      <c r="C3" s="2" t="s">
        <v>386</v>
      </c>
      <c r="D3" s="2">
        <v>8.246924442330561E-2</v>
      </c>
      <c r="E3" s="2">
        <v>7.6150641479699299E-2</v>
      </c>
      <c r="F3" s="2">
        <v>7.5624630576205554E-2</v>
      </c>
    </row>
    <row r="4" spans="1:6">
      <c r="A4" s="2" t="s">
        <v>378</v>
      </c>
      <c r="B4" s="2" t="s">
        <v>382</v>
      </c>
      <c r="C4" s="2" t="s">
        <v>386</v>
      </c>
      <c r="D4" s="2">
        <v>7.2042896674928941E-2</v>
      </c>
      <c r="E4" s="2">
        <v>6.745176478152666E-2</v>
      </c>
      <c r="F4" s="2">
        <v>8.3331167318199895E-2</v>
      </c>
    </row>
  </sheetData>
  <phoneticPr fontId="18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F29E-32B8-0743-89CC-F3A043DBB142}">
  <dimension ref="A1:F22"/>
  <sheetViews>
    <sheetView workbookViewId="0"/>
  </sheetViews>
  <sheetFormatPr baseColWidth="10" defaultRowHeight="19"/>
  <cols>
    <col min="1" max="1" width="10.140625" style="2" bestFit="1" customWidth="1"/>
    <col min="2" max="2" width="12.42578125" style="2" bestFit="1" customWidth="1"/>
    <col min="3" max="3" width="9.28515625" style="2" bestFit="1" customWidth="1"/>
    <col min="4" max="6" width="12.7109375" style="2" bestFit="1" customWidth="1"/>
    <col min="7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214</v>
      </c>
      <c r="C2" s="2" t="s">
        <v>215</v>
      </c>
      <c r="D2" s="2">
        <v>1</v>
      </c>
      <c r="E2" s="2">
        <v>1</v>
      </c>
      <c r="F2" s="2">
        <v>1</v>
      </c>
    </row>
    <row r="3" spans="1:6">
      <c r="A3" s="2" t="s">
        <v>387</v>
      </c>
      <c r="B3" s="2" t="s">
        <v>214</v>
      </c>
      <c r="C3" s="2" t="s">
        <v>215</v>
      </c>
      <c r="D3" s="2">
        <v>0.82359101726757244</v>
      </c>
      <c r="E3" s="2">
        <v>1.2226402776920677</v>
      </c>
      <c r="F3" s="2">
        <v>1.3851094681109202</v>
      </c>
    </row>
    <row r="4" spans="1:6">
      <c r="A4" s="2" t="s">
        <v>388</v>
      </c>
      <c r="B4" s="2" t="s">
        <v>214</v>
      </c>
      <c r="C4" s="2" t="s">
        <v>215</v>
      </c>
      <c r="D4" s="2">
        <v>2.3133763678105761</v>
      </c>
      <c r="E4" s="2">
        <v>2.3866714860634421</v>
      </c>
      <c r="F4" s="2">
        <v>2.0139111001134395</v>
      </c>
    </row>
    <row r="5" spans="1:6">
      <c r="A5" s="2" t="s">
        <v>0</v>
      </c>
      <c r="B5" s="2" t="s">
        <v>216</v>
      </c>
      <c r="C5" s="2" t="s">
        <v>215</v>
      </c>
      <c r="D5" s="2">
        <v>1</v>
      </c>
      <c r="E5" s="2">
        <v>1</v>
      </c>
      <c r="F5" s="2">
        <v>1</v>
      </c>
    </row>
    <row r="6" spans="1:6">
      <c r="A6" s="2" t="s">
        <v>387</v>
      </c>
      <c r="B6" s="2" t="s">
        <v>216</v>
      </c>
      <c r="C6" s="2" t="s">
        <v>215</v>
      </c>
      <c r="D6" s="2">
        <v>0.60081802476342416</v>
      </c>
      <c r="E6" s="2">
        <v>0.46490247130657958</v>
      </c>
      <c r="F6" s="2">
        <v>0.30460256591879709</v>
      </c>
    </row>
    <row r="7" spans="1:6">
      <c r="A7" s="2" t="s">
        <v>388</v>
      </c>
      <c r="B7" s="2" t="s">
        <v>216</v>
      </c>
      <c r="C7" s="2" t="s">
        <v>215</v>
      </c>
      <c r="D7" s="2">
        <v>0.69015867669831443</v>
      </c>
      <c r="E7" s="2">
        <v>0.93952274921401191</v>
      </c>
      <c r="F7" s="2">
        <v>0.75262337370553356</v>
      </c>
    </row>
    <row r="8" spans="1:6">
      <c r="A8" s="2" t="s">
        <v>0</v>
      </c>
      <c r="B8" s="2" t="s">
        <v>217</v>
      </c>
      <c r="C8" s="2" t="s">
        <v>215</v>
      </c>
      <c r="D8" s="2">
        <v>1</v>
      </c>
      <c r="E8" s="2">
        <v>1</v>
      </c>
      <c r="F8" s="2">
        <v>1</v>
      </c>
    </row>
    <row r="9" spans="1:6">
      <c r="A9" s="2" t="s">
        <v>387</v>
      </c>
      <c r="B9" s="2" t="s">
        <v>217</v>
      </c>
      <c r="C9" s="2" t="s">
        <v>215</v>
      </c>
      <c r="D9" s="2">
        <v>1.1211660780285082</v>
      </c>
      <c r="E9" s="2">
        <v>1.2657565939702797</v>
      </c>
      <c r="F9" s="2">
        <v>1.3995858655951918</v>
      </c>
    </row>
    <row r="10" spans="1:6">
      <c r="A10" s="2" t="s">
        <v>388</v>
      </c>
      <c r="B10" s="2" t="s">
        <v>217</v>
      </c>
      <c r="C10" s="2" t="s">
        <v>215</v>
      </c>
      <c r="D10" s="2">
        <v>1.1974787046189299</v>
      </c>
      <c r="E10" s="2">
        <v>1.1328838852957956</v>
      </c>
      <c r="F10" s="2">
        <v>1.5691681957935038</v>
      </c>
    </row>
    <row r="11" spans="1:6">
      <c r="A11" s="2" t="s">
        <v>0</v>
      </c>
      <c r="B11" s="2" t="s">
        <v>218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387</v>
      </c>
      <c r="B12" s="2" t="s">
        <v>218</v>
      </c>
      <c r="C12" s="2" t="s">
        <v>219</v>
      </c>
      <c r="D12" s="2">
        <v>0.43077307985600866</v>
      </c>
      <c r="E12" s="2">
        <v>0.39229204894837694</v>
      </c>
      <c r="F12" s="2">
        <v>0.48801588038811106</v>
      </c>
    </row>
    <row r="13" spans="1:6">
      <c r="A13" s="2" t="s">
        <v>388</v>
      </c>
      <c r="B13" s="2" t="s">
        <v>218</v>
      </c>
      <c r="C13" s="2" t="s">
        <v>219</v>
      </c>
      <c r="D13" s="2">
        <v>1.1850927709415828</v>
      </c>
      <c r="E13" s="2">
        <v>0.79829838635665029</v>
      </c>
      <c r="F13" s="2">
        <v>0.78730797656920593</v>
      </c>
    </row>
    <row r="14" spans="1:6">
      <c r="A14" s="2" t="s">
        <v>0</v>
      </c>
      <c r="B14" s="2" t="s">
        <v>220</v>
      </c>
      <c r="C14" s="2" t="s">
        <v>219</v>
      </c>
      <c r="D14" s="2">
        <v>1</v>
      </c>
      <c r="E14" s="2">
        <v>1</v>
      </c>
      <c r="F14" s="2">
        <v>1</v>
      </c>
    </row>
    <row r="15" spans="1:6">
      <c r="A15" s="2" t="s">
        <v>387</v>
      </c>
      <c r="B15" s="2" t="s">
        <v>220</v>
      </c>
      <c r="C15" s="2" t="s">
        <v>219</v>
      </c>
      <c r="D15" s="2">
        <v>3.0631159941887627</v>
      </c>
      <c r="E15" s="2">
        <v>3.0209451711256556</v>
      </c>
      <c r="F15" s="2">
        <v>2.9383372665566174</v>
      </c>
    </row>
    <row r="16" spans="1:6">
      <c r="A16" s="2" t="s">
        <v>388</v>
      </c>
      <c r="B16" s="2" t="s">
        <v>220</v>
      </c>
      <c r="C16" s="2" t="s">
        <v>219</v>
      </c>
      <c r="D16" s="2">
        <v>2.4794153998779707</v>
      </c>
      <c r="E16" s="2">
        <v>2.9587750184976773</v>
      </c>
      <c r="F16" s="2">
        <v>3.1821459350196784</v>
      </c>
    </row>
    <row r="17" spans="1:6">
      <c r="A17" s="2" t="s">
        <v>0</v>
      </c>
      <c r="B17" s="2" t="s">
        <v>221</v>
      </c>
      <c r="C17" s="2" t="s">
        <v>219</v>
      </c>
      <c r="D17" s="2">
        <v>1</v>
      </c>
      <c r="E17" s="2">
        <v>1</v>
      </c>
      <c r="F17" s="2">
        <v>1</v>
      </c>
    </row>
    <row r="18" spans="1:6">
      <c r="A18" s="2" t="s">
        <v>387</v>
      </c>
      <c r="B18" s="2" t="s">
        <v>221</v>
      </c>
      <c r="C18" s="2" t="s">
        <v>219</v>
      </c>
      <c r="D18" s="2">
        <v>1.7290744626157293</v>
      </c>
      <c r="E18" s="2">
        <v>2.0994333672461347</v>
      </c>
      <c r="F18" s="2">
        <v>2.3214078287674398</v>
      </c>
    </row>
    <row r="19" spans="1:6">
      <c r="A19" s="2" t="s">
        <v>388</v>
      </c>
      <c r="B19" s="2" t="s">
        <v>221</v>
      </c>
      <c r="C19" s="2" t="s">
        <v>219</v>
      </c>
      <c r="D19" s="2">
        <v>0.95263799804393712</v>
      </c>
      <c r="E19" s="2">
        <v>1.0281138266560659</v>
      </c>
      <c r="F19" s="2">
        <v>1.1328838852958012</v>
      </c>
    </row>
    <row r="20" spans="1:6">
      <c r="A20" s="2" t="s">
        <v>0</v>
      </c>
      <c r="B20" s="2" t="s">
        <v>389</v>
      </c>
      <c r="C20" s="2" t="s">
        <v>390</v>
      </c>
      <c r="D20" s="2">
        <v>1</v>
      </c>
      <c r="E20" s="2">
        <v>1</v>
      </c>
      <c r="F20" s="2">
        <v>1</v>
      </c>
    </row>
    <row r="21" spans="1:6">
      <c r="A21" s="2" t="s">
        <v>387</v>
      </c>
      <c r="B21" s="2" t="s">
        <v>389</v>
      </c>
      <c r="C21" s="2" t="s">
        <v>390</v>
      </c>
      <c r="D21" s="2">
        <v>4.4041273598188262E-2</v>
      </c>
      <c r="E21" s="2">
        <v>6.3592480756417838E-2</v>
      </c>
      <c r="F21" s="2">
        <v>4.109196125640846E-2</v>
      </c>
    </row>
    <row r="22" spans="1:6">
      <c r="A22" s="2" t="s">
        <v>388</v>
      </c>
      <c r="B22" s="2" t="s">
        <v>389</v>
      </c>
      <c r="C22" s="2" t="s">
        <v>390</v>
      </c>
      <c r="D22" s="2">
        <v>3.4554082916258472E-2</v>
      </c>
      <c r="E22" s="2">
        <v>4.4656066866909178E-2</v>
      </c>
      <c r="F22" s="2">
        <v>3.1906628928349896E-2</v>
      </c>
    </row>
  </sheetData>
  <phoneticPr fontId="18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7EDD-7FD5-2648-A463-05EA45227F24}">
  <dimension ref="A1:F25"/>
  <sheetViews>
    <sheetView workbookViewId="0"/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269</v>
      </c>
      <c r="C2" s="2" t="s">
        <v>219</v>
      </c>
      <c r="D2" s="2">
        <v>1</v>
      </c>
      <c r="E2" s="2">
        <v>1</v>
      </c>
      <c r="F2" s="2">
        <v>1</v>
      </c>
    </row>
    <row r="3" spans="1:6">
      <c r="A3" s="2" t="s">
        <v>377</v>
      </c>
      <c r="B3" s="2" t="s">
        <v>269</v>
      </c>
      <c r="C3" s="2" t="s">
        <v>219</v>
      </c>
      <c r="D3" s="2">
        <v>4.4382778882713865</v>
      </c>
      <c r="E3" s="2">
        <v>3.5925294915357426</v>
      </c>
      <c r="F3" s="2">
        <v>3.5064228852641288</v>
      </c>
    </row>
    <row r="4" spans="1:6">
      <c r="A4" s="2" t="s">
        <v>378</v>
      </c>
      <c r="B4" s="2" t="s">
        <v>269</v>
      </c>
      <c r="C4" s="2" t="s">
        <v>219</v>
      </c>
      <c r="D4" s="2">
        <v>4.2574807298134392</v>
      </c>
      <c r="E4" s="2">
        <v>5.3517102191444677</v>
      </c>
      <c r="F4" s="2">
        <v>3.3869812494501121</v>
      </c>
    </row>
    <row r="5" spans="1:6">
      <c r="A5" s="2" t="s">
        <v>0</v>
      </c>
      <c r="B5" s="2" t="s">
        <v>270</v>
      </c>
      <c r="C5" s="2" t="s">
        <v>219</v>
      </c>
      <c r="D5" s="2">
        <v>1</v>
      </c>
      <c r="E5" s="2">
        <v>1</v>
      </c>
      <c r="F5" s="2">
        <v>1</v>
      </c>
    </row>
    <row r="6" spans="1:6">
      <c r="A6" s="2" t="s">
        <v>377</v>
      </c>
      <c r="B6" s="2" t="s">
        <v>270</v>
      </c>
      <c r="C6" s="2" t="s">
        <v>219</v>
      </c>
      <c r="D6" s="2">
        <v>2.23457427614444</v>
      </c>
      <c r="E6" s="2">
        <v>1.8276629004587976</v>
      </c>
      <c r="F6" s="2">
        <v>2.0562276533121269</v>
      </c>
    </row>
    <row r="7" spans="1:6">
      <c r="A7" s="2" t="s">
        <v>378</v>
      </c>
      <c r="B7" s="2" t="s">
        <v>270</v>
      </c>
      <c r="C7" s="2" t="s">
        <v>219</v>
      </c>
      <c r="D7" s="2">
        <v>2.3375544971224933</v>
      </c>
      <c r="E7" s="2">
        <v>2.8284271247461898</v>
      </c>
      <c r="F7" s="2">
        <v>2.2423321560570164</v>
      </c>
    </row>
    <row r="8" spans="1:6">
      <c r="A8" s="2" t="s">
        <v>0</v>
      </c>
      <c r="B8" s="2" t="s">
        <v>271</v>
      </c>
      <c r="C8" s="2" t="s">
        <v>219</v>
      </c>
      <c r="D8" s="2">
        <v>1</v>
      </c>
      <c r="E8" s="2">
        <v>1</v>
      </c>
      <c r="F8" s="2">
        <v>1</v>
      </c>
    </row>
    <row r="9" spans="1:6">
      <c r="A9" s="2" t="s">
        <v>377</v>
      </c>
      <c r="B9" s="2" t="s">
        <v>271</v>
      </c>
      <c r="C9" s="2" t="s">
        <v>219</v>
      </c>
      <c r="D9" s="2">
        <v>3.6050018504433248</v>
      </c>
      <c r="E9" s="2">
        <v>3.1931935454266007</v>
      </c>
      <c r="F9" s="2">
        <v>4.8065441981074049</v>
      </c>
    </row>
    <row r="10" spans="1:6">
      <c r="A10" s="2" t="s">
        <v>378</v>
      </c>
      <c r="B10" s="2" t="s">
        <v>271</v>
      </c>
      <c r="C10" s="2" t="s">
        <v>219</v>
      </c>
      <c r="D10" s="2">
        <v>2.7320805135087962</v>
      </c>
      <c r="E10" s="2">
        <v>3.3869812494501206</v>
      </c>
      <c r="F10" s="2">
        <v>2.4794153998779769</v>
      </c>
    </row>
    <row r="11" spans="1:6">
      <c r="A11" s="2" t="s">
        <v>0</v>
      </c>
      <c r="B11" s="2" t="s">
        <v>272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377</v>
      </c>
      <c r="B12" s="2" t="s">
        <v>272</v>
      </c>
      <c r="C12" s="2" t="s">
        <v>219</v>
      </c>
      <c r="D12" s="2">
        <v>4.1410596953655121</v>
      </c>
      <c r="E12" s="2">
        <v>3.2602893296105053</v>
      </c>
      <c r="F12" s="2">
        <v>5.2780316430915715</v>
      </c>
    </row>
    <row r="13" spans="1:6">
      <c r="A13" s="2" t="s">
        <v>378</v>
      </c>
      <c r="B13" s="2" t="s">
        <v>272</v>
      </c>
      <c r="C13" s="2" t="s">
        <v>219</v>
      </c>
      <c r="D13" s="2">
        <v>6.8210791341436678</v>
      </c>
      <c r="E13" s="2">
        <v>7.2100037008866487</v>
      </c>
      <c r="F13" s="2">
        <v>6.6575898776921933</v>
      </c>
    </row>
    <row r="14" spans="1:6">
      <c r="A14" s="2" t="s">
        <v>0</v>
      </c>
      <c r="B14" s="2" t="s">
        <v>273</v>
      </c>
      <c r="C14" s="2" t="s">
        <v>215</v>
      </c>
      <c r="D14" s="2">
        <v>1</v>
      </c>
      <c r="E14" s="2">
        <v>1</v>
      </c>
      <c r="F14" s="2">
        <v>1</v>
      </c>
    </row>
    <row r="15" spans="1:6">
      <c r="A15" s="2" t="s">
        <v>377</v>
      </c>
      <c r="B15" s="2" t="s">
        <v>273</v>
      </c>
      <c r="C15" s="2" t="s">
        <v>215</v>
      </c>
      <c r="D15" s="2">
        <v>0.91066983359197973</v>
      </c>
      <c r="E15" s="2">
        <v>0.98623270449335942</v>
      </c>
      <c r="F15" s="2">
        <v>0.75523629278141213</v>
      </c>
    </row>
    <row r="16" spans="1:6">
      <c r="A16" s="2" t="s">
        <v>378</v>
      </c>
      <c r="B16" s="2" t="s">
        <v>273</v>
      </c>
      <c r="C16" s="2" t="s">
        <v>215</v>
      </c>
      <c r="D16" s="2">
        <v>1.156688183905288</v>
      </c>
      <c r="E16" s="2">
        <v>1.9861849908740745</v>
      </c>
      <c r="F16" s="2">
        <v>1.1647335864684578</v>
      </c>
    </row>
    <row r="17" spans="1:6">
      <c r="A17" s="2" t="s">
        <v>0</v>
      </c>
      <c r="B17" s="2" t="s">
        <v>274</v>
      </c>
      <c r="C17" s="2" t="s">
        <v>215</v>
      </c>
      <c r="D17" s="2">
        <v>1</v>
      </c>
      <c r="E17" s="2">
        <v>1</v>
      </c>
      <c r="F17" s="2">
        <v>1</v>
      </c>
    </row>
    <row r="18" spans="1:6">
      <c r="A18" s="2" t="s">
        <v>377</v>
      </c>
      <c r="B18" s="2" t="s">
        <v>274</v>
      </c>
      <c r="C18" s="2" t="s">
        <v>215</v>
      </c>
      <c r="D18" s="2">
        <v>0.69979293279759758</v>
      </c>
      <c r="E18" s="2">
        <v>0.96259444310175146</v>
      </c>
      <c r="F18" s="2">
        <v>0.70466037757101019</v>
      </c>
    </row>
    <row r="19" spans="1:6">
      <c r="A19" s="2" t="s">
        <v>378</v>
      </c>
      <c r="B19" s="2" t="s">
        <v>274</v>
      </c>
      <c r="C19" s="2" t="s">
        <v>215</v>
      </c>
      <c r="D19" s="2">
        <v>0.51227841151640074</v>
      </c>
      <c r="E19" s="2">
        <v>0.71449706987054673</v>
      </c>
      <c r="F19" s="2">
        <v>0.46976137460700712</v>
      </c>
    </row>
    <row r="20" spans="1:6">
      <c r="A20" s="2" t="s">
        <v>0</v>
      </c>
      <c r="B20" s="2" t="s">
        <v>275</v>
      </c>
      <c r="C20" s="2" t="s">
        <v>215</v>
      </c>
      <c r="D20" s="2">
        <v>1</v>
      </c>
      <c r="E20" s="2">
        <v>1</v>
      </c>
      <c r="F20" s="2">
        <v>1</v>
      </c>
    </row>
    <row r="21" spans="1:6">
      <c r="A21" s="2" t="s">
        <v>377</v>
      </c>
      <c r="B21" s="2" t="s">
        <v>275</v>
      </c>
      <c r="C21" s="2" t="s">
        <v>215</v>
      </c>
      <c r="D21" s="2">
        <v>1.4339552480158304</v>
      </c>
      <c r="E21" s="2">
        <v>1.3519108330281246</v>
      </c>
      <c r="F21" s="2">
        <v>1.3851094681109235</v>
      </c>
    </row>
    <row r="22" spans="1:6">
      <c r="A22" s="2" t="s">
        <v>378</v>
      </c>
      <c r="B22" s="2" t="s">
        <v>275</v>
      </c>
      <c r="C22" s="2" t="s">
        <v>215</v>
      </c>
      <c r="D22" s="2">
        <v>0.9896566564152065</v>
      </c>
      <c r="E22" s="2">
        <v>1.3947436663504091</v>
      </c>
      <c r="F22" s="2">
        <v>1.0643701824533625</v>
      </c>
    </row>
    <row r="23" spans="1:6">
      <c r="A23" s="2" t="s">
        <v>0</v>
      </c>
      <c r="B23" s="2" t="s">
        <v>276</v>
      </c>
      <c r="C23" s="2" t="s">
        <v>215</v>
      </c>
      <c r="D23" s="2">
        <v>1</v>
      </c>
      <c r="E23" s="2">
        <v>1</v>
      </c>
      <c r="F23" s="2">
        <v>1</v>
      </c>
    </row>
    <row r="24" spans="1:6">
      <c r="A24" s="2" t="s">
        <v>377</v>
      </c>
      <c r="B24" s="2" t="s">
        <v>276</v>
      </c>
      <c r="C24" s="2" t="s">
        <v>215</v>
      </c>
      <c r="D24" s="2">
        <v>1.0606877413682174</v>
      </c>
      <c r="E24" s="2">
        <v>0.84089641525371461</v>
      </c>
      <c r="F24" s="2">
        <v>0.75001949464290951</v>
      </c>
    </row>
    <row r="25" spans="1:6">
      <c r="A25" s="2" t="s">
        <v>378</v>
      </c>
      <c r="B25" s="2" t="s">
        <v>276</v>
      </c>
      <c r="C25" s="2" t="s">
        <v>215</v>
      </c>
      <c r="D25" s="2">
        <v>0.71697762400791354</v>
      </c>
      <c r="E25" s="2">
        <v>0.74483873156135261</v>
      </c>
      <c r="F25" s="2">
        <v>0.64171294878145191</v>
      </c>
    </row>
  </sheetData>
  <phoneticPr fontId="18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3F03-634A-744D-B484-3EECE72ACBFA}">
  <dimension ref="A1:F25"/>
  <sheetViews>
    <sheetView workbookViewId="0"/>
  </sheetViews>
  <sheetFormatPr baseColWidth="10" defaultRowHeight="19"/>
  <cols>
    <col min="1" max="2" width="10.7109375" style="2"/>
    <col min="3" max="3" width="12.42578125" style="2" bestFit="1" customWidth="1"/>
    <col min="4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269</v>
      </c>
      <c r="C2" s="2" t="s">
        <v>219</v>
      </c>
      <c r="D2" s="2">
        <v>1</v>
      </c>
      <c r="E2" s="2">
        <v>1</v>
      </c>
      <c r="F2" s="2">
        <v>1</v>
      </c>
    </row>
    <row r="3" spans="1:6">
      <c r="A3" s="2" t="s">
        <v>387</v>
      </c>
      <c r="B3" s="2" t="s">
        <v>269</v>
      </c>
      <c r="C3" s="2" t="s">
        <v>219</v>
      </c>
      <c r="D3" s="2">
        <v>1.0867348625260589</v>
      </c>
      <c r="E3" s="2">
        <v>1.2141948843950479</v>
      </c>
      <c r="F3" s="2">
        <v>0.91700404320467122</v>
      </c>
    </row>
    <row r="4" spans="1:6">
      <c r="A4" s="2" t="s">
        <v>388</v>
      </c>
      <c r="B4" s="2" t="s">
        <v>269</v>
      </c>
      <c r="C4" s="2" t="s">
        <v>219</v>
      </c>
      <c r="D4" s="2">
        <v>1.3103934038583607</v>
      </c>
      <c r="E4" s="2">
        <v>1.5475649935423965</v>
      </c>
      <c r="F4" s="2">
        <v>1.0717734625362942</v>
      </c>
    </row>
    <row r="5" spans="1:6">
      <c r="A5" s="2" t="s">
        <v>0</v>
      </c>
      <c r="B5" s="2" t="s">
        <v>270</v>
      </c>
      <c r="C5" s="2" t="s">
        <v>219</v>
      </c>
      <c r="D5" s="2">
        <v>1</v>
      </c>
      <c r="E5" s="2">
        <v>1</v>
      </c>
      <c r="F5" s="2">
        <v>1</v>
      </c>
    </row>
    <row r="6" spans="1:6">
      <c r="A6" s="2" t="s">
        <v>387</v>
      </c>
      <c r="B6" s="2" t="s">
        <v>270</v>
      </c>
      <c r="C6" s="2" t="s">
        <v>219</v>
      </c>
      <c r="D6" s="2">
        <v>1.0424657608411205</v>
      </c>
      <c r="E6" s="2">
        <v>1.419123356200378</v>
      </c>
      <c r="F6" s="2">
        <v>1.3660402567543948</v>
      </c>
    </row>
    <row r="7" spans="1:6">
      <c r="A7" s="2" t="s">
        <v>388</v>
      </c>
      <c r="B7" s="2" t="s">
        <v>270</v>
      </c>
      <c r="C7" s="2" t="s">
        <v>219</v>
      </c>
      <c r="D7" s="2">
        <v>0.66664933854559894</v>
      </c>
      <c r="E7" s="2">
        <v>0.87964907592243424</v>
      </c>
      <c r="F7" s="2">
        <v>0.83508791942836846</v>
      </c>
    </row>
    <row r="8" spans="1:6">
      <c r="A8" s="2" t="s">
        <v>0</v>
      </c>
      <c r="B8" s="2" t="s">
        <v>271</v>
      </c>
      <c r="C8" s="2" t="s">
        <v>219</v>
      </c>
      <c r="D8" s="2">
        <v>1</v>
      </c>
      <c r="E8" s="2">
        <v>1</v>
      </c>
      <c r="F8" s="2">
        <v>1</v>
      </c>
    </row>
    <row r="9" spans="1:6">
      <c r="A9" s="2" t="s">
        <v>387</v>
      </c>
      <c r="B9" s="2" t="s">
        <v>271</v>
      </c>
      <c r="C9" s="2" t="s">
        <v>219</v>
      </c>
      <c r="D9" s="2">
        <v>1.6301446648052487</v>
      </c>
      <c r="E9" s="2">
        <v>1.1328838852957956</v>
      </c>
      <c r="F9" s="2">
        <v>1.035264923841378</v>
      </c>
    </row>
    <row r="10" spans="1:6">
      <c r="A10" s="2" t="s">
        <v>388</v>
      </c>
      <c r="B10" s="2" t="s">
        <v>271</v>
      </c>
      <c r="C10" s="2" t="s">
        <v>219</v>
      </c>
      <c r="D10" s="2">
        <v>1.4191233562003851</v>
      </c>
      <c r="E10" s="2">
        <v>1.4742692172911034</v>
      </c>
      <c r="F10" s="2">
        <v>0.90437937756109055</v>
      </c>
    </row>
    <row r="11" spans="1:6">
      <c r="A11" s="2" t="s">
        <v>0</v>
      </c>
      <c r="B11" s="2" t="s">
        <v>272</v>
      </c>
      <c r="C11" s="2" t="s">
        <v>219</v>
      </c>
      <c r="D11" s="2">
        <v>1</v>
      </c>
      <c r="E11" s="2">
        <v>1</v>
      </c>
      <c r="F11" s="2">
        <v>1</v>
      </c>
    </row>
    <row r="12" spans="1:6">
      <c r="A12" s="2" t="s">
        <v>387</v>
      </c>
      <c r="B12" s="2" t="s">
        <v>272</v>
      </c>
      <c r="C12" s="2" t="s">
        <v>219</v>
      </c>
      <c r="D12" s="2">
        <v>1.8403753012497512</v>
      </c>
      <c r="E12" s="2">
        <v>1.2016360495268497</v>
      </c>
      <c r="F12" s="2">
        <v>1.1328838852957999</v>
      </c>
    </row>
    <row r="13" spans="1:6">
      <c r="A13" s="2" t="s">
        <v>388</v>
      </c>
      <c r="B13" s="2" t="s">
        <v>272</v>
      </c>
      <c r="C13" s="2" t="s">
        <v>219</v>
      </c>
      <c r="D13" s="2">
        <v>1.658639091628884</v>
      </c>
      <c r="E13" s="2">
        <v>1.0867348625260589</v>
      </c>
      <c r="F13" s="2">
        <v>1.4845235706290494</v>
      </c>
    </row>
    <row r="14" spans="1:6">
      <c r="A14" s="2" t="s">
        <v>0</v>
      </c>
      <c r="B14" s="2" t="s">
        <v>273</v>
      </c>
      <c r="C14" s="2" t="s">
        <v>215</v>
      </c>
      <c r="D14" s="2">
        <v>1</v>
      </c>
      <c r="E14" s="2">
        <v>1</v>
      </c>
      <c r="F14" s="2">
        <v>1</v>
      </c>
    </row>
    <row r="15" spans="1:6">
      <c r="A15" s="2" t="s">
        <v>387</v>
      </c>
      <c r="B15" s="2" t="s">
        <v>273</v>
      </c>
      <c r="C15" s="2" t="s">
        <v>215</v>
      </c>
      <c r="D15" s="2">
        <v>1.2657565939702766</v>
      </c>
      <c r="E15" s="2">
        <v>0.95926411932526046</v>
      </c>
      <c r="F15" s="2">
        <v>0.63507549126939433</v>
      </c>
    </row>
    <row r="16" spans="1:6">
      <c r="A16" s="2" t="s">
        <v>388</v>
      </c>
      <c r="B16" s="2" t="s">
        <v>273</v>
      </c>
      <c r="C16" s="2" t="s">
        <v>215</v>
      </c>
      <c r="D16" s="2">
        <v>0.90125046261083108</v>
      </c>
      <c r="E16" s="2">
        <v>1.2968395546510096</v>
      </c>
      <c r="F16" s="2">
        <v>0.73204284797281316</v>
      </c>
    </row>
    <row r="17" spans="1:6">
      <c r="A17" s="2" t="s">
        <v>0</v>
      </c>
      <c r="B17" s="2" t="s">
        <v>274</v>
      </c>
      <c r="C17" s="2" t="s">
        <v>215</v>
      </c>
      <c r="D17" s="2">
        <v>1</v>
      </c>
      <c r="E17" s="2">
        <v>1</v>
      </c>
      <c r="F17" s="2">
        <v>1</v>
      </c>
    </row>
    <row r="18" spans="1:6">
      <c r="A18" s="2" t="s">
        <v>387</v>
      </c>
      <c r="B18" s="2" t="s">
        <v>274</v>
      </c>
      <c r="C18" s="2" t="s">
        <v>215</v>
      </c>
      <c r="D18" s="2">
        <v>0.89813237288393366</v>
      </c>
      <c r="E18" s="2">
        <v>1.0210121257071916</v>
      </c>
      <c r="F18" s="2">
        <v>0.6666493385456006</v>
      </c>
    </row>
    <row r="19" spans="1:6">
      <c r="A19" s="2" t="s">
        <v>388</v>
      </c>
      <c r="B19" s="2" t="s">
        <v>274</v>
      </c>
      <c r="C19" s="2" t="s">
        <v>215</v>
      </c>
      <c r="D19" s="2">
        <v>0.96928981693506611</v>
      </c>
      <c r="E19" s="2">
        <v>1.1095694720678466</v>
      </c>
      <c r="F19" s="2">
        <v>0.70466037757101196</v>
      </c>
    </row>
    <row r="20" spans="1:6">
      <c r="A20" s="2" t="s">
        <v>0</v>
      </c>
      <c r="B20" s="2" t="s">
        <v>275</v>
      </c>
      <c r="C20" s="2" t="s">
        <v>215</v>
      </c>
      <c r="D20" s="2">
        <v>1</v>
      </c>
      <c r="E20" s="2">
        <v>1</v>
      </c>
      <c r="F20" s="2">
        <v>1</v>
      </c>
    </row>
    <row r="21" spans="1:6">
      <c r="A21" s="2" t="s">
        <v>387</v>
      </c>
      <c r="B21" s="2" t="s">
        <v>275</v>
      </c>
      <c r="C21" s="2" t="s">
        <v>215</v>
      </c>
      <c r="D21" s="2">
        <v>0.72196459776124866</v>
      </c>
      <c r="E21" s="2">
        <v>0.64841977732550327</v>
      </c>
      <c r="F21" s="2">
        <v>0.40472110827370528</v>
      </c>
    </row>
    <row r="22" spans="1:6">
      <c r="A22" s="2" t="s">
        <v>388</v>
      </c>
      <c r="B22" s="2" t="s">
        <v>275</v>
      </c>
      <c r="C22" s="2" t="s">
        <v>215</v>
      </c>
      <c r="D22" s="2">
        <v>1.34723357686569</v>
      </c>
      <c r="E22" s="2">
        <v>1.0829750455259235</v>
      </c>
      <c r="F22" s="2">
        <v>0.55478473603392464</v>
      </c>
    </row>
    <row r="23" spans="1:6">
      <c r="A23" s="2" t="s">
        <v>0</v>
      </c>
      <c r="B23" s="2" t="s">
        <v>276</v>
      </c>
      <c r="C23" s="2" t="s">
        <v>215</v>
      </c>
      <c r="D23" s="2">
        <v>1</v>
      </c>
      <c r="E23" s="2">
        <v>1</v>
      </c>
      <c r="F23" s="2">
        <v>1</v>
      </c>
    </row>
    <row r="24" spans="1:6">
      <c r="A24" s="2" t="s">
        <v>387</v>
      </c>
      <c r="B24" s="2" t="s">
        <v>276</v>
      </c>
      <c r="C24" s="2" t="s">
        <v>215</v>
      </c>
      <c r="D24" s="2">
        <v>2.006943497018999</v>
      </c>
      <c r="E24" s="2">
        <v>0.85263489176795637</v>
      </c>
      <c r="F24" s="2">
        <v>1.0104514464867642</v>
      </c>
    </row>
    <row r="25" spans="1:6">
      <c r="A25" s="2" t="s">
        <v>388</v>
      </c>
      <c r="B25" s="2" t="s">
        <v>276</v>
      </c>
      <c r="C25" s="2" t="s">
        <v>215</v>
      </c>
      <c r="D25" s="2">
        <v>2.1140360811227583</v>
      </c>
      <c r="E25" s="2">
        <v>0.95594531759374124</v>
      </c>
      <c r="F25" s="2">
        <v>1.1368169732360158</v>
      </c>
    </row>
  </sheetData>
  <phoneticPr fontId="18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C49AC-95EB-B246-8A0A-A0B38D841EB3}">
  <dimension ref="A1:V88"/>
  <sheetViews>
    <sheetView workbookViewId="0"/>
  </sheetViews>
  <sheetFormatPr baseColWidth="10" defaultColWidth="6.5703125" defaultRowHeight="19"/>
  <cols>
    <col min="1" max="1" width="3.7109375" style="2" bestFit="1" customWidth="1"/>
    <col min="2" max="2" width="6.28515625" style="2" bestFit="1" customWidth="1"/>
    <col min="3" max="3" width="38.42578125" style="2" bestFit="1" customWidth="1"/>
    <col min="4" max="5" width="10.5703125" style="2" bestFit="1" customWidth="1"/>
    <col min="6" max="7" width="11.140625" style="2" bestFit="1" customWidth="1"/>
    <col min="8" max="8" width="12.7109375" style="2" bestFit="1" customWidth="1"/>
    <col min="9" max="9" width="13.42578125" style="2" bestFit="1" customWidth="1"/>
    <col min="10" max="10" width="20" style="2" bestFit="1" customWidth="1"/>
    <col min="11" max="12" width="6.5703125" style="2"/>
    <col min="13" max="13" width="3.7109375" style="2" bestFit="1" customWidth="1"/>
    <col min="14" max="14" width="6.140625" style="2" bestFit="1" customWidth="1"/>
    <col min="15" max="15" width="39" style="2" bestFit="1" customWidth="1"/>
    <col min="16" max="17" width="10.5703125" style="2" bestFit="1" customWidth="1"/>
    <col min="18" max="19" width="10.42578125" style="2" bestFit="1" customWidth="1"/>
    <col min="20" max="20" width="12.7109375" style="2" bestFit="1" customWidth="1"/>
    <col min="21" max="21" width="12.5703125" style="2" bestFit="1" customWidth="1"/>
    <col min="22" max="22" width="18.5703125" style="2" bestFit="1" customWidth="1"/>
    <col min="23" max="16384" width="6.5703125" style="2"/>
  </cols>
  <sheetData>
    <row r="1" spans="1:22">
      <c r="B1" s="2" t="s">
        <v>277</v>
      </c>
      <c r="C1" s="2" t="s">
        <v>278</v>
      </c>
      <c r="D1" s="2" t="s">
        <v>391</v>
      </c>
      <c r="E1" s="2" t="s">
        <v>392</v>
      </c>
      <c r="F1" s="2" t="s">
        <v>393</v>
      </c>
      <c r="G1" s="2" t="s">
        <v>394</v>
      </c>
      <c r="H1" s="2" t="s">
        <v>397</v>
      </c>
      <c r="I1" s="2" t="s">
        <v>396</v>
      </c>
      <c r="J1" s="2" t="s">
        <v>398</v>
      </c>
      <c r="N1" s="2" t="s">
        <v>277</v>
      </c>
      <c r="O1" s="2" t="s">
        <v>278</v>
      </c>
      <c r="P1" s="2" t="s">
        <v>391</v>
      </c>
      <c r="Q1" s="2" t="s">
        <v>392</v>
      </c>
      <c r="R1" s="2" t="s">
        <v>401</v>
      </c>
      <c r="S1" s="2" t="s">
        <v>402</v>
      </c>
      <c r="T1" s="2" t="s">
        <v>395</v>
      </c>
      <c r="U1" s="2" t="s">
        <v>403</v>
      </c>
      <c r="V1" s="2" t="s">
        <v>404</v>
      </c>
    </row>
    <row r="2" spans="1:22">
      <c r="A2" s="2">
        <v>1</v>
      </c>
      <c r="B2" s="2" t="s">
        <v>215</v>
      </c>
      <c r="C2" s="2" t="s">
        <v>288</v>
      </c>
      <c r="D2" s="2">
        <v>0</v>
      </c>
      <c r="E2" s="2">
        <v>0.41</v>
      </c>
      <c r="F2" s="2">
        <v>0.56000000000000005</v>
      </c>
      <c r="G2" s="2">
        <v>0</v>
      </c>
      <c r="H2" s="2">
        <v>0.20499999999999999</v>
      </c>
      <c r="I2" s="2">
        <v>0.28000000000000003</v>
      </c>
      <c r="J2" s="2">
        <v>0.44792579303770802</v>
      </c>
      <c r="M2" s="2">
        <v>1</v>
      </c>
      <c r="N2" s="2" t="s">
        <v>215</v>
      </c>
      <c r="O2" s="2" t="s">
        <v>288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</row>
    <row r="3" spans="1:22">
      <c r="A3" s="2">
        <v>2</v>
      </c>
      <c r="B3" s="2" t="s">
        <v>215</v>
      </c>
      <c r="C3" s="2" t="s">
        <v>289</v>
      </c>
      <c r="D3" s="2">
        <v>1.1299999999999999</v>
      </c>
      <c r="E3" s="2">
        <v>0.56999999999999995</v>
      </c>
      <c r="F3" s="2">
        <v>3.97</v>
      </c>
      <c r="G3" s="2">
        <v>0.42</v>
      </c>
      <c r="H3" s="2">
        <v>0.85</v>
      </c>
      <c r="I3" s="2">
        <v>2.1949999999999998</v>
      </c>
      <c r="J3" s="2">
        <v>1.3676470173192401</v>
      </c>
      <c r="M3" s="2">
        <v>2</v>
      </c>
      <c r="N3" s="2" t="s">
        <v>215</v>
      </c>
      <c r="O3" s="2" t="s">
        <v>289</v>
      </c>
      <c r="P3" s="2">
        <v>0.09</v>
      </c>
      <c r="Q3" s="2">
        <v>0.11</v>
      </c>
      <c r="R3" s="2">
        <v>0.1</v>
      </c>
      <c r="S3" s="2">
        <v>0.08</v>
      </c>
      <c r="T3" s="2">
        <v>0.1</v>
      </c>
      <c r="U3" s="2">
        <v>0.09</v>
      </c>
      <c r="V3" s="2">
        <v>-0.15041684255309901</v>
      </c>
    </row>
    <row r="4" spans="1:22">
      <c r="A4" s="2">
        <v>3</v>
      </c>
      <c r="B4" s="2" t="s">
        <v>215</v>
      </c>
      <c r="C4" s="2" t="s">
        <v>290</v>
      </c>
      <c r="D4" s="2">
        <v>0.17</v>
      </c>
      <c r="E4" s="2">
        <v>0</v>
      </c>
      <c r="F4" s="2">
        <v>0.21</v>
      </c>
      <c r="G4" s="2">
        <v>0.63</v>
      </c>
      <c r="H4" s="2">
        <v>8.5000000000000006E-2</v>
      </c>
      <c r="I4" s="2">
        <v>0.42</v>
      </c>
      <c r="J4" s="2">
        <v>2.2914116683643</v>
      </c>
      <c r="M4" s="2">
        <v>3</v>
      </c>
      <c r="N4" s="2" t="s">
        <v>215</v>
      </c>
      <c r="O4" s="2" t="s">
        <v>290</v>
      </c>
      <c r="P4" s="2">
        <v>0.11</v>
      </c>
      <c r="Q4" s="2">
        <v>0</v>
      </c>
      <c r="R4" s="2">
        <v>0</v>
      </c>
      <c r="S4" s="2">
        <v>0</v>
      </c>
      <c r="T4" s="2">
        <v>5.5E-2</v>
      </c>
      <c r="U4" s="2">
        <v>0</v>
      </c>
      <c r="V4" s="2">
        <v>-5.8073549220576002</v>
      </c>
    </row>
    <row r="5" spans="1:22">
      <c r="A5" s="2">
        <v>4</v>
      </c>
      <c r="B5" s="2" t="s">
        <v>215</v>
      </c>
      <c r="C5" s="2" t="s">
        <v>291</v>
      </c>
      <c r="D5" s="2">
        <v>0</v>
      </c>
      <c r="E5" s="2">
        <v>0.13</v>
      </c>
      <c r="F5" s="2">
        <v>0</v>
      </c>
      <c r="G5" s="2">
        <v>0</v>
      </c>
      <c r="H5" s="2">
        <v>6.5000000000000002E-2</v>
      </c>
      <c r="I5" s="2">
        <v>0</v>
      </c>
      <c r="J5" s="2">
        <v>-6.0443941193584498</v>
      </c>
      <c r="M5" s="2">
        <v>4</v>
      </c>
      <c r="N5" s="2" t="s">
        <v>215</v>
      </c>
      <c r="O5" s="2" t="s">
        <v>291</v>
      </c>
      <c r="P5" s="2">
        <v>7.0000000000000007E-2</v>
      </c>
      <c r="Q5" s="2">
        <v>0.05</v>
      </c>
      <c r="R5" s="2">
        <v>0.12</v>
      </c>
      <c r="S5" s="2">
        <v>0</v>
      </c>
      <c r="T5" s="2">
        <v>0.06</v>
      </c>
      <c r="U5" s="2">
        <v>0.06</v>
      </c>
      <c r="V5" s="6">
        <v>-1.6017132519074601E-16</v>
      </c>
    </row>
    <row r="6" spans="1:22">
      <c r="A6" s="2">
        <v>5</v>
      </c>
      <c r="B6" s="2" t="s">
        <v>215</v>
      </c>
      <c r="C6" s="2" t="s">
        <v>292</v>
      </c>
      <c r="D6" s="2">
        <v>6.89</v>
      </c>
      <c r="E6" s="2">
        <v>4.8499999999999996</v>
      </c>
      <c r="F6" s="2">
        <v>4.4800000000000004</v>
      </c>
      <c r="G6" s="2">
        <v>2.0299999999999998</v>
      </c>
      <c r="H6" s="2">
        <v>5.87</v>
      </c>
      <c r="I6" s="2">
        <v>3.2549999999999999</v>
      </c>
      <c r="J6" s="2">
        <v>-0.85050555708171305</v>
      </c>
      <c r="M6" s="2">
        <v>5</v>
      </c>
      <c r="N6" s="2" t="s">
        <v>215</v>
      </c>
      <c r="O6" s="2" t="s">
        <v>292</v>
      </c>
      <c r="P6" s="2">
        <v>0.12</v>
      </c>
      <c r="Q6" s="2">
        <v>0.33</v>
      </c>
      <c r="R6" s="2">
        <v>0.22</v>
      </c>
      <c r="S6" s="2">
        <v>0.16</v>
      </c>
      <c r="T6" s="2">
        <v>0.22500000000000001</v>
      </c>
      <c r="U6" s="2">
        <v>0.19</v>
      </c>
      <c r="V6" s="2">
        <v>-0.24275013437943899</v>
      </c>
    </row>
    <row r="7" spans="1:22">
      <c r="A7" s="2">
        <v>6</v>
      </c>
      <c r="B7" s="2" t="s">
        <v>215</v>
      </c>
      <c r="C7" s="2" t="s">
        <v>293</v>
      </c>
      <c r="D7" s="2">
        <v>0</v>
      </c>
      <c r="E7" s="2">
        <v>0</v>
      </c>
      <c r="F7" s="2">
        <v>0</v>
      </c>
      <c r="G7" s="2">
        <v>0.32</v>
      </c>
      <c r="H7" s="2">
        <v>0</v>
      </c>
      <c r="I7" s="2">
        <v>0.16</v>
      </c>
      <c r="J7" s="2">
        <v>7.3309168781146203</v>
      </c>
      <c r="M7" s="2">
        <v>6</v>
      </c>
      <c r="N7" s="2" t="s">
        <v>215</v>
      </c>
      <c r="O7" s="2" t="s">
        <v>293</v>
      </c>
      <c r="P7" s="2">
        <v>1.17</v>
      </c>
      <c r="Q7" s="2">
        <v>2.93</v>
      </c>
      <c r="R7" s="2">
        <v>1.56</v>
      </c>
      <c r="S7" s="2">
        <v>1</v>
      </c>
      <c r="T7" s="2">
        <v>2.0499999999999998</v>
      </c>
      <c r="U7" s="2">
        <v>1.28</v>
      </c>
      <c r="V7" s="2">
        <v>-0.67905701613820502</v>
      </c>
    </row>
    <row r="8" spans="1:22">
      <c r="A8" s="2">
        <v>7</v>
      </c>
      <c r="B8" s="2" t="s">
        <v>215</v>
      </c>
      <c r="C8" s="2" t="s">
        <v>294</v>
      </c>
      <c r="D8" s="2">
        <v>2.08</v>
      </c>
      <c r="E8" s="2">
        <v>0.73</v>
      </c>
      <c r="F8" s="2">
        <v>2.89</v>
      </c>
      <c r="G8" s="2">
        <v>2.2599999999999998</v>
      </c>
      <c r="H8" s="2">
        <v>1.405</v>
      </c>
      <c r="I8" s="2">
        <v>2.5750000000000002</v>
      </c>
      <c r="J8" s="2">
        <v>0.87353599904208201</v>
      </c>
      <c r="M8" s="2">
        <v>7</v>
      </c>
      <c r="N8" s="2" t="s">
        <v>215</v>
      </c>
      <c r="O8" s="2" t="s">
        <v>294</v>
      </c>
      <c r="P8" s="2">
        <v>0.59</v>
      </c>
      <c r="Q8" s="2">
        <v>0.6</v>
      </c>
      <c r="R8" s="2">
        <v>0.46</v>
      </c>
      <c r="S8" s="2">
        <v>0.3</v>
      </c>
      <c r="T8" s="2">
        <v>0.59499999999999997</v>
      </c>
      <c r="U8" s="2">
        <v>0.38</v>
      </c>
      <c r="V8" s="2">
        <v>-0.64552133296883996</v>
      </c>
    </row>
    <row r="9" spans="1:22">
      <c r="A9" s="2">
        <v>8</v>
      </c>
      <c r="B9" s="2" t="s">
        <v>215</v>
      </c>
      <c r="C9" s="2" t="s">
        <v>295</v>
      </c>
      <c r="D9" s="2">
        <v>10.01</v>
      </c>
      <c r="E9" s="2">
        <v>9.74</v>
      </c>
      <c r="F9" s="2">
        <v>7.09</v>
      </c>
      <c r="G9" s="2">
        <v>4.6500000000000004</v>
      </c>
      <c r="H9" s="2">
        <v>9.875</v>
      </c>
      <c r="I9" s="2">
        <v>5.87</v>
      </c>
      <c r="J9" s="2">
        <v>-0.75032057979482203</v>
      </c>
      <c r="M9" s="2">
        <v>8</v>
      </c>
      <c r="N9" s="2" t="s">
        <v>215</v>
      </c>
      <c r="O9" s="2" t="s">
        <v>295</v>
      </c>
      <c r="P9" s="2">
        <v>1.21</v>
      </c>
      <c r="Q9" s="2">
        <v>0.89</v>
      </c>
      <c r="R9" s="2">
        <v>0.57999999999999996</v>
      </c>
      <c r="S9" s="2">
        <v>0.74</v>
      </c>
      <c r="T9" s="2">
        <v>1.05</v>
      </c>
      <c r="U9" s="2">
        <v>0.66</v>
      </c>
      <c r="V9" s="2">
        <v>-0.66904049245448705</v>
      </c>
    </row>
    <row r="10" spans="1:22">
      <c r="A10" s="2">
        <v>9</v>
      </c>
      <c r="B10" s="2" t="s">
        <v>215</v>
      </c>
      <c r="C10" s="2" t="s">
        <v>296</v>
      </c>
      <c r="D10" s="2">
        <v>3.76</v>
      </c>
      <c r="E10" s="2">
        <v>3.68</v>
      </c>
      <c r="F10" s="2">
        <v>0.61</v>
      </c>
      <c r="G10" s="2">
        <v>1.59</v>
      </c>
      <c r="H10" s="2">
        <v>3.72</v>
      </c>
      <c r="I10" s="2">
        <v>1.1000000000000001</v>
      </c>
      <c r="J10" s="2">
        <v>-1.7568759215614</v>
      </c>
      <c r="M10" s="2">
        <v>9</v>
      </c>
      <c r="N10" s="2" t="s">
        <v>215</v>
      </c>
      <c r="O10" s="2" t="s">
        <v>296</v>
      </c>
      <c r="P10" s="2">
        <v>0.12</v>
      </c>
      <c r="Q10" s="2">
        <v>0.53</v>
      </c>
      <c r="R10" s="2">
        <v>0.2</v>
      </c>
      <c r="S10" s="2">
        <v>0.21</v>
      </c>
      <c r="T10" s="2">
        <v>0.32500000000000001</v>
      </c>
      <c r="U10" s="2">
        <v>0.20499999999999999</v>
      </c>
      <c r="V10" s="2">
        <v>-0.66222762704785898</v>
      </c>
    </row>
    <row r="11" spans="1:22">
      <c r="A11" s="2">
        <v>10</v>
      </c>
      <c r="B11" s="2" t="s">
        <v>215</v>
      </c>
      <c r="C11" s="2" t="s">
        <v>43</v>
      </c>
      <c r="D11" s="2">
        <v>0</v>
      </c>
      <c r="E11" s="2">
        <v>0</v>
      </c>
      <c r="F11" s="2">
        <v>0</v>
      </c>
      <c r="G11" s="2">
        <v>0.4</v>
      </c>
      <c r="H11" s="2">
        <v>0</v>
      </c>
      <c r="I11" s="2">
        <v>0.2</v>
      </c>
      <c r="J11" s="2">
        <v>7.6510516911789299</v>
      </c>
      <c r="M11" s="2">
        <v>10</v>
      </c>
      <c r="N11" s="2" t="s">
        <v>215</v>
      </c>
      <c r="O11" s="2" t="s">
        <v>43</v>
      </c>
      <c r="P11" s="2">
        <v>0.15</v>
      </c>
      <c r="Q11" s="2">
        <v>0.12</v>
      </c>
      <c r="R11" s="2">
        <v>0</v>
      </c>
      <c r="S11" s="2">
        <v>0</v>
      </c>
      <c r="T11" s="2">
        <v>0.13500000000000001</v>
      </c>
      <c r="U11" s="2">
        <v>0</v>
      </c>
      <c r="V11" s="2">
        <v>-7.08746284125034</v>
      </c>
    </row>
    <row r="12" spans="1:22">
      <c r="A12" s="2">
        <v>11</v>
      </c>
      <c r="B12" s="2" t="s">
        <v>215</v>
      </c>
      <c r="C12" s="2" t="s">
        <v>297</v>
      </c>
      <c r="D12" s="2">
        <v>0.39</v>
      </c>
      <c r="E12" s="2">
        <v>0.82</v>
      </c>
      <c r="F12" s="2">
        <v>1.01</v>
      </c>
      <c r="G12" s="2">
        <v>1.54</v>
      </c>
      <c r="H12" s="2">
        <v>0.60499999999999998</v>
      </c>
      <c r="I12" s="2">
        <v>1.2749999999999999</v>
      </c>
      <c r="J12" s="2">
        <v>1.07423863029192</v>
      </c>
      <c r="M12" s="2">
        <v>11</v>
      </c>
      <c r="N12" s="2" t="s">
        <v>215</v>
      </c>
      <c r="O12" s="2" t="s">
        <v>297</v>
      </c>
      <c r="P12" s="2">
        <v>0.12</v>
      </c>
      <c r="Q12" s="2">
        <v>0</v>
      </c>
      <c r="R12" s="2">
        <v>0.11</v>
      </c>
      <c r="S12" s="2">
        <v>0</v>
      </c>
      <c r="T12" s="2">
        <v>0.06</v>
      </c>
      <c r="U12" s="2">
        <v>5.5E-2</v>
      </c>
      <c r="V12" s="2">
        <v>-0.12338241550528201</v>
      </c>
    </row>
    <row r="13" spans="1:22">
      <c r="A13" s="2">
        <v>12</v>
      </c>
      <c r="B13" s="2" t="s">
        <v>215</v>
      </c>
      <c r="C13" s="2" t="s">
        <v>298</v>
      </c>
      <c r="D13" s="2">
        <v>0.67</v>
      </c>
      <c r="E13" s="2">
        <v>1.48</v>
      </c>
      <c r="F13" s="2">
        <v>0</v>
      </c>
      <c r="G13" s="2">
        <v>0.91</v>
      </c>
      <c r="H13" s="2">
        <v>1.075</v>
      </c>
      <c r="I13" s="2">
        <v>0.45500000000000002</v>
      </c>
      <c r="J13" s="2">
        <v>-1.23857234839188</v>
      </c>
      <c r="M13" s="2">
        <v>12</v>
      </c>
      <c r="N13" s="2" t="s">
        <v>215</v>
      </c>
      <c r="O13" s="2" t="s">
        <v>298</v>
      </c>
      <c r="P13" s="2">
        <v>0.24</v>
      </c>
      <c r="Q13" s="2">
        <v>0</v>
      </c>
      <c r="R13" s="2">
        <v>0.42</v>
      </c>
      <c r="S13" s="2">
        <v>0</v>
      </c>
      <c r="T13" s="2">
        <v>0.12</v>
      </c>
      <c r="U13" s="2">
        <v>0.21</v>
      </c>
      <c r="V13" s="2">
        <v>0.80223595143259097</v>
      </c>
    </row>
    <row r="14" spans="1:22">
      <c r="A14" s="2">
        <v>13</v>
      </c>
      <c r="B14" s="2" t="s">
        <v>215</v>
      </c>
      <c r="C14" s="2" t="s">
        <v>299</v>
      </c>
      <c r="D14" s="2">
        <v>0.38</v>
      </c>
      <c r="E14" s="2">
        <v>0.34</v>
      </c>
      <c r="F14" s="2">
        <v>0</v>
      </c>
      <c r="G14" s="2">
        <v>0.35</v>
      </c>
      <c r="H14" s="2">
        <v>0.36</v>
      </c>
      <c r="I14" s="2">
        <v>0.17499999999999999</v>
      </c>
      <c r="J14" s="2">
        <v>-1.03642340824987</v>
      </c>
      <c r="M14" s="2">
        <v>13</v>
      </c>
      <c r="N14" s="2" t="s">
        <v>215</v>
      </c>
      <c r="O14" s="2" t="s">
        <v>299</v>
      </c>
      <c r="P14" s="2">
        <v>0.13</v>
      </c>
      <c r="Q14" s="2">
        <v>0.1</v>
      </c>
      <c r="R14" s="2">
        <v>0</v>
      </c>
      <c r="S14" s="2">
        <v>0.14000000000000001</v>
      </c>
      <c r="T14" s="2">
        <v>0.115</v>
      </c>
      <c r="U14" s="2">
        <v>7.0000000000000007E-2</v>
      </c>
      <c r="V14" s="2">
        <v>-0.70823387562288997</v>
      </c>
    </row>
    <row r="15" spans="1:22">
      <c r="A15" s="2">
        <v>14</v>
      </c>
      <c r="B15" s="2" t="s">
        <v>215</v>
      </c>
      <c r="C15" s="2" t="s">
        <v>300</v>
      </c>
      <c r="D15" s="2">
        <v>0.26</v>
      </c>
      <c r="E15" s="2">
        <v>0.46</v>
      </c>
      <c r="F15" s="2">
        <v>0</v>
      </c>
      <c r="G15" s="2">
        <v>0.24</v>
      </c>
      <c r="H15" s="2">
        <v>0.36</v>
      </c>
      <c r="I15" s="2">
        <v>0.12</v>
      </c>
      <c r="J15" s="2">
        <v>-1.57699178961258</v>
      </c>
      <c r="M15" s="2">
        <v>14</v>
      </c>
      <c r="N15" s="2" t="s">
        <v>215</v>
      </c>
      <c r="O15" s="2" t="s">
        <v>300</v>
      </c>
      <c r="P15" s="2">
        <v>0.11</v>
      </c>
      <c r="Q15" s="2">
        <v>0</v>
      </c>
      <c r="R15" s="2">
        <v>0</v>
      </c>
      <c r="S15" s="2">
        <v>0.12</v>
      </c>
      <c r="T15" s="2">
        <v>5.5E-2</v>
      </c>
      <c r="U15" s="2">
        <v>0.06</v>
      </c>
      <c r="V15" s="2">
        <v>0.12338241550528201</v>
      </c>
    </row>
    <row r="16" spans="1:22">
      <c r="A16" s="2">
        <v>15</v>
      </c>
      <c r="B16" s="2" t="s">
        <v>215</v>
      </c>
      <c r="C16" s="2" t="s">
        <v>301</v>
      </c>
      <c r="D16" s="2">
        <v>0.53</v>
      </c>
      <c r="E16" s="2">
        <v>1.3</v>
      </c>
      <c r="F16" s="2">
        <v>0.81</v>
      </c>
      <c r="G16" s="2">
        <v>7.0000000000000007E-2</v>
      </c>
      <c r="H16" s="2">
        <v>0.91500000000000004</v>
      </c>
      <c r="I16" s="2">
        <v>0.44</v>
      </c>
      <c r="J16" s="2">
        <v>-1.05456894253942</v>
      </c>
      <c r="M16" s="2">
        <v>15</v>
      </c>
      <c r="N16" s="2" t="s">
        <v>215</v>
      </c>
      <c r="O16" s="2" t="s">
        <v>301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</row>
    <row r="17" spans="1:22">
      <c r="A17" s="2">
        <v>16</v>
      </c>
      <c r="B17" s="2" t="s">
        <v>215</v>
      </c>
      <c r="C17" s="2" t="s">
        <v>302</v>
      </c>
      <c r="D17" s="2">
        <v>0</v>
      </c>
      <c r="E17" s="2">
        <v>0</v>
      </c>
      <c r="F17" s="2">
        <v>0.37</v>
      </c>
      <c r="G17" s="2">
        <v>0</v>
      </c>
      <c r="H17" s="2">
        <v>0</v>
      </c>
      <c r="I17" s="2">
        <v>0.185</v>
      </c>
      <c r="J17" s="2">
        <v>7.5391588111080301</v>
      </c>
      <c r="M17" s="2">
        <v>16</v>
      </c>
      <c r="N17" s="2" t="s">
        <v>215</v>
      </c>
      <c r="O17" s="2" t="s">
        <v>302</v>
      </c>
      <c r="P17" s="2">
        <v>1.08</v>
      </c>
      <c r="Q17" s="2">
        <v>1.81</v>
      </c>
      <c r="R17" s="2">
        <v>0.38</v>
      </c>
      <c r="S17" s="2">
        <v>0.74</v>
      </c>
      <c r="T17" s="2">
        <v>1.4450000000000001</v>
      </c>
      <c r="U17" s="2">
        <v>0.56000000000000005</v>
      </c>
      <c r="V17" s="2">
        <v>-1.36599487634232</v>
      </c>
    </row>
    <row r="18" spans="1:22">
      <c r="A18" s="2">
        <v>17</v>
      </c>
      <c r="B18" s="2" t="s">
        <v>215</v>
      </c>
      <c r="C18" s="2" t="s">
        <v>303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M18" s="2">
        <v>17</v>
      </c>
      <c r="N18" s="2" t="s">
        <v>215</v>
      </c>
      <c r="O18" s="2" t="s">
        <v>303</v>
      </c>
      <c r="P18" s="2">
        <v>0</v>
      </c>
      <c r="Q18" s="2">
        <v>0.95</v>
      </c>
      <c r="R18" s="2">
        <v>0</v>
      </c>
      <c r="S18" s="2">
        <v>1.36</v>
      </c>
      <c r="T18" s="2">
        <v>0.47499999999999998</v>
      </c>
      <c r="U18" s="2">
        <v>0.68</v>
      </c>
      <c r="V18" s="2">
        <v>0.51669322470412804</v>
      </c>
    </row>
    <row r="19" spans="1:22">
      <c r="A19" s="2">
        <v>18</v>
      </c>
      <c r="B19" s="2" t="s">
        <v>215</v>
      </c>
      <c r="C19" s="2" t="s">
        <v>304</v>
      </c>
      <c r="D19" s="2">
        <v>0</v>
      </c>
      <c r="E19" s="2">
        <v>0.22</v>
      </c>
      <c r="F19" s="2">
        <v>0</v>
      </c>
      <c r="G19" s="2">
        <v>0.11</v>
      </c>
      <c r="H19" s="2">
        <v>0.11</v>
      </c>
      <c r="I19" s="2">
        <v>5.5E-2</v>
      </c>
      <c r="J19" s="2">
        <v>-0.98706094429250202</v>
      </c>
      <c r="M19" s="2">
        <v>18</v>
      </c>
      <c r="N19" s="2" t="s">
        <v>215</v>
      </c>
      <c r="O19" s="2" t="s">
        <v>304</v>
      </c>
      <c r="P19" s="2">
        <v>0.16</v>
      </c>
      <c r="Q19" s="2">
        <v>0.32</v>
      </c>
      <c r="R19" s="2">
        <v>0.15</v>
      </c>
      <c r="S19" s="2">
        <v>0.33</v>
      </c>
      <c r="T19" s="2">
        <v>0.24</v>
      </c>
      <c r="U19" s="2">
        <v>0.24</v>
      </c>
      <c r="V19" s="2">
        <v>0</v>
      </c>
    </row>
    <row r="20" spans="1:22">
      <c r="A20" s="2">
        <v>19</v>
      </c>
      <c r="B20" s="2" t="s">
        <v>215</v>
      </c>
      <c r="C20" s="2" t="s">
        <v>305</v>
      </c>
      <c r="D20" s="2">
        <v>0.45</v>
      </c>
      <c r="E20" s="2">
        <v>0.64</v>
      </c>
      <c r="F20" s="2">
        <v>0.7</v>
      </c>
      <c r="G20" s="2">
        <v>1.19</v>
      </c>
      <c r="H20" s="2">
        <v>0.54500000000000004</v>
      </c>
      <c r="I20" s="2">
        <v>0.94499999999999995</v>
      </c>
      <c r="J20" s="2">
        <v>0.79293923241954301</v>
      </c>
      <c r="M20" s="2">
        <v>19</v>
      </c>
      <c r="N20" s="2" t="s">
        <v>215</v>
      </c>
      <c r="O20" s="2" t="s">
        <v>305</v>
      </c>
      <c r="P20" s="2">
        <v>1.18</v>
      </c>
      <c r="Q20" s="2">
        <v>0.56999999999999995</v>
      </c>
      <c r="R20" s="2">
        <v>0.64</v>
      </c>
      <c r="S20" s="2">
        <v>0.66</v>
      </c>
      <c r="T20" s="2">
        <v>0.875</v>
      </c>
      <c r="U20" s="2">
        <v>0.65</v>
      </c>
      <c r="V20" s="2">
        <v>-0.428273326435538</v>
      </c>
    </row>
    <row r="21" spans="1:22">
      <c r="A21" s="2">
        <v>20</v>
      </c>
      <c r="B21" s="2" t="s">
        <v>215</v>
      </c>
      <c r="C21" s="2" t="s">
        <v>306</v>
      </c>
      <c r="D21" s="2">
        <v>1.63</v>
      </c>
      <c r="E21" s="2">
        <v>1.25</v>
      </c>
      <c r="F21" s="2">
        <v>1.87</v>
      </c>
      <c r="G21" s="2">
        <v>1.0900000000000001</v>
      </c>
      <c r="H21" s="2">
        <v>1.44</v>
      </c>
      <c r="I21" s="2">
        <v>1.48</v>
      </c>
      <c r="J21" s="2">
        <v>3.9501305114100202E-2</v>
      </c>
      <c r="M21" s="2">
        <v>20</v>
      </c>
      <c r="N21" s="2" t="s">
        <v>215</v>
      </c>
      <c r="O21" s="2" t="s">
        <v>306</v>
      </c>
      <c r="P21" s="2">
        <v>0.49</v>
      </c>
      <c r="Q21" s="2">
        <v>0.41</v>
      </c>
      <c r="R21" s="2">
        <v>0.33</v>
      </c>
      <c r="S21" s="2">
        <v>0.39</v>
      </c>
      <c r="T21" s="2">
        <v>0.45</v>
      </c>
      <c r="U21" s="2">
        <v>0.36</v>
      </c>
      <c r="V21" s="2">
        <v>-0.32112859636821001</v>
      </c>
    </row>
    <row r="22" spans="1:22">
      <c r="A22" s="2">
        <v>21</v>
      </c>
      <c r="B22" s="2" t="s">
        <v>215</v>
      </c>
      <c r="C22" s="2" t="s">
        <v>307</v>
      </c>
      <c r="D22" s="2">
        <v>0.3</v>
      </c>
      <c r="E22" s="2">
        <v>0.35</v>
      </c>
      <c r="F22" s="2">
        <v>0.36</v>
      </c>
      <c r="G22" s="2">
        <v>0.11</v>
      </c>
      <c r="H22" s="2">
        <v>0.32500000000000001</v>
      </c>
      <c r="I22" s="2">
        <v>0.23499999999999999</v>
      </c>
      <c r="J22" s="2">
        <v>-0.46608510486923599</v>
      </c>
      <c r="M22" s="2">
        <v>21</v>
      </c>
      <c r="N22" s="2" t="s">
        <v>215</v>
      </c>
      <c r="O22" s="2" t="s">
        <v>307</v>
      </c>
      <c r="P22" s="2">
        <v>0.12</v>
      </c>
      <c r="Q22" s="2">
        <v>0.05</v>
      </c>
      <c r="R22" s="2">
        <v>0.06</v>
      </c>
      <c r="S22" s="2">
        <v>0.24</v>
      </c>
      <c r="T22" s="2">
        <v>8.5000000000000006E-2</v>
      </c>
      <c r="U22" s="2">
        <v>0.15</v>
      </c>
      <c r="V22" s="2">
        <v>0.81213998462298098</v>
      </c>
    </row>
    <row r="23" spans="1:22">
      <c r="A23" s="2">
        <v>22</v>
      </c>
      <c r="B23" s="2" t="s">
        <v>215</v>
      </c>
      <c r="C23" s="2" t="s">
        <v>308</v>
      </c>
      <c r="D23" s="2">
        <v>0.54</v>
      </c>
      <c r="E23" s="2">
        <v>0.65</v>
      </c>
      <c r="F23" s="2">
        <v>1.07</v>
      </c>
      <c r="G23" s="2">
        <v>0.16</v>
      </c>
      <c r="H23" s="2">
        <v>0.59499999999999997</v>
      </c>
      <c r="I23" s="2">
        <v>0.61499999999999999</v>
      </c>
      <c r="J23" s="2">
        <v>4.7618020232739901E-2</v>
      </c>
      <c r="M23" s="2">
        <v>22</v>
      </c>
      <c r="N23" s="2" t="s">
        <v>215</v>
      </c>
      <c r="O23" s="2" t="s">
        <v>308</v>
      </c>
      <c r="P23" s="2">
        <v>0.26</v>
      </c>
      <c r="Q23" s="2">
        <v>0.23</v>
      </c>
      <c r="R23" s="2">
        <v>7.0000000000000007E-2</v>
      </c>
      <c r="S23" s="2">
        <v>0.19</v>
      </c>
      <c r="T23" s="2">
        <v>0.245</v>
      </c>
      <c r="U23" s="2">
        <v>0.13</v>
      </c>
      <c r="V23" s="2">
        <v>-0.90909150380178905</v>
      </c>
    </row>
    <row r="24" spans="1:22">
      <c r="A24" s="2">
        <v>23</v>
      </c>
      <c r="B24" s="2" t="s">
        <v>215</v>
      </c>
      <c r="C24" s="2" t="s">
        <v>309</v>
      </c>
      <c r="D24" s="2">
        <v>0.27</v>
      </c>
      <c r="E24" s="2">
        <v>0.56000000000000005</v>
      </c>
      <c r="F24" s="2">
        <v>0.31</v>
      </c>
      <c r="G24" s="2">
        <v>1.37</v>
      </c>
      <c r="H24" s="2">
        <v>0.41499999999999998</v>
      </c>
      <c r="I24" s="2">
        <v>0.84</v>
      </c>
      <c r="J24" s="2">
        <v>1.01552227211405</v>
      </c>
      <c r="M24" s="2">
        <v>23</v>
      </c>
      <c r="N24" s="2" t="s">
        <v>215</v>
      </c>
      <c r="O24" s="2" t="s">
        <v>309</v>
      </c>
      <c r="P24" s="2">
        <v>0.05</v>
      </c>
      <c r="Q24" s="2">
        <v>0.17</v>
      </c>
      <c r="R24" s="2">
        <v>0.05</v>
      </c>
      <c r="S24" s="2">
        <v>0</v>
      </c>
      <c r="T24" s="2">
        <v>0.11</v>
      </c>
      <c r="U24" s="2">
        <v>2.5000000000000001E-2</v>
      </c>
      <c r="V24" s="2">
        <v>-2.09397614820901</v>
      </c>
    </row>
    <row r="25" spans="1:22">
      <c r="A25" s="2">
        <v>24</v>
      </c>
      <c r="B25" s="2" t="s">
        <v>215</v>
      </c>
      <c r="C25" s="2" t="s">
        <v>310</v>
      </c>
      <c r="D25" s="2">
        <v>0.2</v>
      </c>
      <c r="E25" s="2">
        <v>0.55000000000000004</v>
      </c>
      <c r="F25" s="2">
        <v>1.42</v>
      </c>
      <c r="G25" s="2">
        <v>1.28</v>
      </c>
      <c r="H25" s="2">
        <v>0.375</v>
      </c>
      <c r="I25" s="2">
        <v>1.35</v>
      </c>
      <c r="J25" s="2">
        <v>1.8452231076480501</v>
      </c>
      <c r="M25" s="2">
        <v>24</v>
      </c>
      <c r="N25" s="2" t="s">
        <v>215</v>
      </c>
      <c r="O25" s="2" t="s">
        <v>310</v>
      </c>
      <c r="P25" s="2">
        <v>0.13</v>
      </c>
      <c r="Q25" s="2">
        <v>0.1</v>
      </c>
      <c r="R25" s="2">
        <v>0.21</v>
      </c>
      <c r="S25" s="2">
        <v>0</v>
      </c>
      <c r="T25" s="2">
        <v>0.115</v>
      </c>
      <c r="U25" s="2">
        <v>0.105</v>
      </c>
      <c r="V25" s="2">
        <v>-0.130060540564373</v>
      </c>
    </row>
    <row r="26" spans="1:22">
      <c r="A26" s="2">
        <v>25</v>
      </c>
      <c r="B26" s="2" t="s">
        <v>215</v>
      </c>
      <c r="C26" s="2" t="s">
        <v>311</v>
      </c>
      <c r="D26" s="2">
        <v>1.0900000000000001</v>
      </c>
      <c r="E26" s="2">
        <v>0.99</v>
      </c>
      <c r="F26" s="2">
        <v>0</v>
      </c>
      <c r="G26" s="2">
        <v>0</v>
      </c>
      <c r="H26" s="2">
        <v>1.04</v>
      </c>
      <c r="I26" s="2">
        <v>0</v>
      </c>
      <c r="J26" s="2">
        <v>-10.023754353299401</v>
      </c>
      <c r="M26" s="2">
        <v>25</v>
      </c>
      <c r="N26" s="2" t="s">
        <v>215</v>
      </c>
      <c r="O26" s="2" t="s">
        <v>311</v>
      </c>
      <c r="P26" s="2">
        <v>0</v>
      </c>
      <c r="Q26" s="2">
        <v>0.19</v>
      </c>
      <c r="R26" s="2">
        <v>0.55000000000000004</v>
      </c>
      <c r="S26" s="2">
        <v>0.52</v>
      </c>
      <c r="T26" s="2">
        <v>9.5000000000000001E-2</v>
      </c>
      <c r="U26" s="2">
        <v>0.53500000000000003</v>
      </c>
      <c r="V26" s="2">
        <v>2.48112668973662</v>
      </c>
    </row>
    <row r="27" spans="1:22">
      <c r="A27" s="2">
        <v>26</v>
      </c>
      <c r="B27" s="2" t="s">
        <v>215</v>
      </c>
      <c r="C27" s="2" t="s">
        <v>312</v>
      </c>
      <c r="D27" s="2">
        <v>1.41</v>
      </c>
      <c r="E27" s="2">
        <v>0.53</v>
      </c>
      <c r="F27" s="2">
        <v>1.19</v>
      </c>
      <c r="G27" s="2">
        <v>1.67</v>
      </c>
      <c r="H27" s="2">
        <v>0.97</v>
      </c>
      <c r="I27" s="2">
        <v>1.43</v>
      </c>
      <c r="J27" s="2">
        <v>0.55948047130747502</v>
      </c>
      <c r="M27" s="2">
        <v>26</v>
      </c>
      <c r="N27" s="2" t="s">
        <v>215</v>
      </c>
      <c r="O27" s="2" t="s">
        <v>312</v>
      </c>
      <c r="P27" s="2">
        <v>1.17</v>
      </c>
      <c r="Q27" s="2">
        <v>0.97</v>
      </c>
      <c r="R27" s="2">
        <v>1.2</v>
      </c>
      <c r="S27" s="2">
        <v>1.21</v>
      </c>
      <c r="T27" s="2">
        <v>1.07</v>
      </c>
      <c r="U27" s="2">
        <v>1.2050000000000001</v>
      </c>
      <c r="V27" s="2">
        <v>0.17127142714982899</v>
      </c>
    </row>
    <row r="28" spans="1:22">
      <c r="A28" s="2">
        <v>27</v>
      </c>
      <c r="B28" s="2" t="s">
        <v>215</v>
      </c>
      <c r="C28" s="2" t="s">
        <v>313</v>
      </c>
      <c r="D28" s="2">
        <v>0.1</v>
      </c>
      <c r="E28" s="2">
        <v>0.36</v>
      </c>
      <c r="F28" s="2">
        <v>0</v>
      </c>
      <c r="G28" s="2">
        <v>0.14000000000000001</v>
      </c>
      <c r="H28" s="2">
        <v>0.23</v>
      </c>
      <c r="I28" s="2">
        <v>7.0000000000000007E-2</v>
      </c>
      <c r="J28" s="2">
        <v>-1.70200192191138</v>
      </c>
      <c r="M28" s="2">
        <v>27</v>
      </c>
      <c r="N28" s="2" t="s">
        <v>215</v>
      </c>
      <c r="O28" s="2" t="s">
        <v>313</v>
      </c>
      <c r="P28" s="2">
        <v>0.37</v>
      </c>
      <c r="Q28" s="2">
        <v>0.23</v>
      </c>
      <c r="R28" s="2">
        <v>0.33</v>
      </c>
      <c r="S28" s="2">
        <v>0.22</v>
      </c>
      <c r="T28" s="2">
        <v>0.3</v>
      </c>
      <c r="U28" s="2">
        <v>0.27500000000000002</v>
      </c>
      <c r="V28" s="2">
        <v>-0.125095219981533</v>
      </c>
    </row>
    <row r="29" spans="1:22">
      <c r="A29" s="2">
        <v>28</v>
      </c>
      <c r="B29" s="2" t="s">
        <v>215</v>
      </c>
      <c r="C29" s="2" t="s">
        <v>314</v>
      </c>
      <c r="D29" s="2">
        <v>0.27</v>
      </c>
      <c r="E29" s="2">
        <v>0.37</v>
      </c>
      <c r="F29" s="2">
        <v>0</v>
      </c>
      <c r="G29" s="2">
        <v>0.36</v>
      </c>
      <c r="H29" s="2">
        <v>0.32</v>
      </c>
      <c r="I29" s="2">
        <v>0.18</v>
      </c>
      <c r="J29" s="2">
        <v>-0.82658360003909803</v>
      </c>
      <c r="M29" s="2">
        <v>28</v>
      </c>
      <c r="N29" s="2" t="s">
        <v>215</v>
      </c>
      <c r="O29" s="2" t="s">
        <v>314</v>
      </c>
      <c r="P29" s="2">
        <v>0.56999999999999995</v>
      </c>
      <c r="Q29" s="2">
        <v>0.83</v>
      </c>
      <c r="R29" s="2">
        <v>0.73</v>
      </c>
      <c r="S29" s="2">
        <v>0.25</v>
      </c>
      <c r="T29" s="2">
        <v>0.7</v>
      </c>
      <c r="U29" s="2">
        <v>0.49</v>
      </c>
      <c r="V29" s="2">
        <v>-0.51369141969593002</v>
      </c>
    </row>
    <row r="30" spans="1:22">
      <c r="A30" s="2">
        <v>29</v>
      </c>
      <c r="B30" s="2" t="s">
        <v>215</v>
      </c>
      <c r="C30" s="2" t="s">
        <v>315</v>
      </c>
      <c r="D30" s="2">
        <v>0</v>
      </c>
      <c r="E30" s="2">
        <v>0</v>
      </c>
      <c r="F30" s="2">
        <v>0</v>
      </c>
      <c r="G30" s="2">
        <v>0.04</v>
      </c>
      <c r="H30" s="2">
        <v>0</v>
      </c>
      <c r="I30" s="2">
        <v>0.02</v>
      </c>
      <c r="J30" s="2">
        <v>4.3923174227787598</v>
      </c>
      <c r="M30" s="2">
        <v>29</v>
      </c>
      <c r="N30" s="2" t="s">
        <v>215</v>
      </c>
      <c r="O30" s="2" t="s">
        <v>315</v>
      </c>
      <c r="P30" s="2">
        <v>0.31</v>
      </c>
      <c r="Q30" s="2">
        <v>0.72</v>
      </c>
      <c r="R30" s="2">
        <v>0.42</v>
      </c>
      <c r="S30" s="2">
        <v>0.91</v>
      </c>
      <c r="T30" s="2">
        <v>0.51500000000000001</v>
      </c>
      <c r="U30" s="2">
        <v>0.66500000000000004</v>
      </c>
      <c r="V30" s="2">
        <v>0.36815111164800801</v>
      </c>
    </row>
    <row r="31" spans="1:22">
      <c r="A31" s="2">
        <v>30</v>
      </c>
      <c r="B31" s="2" t="s">
        <v>215</v>
      </c>
      <c r="C31" s="2" t="s">
        <v>316</v>
      </c>
      <c r="D31" s="2">
        <v>4.6500000000000004</v>
      </c>
      <c r="E31" s="2">
        <v>6.19</v>
      </c>
      <c r="F31" s="2">
        <v>0</v>
      </c>
      <c r="G31" s="2">
        <v>1.64</v>
      </c>
      <c r="H31" s="2">
        <v>5.42</v>
      </c>
      <c r="I31" s="2">
        <v>0.82</v>
      </c>
      <c r="J31" s="2">
        <v>-2.7231048798079498</v>
      </c>
      <c r="M31" s="2">
        <v>30</v>
      </c>
      <c r="N31" s="2" t="s">
        <v>215</v>
      </c>
      <c r="O31" s="2" t="s">
        <v>316</v>
      </c>
      <c r="P31" s="2">
        <v>2.11</v>
      </c>
      <c r="Q31" s="2">
        <v>2.35</v>
      </c>
      <c r="R31" s="2">
        <v>3.51</v>
      </c>
      <c r="S31" s="2">
        <v>2.25</v>
      </c>
      <c r="T31" s="2">
        <v>2.23</v>
      </c>
      <c r="U31" s="2">
        <v>2.88</v>
      </c>
      <c r="V31" s="2">
        <v>0.36887914691572998</v>
      </c>
    </row>
    <row r="32" spans="1:22">
      <c r="A32" s="2">
        <v>31</v>
      </c>
      <c r="B32" s="2" t="s">
        <v>215</v>
      </c>
      <c r="C32" s="2" t="s">
        <v>317</v>
      </c>
      <c r="D32" s="2">
        <v>0.78</v>
      </c>
      <c r="E32" s="2">
        <v>1.02</v>
      </c>
      <c r="F32" s="2">
        <v>0.35</v>
      </c>
      <c r="G32" s="2">
        <v>0.09</v>
      </c>
      <c r="H32" s="2">
        <v>0.9</v>
      </c>
      <c r="I32" s="2">
        <v>0.22</v>
      </c>
      <c r="J32" s="2">
        <v>-2.0274807364221101</v>
      </c>
      <c r="M32" s="2">
        <v>31</v>
      </c>
      <c r="N32" s="2" t="s">
        <v>215</v>
      </c>
      <c r="O32" s="2" t="s">
        <v>317</v>
      </c>
      <c r="P32" s="2">
        <v>0.13</v>
      </c>
      <c r="Q32" s="2">
        <v>0.15</v>
      </c>
      <c r="R32" s="2">
        <v>0.28999999999999998</v>
      </c>
      <c r="S32" s="2">
        <v>0.34</v>
      </c>
      <c r="T32" s="2">
        <v>0.14000000000000001</v>
      </c>
      <c r="U32" s="2">
        <v>0.315</v>
      </c>
      <c r="V32" s="2">
        <v>1.1642293957783101</v>
      </c>
    </row>
    <row r="33" spans="1:22">
      <c r="A33" s="2">
        <v>32</v>
      </c>
      <c r="B33" s="2" t="s">
        <v>215</v>
      </c>
      <c r="C33" s="2" t="s">
        <v>318</v>
      </c>
      <c r="D33" s="2">
        <v>2.04</v>
      </c>
      <c r="E33" s="2">
        <v>3.19</v>
      </c>
      <c r="F33" s="2">
        <v>0</v>
      </c>
      <c r="G33" s="2">
        <v>3.68</v>
      </c>
      <c r="H33" s="2">
        <v>2.6150000000000002</v>
      </c>
      <c r="I33" s="2">
        <v>1.84</v>
      </c>
      <c r="J33" s="2">
        <v>-0.50687291414817603</v>
      </c>
      <c r="M33" s="2">
        <v>32</v>
      </c>
      <c r="N33" s="2" t="s">
        <v>215</v>
      </c>
      <c r="O33" s="2" t="s">
        <v>318</v>
      </c>
      <c r="P33" s="2">
        <v>0.54</v>
      </c>
      <c r="Q33" s="2">
        <v>0.14000000000000001</v>
      </c>
      <c r="R33" s="2">
        <v>0.19</v>
      </c>
      <c r="S33" s="2">
        <v>0</v>
      </c>
      <c r="T33" s="2">
        <v>0.34</v>
      </c>
      <c r="U33" s="2">
        <v>9.5000000000000001E-2</v>
      </c>
      <c r="V33" s="2">
        <v>-1.8286654283030199</v>
      </c>
    </row>
    <row r="34" spans="1:22">
      <c r="A34" s="2">
        <v>33</v>
      </c>
      <c r="B34" s="2" t="s">
        <v>215</v>
      </c>
      <c r="C34" s="2" t="s">
        <v>319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M34" s="2">
        <v>33</v>
      </c>
      <c r="N34" s="2" t="s">
        <v>215</v>
      </c>
      <c r="O34" s="2" t="s">
        <v>319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</row>
    <row r="35" spans="1:22">
      <c r="A35" s="2">
        <v>34</v>
      </c>
      <c r="B35" s="2" t="s">
        <v>215</v>
      </c>
      <c r="C35" s="2" t="s">
        <v>320</v>
      </c>
      <c r="D35" s="2">
        <v>0</v>
      </c>
      <c r="E35" s="2">
        <v>0.13</v>
      </c>
      <c r="F35" s="2">
        <v>0.31</v>
      </c>
      <c r="G35" s="2">
        <v>0.13</v>
      </c>
      <c r="H35" s="2">
        <v>6.5000000000000002E-2</v>
      </c>
      <c r="I35" s="2">
        <v>0.22</v>
      </c>
      <c r="J35" s="2">
        <v>1.7435084400329799</v>
      </c>
      <c r="M35" s="2">
        <v>34</v>
      </c>
      <c r="N35" s="2" t="s">
        <v>215</v>
      </c>
      <c r="O35" s="2" t="s">
        <v>320</v>
      </c>
      <c r="P35" s="2">
        <v>0.08</v>
      </c>
      <c r="Q35" s="2">
        <v>0.47</v>
      </c>
      <c r="R35" s="2">
        <v>0.22</v>
      </c>
      <c r="S35" s="2">
        <v>0.09</v>
      </c>
      <c r="T35" s="2">
        <v>0.27500000000000002</v>
      </c>
      <c r="U35" s="2">
        <v>0.155</v>
      </c>
      <c r="V35" s="2">
        <v>-0.82312223791591999</v>
      </c>
    </row>
    <row r="36" spans="1:22">
      <c r="A36" s="2">
        <v>35</v>
      </c>
      <c r="B36" s="2" t="s">
        <v>215</v>
      </c>
      <c r="C36" s="2" t="s">
        <v>321</v>
      </c>
      <c r="D36" s="2">
        <v>1.43</v>
      </c>
      <c r="E36" s="2">
        <v>1.05</v>
      </c>
      <c r="F36" s="2">
        <v>1.72</v>
      </c>
      <c r="G36" s="2">
        <v>0.68</v>
      </c>
      <c r="H36" s="2">
        <v>1.24</v>
      </c>
      <c r="I36" s="2">
        <v>1.2</v>
      </c>
      <c r="J36" s="2">
        <v>-4.7266964424722599E-2</v>
      </c>
      <c r="M36" s="2">
        <v>35</v>
      </c>
      <c r="N36" s="2" t="s">
        <v>215</v>
      </c>
      <c r="O36" s="2" t="s">
        <v>321</v>
      </c>
      <c r="P36" s="2">
        <v>0.17</v>
      </c>
      <c r="Q36" s="2">
        <v>0.17</v>
      </c>
      <c r="R36" s="2">
        <v>0.15</v>
      </c>
      <c r="S36" s="2">
        <v>0.13</v>
      </c>
      <c r="T36" s="2">
        <v>0.17</v>
      </c>
      <c r="U36" s="2">
        <v>0.14000000000000001</v>
      </c>
      <c r="V36" s="2">
        <v>-0.27830116248710401</v>
      </c>
    </row>
    <row r="37" spans="1:22">
      <c r="A37" s="2">
        <v>36</v>
      </c>
      <c r="B37" s="2" t="s">
        <v>215</v>
      </c>
      <c r="C37" s="2" t="s">
        <v>322</v>
      </c>
      <c r="D37" s="2">
        <v>0.67</v>
      </c>
      <c r="E37" s="2">
        <v>0.3</v>
      </c>
      <c r="F37" s="2">
        <v>0.1</v>
      </c>
      <c r="G37" s="2">
        <v>0.53</v>
      </c>
      <c r="H37" s="2">
        <v>0.48499999999999999</v>
      </c>
      <c r="I37" s="2">
        <v>0.315</v>
      </c>
      <c r="J37" s="2">
        <v>-0.62103175542867795</v>
      </c>
      <c r="M37" s="2">
        <v>36</v>
      </c>
      <c r="N37" s="2" t="s">
        <v>215</v>
      </c>
      <c r="O37" s="2" t="s">
        <v>322</v>
      </c>
      <c r="P37" s="2">
        <v>0.42</v>
      </c>
      <c r="Q37" s="2">
        <v>0.35</v>
      </c>
      <c r="R37" s="2">
        <v>0.55000000000000004</v>
      </c>
      <c r="S37" s="2">
        <v>0.3</v>
      </c>
      <c r="T37" s="2">
        <v>0.38500000000000001</v>
      </c>
      <c r="U37" s="2">
        <v>0.42499999999999999</v>
      </c>
      <c r="V37" s="2">
        <v>0.142252582957758</v>
      </c>
    </row>
    <row r="38" spans="1:22">
      <c r="A38" s="2">
        <v>37</v>
      </c>
      <c r="B38" s="2" t="s">
        <v>215</v>
      </c>
      <c r="C38" s="2" t="s">
        <v>323</v>
      </c>
      <c r="D38" s="2">
        <v>1.1499999999999999</v>
      </c>
      <c r="E38" s="2">
        <v>0.72</v>
      </c>
      <c r="F38" s="2">
        <v>0.48</v>
      </c>
      <c r="G38" s="2">
        <v>0.16</v>
      </c>
      <c r="H38" s="2">
        <v>0.93500000000000005</v>
      </c>
      <c r="I38" s="2">
        <v>0.32</v>
      </c>
      <c r="J38" s="2">
        <v>-1.5439352324611</v>
      </c>
      <c r="M38" s="2">
        <v>37</v>
      </c>
      <c r="N38" s="2" t="s">
        <v>215</v>
      </c>
      <c r="O38" s="2" t="s">
        <v>323</v>
      </c>
      <c r="P38" s="2">
        <v>0.11</v>
      </c>
      <c r="Q38" s="2">
        <v>0.09</v>
      </c>
      <c r="R38" s="2">
        <v>0.05</v>
      </c>
      <c r="S38" s="2">
        <v>0.03</v>
      </c>
      <c r="T38" s="2">
        <v>0.1</v>
      </c>
      <c r="U38" s="2">
        <v>0.04</v>
      </c>
      <c r="V38" s="2">
        <v>-1.30065947813371</v>
      </c>
    </row>
    <row r="39" spans="1:22">
      <c r="A39" s="2">
        <v>38</v>
      </c>
      <c r="B39" s="2" t="s">
        <v>215</v>
      </c>
      <c r="C39" s="2" t="s">
        <v>324</v>
      </c>
      <c r="D39" s="2">
        <v>2.08</v>
      </c>
      <c r="E39" s="2">
        <v>0.78</v>
      </c>
      <c r="F39" s="2">
        <v>2.1800000000000002</v>
      </c>
      <c r="G39" s="2">
        <v>0.38</v>
      </c>
      <c r="H39" s="2">
        <v>1.43</v>
      </c>
      <c r="I39" s="2">
        <v>1.28</v>
      </c>
      <c r="J39" s="2">
        <v>-0.159753196385021</v>
      </c>
      <c r="M39" s="2">
        <v>38</v>
      </c>
      <c r="N39" s="2" t="s">
        <v>215</v>
      </c>
      <c r="O39" s="2" t="s">
        <v>324</v>
      </c>
      <c r="P39" s="2">
        <v>0.3</v>
      </c>
      <c r="Q39" s="2">
        <v>0.23</v>
      </c>
      <c r="R39" s="2">
        <v>0.09</v>
      </c>
      <c r="S39" s="2">
        <v>0.18</v>
      </c>
      <c r="T39" s="2">
        <v>0.26500000000000001</v>
      </c>
      <c r="U39" s="2">
        <v>0.13500000000000001</v>
      </c>
      <c r="V39" s="2">
        <v>-0.96781959425084996</v>
      </c>
    </row>
    <row r="40" spans="1:22">
      <c r="A40" s="2">
        <v>39</v>
      </c>
      <c r="B40" s="2" t="s">
        <v>215</v>
      </c>
      <c r="C40" s="2" t="s">
        <v>325</v>
      </c>
      <c r="D40" s="2">
        <v>0.9</v>
      </c>
      <c r="E40" s="2">
        <v>0.32</v>
      </c>
      <c r="F40" s="2">
        <v>5.1100000000000003</v>
      </c>
      <c r="G40" s="2">
        <v>4.95</v>
      </c>
      <c r="H40" s="2">
        <v>0.61</v>
      </c>
      <c r="I40" s="2">
        <v>5.03</v>
      </c>
      <c r="J40" s="2">
        <v>3.0416009044667698</v>
      </c>
      <c r="M40" s="2">
        <v>39</v>
      </c>
      <c r="N40" s="2" t="s">
        <v>215</v>
      </c>
      <c r="O40" s="2" t="s">
        <v>325</v>
      </c>
      <c r="P40" s="2">
        <v>7.0000000000000007E-2</v>
      </c>
      <c r="Q40" s="2">
        <v>0.22</v>
      </c>
      <c r="R40" s="2">
        <v>0.15</v>
      </c>
      <c r="S40" s="2">
        <v>0.28000000000000003</v>
      </c>
      <c r="T40" s="2">
        <v>0.14499999999999999</v>
      </c>
      <c r="U40" s="2">
        <v>0.215</v>
      </c>
      <c r="V40" s="2">
        <v>0.56506294328345097</v>
      </c>
    </row>
    <row r="41" spans="1:22">
      <c r="A41" s="2">
        <v>40</v>
      </c>
      <c r="B41" s="2" t="s">
        <v>215</v>
      </c>
      <c r="C41" s="2" t="s">
        <v>326</v>
      </c>
      <c r="D41" s="2">
        <v>0.65</v>
      </c>
      <c r="E41" s="2">
        <v>0.47</v>
      </c>
      <c r="F41" s="2">
        <v>5.28</v>
      </c>
      <c r="G41" s="2">
        <v>0.59</v>
      </c>
      <c r="H41" s="2">
        <v>0.56000000000000005</v>
      </c>
      <c r="I41" s="2">
        <v>2.9350000000000001</v>
      </c>
      <c r="J41" s="2">
        <v>2.3877792922344199</v>
      </c>
      <c r="M41" s="2">
        <v>40</v>
      </c>
      <c r="N41" s="2" t="s">
        <v>215</v>
      </c>
      <c r="O41" s="2" t="s">
        <v>326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</row>
    <row r="42" spans="1:22">
      <c r="A42" s="2">
        <v>41</v>
      </c>
      <c r="B42" s="2" t="s">
        <v>215</v>
      </c>
      <c r="C42" s="2" t="s">
        <v>327</v>
      </c>
      <c r="D42" s="2">
        <v>1.95</v>
      </c>
      <c r="E42" s="2">
        <v>2.5099999999999998</v>
      </c>
      <c r="F42" s="2">
        <v>14.67</v>
      </c>
      <c r="G42" s="2">
        <v>6.05</v>
      </c>
      <c r="H42" s="2">
        <v>2.23</v>
      </c>
      <c r="I42" s="2">
        <v>10.36</v>
      </c>
      <c r="J42" s="2">
        <v>2.2154008338874198</v>
      </c>
      <c r="M42" s="2">
        <v>41</v>
      </c>
      <c r="N42" s="2" t="s">
        <v>215</v>
      </c>
      <c r="O42" s="2" t="s">
        <v>327</v>
      </c>
      <c r="P42" s="2">
        <v>0.81</v>
      </c>
      <c r="Q42" s="2">
        <v>0.79</v>
      </c>
      <c r="R42" s="2">
        <v>0.74</v>
      </c>
      <c r="S42" s="2">
        <v>0.71</v>
      </c>
      <c r="T42" s="2">
        <v>0.8</v>
      </c>
      <c r="U42" s="2">
        <v>0.72499999999999998</v>
      </c>
      <c r="V42" s="2">
        <v>-0.14183269441296001</v>
      </c>
    </row>
    <row r="43" spans="1:22">
      <c r="A43" s="2">
        <v>42</v>
      </c>
      <c r="B43" s="2" t="s">
        <v>215</v>
      </c>
      <c r="C43" s="2" t="s">
        <v>328</v>
      </c>
      <c r="D43" s="2">
        <v>1.03</v>
      </c>
      <c r="E43" s="2">
        <v>0.8</v>
      </c>
      <c r="F43" s="2">
        <v>1.35</v>
      </c>
      <c r="G43" s="2">
        <v>0.61</v>
      </c>
      <c r="H43" s="2">
        <v>0.91500000000000004</v>
      </c>
      <c r="I43" s="2">
        <v>0.98</v>
      </c>
      <c r="J43" s="2">
        <v>9.8905538122294703E-2</v>
      </c>
      <c r="M43" s="2">
        <v>42</v>
      </c>
      <c r="N43" s="2" t="s">
        <v>215</v>
      </c>
      <c r="O43" s="2" t="s">
        <v>328</v>
      </c>
      <c r="P43" s="2">
        <v>0.41</v>
      </c>
      <c r="Q43" s="2">
        <v>0.2</v>
      </c>
      <c r="R43" s="2">
        <v>0.2</v>
      </c>
      <c r="S43" s="2">
        <v>0.27</v>
      </c>
      <c r="T43" s="2">
        <v>0.30499999999999999</v>
      </c>
      <c r="U43" s="2">
        <v>0.23499999999999999</v>
      </c>
      <c r="V43" s="2">
        <v>-0.37474479333081001</v>
      </c>
    </row>
    <row r="44" spans="1:22">
      <c r="A44" s="2">
        <v>43</v>
      </c>
      <c r="B44" s="2" t="s">
        <v>215</v>
      </c>
      <c r="C44" s="2" t="s">
        <v>329</v>
      </c>
      <c r="D44" s="2">
        <v>0</v>
      </c>
      <c r="E44" s="2">
        <v>0.27</v>
      </c>
      <c r="F44" s="2">
        <v>0.99</v>
      </c>
      <c r="G44" s="2">
        <v>0.34</v>
      </c>
      <c r="H44" s="2">
        <v>0.13500000000000001</v>
      </c>
      <c r="I44" s="2">
        <v>0.66500000000000004</v>
      </c>
      <c r="J44" s="2">
        <v>2.2919155258209201</v>
      </c>
      <c r="M44" s="2">
        <v>43</v>
      </c>
      <c r="N44" s="2" t="s">
        <v>215</v>
      </c>
      <c r="O44" s="2" t="s">
        <v>329</v>
      </c>
      <c r="P44" s="2">
        <v>1.53</v>
      </c>
      <c r="Q44" s="2">
        <v>1.27</v>
      </c>
      <c r="R44" s="2">
        <v>0.65</v>
      </c>
      <c r="S44" s="2">
        <v>0.73</v>
      </c>
      <c r="T44" s="2">
        <v>1.4</v>
      </c>
      <c r="U44" s="2">
        <v>0.69</v>
      </c>
      <c r="V44" s="2">
        <v>-1.01969934004256</v>
      </c>
    </row>
    <row r="45" spans="1:22">
      <c r="A45" s="2">
        <v>44</v>
      </c>
      <c r="B45" s="2" t="s">
        <v>215</v>
      </c>
      <c r="C45" s="2" t="s">
        <v>330</v>
      </c>
      <c r="D45" s="2">
        <v>0</v>
      </c>
      <c r="E45" s="2">
        <v>0.28000000000000003</v>
      </c>
      <c r="F45" s="2">
        <v>0.19</v>
      </c>
      <c r="G45" s="2">
        <v>0.28999999999999998</v>
      </c>
      <c r="H45" s="2">
        <v>0.14000000000000001</v>
      </c>
      <c r="I45" s="2">
        <v>0.24</v>
      </c>
      <c r="J45" s="2">
        <v>0.77333798383116803</v>
      </c>
      <c r="M45" s="2">
        <v>44</v>
      </c>
      <c r="N45" s="2" t="s">
        <v>215</v>
      </c>
      <c r="O45" s="2" t="s">
        <v>330</v>
      </c>
      <c r="P45" s="2">
        <v>0.42</v>
      </c>
      <c r="Q45" s="2">
        <v>0.43</v>
      </c>
      <c r="R45" s="2">
        <v>0.27</v>
      </c>
      <c r="S45" s="2">
        <v>0.23</v>
      </c>
      <c r="T45" s="2">
        <v>0.42499999999999999</v>
      </c>
      <c r="U45" s="2">
        <v>0.25</v>
      </c>
      <c r="V45" s="2">
        <v>-0.763166066275066</v>
      </c>
    </row>
    <row r="46" spans="1:22">
      <c r="A46" s="2">
        <v>45</v>
      </c>
      <c r="B46" s="2" t="s">
        <v>215</v>
      </c>
      <c r="C46" s="2" t="s">
        <v>331</v>
      </c>
      <c r="D46" s="2">
        <v>6</v>
      </c>
      <c r="E46" s="2">
        <v>3.62</v>
      </c>
      <c r="F46" s="2">
        <v>8.0399999999999991</v>
      </c>
      <c r="G46" s="2">
        <v>3.88</v>
      </c>
      <c r="H46" s="2">
        <v>4.8099999999999996</v>
      </c>
      <c r="I46" s="2">
        <v>5.96</v>
      </c>
      <c r="J46" s="2">
        <v>0.30921757388860399</v>
      </c>
      <c r="M46" s="2">
        <v>45</v>
      </c>
      <c r="N46" s="2" t="s">
        <v>215</v>
      </c>
      <c r="O46" s="2" t="s">
        <v>331</v>
      </c>
      <c r="P46" s="2">
        <v>1.24</v>
      </c>
      <c r="Q46" s="2">
        <v>1.81</v>
      </c>
      <c r="R46" s="2">
        <v>1.87</v>
      </c>
      <c r="S46" s="2">
        <v>1.77</v>
      </c>
      <c r="T46" s="2">
        <v>1.5249999999999999</v>
      </c>
      <c r="U46" s="2">
        <v>1.82</v>
      </c>
      <c r="V46" s="2">
        <v>0.254975960142308</v>
      </c>
    </row>
    <row r="47" spans="1:22">
      <c r="A47" s="2">
        <v>46</v>
      </c>
      <c r="B47" s="2" t="s">
        <v>215</v>
      </c>
      <c r="C47" s="2" t="s">
        <v>332</v>
      </c>
      <c r="D47" s="2">
        <v>1.68</v>
      </c>
      <c r="E47" s="2">
        <v>3.69</v>
      </c>
      <c r="F47" s="2">
        <v>4.63</v>
      </c>
      <c r="G47" s="2">
        <v>2.99</v>
      </c>
      <c r="H47" s="2">
        <v>2.6850000000000001</v>
      </c>
      <c r="I47" s="2">
        <v>3.81</v>
      </c>
      <c r="J47" s="2">
        <v>0.504710303384726</v>
      </c>
      <c r="M47" s="2">
        <v>46</v>
      </c>
      <c r="N47" s="2" t="s">
        <v>215</v>
      </c>
      <c r="O47" s="2" t="s">
        <v>332</v>
      </c>
      <c r="P47" s="2">
        <v>0.13</v>
      </c>
      <c r="Q47" s="2">
        <v>0.33</v>
      </c>
      <c r="R47" s="2">
        <v>0.17</v>
      </c>
      <c r="S47" s="2">
        <v>0.15</v>
      </c>
      <c r="T47" s="2">
        <v>0.23</v>
      </c>
      <c r="U47" s="2">
        <v>0.16</v>
      </c>
      <c r="V47" s="2">
        <v>-0.520832163301441</v>
      </c>
    </row>
    <row r="48" spans="1:22">
      <c r="A48" s="2">
        <v>47</v>
      </c>
      <c r="B48" s="2" t="s">
        <v>215</v>
      </c>
      <c r="C48" s="2" t="s">
        <v>333</v>
      </c>
      <c r="D48" s="2">
        <v>0</v>
      </c>
      <c r="E48" s="2">
        <v>0.88</v>
      </c>
      <c r="F48" s="2">
        <v>0</v>
      </c>
      <c r="G48" s="2">
        <v>0</v>
      </c>
      <c r="H48" s="2">
        <v>0.44</v>
      </c>
      <c r="I48" s="2">
        <v>0</v>
      </c>
      <c r="J48" s="2">
        <v>-8.7846348455575196</v>
      </c>
      <c r="M48" s="2">
        <v>47</v>
      </c>
      <c r="N48" s="2" t="s">
        <v>215</v>
      </c>
      <c r="O48" s="2" t="s">
        <v>333</v>
      </c>
      <c r="P48" s="2">
        <v>0.82</v>
      </c>
      <c r="Q48" s="2">
        <v>0.23</v>
      </c>
      <c r="R48" s="2">
        <v>0.56000000000000005</v>
      </c>
      <c r="S48" s="2">
        <v>0.37</v>
      </c>
      <c r="T48" s="2">
        <v>0.52500000000000002</v>
      </c>
      <c r="U48" s="2">
        <v>0.46500000000000002</v>
      </c>
      <c r="V48" s="2">
        <v>-0.17473284463802199</v>
      </c>
    </row>
    <row r="49" spans="1:22">
      <c r="A49" s="2">
        <v>48</v>
      </c>
      <c r="B49" s="2" t="s">
        <v>215</v>
      </c>
      <c r="C49" s="2" t="s">
        <v>334</v>
      </c>
      <c r="D49" s="2">
        <v>0</v>
      </c>
      <c r="E49" s="2">
        <v>0.08</v>
      </c>
      <c r="F49" s="2">
        <v>0.46</v>
      </c>
      <c r="G49" s="2">
        <v>0.09</v>
      </c>
      <c r="H49" s="2">
        <v>0.04</v>
      </c>
      <c r="I49" s="2">
        <v>0.27500000000000002</v>
      </c>
      <c r="J49" s="2">
        <v>2.7509724521600898</v>
      </c>
      <c r="M49" s="2">
        <v>48</v>
      </c>
      <c r="N49" s="2" t="s">
        <v>215</v>
      </c>
      <c r="O49" s="2" t="s">
        <v>334</v>
      </c>
      <c r="P49" s="2">
        <v>0</v>
      </c>
      <c r="Q49" s="2">
        <v>0</v>
      </c>
      <c r="R49" s="2">
        <v>0.05</v>
      </c>
      <c r="S49" s="2">
        <v>7.0000000000000007E-2</v>
      </c>
      <c r="T49" s="2">
        <v>0</v>
      </c>
      <c r="U49" s="2">
        <v>0.06</v>
      </c>
      <c r="V49" s="2">
        <v>5.9307373375628902</v>
      </c>
    </row>
    <row r="50" spans="1:22">
      <c r="A50" s="2">
        <v>49</v>
      </c>
      <c r="B50" s="2" t="s">
        <v>215</v>
      </c>
      <c r="C50" s="2" t="s">
        <v>335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M50" s="2">
        <v>49</v>
      </c>
      <c r="N50" s="2" t="s">
        <v>215</v>
      </c>
      <c r="O50" s="2" t="s">
        <v>335</v>
      </c>
      <c r="P50" s="2">
        <v>0.2</v>
      </c>
      <c r="Q50" s="2">
        <v>0</v>
      </c>
      <c r="R50" s="2">
        <v>0.15</v>
      </c>
      <c r="S50" s="2">
        <v>0.14000000000000001</v>
      </c>
      <c r="T50" s="2">
        <v>0.1</v>
      </c>
      <c r="U50" s="2">
        <v>0.14499999999999999</v>
      </c>
      <c r="V50" s="2">
        <v>0.53161307612822295</v>
      </c>
    </row>
    <row r="51" spans="1:22">
      <c r="A51" s="2">
        <v>50</v>
      </c>
      <c r="B51" s="2" t="s">
        <v>215</v>
      </c>
      <c r="C51" s="2" t="s">
        <v>336</v>
      </c>
      <c r="D51" s="2">
        <v>8.15</v>
      </c>
      <c r="E51" s="2">
        <v>13.93</v>
      </c>
      <c r="F51" s="2">
        <v>3.26</v>
      </c>
      <c r="G51" s="2">
        <v>4.25</v>
      </c>
      <c r="H51" s="2">
        <v>11.04</v>
      </c>
      <c r="I51" s="2">
        <v>3.7549999999999999</v>
      </c>
      <c r="J51" s="2">
        <v>-1.5556018769923201</v>
      </c>
      <c r="M51" s="2">
        <v>50</v>
      </c>
      <c r="N51" s="2" t="s">
        <v>215</v>
      </c>
      <c r="O51" s="2" t="s">
        <v>336</v>
      </c>
      <c r="P51" s="2">
        <v>0.03</v>
      </c>
      <c r="Q51" s="2">
        <v>0</v>
      </c>
      <c r="R51" s="2">
        <v>0</v>
      </c>
      <c r="S51" s="2">
        <v>0</v>
      </c>
      <c r="T51" s="2">
        <v>1.4999999999999999E-2</v>
      </c>
      <c r="U51" s="2">
        <v>0</v>
      </c>
      <c r="V51" s="2">
        <v>-4</v>
      </c>
    </row>
    <row r="52" spans="1:22">
      <c r="A52" s="2">
        <v>51</v>
      </c>
      <c r="B52" s="2" t="s">
        <v>215</v>
      </c>
      <c r="C52" s="2" t="s">
        <v>337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M52" s="2">
        <v>51</v>
      </c>
      <c r="N52" s="2" t="s">
        <v>215</v>
      </c>
      <c r="O52" s="2" t="s">
        <v>337</v>
      </c>
      <c r="P52" s="2">
        <v>0</v>
      </c>
      <c r="Q52" s="2">
        <v>0.19</v>
      </c>
      <c r="R52" s="2">
        <v>0.17</v>
      </c>
      <c r="S52" s="2">
        <v>0</v>
      </c>
      <c r="T52" s="2">
        <v>9.5000000000000001E-2</v>
      </c>
      <c r="U52" s="2">
        <v>8.5000000000000006E-2</v>
      </c>
      <c r="V52" s="2">
        <v>-0.15869774601905801</v>
      </c>
    </row>
    <row r="53" spans="1:22">
      <c r="A53" s="2">
        <v>52</v>
      </c>
      <c r="B53" s="2" t="s">
        <v>215</v>
      </c>
      <c r="C53" s="2" t="s">
        <v>338</v>
      </c>
      <c r="D53" s="2">
        <v>0.22</v>
      </c>
      <c r="E53" s="2">
        <v>0</v>
      </c>
      <c r="F53" s="2">
        <v>0</v>
      </c>
      <c r="G53" s="2">
        <v>0.38</v>
      </c>
      <c r="H53" s="2">
        <v>0.11</v>
      </c>
      <c r="I53" s="2">
        <v>0.19</v>
      </c>
      <c r="J53" s="2">
        <v>0.78301296168564305</v>
      </c>
      <c r="M53" s="2">
        <v>52</v>
      </c>
      <c r="N53" s="2" t="s">
        <v>215</v>
      </c>
      <c r="O53" s="2" t="s">
        <v>338</v>
      </c>
      <c r="P53" s="2">
        <v>0.08</v>
      </c>
      <c r="Q53" s="2">
        <v>0.05</v>
      </c>
      <c r="R53" s="2">
        <v>0.18</v>
      </c>
      <c r="S53" s="2">
        <v>7.0000000000000007E-2</v>
      </c>
      <c r="T53" s="2">
        <v>6.5000000000000002E-2</v>
      </c>
      <c r="U53" s="2">
        <v>0.125</v>
      </c>
      <c r="V53" s="2">
        <v>0.93288580414146305</v>
      </c>
    </row>
    <row r="54" spans="1:22">
      <c r="A54" s="2">
        <v>53</v>
      </c>
      <c r="B54" s="2" t="s">
        <v>215</v>
      </c>
      <c r="C54" s="2" t="s">
        <v>339</v>
      </c>
      <c r="D54" s="2">
        <v>2</v>
      </c>
      <c r="E54" s="2">
        <v>3.71</v>
      </c>
      <c r="F54" s="2">
        <v>1.42</v>
      </c>
      <c r="G54" s="2">
        <v>0.75</v>
      </c>
      <c r="H54" s="2">
        <v>2.855</v>
      </c>
      <c r="I54" s="2">
        <v>1.085</v>
      </c>
      <c r="J54" s="2">
        <v>-1.3949718762247401</v>
      </c>
      <c r="M54" s="2">
        <v>53</v>
      </c>
      <c r="N54" s="2" t="s">
        <v>215</v>
      </c>
      <c r="O54" s="2" t="s">
        <v>339</v>
      </c>
      <c r="P54" s="2">
        <v>0.18</v>
      </c>
      <c r="Q54" s="2">
        <v>0.12</v>
      </c>
      <c r="R54" s="2">
        <v>0.45</v>
      </c>
      <c r="S54" s="2">
        <v>0.24</v>
      </c>
      <c r="T54" s="2">
        <v>0.15</v>
      </c>
      <c r="U54" s="2">
        <v>0.34499999999999997</v>
      </c>
      <c r="V54" s="2">
        <v>1.19622348831165</v>
      </c>
    </row>
    <row r="55" spans="1:22">
      <c r="A55" s="2">
        <v>54</v>
      </c>
      <c r="B55" s="2" t="s">
        <v>215</v>
      </c>
      <c r="C55" s="2" t="s">
        <v>340</v>
      </c>
      <c r="D55" s="2">
        <v>1.36</v>
      </c>
      <c r="E55" s="2">
        <v>1.35</v>
      </c>
      <c r="F55" s="2">
        <v>1.08</v>
      </c>
      <c r="G55" s="2">
        <v>0.72</v>
      </c>
      <c r="H55" s="2">
        <v>1.355</v>
      </c>
      <c r="I55" s="2">
        <v>0.9</v>
      </c>
      <c r="J55" s="2">
        <v>-0.58975816732280495</v>
      </c>
      <c r="M55" s="2">
        <v>54</v>
      </c>
      <c r="N55" s="2" t="s">
        <v>215</v>
      </c>
      <c r="O55" s="2" t="s">
        <v>340</v>
      </c>
      <c r="P55" s="2">
        <v>0.15</v>
      </c>
      <c r="Q55" s="2">
        <v>0.22</v>
      </c>
      <c r="R55" s="2">
        <v>0.38</v>
      </c>
      <c r="S55" s="2">
        <v>0.13</v>
      </c>
      <c r="T55" s="2">
        <v>0.185</v>
      </c>
      <c r="U55" s="2">
        <v>0.255</v>
      </c>
      <c r="V55" s="2">
        <v>0.46084118889196901</v>
      </c>
    </row>
    <row r="56" spans="1:22">
      <c r="A56" s="2">
        <v>55</v>
      </c>
      <c r="B56" s="2" t="s">
        <v>215</v>
      </c>
      <c r="C56" s="2" t="s">
        <v>341</v>
      </c>
      <c r="D56" s="2">
        <v>0.39</v>
      </c>
      <c r="E56" s="2">
        <v>0.55000000000000004</v>
      </c>
      <c r="F56" s="2">
        <v>0</v>
      </c>
      <c r="G56" s="2">
        <v>0.05</v>
      </c>
      <c r="H56" s="2">
        <v>0.47</v>
      </c>
      <c r="I56" s="2">
        <v>2.5000000000000001E-2</v>
      </c>
      <c r="J56" s="2">
        <v>-4.1791435314716896</v>
      </c>
      <c r="M56" s="2">
        <v>55</v>
      </c>
      <c r="N56" s="2" t="s">
        <v>215</v>
      </c>
      <c r="O56" s="2" t="s">
        <v>341</v>
      </c>
      <c r="P56" s="2">
        <v>0.45</v>
      </c>
      <c r="Q56" s="2">
        <v>0.26</v>
      </c>
      <c r="R56" s="2">
        <v>0.18</v>
      </c>
      <c r="S56" s="2">
        <v>0.23</v>
      </c>
      <c r="T56" s="2">
        <v>0.35499999999999998</v>
      </c>
      <c r="U56" s="2">
        <v>0.20499999999999999</v>
      </c>
      <c r="V56" s="2">
        <v>-0.78923290378317901</v>
      </c>
    </row>
    <row r="57" spans="1:22">
      <c r="A57" s="2">
        <v>56</v>
      </c>
      <c r="B57" s="2" t="s">
        <v>215</v>
      </c>
      <c r="C57" s="2" t="s">
        <v>342</v>
      </c>
      <c r="D57" s="2">
        <v>0</v>
      </c>
      <c r="E57" s="2">
        <v>0.13</v>
      </c>
      <c r="F57" s="2">
        <v>0.18</v>
      </c>
      <c r="G57" s="2">
        <v>0.8</v>
      </c>
      <c r="H57" s="2">
        <v>6.5000000000000002E-2</v>
      </c>
      <c r="I57" s="2">
        <v>0.49</v>
      </c>
      <c r="J57" s="2">
        <v>2.8951850949562399</v>
      </c>
      <c r="M57" s="2">
        <v>56</v>
      </c>
      <c r="N57" s="2" t="s">
        <v>215</v>
      </c>
      <c r="O57" s="2" t="s">
        <v>342</v>
      </c>
      <c r="P57" s="2">
        <v>0.2</v>
      </c>
      <c r="Q57" s="2">
        <v>0.17</v>
      </c>
      <c r="R57" s="2">
        <v>0.33</v>
      </c>
      <c r="S57" s="2">
        <v>0.56000000000000005</v>
      </c>
      <c r="T57" s="2">
        <v>0.185</v>
      </c>
      <c r="U57" s="2">
        <v>0.44500000000000001</v>
      </c>
      <c r="V57" s="2">
        <v>1.26174108881227</v>
      </c>
    </row>
    <row r="58" spans="1:22">
      <c r="A58" s="2">
        <v>57</v>
      </c>
      <c r="B58" s="2" t="s">
        <v>215</v>
      </c>
      <c r="C58" s="2" t="s">
        <v>343</v>
      </c>
      <c r="D58" s="2">
        <v>0.25</v>
      </c>
      <c r="E58" s="2">
        <v>0.38</v>
      </c>
      <c r="F58" s="2">
        <v>7.0000000000000007E-2</v>
      </c>
      <c r="G58" s="2">
        <v>0</v>
      </c>
      <c r="H58" s="2">
        <v>0.315</v>
      </c>
      <c r="I58" s="2">
        <v>3.5000000000000003E-2</v>
      </c>
      <c r="J58" s="2">
        <v>-3.1338557467347901</v>
      </c>
      <c r="M58" s="2">
        <v>57</v>
      </c>
      <c r="N58" s="2" t="s">
        <v>215</v>
      </c>
      <c r="O58" s="2" t="s">
        <v>343</v>
      </c>
      <c r="P58" s="2">
        <v>0.18</v>
      </c>
      <c r="Q58" s="2">
        <v>0.13</v>
      </c>
      <c r="R58" s="2">
        <v>0.16</v>
      </c>
      <c r="S58" s="2">
        <v>0.08</v>
      </c>
      <c r="T58" s="2">
        <v>0.155</v>
      </c>
      <c r="U58" s="2">
        <v>0.12</v>
      </c>
      <c r="V58" s="2">
        <v>-0.36653898158765402</v>
      </c>
    </row>
    <row r="59" spans="1:22">
      <c r="A59" s="2">
        <v>58</v>
      </c>
      <c r="B59" s="2" t="s">
        <v>215</v>
      </c>
      <c r="C59" s="2" t="s">
        <v>344</v>
      </c>
      <c r="D59" s="2">
        <v>0.63</v>
      </c>
      <c r="E59" s="2">
        <v>2.21</v>
      </c>
      <c r="F59" s="2">
        <v>0</v>
      </c>
      <c r="G59" s="2">
        <v>1.1299999999999999</v>
      </c>
      <c r="H59" s="2">
        <v>1.42</v>
      </c>
      <c r="I59" s="2">
        <v>0.56499999999999995</v>
      </c>
      <c r="J59" s="2">
        <v>-1.3280325964109001</v>
      </c>
      <c r="M59" s="2">
        <v>58</v>
      </c>
      <c r="N59" s="2" t="s">
        <v>215</v>
      </c>
      <c r="O59" s="2" t="s">
        <v>344</v>
      </c>
      <c r="P59" s="2">
        <v>0.08</v>
      </c>
      <c r="Q59" s="2">
        <v>0.33</v>
      </c>
      <c r="R59" s="2">
        <v>0.14000000000000001</v>
      </c>
      <c r="S59" s="2">
        <v>0</v>
      </c>
      <c r="T59" s="2">
        <v>0.20499999999999999</v>
      </c>
      <c r="U59" s="2">
        <v>7.0000000000000007E-2</v>
      </c>
      <c r="V59" s="2">
        <v>-1.5367534076785401</v>
      </c>
    </row>
    <row r="60" spans="1:22">
      <c r="A60" s="2">
        <v>59</v>
      </c>
      <c r="B60" s="2" t="s">
        <v>215</v>
      </c>
      <c r="C60" s="2" t="s">
        <v>345</v>
      </c>
      <c r="D60" s="2">
        <v>0.23</v>
      </c>
      <c r="E60" s="2">
        <v>0.17</v>
      </c>
      <c r="F60" s="2">
        <v>0.1</v>
      </c>
      <c r="G60" s="2">
        <v>0.75</v>
      </c>
      <c r="H60" s="2">
        <v>0.2</v>
      </c>
      <c r="I60" s="2">
        <v>0.42499999999999999</v>
      </c>
      <c r="J60" s="2">
        <v>1.0836579290469099</v>
      </c>
      <c r="M60" s="2">
        <v>59</v>
      </c>
      <c r="N60" s="2" t="s">
        <v>215</v>
      </c>
      <c r="O60" s="2" t="s">
        <v>345</v>
      </c>
      <c r="P60" s="2">
        <v>0.15</v>
      </c>
      <c r="Q60" s="2">
        <v>0.34</v>
      </c>
      <c r="R60" s="2">
        <v>0.3</v>
      </c>
      <c r="S60" s="2">
        <v>0.33</v>
      </c>
      <c r="T60" s="2">
        <v>0.245</v>
      </c>
      <c r="U60" s="2">
        <v>0.315</v>
      </c>
      <c r="V60" s="2">
        <v>0.36126624283786302</v>
      </c>
    </row>
    <row r="61" spans="1:22">
      <c r="A61" s="2">
        <v>60</v>
      </c>
      <c r="B61" s="2" t="s">
        <v>215</v>
      </c>
      <c r="C61" s="2" t="s">
        <v>346</v>
      </c>
      <c r="D61" s="2">
        <v>0.09</v>
      </c>
      <c r="E61" s="2">
        <v>0.17</v>
      </c>
      <c r="F61" s="2">
        <v>0.11</v>
      </c>
      <c r="G61" s="2">
        <v>0.76</v>
      </c>
      <c r="H61" s="2">
        <v>0.13</v>
      </c>
      <c r="I61" s="2">
        <v>0.435</v>
      </c>
      <c r="J61" s="2">
        <v>1.7347613232394801</v>
      </c>
      <c r="M61" s="2">
        <v>60</v>
      </c>
      <c r="N61" s="2" t="s">
        <v>215</v>
      </c>
      <c r="O61" s="2" t="s">
        <v>346</v>
      </c>
      <c r="P61" s="2">
        <v>0.64</v>
      </c>
      <c r="Q61" s="2">
        <v>0.49</v>
      </c>
      <c r="R61" s="2">
        <v>0.31</v>
      </c>
      <c r="S61" s="2">
        <v>0.33</v>
      </c>
      <c r="T61" s="2">
        <v>0.56499999999999995</v>
      </c>
      <c r="U61" s="2">
        <v>0.32</v>
      </c>
      <c r="V61" s="2">
        <v>-0.81822875570957898</v>
      </c>
    </row>
    <row r="62" spans="1:22">
      <c r="A62" s="2">
        <v>61</v>
      </c>
      <c r="B62" s="2" t="s">
        <v>215</v>
      </c>
      <c r="C62" s="2" t="s">
        <v>347</v>
      </c>
      <c r="D62" s="2">
        <v>0.25</v>
      </c>
      <c r="E62" s="2">
        <v>0.45</v>
      </c>
      <c r="F62" s="2">
        <v>2.2799999999999998</v>
      </c>
      <c r="G62" s="2">
        <v>1.39</v>
      </c>
      <c r="H62" s="2">
        <v>0.35</v>
      </c>
      <c r="I62" s="2">
        <v>1.835</v>
      </c>
      <c r="J62" s="2">
        <v>2.38702312310925</v>
      </c>
      <c r="M62" s="2">
        <v>61</v>
      </c>
      <c r="N62" s="2" t="s">
        <v>215</v>
      </c>
      <c r="O62" s="2" t="s">
        <v>347</v>
      </c>
      <c r="P62" s="2">
        <v>0.37</v>
      </c>
      <c r="Q62" s="2">
        <v>0.61</v>
      </c>
      <c r="R62" s="2">
        <v>0.27</v>
      </c>
      <c r="S62" s="2">
        <v>0.47</v>
      </c>
      <c r="T62" s="2">
        <v>0.49</v>
      </c>
      <c r="U62" s="2">
        <v>0.37</v>
      </c>
      <c r="V62" s="2">
        <v>-0.40430383769389</v>
      </c>
    </row>
    <row r="63" spans="1:22">
      <c r="A63" s="2">
        <v>62</v>
      </c>
      <c r="B63" s="2" t="s">
        <v>215</v>
      </c>
      <c r="C63" s="2" t="s">
        <v>348</v>
      </c>
      <c r="D63" s="2">
        <v>0.16</v>
      </c>
      <c r="E63" s="2">
        <v>0.6</v>
      </c>
      <c r="F63" s="2">
        <v>0.22</v>
      </c>
      <c r="G63" s="2">
        <v>1.4</v>
      </c>
      <c r="H63" s="2">
        <v>0.38</v>
      </c>
      <c r="I63" s="2">
        <v>0.81</v>
      </c>
      <c r="J63" s="2">
        <v>1.08991091672395</v>
      </c>
      <c r="M63" s="2">
        <v>62</v>
      </c>
      <c r="N63" s="2" t="s">
        <v>215</v>
      </c>
      <c r="O63" s="2" t="s">
        <v>348</v>
      </c>
      <c r="P63" s="2">
        <v>0.22</v>
      </c>
      <c r="Q63" s="2">
        <v>0.09</v>
      </c>
      <c r="R63" s="2">
        <v>0.19</v>
      </c>
      <c r="S63" s="2">
        <v>0</v>
      </c>
      <c r="T63" s="2">
        <v>0.155</v>
      </c>
      <c r="U63" s="2">
        <v>9.5000000000000001E-2</v>
      </c>
      <c r="V63" s="2">
        <v>-0.70043971814109196</v>
      </c>
    </row>
    <row r="64" spans="1:22">
      <c r="A64" s="2">
        <v>63</v>
      </c>
      <c r="B64" s="2" t="s">
        <v>215</v>
      </c>
      <c r="C64" s="2" t="s">
        <v>349</v>
      </c>
      <c r="D64" s="2">
        <v>0.36</v>
      </c>
      <c r="E64" s="2">
        <v>0.23</v>
      </c>
      <c r="F64" s="2">
        <v>4.49</v>
      </c>
      <c r="G64" s="2">
        <v>1.78</v>
      </c>
      <c r="H64" s="2">
        <v>0.29499999999999998</v>
      </c>
      <c r="I64" s="2">
        <v>3.1349999999999998</v>
      </c>
      <c r="J64" s="2">
        <v>3.40525647848626</v>
      </c>
      <c r="M64" s="2">
        <v>63</v>
      </c>
      <c r="N64" s="2" t="s">
        <v>215</v>
      </c>
      <c r="O64" s="2" t="s">
        <v>349</v>
      </c>
      <c r="P64" s="2">
        <v>0.39</v>
      </c>
      <c r="Q64" s="2">
        <v>0.2</v>
      </c>
      <c r="R64" s="2">
        <v>0.46</v>
      </c>
      <c r="S64" s="2">
        <v>0.19</v>
      </c>
      <c r="T64" s="2">
        <v>0.29499999999999998</v>
      </c>
      <c r="U64" s="2">
        <v>0.32500000000000001</v>
      </c>
      <c r="V64" s="2">
        <v>0.139274788602128</v>
      </c>
    </row>
    <row r="65" spans="1:22">
      <c r="A65" s="2">
        <v>64</v>
      </c>
      <c r="B65" s="2" t="s">
        <v>215</v>
      </c>
      <c r="C65" s="2" t="s">
        <v>350</v>
      </c>
      <c r="D65" s="2">
        <v>0.35</v>
      </c>
      <c r="E65" s="2">
        <v>0.37</v>
      </c>
      <c r="F65" s="2">
        <v>0</v>
      </c>
      <c r="G65" s="2">
        <v>0.45</v>
      </c>
      <c r="H65" s="2">
        <v>0.36</v>
      </c>
      <c r="I65" s="2">
        <v>0.22500000000000001</v>
      </c>
      <c r="J65" s="2">
        <v>-0.67567606447198303</v>
      </c>
      <c r="M65" s="2">
        <v>64</v>
      </c>
      <c r="N65" s="2" t="s">
        <v>215</v>
      </c>
      <c r="O65" s="2" t="s">
        <v>350</v>
      </c>
      <c r="P65" s="2">
        <v>0.04</v>
      </c>
      <c r="Q65" s="2">
        <v>0.04</v>
      </c>
      <c r="R65" s="2">
        <v>0.08</v>
      </c>
      <c r="S65" s="2">
        <v>0.1</v>
      </c>
      <c r="T65" s="2">
        <v>0.04</v>
      </c>
      <c r="U65" s="2">
        <v>0.09</v>
      </c>
      <c r="V65" s="2">
        <v>1.1502426355806099</v>
      </c>
    </row>
    <row r="66" spans="1:22">
      <c r="A66" s="2">
        <v>65</v>
      </c>
      <c r="B66" s="2" t="s">
        <v>219</v>
      </c>
      <c r="C66" s="2" t="s">
        <v>351</v>
      </c>
      <c r="D66" s="2">
        <v>0.6</v>
      </c>
      <c r="E66" s="2">
        <v>0.62</v>
      </c>
      <c r="F66" s="2">
        <v>0.36</v>
      </c>
      <c r="G66" s="2">
        <v>1.07</v>
      </c>
      <c r="H66" s="2">
        <v>0.61</v>
      </c>
      <c r="I66" s="2">
        <v>0.71499999999999997</v>
      </c>
      <c r="J66" s="2">
        <v>0.228787207445527</v>
      </c>
      <c r="M66" s="2">
        <v>65</v>
      </c>
      <c r="N66" s="2" t="s">
        <v>219</v>
      </c>
      <c r="O66" s="2" t="s">
        <v>351</v>
      </c>
      <c r="P66" s="2">
        <v>0.26</v>
      </c>
      <c r="Q66" s="2">
        <v>0.66</v>
      </c>
      <c r="R66" s="2">
        <v>0.32</v>
      </c>
      <c r="S66" s="2">
        <v>0.31</v>
      </c>
      <c r="T66" s="2">
        <v>0.46</v>
      </c>
      <c r="U66" s="2">
        <v>0.315</v>
      </c>
      <c r="V66" s="2">
        <v>-0.54484219225223496</v>
      </c>
    </row>
    <row r="67" spans="1:22">
      <c r="A67" s="2">
        <v>66</v>
      </c>
      <c r="B67" s="2" t="s">
        <v>219</v>
      </c>
      <c r="C67" s="2" t="s">
        <v>352</v>
      </c>
      <c r="D67" s="2">
        <v>0</v>
      </c>
      <c r="E67" s="2">
        <v>0.31</v>
      </c>
      <c r="F67" s="2">
        <v>1.71</v>
      </c>
      <c r="G67" s="2">
        <v>0</v>
      </c>
      <c r="H67" s="2">
        <v>0.155</v>
      </c>
      <c r="I67" s="2">
        <v>0.85499999999999998</v>
      </c>
      <c r="J67" s="2">
        <v>2.4560647675389</v>
      </c>
      <c r="M67" s="2">
        <v>66</v>
      </c>
      <c r="N67" s="2" t="s">
        <v>219</v>
      </c>
      <c r="O67" s="2" t="s">
        <v>352</v>
      </c>
      <c r="P67" s="2">
        <v>0.2</v>
      </c>
      <c r="Q67" s="2">
        <v>0</v>
      </c>
      <c r="R67" s="2">
        <v>0</v>
      </c>
      <c r="S67" s="2">
        <v>0.31</v>
      </c>
      <c r="T67" s="2">
        <v>0.1</v>
      </c>
      <c r="U67" s="2">
        <v>0.155</v>
      </c>
      <c r="V67" s="2">
        <v>0.62719073611045295</v>
      </c>
    </row>
    <row r="68" spans="1:22">
      <c r="A68" s="2">
        <v>67</v>
      </c>
      <c r="B68" s="2" t="s">
        <v>219</v>
      </c>
      <c r="C68" s="2" t="s">
        <v>353</v>
      </c>
      <c r="D68" s="2">
        <v>0</v>
      </c>
      <c r="E68" s="2">
        <v>0</v>
      </c>
      <c r="F68" s="2">
        <v>4.88</v>
      </c>
      <c r="G68" s="2">
        <v>0</v>
      </c>
      <c r="H68" s="2">
        <v>0</v>
      </c>
      <c r="I68" s="2">
        <v>2.44</v>
      </c>
      <c r="J68" s="2">
        <v>11.253256579781199</v>
      </c>
      <c r="M68" s="2">
        <v>67</v>
      </c>
      <c r="N68" s="2" t="s">
        <v>219</v>
      </c>
      <c r="O68" s="2" t="s">
        <v>353</v>
      </c>
      <c r="P68" s="2">
        <v>0.52</v>
      </c>
      <c r="Q68" s="2">
        <v>0.44</v>
      </c>
      <c r="R68" s="2">
        <v>0.09</v>
      </c>
      <c r="S68" s="2">
        <v>0</v>
      </c>
      <c r="T68" s="2">
        <v>0.48</v>
      </c>
      <c r="U68" s="2">
        <v>4.4999999999999998E-2</v>
      </c>
      <c r="V68" s="2">
        <v>-3.3863311277130301</v>
      </c>
    </row>
    <row r="69" spans="1:22">
      <c r="A69" s="2">
        <v>68</v>
      </c>
      <c r="B69" s="2" t="s">
        <v>219</v>
      </c>
      <c r="C69" s="2" t="s">
        <v>354</v>
      </c>
      <c r="D69" s="2">
        <v>0.1</v>
      </c>
      <c r="E69" s="2">
        <v>0.79</v>
      </c>
      <c r="F69" s="2">
        <v>0.34</v>
      </c>
      <c r="G69" s="2">
        <v>0.09</v>
      </c>
      <c r="H69" s="2">
        <v>0.44500000000000001</v>
      </c>
      <c r="I69" s="2">
        <v>0.215</v>
      </c>
      <c r="J69" s="2">
        <v>-1.0460123977568401</v>
      </c>
      <c r="M69" s="2">
        <v>68</v>
      </c>
      <c r="N69" s="2" t="s">
        <v>219</v>
      </c>
      <c r="O69" s="2" t="s">
        <v>354</v>
      </c>
      <c r="P69" s="2">
        <v>7.0000000000000007E-2</v>
      </c>
      <c r="Q69" s="2">
        <v>0.16</v>
      </c>
      <c r="R69" s="2">
        <v>0.2</v>
      </c>
      <c r="S69" s="2">
        <v>0.13</v>
      </c>
      <c r="T69" s="2">
        <v>0.115</v>
      </c>
      <c r="U69" s="2">
        <v>0.16500000000000001</v>
      </c>
      <c r="V69" s="2">
        <v>0.51705843621935299</v>
      </c>
    </row>
    <row r="70" spans="1:22">
      <c r="A70" s="2">
        <v>69</v>
      </c>
      <c r="B70" s="2" t="s">
        <v>219</v>
      </c>
      <c r="C70" s="2" t="s">
        <v>355</v>
      </c>
      <c r="D70" s="2">
        <v>2.97</v>
      </c>
      <c r="E70" s="2">
        <v>1.98</v>
      </c>
      <c r="F70" s="2">
        <v>18.059999999999999</v>
      </c>
      <c r="G70" s="2">
        <v>2.23</v>
      </c>
      <c r="H70" s="2">
        <v>2.4750000000000001</v>
      </c>
      <c r="I70" s="2">
        <v>10.145</v>
      </c>
      <c r="J70" s="2">
        <v>2.0348278459168698</v>
      </c>
      <c r="M70" s="2">
        <v>69</v>
      </c>
      <c r="N70" s="2" t="s">
        <v>219</v>
      </c>
      <c r="O70" s="2" t="s">
        <v>355</v>
      </c>
      <c r="P70" s="2">
        <v>0.52</v>
      </c>
      <c r="Q70" s="2">
        <v>0.52</v>
      </c>
      <c r="R70" s="2">
        <v>0.95</v>
      </c>
      <c r="S70" s="2">
        <v>0.66</v>
      </c>
      <c r="T70" s="2">
        <v>0.52</v>
      </c>
      <c r="U70" s="2">
        <v>0.80500000000000005</v>
      </c>
      <c r="V70" s="2">
        <v>0.62949646624945899</v>
      </c>
    </row>
    <row r="71" spans="1:22">
      <c r="A71" s="2">
        <v>70</v>
      </c>
      <c r="B71" s="2" t="s">
        <v>219</v>
      </c>
      <c r="C71" s="2" t="s">
        <v>356</v>
      </c>
      <c r="D71" s="2">
        <v>1.22</v>
      </c>
      <c r="E71" s="2">
        <v>1.18</v>
      </c>
      <c r="F71" s="2">
        <v>2.35</v>
      </c>
      <c r="G71" s="2">
        <v>0.89</v>
      </c>
      <c r="H71" s="2">
        <v>1.2</v>
      </c>
      <c r="I71" s="2">
        <v>1.62</v>
      </c>
      <c r="J71" s="2">
        <v>0.43264793981190802</v>
      </c>
      <c r="M71" s="2">
        <v>70</v>
      </c>
      <c r="N71" s="2" t="s">
        <v>219</v>
      </c>
      <c r="O71" s="2" t="s">
        <v>356</v>
      </c>
      <c r="P71" s="2">
        <v>7.0000000000000007E-2</v>
      </c>
      <c r="Q71" s="2">
        <v>0</v>
      </c>
      <c r="R71" s="2">
        <v>7.0000000000000007E-2</v>
      </c>
      <c r="S71" s="2">
        <v>0.28999999999999998</v>
      </c>
      <c r="T71" s="2">
        <v>3.5000000000000003E-2</v>
      </c>
      <c r="U71" s="2">
        <v>0.18</v>
      </c>
      <c r="V71" s="2">
        <v>2.3299208856408899</v>
      </c>
    </row>
    <row r="72" spans="1:22">
      <c r="A72" s="2">
        <v>71</v>
      </c>
      <c r="B72" s="2" t="s">
        <v>219</v>
      </c>
      <c r="C72" s="2" t="s">
        <v>357</v>
      </c>
      <c r="D72" s="2">
        <v>3.45</v>
      </c>
      <c r="E72" s="2">
        <v>2.58</v>
      </c>
      <c r="F72" s="2">
        <v>7.52</v>
      </c>
      <c r="G72" s="2">
        <v>4.0999999999999996</v>
      </c>
      <c r="H72" s="2">
        <v>3.0150000000000001</v>
      </c>
      <c r="I72" s="2">
        <v>5.81</v>
      </c>
      <c r="J72" s="2">
        <v>0.94615002605574605</v>
      </c>
      <c r="M72" s="2">
        <v>71</v>
      </c>
      <c r="N72" s="2" t="s">
        <v>219</v>
      </c>
      <c r="O72" s="2" t="s">
        <v>357</v>
      </c>
      <c r="P72" s="2">
        <v>1.66</v>
      </c>
      <c r="Q72" s="2">
        <v>1.03</v>
      </c>
      <c r="R72" s="2">
        <v>1.21</v>
      </c>
      <c r="S72" s="2">
        <v>0.4</v>
      </c>
      <c r="T72" s="2">
        <v>1.345</v>
      </c>
      <c r="U72" s="2">
        <v>0.80500000000000005</v>
      </c>
      <c r="V72" s="2">
        <v>-0.73982666608235004</v>
      </c>
    </row>
    <row r="73" spans="1:22">
      <c r="A73" s="2">
        <v>72</v>
      </c>
      <c r="B73" s="2" t="s">
        <v>219</v>
      </c>
      <c r="C73" s="2" t="s">
        <v>358</v>
      </c>
      <c r="D73" s="2">
        <v>0</v>
      </c>
      <c r="E73" s="2">
        <v>7.0000000000000007E-2</v>
      </c>
      <c r="F73" s="2">
        <v>0.79</v>
      </c>
      <c r="G73" s="2">
        <v>1.1000000000000001</v>
      </c>
      <c r="H73" s="2">
        <v>3.5000000000000003E-2</v>
      </c>
      <c r="I73" s="2">
        <v>0.94499999999999995</v>
      </c>
      <c r="J73" s="2">
        <v>4.7157713718970804</v>
      </c>
      <c r="M73" s="2">
        <v>72</v>
      </c>
      <c r="N73" s="2" t="s">
        <v>219</v>
      </c>
      <c r="O73" s="2" t="s">
        <v>358</v>
      </c>
      <c r="P73" s="2">
        <v>0.62</v>
      </c>
      <c r="Q73" s="2">
        <v>0.52</v>
      </c>
      <c r="R73" s="2">
        <v>0.54</v>
      </c>
      <c r="S73" s="2">
        <v>0.48</v>
      </c>
      <c r="T73" s="2">
        <v>0.56999999999999995</v>
      </c>
      <c r="U73" s="2">
        <v>0.51</v>
      </c>
      <c r="V73" s="2">
        <v>-0.16016745442522201</v>
      </c>
    </row>
    <row r="74" spans="1:22">
      <c r="A74" s="2">
        <v>73</v>
      </c>
      <c r="B74" s="2" t="s">
        <v>219</v>
      </c>
      <c r="C74" s="2" t="s">
        <v>359</v>
      </c>
      <c r="D74" s="2">
        <v>0</v>
      </c>
      <c r="E74" s="2">
        <v>0</v>
      </c>
      <c r="F74" s="2">
        <v>2.8</v>
      </c>
      <c r="G74" s="2">
        <v>0</v>
      </c>
      <c r="H74" s="2">
        <v>0</v>
      </c>
      <c r="I74" s="2">
        <v>1.4</v>
      </c>
      <c r="J74" s="2">
        <v>10.4522412404308</v>
      </c>
      <c r="M74" s="2">
        <v>73</v>
      </c>
      <c r="N74" s="2" t="s">
        <v>219</v>
      </c>
      <c r="O74" s="2" t="s">
        <v>359</v>
      </c>
      <c r="P74" s="2">
        <v>0.01</v>
      </c>
      <c r="Q74" s="2">
        <v>0</v>
      </c>
      <c r="R74" s="2">
        <v>0.01</v>
      </c>
      <c r="S74" s="2">
        <v>0.41</v>
      </c>
      <c r="T74" s="2">
        <v>5.0000000000000001E-3</v>
      </c>
      <c r="U74" s="2">
        <v>0.21</v>
      </c>
      <c r="V74" s="2">
        <v>5.1361366879860304</v>
      </c>
    </row>
    <row r="75" spans="1:22">
      <c r="A75" s="2">
        <v>74</v>
      </c>
      <c r="B75" s="2" t="s">
        <v>219</v>
      </c>
      <c r="C75" s="2" t="s">
        <v>360</v>
      </c>
      <c r="D75" s="2">
        <v>2.62</v>
      </c>
      <c r="E75" s="2">
        <v>1.71</v>
      </c>
      <c r="F75" s="2">
        <v>11.62</v>
      </c>
      <c r="G75" s="2">
        <v>2.6</v>
      </c>
      <c r="H75" s="2">
        <v>2.165</v>
      </c>
      <c r="I75" s="2">
        <v>7.11</v>
      </c>
      <c r="J75" s="2">
        <v>1.7150192133253199</v>
      </c>
      <c r="M75" s="2">
        <v>74</v>
      </c>
      <c r="N75" s="2" t="s">
        <v>219</v>
      </c>
      <c r="O75" s="2" t="s">
        <v>360</v>
      </c>
      <c r="P75" s="2">
        <v>0.56999999999999995</v>
      </c>
      <c r="Q75" s="2">
        <v>0.81</v>
      </c>
      <c r="R75" s="2">
        <v>0.21</v>
      </c>
      <c r="S75" s="2">
        <v>0.68</v>
      </c>
      <c r="T75" s="2">
        <v>0.69</v>
      </c>
      <c r="U75" s="2">
        <v>0.44500000000000001</v>
      </c>
      <c r="V75" s="2">
        <v>-0.63164200046795405</v>
      </c>
    </row>
    <row r="76" spans="1:22">
      <c r="A76" s="2">
        <v>75</v>
      </c>
      <c r="B76" s="2" t="s">
        <v>219</v>
      </c>
      <c r="C76" s="2" t="s">
        <v>361</v>
      </c>
      <c r="D76" s="2">
        <v>4.97</v>
      </c>
      <c r="E76" s="2">
        <v>3.18</v>
      </c>
      <c r="F76" s="2">
        <v>10.23</v>
      </c>
      <c r="G76" s="2">
        <v>3.26</v>
      </c>
      <c r="H76" s="2">
        <v>4.0750000000000002</v>
      </c>
      <c r="I76" s="2">
        <v>6.7450000000000001</v>
      </c>
      <c r="J76" s="2">
        <v>0.72687826685231305</v>
      </c>
      <c r="M76" s="2">
        <v>75</v>
      </c>
      <c r="N76" s="2" t="s">
        <v>219</v>
      </c>
      <c r="O76" s="2" t="s">
        <v>361</v>
      </c>
      <c r="P76" s="2">
        <v>0</v>
      </c>
      <c r="Q76" s="2">
        <v>0</v>
      </c>
      <c r="R76" s="2">
        <v>0.04</v>
      </c>
      <c r="S76" s="2">
        <v>0</v>
      </c>
      <c r="T76" s="2">
        <v>0</v>
      </c>
      <c r="U76" s="2">
        <v>0.02</v>
      </c>
      <c r="V76" s="2">
        <v>4.3923174227787598</v>
      </c>
    </row>
    <row r="77" spans="1:22">
      <c r="A77" s="2">
        <v>76</v>
      </c>
      <c r="B77" s="2" t="s">
        <v>219</v>
      </c>
      <c r="C77" s="2" t="s">
        <v>362</v>
      </c>
      <c r="D77" s="2">
        <v>1.22</v>
      </c>
      <c r="E77" s="2">
        <v>0.76</v>
      </c>
      <c r="F77" s="2">
        <v>0.11</v>
      </c>
      <c r="G77" s="2">
        <v>0.57999999999999996</v>
      </c>
      <c r="H77" s="2">
        <v>0.99</v>
      </c>
      <c r="I77" s="2">
        <v>0.34499999999999997</v>
      </c>
      <c r="J77" s="2">
        <v>-1.5181130195497601</v>
      </c>
      <c r="M77" s="2">
        <v>76</v>
      </c>
      <c r="N77" s="2" t="s">
        <v>219</v>
      </c>
      <c r="O77" s="2" t="s">
        <v>362</v>
      </c>
      <c r="P77" s="2">
        <v>0.16</v>
      </c>
      <c r="Q77" s="2">
        <v>0.18</v>
      </c>
      <c r="R77" s="2">
        <v>0.1</v>
      </c>
      <c r="S77" s="2">
        <v>0.16</v>
      </c>
      <c r="T77" s="2">
        <v>0.17</v>
      </c>
      <c r="U77" s="2">
        <v>0.13</v>
      </c>
      <c r="V77" s="2">
        <v>-0.38442951334844699</v>
      </c>
    </row>
    <row r="78" spans="1:22">
      <c r="A78" s="2">
        <v>77</v>
      </c>
      <c r="B78" s="2" t="s">
        <v>219</v>
      </c>
      <c r="C78" s="2" t="s">
        <v>363</v>
      </c>
      <c r="D78" s="2">
        <v>0.23</v>
      </c>
      <c r="E78" s="2">
        <v>0.11</v>
      </c>
      <c r="F78" s="2">
        <v>0.05</v>
      </c>
      <c r="G78" s="2">
        <v>0</v>
      </c>
      <c r="H78" s="2">
        <v>0.17</v>
      </c>
      <c r="I78" s="2">
        <v>2.5000000000000001E-2</v>
      </c>
      <c r="J78" s="2">
        <v>-2.7174127967448101</v>
      </c>
      <c r="M78" s="2">
        <v>77</v>
      </c>
      <c r="N78" s="2" t="s">
        <v>219</v>
      </c>
      <c r="O78" s="2" t="s">
        <v>363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</row>
    <row r="79" spans="1:22">
      <c r="A79" s="2">
        <v>78</v>
      </c>
      <c r="B79" s="2" t="s">
        <v>219</v>
      </c>
      <c r="C79" s="2" t="s">
        <v>364</v>
      </c>
      <c r="D79" s="2">
        <v>4.6500000000000004</v>
      </c>
      <c r="E79" s="2">
        <v>13.5</v>
      </c>
      <c r="F79" s="2">
        <v>1.72</v>
      </c>
      <c r="G79" s="2">
        <v>14.51</v>
      </c>
      <c r="H79" s="2">
        <v>9.0749999999999993</v>
      </c>
      <c r="I79" s="2">
        <v>8.1150000000000002</v>
      </c>
      <c r="J79" s="2">
        <v>-0.16128774391567799</v>
      </c>
      <c r="M79" s="2">
        <v>78</v>
      </c>
      <c r="N79" s="2" t="s">
        <v>219</v>
      </c>
      <c r="O79" s="2" t="s">
        <v>364</v>
      </c>
      <c r="P79" s="2">
        <v>3.85</v>
      </c>
      <c r="Q79" s="2">
        <v>3.12</v>
      </c>
      <c r="R79" s="2">
        <v>4.57</v>
      </c>
      <c r="S79" s="2">
        <v>2.4300000000000002</v>
      </c>
      <c r="T79" s="2">
        <v>3.4849999999999999</v>
      </c>
      <c r="U79" s="2">
        <v>3.5</v>
      </c>
      <c r="V79" s="2">
        <v>6.1944923028192404E-3</v>
      </c>
    </row>
    <row r="80" spans="1:22">
      <c r="A80" s="2">
        <v>79</v>
      </c>
      <c r="B80" s="2" t="s">
        <v>219</v>
      </c>
      <c r="C80" s="2" t="s">
        <v>365</v>
      </c>
      <c r="D80" s="2">
        <v>0</v>
      </c>
      <c r="E80" s="2">
        <v>0</v>
      </c>
      <c r="F80" s="2">
        <v>0.73</v>
      </c>
      <c r="G80" s="2">
        <v>0</v>
      </c>
      <c r="H80" s="2">
        <v>0</v>
      </c>
      <c r="I80" s="2">
        <v>0.36499999999999999</v>
      </c>
      <c r="J80" s="2">
        <v>8.5156998382840392</v>
      </c>
      <c r="M80" s="2">
        <v>79</v>
      </c>
      <c r="N80" s="2" t="s">
        <v>219</v>
      </c>
      <c r="O80" s="2" t="s">
        <v>365</v>
      </c>
      <c r="P80" s="2">
        <v>7.33</v>
      </c>
      <c r="Q80" s="2">
        <v>5.36</v>
      </c>
      <c r="R80" s="2">
        <v>3.82</v>
      </c>
      <c r="S80" s="2">
        <v>3.31</v>
      </c>
      <c r="T80" s="2">
        <v>6.3449999999999998</v>
      </c>
      <c r="U80" s="2">
        <v>3.5649999999999999</v>
      </c>
      <c r="V80" s="2">
        <v>-0.83154081829264304</v>
      </c>
    </row>
    <row r="81" spans="1:22">
      <c r="A81" s="2">
        <v>80</v>
      </c>
      <c r="B81" s="2" t="s">
        <v>219</v>
      </c>
      <c r="C81" s="2" t="s">
        <v>366</v>
      </c>
      <c r="D81" s="2">
        <v>0.42</v>
      </c>
      <c r="E81" s="2">
        <v>0.6</v>
      </c>
      <c r="F81" s="2">
        <v>3.5</v>
      </c>
      <c r="G81" s="2">
        <v>1.96</v>
      </c>
      <c r="H81" s="2">
        <v>0.51</v>
      </c>
      <c r="I81" s="2">
        <v>2.73</v>
      </c>
      <c r="J81" s="2">
        <v>2.4180341178276601</v>
      </c>
      <c r="M81" s="2">
        <v>80</v>
      </c>
      <c r="N81" s="2" t="s">
        <v>219</v>
      </c>
      <c r="O81" s="2" t="s">
        <v>366</v>
      </c>
      <c r="P81" s="2">
        <v>0.97</v>
      </c>
      <c r="Q81" s="2">
        <v>0.81</v>
      </c>
      <c r="R81" s="2">
        <v>0.37</v>
      </c>
      <c r="S81" s="2">
        <v>0.81</v>
      </c>
      <c r="T81" s="2">
        <v>0.89</v>
      </c>
      <c r="U81" s="2">
        <v>0.59</v>
      </c>
      <c r="V81" s="2">
        <v>-0.59226730134438899</v>
      </c>
    </row>
    <row r="82" spans="1:22">
      <c r="A82" s="2">
        <v>81</v>
      </c>
      <c r="B82" s="2" t="s">
        <v>219</v>
      </c>
      <c r="C82" s="2" t="s">
        <v>367</v>
      </c>
      <c r="D82" s="2">
        <v>4.6900000000000004</v>
      </c>
      <c r="E82" s="2">
        <v>3.33</v>
      </c>
      <c r="F82" s="2">
        <v>4.29</v>
      </c>
      <c r="G82" s="2">
        <v>3.03</v>
      </c>
      <c r="H82" s="2">
        <v>4.01</v>
      </c>
      <c r="I82" s="2">
        <v>3.66</v>
      </c>
      <c r="J82" s="2">
        <v>-0.13172419250996401</v>
      </c>
      <c r="M82" s="2">
        <v>81</v>
      </c>
      <c r="N82" s="2" t="s">
        <v>219</v>
      </c>
      <c r="O82" s="2" t="s">
        <v>367</v>
      </c>
      <c r="P82" s="2">
        <v>0.53</v>
      </c>
      <c r="Q82" s="2">
        <v>0.27</v>
      </c>
      <c r="R82" s="2">
        <v>0.09</v>
      </c>
      <c r="S82" s="2">
        <v>0.23</v>
      </c>
      <c r="T82" s="2">
        <v>0.4</v>
      </c>
      <c r="U82" s="2">
        <v>0.16</v>
      </c>
      <c r="V82" s="2">
        <v>-1.3165415483403</v>
      </c>
    </row>
    <row r="83" spans="1:22">
      <c r="A83" s="2">
        <v>82</v>
      </c>
      <c r="B83" s="2" t="s">
        <v>219</v>
      </c>
      <c r="C83" s="2" t="s">
        <v>368</v>
      </c>
      <c r="D83" s="2">
        <v>0.46</v>
      </c>
      <c r="E83" s="2">
        <v>0</v>
      </c>
      <c r="F83" s="2">
        <v>7.27</v>
      </c>
      <c r="G83" s="2">
        <v>0.13</v>
      </c>
      <c r="H83" s="2">
        <v>0.23</v>
      </c>
      <c r="I83" s="2">
        <v>3.7</v>
      </c>
      <c r="J83" s="2">
        <v>4.0019503788841604</v>
      </c>
      <c r="M83" s="2">
        <v>82</v>
      </c>
      <c r="N83" s="2" t="s">
        <v>219</v>
      </c>
      <c r="O83" s="2" t="s">
        <v>368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</row>
    <row r="84" spans="1:22">
      <c r="A84" s="2">
        <v>83</v>
      </c>
      <c r="B84" s="2" t="s">
        <v>219</v>
      </c>
      <c r="C84" s="2" t="s">
        <v>369</v>
      </c>
      <c r="D84" s="2">
        <v>0</v>
      </c>
      <c r="E84" s="2">
        <v>0</v>
      </c>
      <c r="F84" s="2">
        <v>1.49</v>
      </c>
      <c r="G84" s="2">
        <v>0</v>
      </c>
      <c r="H84" s="2">
        <v>0</v>
      </c>
      <c r="I84" s="2">
        <v>0.745</v>
      </c>
      <c r="J84" s="2">
        <v>9.5430318202552407</v>
      </c>
      <c r="M84" s="2">
        <v>83</v>
      </c>
      <c r="N84" s="2" t="s">
        <v>219</v>
      </c>
      <c r="O84" s="2" t="s">
        <v>369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</row>
    <row r="85" spans="1:22">
      <c r="A85" s="2">
        <v>84</v>
      </c>
      <c r="B85" s="2" t="s">
        <v>219</v>
      </c>
      <c r="C85" s="2" t="s">
        <v>370</v>
      </c>
      <c r="D85" s="2">
        <v>0</v>
      </c>
      <c r="E85" s="2">
        <v>0.56000000000000005</v>
      </c>
      <c r="F85" s="2">
        <v>0</v>
      </c>
      <c r="G85" s="2">
        <v>0</v>
      </c>
      <c r="H85" s="2">
        <v>0.28000000000000003</v>
      </c>
      <c r="I85" s="2">
        <v>0</v>
      </c>
      <c r="J85" s="2">
        <v>-8.1344263202209302</v>
      </c>
      <c r="M85" s="2">
        <v>84</v>
      </c>
      <c r="N85" s="2" t="s">
        <v>219</v>
      </c>
      <c r="O85" s="2" t="s">
        <v>370</v>
      </c>
      <c r="P85" s="2">
        <v>0</v>
      </c>
      <c r="Q85" s="2">
        <v>0</v>
      </c>
      <c r="R85" s="2">
        <v>0.1</v>
      </c>
      <c r="S85" s="2">
        <v>0</v>
      </c>
      <c r="T85" s="2">
        <v>0</v>
      </c>
      <c r="U85" s="2">
        <v>0.05</v>
      </c>
      <c r="V85" s="2">
        <v>5.6724253419714996</v>
      </c>
    </row>
    <row r="86" spans="1:22">
      <c r="A86" s="2">
        <v>85</v>
      </c>
      <c r="B86" s="2" t="s">
        <v>219</v>
      </c>
      <c r="C86" s="2" t="s">
        <v>371</v>
      </c>
      <c r="D86" s="2">
        <v>2.4900000000000002</v>
      </c>
      <c r="E86" s="2">
        <v>0.53</v>
      </c>
      <c r="F86" s="2">
        <v>11.17</v>
      </c>
      <c r="G86" s="2">
        <v>3.13</v>
      </c>
      <c r="H86" s="2">
        <v>1.51</v>
      </c>
      <c r="I86" s="2">
        <v>7.15</v>
      </c>
      <c r="J86" s="2">
        <v>2.2426413428096201</v>
      </c>
      <c r="M86" s="2">
        <v>85</v>
      </c>
      <c r="N86" s="2" t="s">
        <v>219</v>
      </c>
      <c r="O86" s="2" t="s">
        <v>371</v>
      </c>
      <c r="P86" s="2">
        <v>0.28999999999999998</v>
      </c>
      <c r="Q86" s="2">
        <v>0.4</v>
      </c>
      <c r="R86" s="2">
        <v>0.31</v>
      </c>
      <c r="S86" s="2">
        <v>0.26</v>
      </c>
      <c r="T86" s="2">
        <v>0.34499999999999997</v>
      </c>
      <c r="U86" s="2">
        <v>0.28499999999999998</v>
      </c>
      <c r="V86" s="2">
        <v>-0.27475689085833499</v>
      </c>
    </row>
    <row r="87" spans="1:22">
      <c r="A87" s="2">
        <v>86</v>
      </c>
      <c r="B87" s="2" t="s">
        <v>219</v>
      </c>
      <c r="C87" s="2" t="s">
        <v>372</v>
      </c>
      <c r="D87" s="2">
        <v>1.92</v>
      </c>
      <c r="E87" s="2">
        <v>0.68</v>
      </c>
      <c r="F87" s="2">
        <v>0</v>
      </c>
      <c r="G87" s="2">
        <v>0.71</v>
      </c>
      <c r="H87" s="2">
        <v>1.3</v>
      </c>
      <c r="I87" s="2">
        <v>0.35499999999999998</v>
      </c>
      <c r="J87" s="2">
        <v>-1.8696718157514001</v>
      </c>
      <c r="M87" s="2">
        <v>86</v>
      </c>
      <c r="N87" s="2" t="s">
        <v>219</v>
      </c>
      <c r="O87" s="2" t="s">
        <v>372</v>
      </c>
      <c r="P87" s="2">
        <v>0</v>
      </c>
      <c r="Q87" s="2">
        <v>0.43</v>
      </c>
      <c r="R87" s="2">
        <v>0.28999999999999998</v>
      </c>
      <c r="S87" s="2">
        <v>0.28000000000000003</v>
      </c>
      <c r="T87" s="2">
        <v>0.215</v>
      </c>
      <c r="U87" s="2">
        <v>0.28499999999999998</v>
      </c>
      <c r="V87" s="2">
        <v>0.40498383461492099</v>
      </c>
    </row>
    <row r="88" spans="1:22">
      <c r="A88" s="2">
        <v>87</v>
      </c>
      <c r="B88" s="2" t="s">
        <v>219</v>
      </c>
      <c r="C88" s="2" t="s">
        <v>373</v>
      </c>
      <c r="D88" s="2">
        <v>1.05</v>
      </c>
      <c r="E88" s="2">
        <v>0.92</v>
      </c>
      <c r="F88" s="2">
        <v>0.31</v>
      </c>
      <c r="G88" s="2">
        <v>2.4300000000000002</v>
      </c>
      <c r="H88" s="2">
        <v>0.98499999999999999</v>
      </c>
      <c r="I88" s="2">
        <v>1.37</v>
      </c>
      <c r="J88" s="2">
        <v>0.47556901940131402</v>
      </c>
      <c r="M88" s="2">
        <v>87</v>
      </c>
      <c r="N88" s="2" t="s">
        <v>219</v>
      </c>
      <c r="O88" s="2" t="s">
        <v>373</v>
      </c>
      <c r="P88" s="2">
        <v>0.49</v>
      </c>
      <c r="Q88" s="2">
        <v>0.34</v>
      </c>
      <c r="R88" s="2">
        <v>0.33</v>
      </c>
      <c r="S88" s="2">
        <v>0.45</v>
      </c>
      <c r="T88" s="2">
        <v>0.41499999999999998</v>
      </c>
      <c r="U88" s="2">
        <v>0.39</v>
      </c>
      <c r="V88" s="2">
        <v>-8.9414920833739905E-2</v>
      </c>
    </row>
  </sheetData>
  <phoneticPr fontId="18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366A-FF9E-8149-8548-C96544BE40FF}">
  <dimension ref="A1:F7"/>
  <sheetViews>
    <sheetView workbookViewId="0"/>
  </sheetViews>
  <sheetFormatPr baseColWidth="10" defaultRowHeight="19"/>
  <cols>
    <col min="1" max="1" width="12.140625" style="2" bestFit="1" customWidth="1"/>
    <col min="2" max="2" width="10.5703125" style="2" bestFit="1" customWidth="1"/>
    <col min="3" max="3" width="9.28515625" style="2" bestFit="1" customWidth="1"/>
    <col min="4" max="6" width="12.7109375" style="2" bestFit="1" customWidth="1"/>
    <col min="7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384</v>
      </c>
      <c r="C2" s="2" t="s">
        <v>405</v>
      </c>
      <c r="D2" s="2">
        <v>1</v>
      </c>
      <c r="E2" s="2">
        <v>1</v>
      </c>
      <c r="F2" s="2">
        <v>1</v>
      </c>
    </row>
    <row r="3" spans="1:6">
      <c r="A3" s="2" t="s">
        <v>377</v>
      </c>
      <c r="B3" s="2" t="s">
        <v>384</v>
      </c>
      <c r="C3" s="2" t="s">
        <v>405</v>
      </c>
      <c r="D3" s="2">
        <v>1.5315579970943849</v>
      </c>
      <c r="E3" s="2">
        <v>0.84674531236252593</v>
      </c>
      <c r="F3" s="2">
        <v>1.0942937012607388</v>
      </c>
    </row>
    <row r="4" spans="1:6">
      <c r="A4" s="2" t="s">
        <v>378</v>
      </c>
      <c r="B4" s="2" t="s">
        <v>384</v>
      </c>
      <c r="C4" s="2" t="s">
        <v>405</v>
      </c>
      <c r="D4" s="2">
        <v>1.6021397551792398</v>
      </c>
      <c r="E4" s="2">
        <v>0.77916457966050023</v>
      </c>
      <c r="F4" s="2">
        <v>1.5637392862571828</v>
      </c>
    </row>
    <row r="5" spans="1:6">
      <c r="A5" s="2" t="s">
        <v>0</v>
      </c>
      <c r="B5" s="2" t="s">
        <v>385</v>
      </c>
      <c r="C5" s="2" t="s">
        <v>405</v>
      </c>
      <c r="D5" s="2">
        <v>1</v>
      </c>
      <c r="E5" s="2">
        <v>1</v>
      </c>
      <c r="F5" s="2">
        <v>1</v>
      </c>
    </row>
    <row r="6" spans="1:6">
      <c r="A6" s="2" t="s">
        <v>377</v>
      </c>
      <c r="B6" s="2" t="s">
        <v>385</v>
      </c>
      <c r="C6" s="2" t="s">
        <v>405</v>
      </c>
      <c r="D6" s="2">
        <v>1.1526863467988657</v>
      </c>
      <c r="E6" s="2">
        <v>0.54336743126302933</v>
      </c>
      <c r="F6" s="2">
        <v>0.8766057213160322</v>
      </c>
    </row>
    <row r="7" spans="1:6">
      <c r="A7" s="2" t="s">
        <v>378</v>
      </c>
      <c r="B7" s="2" t="s">
        <v>385</v>
      </c>
      <c r="C7" s="2" t="s">
        <v>405</v>
      </c>
      <c r="D7" s="2">
        <v>1.5475649935423887</v>
      </c>
      <c r="E7" s="2">
        <v>0.74226178531452658</v>
      </c>
      <c r="F7" s="2">
        <v>1.1769067372187669</v>
      </c>
    </row>
  </sheetData>
  <phoneticPr fontId="18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AF46-1B05-9245-80F2-75418D12FF33}">
  <dimension ref="A1:F10"/>
  <sheetViews>
    <sheetView workbookViewId="0"/>
  </sheetViews>
  <sheetFormatPr baseColWidth="10" defaultRowHeight="19"/>
  <cols>
    <col min="1" max="1" width="12.140625" style="2" bestFit="1" customWidth="1"/>
    <col min="2" max="2" width="11.85546875" style="2" bestFit="1" customWidth="1"/>
    <col min="3" max="3" width="9.28515625" style="2" bestFit="1" customWidth="1"/>
    <col min="4" max="6" width="12.7109375" style="2" bestFit="1" customWidth="1"/>
    <col min="7" max="16384" width="10.7109375" style="2"/>
  </cols>
  <sheetData>
    <row r="1" spans="1:6">
      <c r="A1" s="2" t="s">
        <v>198</v>
      </c>
      <c r="B1" s="2" t="s">
        <v>189</v>
      </c>
      <c r="C1" s="2" t="s">
        <v>199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406</v>
      </c>
      <c r="C2" s="2" t="s">
        <v>407</v>
      </c>
      <c r="D2" s="2">
        <v>1</v>
      </c>
      <c r="E2" s="2">
        <v>1</v>
      </c>
      <c r="F2" s="2">
        <v>1</v>
      </c>
    </row>
    <row r="3" spans="1:6">
      <c r="A3" s="2" t="s">
        <v>377</v>
      </c>
      <c r="B3" s="2" t="s">
        <v>406</v>
      </c>
      <c r="C3" s="2" t="s">
        <v>407</v>
      </c>
      <c r="D3" s="2">
        <v>1.3425725027802609</v>
      </c>
      <c r="E3" s="2">
        <v>1.1019051158766111</v>
      </c>
      <c r="F3" s="2">
        <v>0.66664933854559894</v>
      </c>
    </row>
    <row r="4" spans="1:6">
      <c r="A4" s="2" t="s">
        <v>378</v>
      </c>
      <c r="B4" s="2" t="s">
        <v>406</v>
      </c>
      <c r="C4" s="2" t="s">
        <v>407</v>
      </c>
      <c r="D4" s="2">
        <v>1.2016360495268483</v>
      </c>
      <c r="E4" s="2">
        <v>1</v>
      </c>
      <c r="F4" s="2">
        <v>0.90751915531715832</v>
      </c>
    </row>
    <row r="5" spans="1:6">
      <c r="A5" s="2" t="s">
        <v>0</v>
      </c>
      <c r="B5" s="2" t="s">
        <v>408</v>
      </c>
      <c r="C5" s="2" t="s">
        <v>407</v>
      </c>
      <c r="D5" s="2">
        <v>1</v>
      </c>
      <c r="E5" s="2">
        <v>1</v>
      </c>
      <c r="F5" s="2">
        <v>1</v>
      </c>
    </row>
    <row r="6" spans="1:6">
      <c r="A6" s="2" t="s">
        <v>377</v>
      </c>
      <c r="B6" s="2" t="s">
        <v>408</v>
      </c>
      <c r="C6" s="2" t="s">
        <v>407</v>
      </c>
      <c r="D6" s="2">
        <v>0.8526348917679587</v>
      </c>
      <c r="E6" s="2">
        <v>0.61770931856346445</v>
      </c>
      <c r="F6" s="2">
        <v>0.68065705824973344</v>
      </c>
    </row>
    <row r="7" spans="1:6">
      <c r="A7" s="2" t="s">
        <v>378</v>
      </c>
      <c r="B7" s="2" t="s">
        <v>408</v>
      </c>
      <c r="C7" s="2" t="s">
        <v>407</v>
      </c>
      <c r="D7" s="2">
        <v>1.0069555500567173</v>
      </c>
      <c r="E7" s="2">
        <v>0.69495910992116927</v>
      </c>
      <c r="F7" s="2">
        <v>0.8293195458144399</v>
      </c>
    </row>
    <row r="8" spans="1:6">
      <c r="A8" s="2" t="s">
        <v>0</v>
      </c>
      <c r="B8" s="2" t="s">
        <v>409</v>
      </c>
      <c r="C8" s="2" t="s">
        <v>407</v>
      </c>
      <c r="D8" s="2">
        <v>1</v>
      </c>
      <c r="E8" s="2">
        <v>1</v>
      </c>
      <c r="F8" s="2">
        <v>1</v>
      </c>
    </row>
    <row r="9" spans="1:6">
      <c r="A9" s="2" t="s">
        <v>377</v>
      </c>
      <c r="B9" s="2" t="s">
        <v>409</v>
      </c>
      <c r="C9" s="2" t="s">
        <v>407</v>
      </c>
      <c r="D9" s="2">
        <v>0.63728031365963489</v>
      </c>
      <c r="E9" s="2">
        <v>0.68777090906987226</v>
      </c>
      <c r="F9" s="2">
        <v>1.0570180405613792</v>
      </c>
    </row>
    <row r="10" spans="1:6">
      <c r="A10" s="2" t="s">
        <v>378</v>
      </c>
      <c r="B10" s="2" t="s">
        <v>409</v>
      </c>
      <c r="C10" s="2" t="s">
        <v>407</v>
      </c>
      <c r="D10" s="2">
        <v>1.2440116532984669</v>
      </c>
      <c r="E10" s="2">
        <v>0.93627224743448834</v>
      </c>
      <c r="F10" s="2">
        <v>0.69495910992116583</v>
      </c>
    </row>
  </sheetData>
  <phoneticPr fontId="18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A079-B0A6-8849-86F0-EDF63D9D6529}">
  <dimension ref="A1"/>
  <sheetViews>
    <sheetView workbookViewId="0">
      <selection activeCell="M47" sqref="M47"/>
    </sheetView>
  </sheetViews>
  <sheetFormatPr baseColWidth="10" defaultRowHeight="20"/>
  <sheetData/>
  <phoneticPr fontId="18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D5EF-CF4C-8E47-8CA7-BA1F2426A37B}">
  <dimension ref="A1:G11"/>
  <sheetViews>
    <sheetView workbookViewId="0"/>
  </sheetViews>
  <sheetFormatPr baseColWidth="10" defaultColWidth="10.85546875" defaultRowHeight="19"/>
  <cols>
    <col min="1" max="1" width="12.7109375" style="2" bestFit="1" customWidth="1"/>
    <col min="2" max="2" width="8" style="2" bestFit="1" customWidth="1"/>
    <col min="3" max="3" width="13.5703125" style="2" bestFit="1" customWidth="1"/>
    <col min="4" max="4" width="12.28515625" style="2" bestFit="1" customWidth="1"/>
    <col min="5" max="16384" width="10.85546875" style="2"/>
  </cols>
  <sheetData>
    <row r="1" spans="1:7">
      <c r="A1" s="2" t="s">
        <v>198</v>
      </c>
      <c r="B1" s="2" t="s">
        <v>414</v>
      </c>
      <c r="C1" s="2" t="s">
        <v>228</v>
      </c>
      <c r="D1" s="2" t="s">
        <v>192</v>
      </c>
      <c r="E1" s="2" t="s">
        <v>200</v>
      </c>
      <c r="F1" s="2" t="s">
        <v>201</v>
      </c>
      <c r="G1" s="2" t="s">
        <v>202</v>
      </c>
    </row>
    <row r="2" spans="1:7">
      <c r="A2" s="4" t="s">
        <v>0</v>
      </c>
      <c r="B2" s="2" t="s">
        <v>415</v>
      </c>
      <c r="C2" s="4" t="s">
        <v>218</v>
      </c>
      <c r="D2" s="2" t="s">
        <v>219</v>
      </c>
      <c r="E2" s="2">
        <v>9.3752436830363255E-3</v>
      </c>
      <c r="F2" s="2">
        <v>5.791175386814798E-3</v>
      </c>
      <c r="G2" s="2">
        <v>1.4161048566197494E-2</v>
      </c>
    </row>
    <row r="3" spans="1:7">
      <c r="A3" s="5" t="s">
        <v>195</v>
      </c>
      <c r="B3" s="2" t="s">
        <v>415</v>
      </c>
      <c r="C3" s="5" t="s">
        <v>218</v>
      </c>
      <c r="D3" s="2" t="s">
        <v>219</v>
      </c>
      <c r="E3" s="2">
        <v>1.1502345632810936E-2</v>
      </c>
      <c r="F3" s="2">
        <v>1.0657936147099492E-2</v>
      </c>
      <c r="G3" s="2">
        <v>5.2012420919470273E-3</v>
      </c>
    </row>
    <row r="4" spans="1:7">
      <c r="A4" s="4" t="s">
        <v>0</v>
      </c>
      <c r="B4" s="2" t="s">
        <v>415</v>
      </c>
      <c r="C4" s="4" t="s">
        <v>220</v>
      </c>
      <c r="D4" s="2" t="s">
        <v>219</v>
      </c>
      <c r="E4" s="2">
        <v>0.12226402776920685</v>
      </c>
      <c r="F4" s="2">
        <v>7.9553648375492003E-2</v>
      </c>
      <c r="G4" s="2">
        <v>0.3398739996554595</v>
      </c>
    </row>
    <row r="5" spans="1:7">
      <c r="A5" s="5" t="s">
        <v>195</v>
      </c>
      <c r="B5" s="2" t="s">
        <v>415</v>
      </c>
      <c r="C5" s="5" t="s">
        <v>220</v>
      </c>
      <c r="D5" s="2" t="s">
        <v>219</v>
      </c>
      <c r="E5" s="2">
        <v>0.26573716281930182</v>
      </c>
      <c r="F5" s="2">
        <v>0.29690471412580999</v>
      </c>
      <c r="G5" s="2">
        <v>0.16414832176209976</v>
      </c>
    </row>
    <row r="6" spans="1:7">
      <c r="A6" s="4" t="s">
        <v>0</v>
      </c>
      <c r="B6" s="2" t="s">
        <v>415</v>
      </c>
      <c r="C6" s="4" t="s">
        <v>221</v>
      </c>
      <c r="D6" s="2" t="s">
        <v>219</v>
      </c>
      <c r="E6" s="2">
        <v>0.10174796921026881</v>
      </c>
      <c r="F6" s="2">
        <v>3.2533546386048336E-2</v>
      </c>
      <c r="G6" s="2">
        <v>0.10034717485095027</v>
      </c>
    </row>
    <row r="7" spans="1:7">
      <c r="A7" s="5" t="s">
        <v>195</v>
      </c>
      <c r="B7" s="2" t="s">
        <v>415</v>
      </c>
      <c r="C7" s="5" t="s">
        <v>221</v>
      </c>
      <c r="D7" s="2" t="s">
        <v>219</v>
      </c>
      <c r="E7" s="2">
        <v>6.417129487814538E-2</v>
      </c>
      <c r="F7" s="2">
        <v>6.9015867669831657E-2</v>
      </c>
      <c r="G7" s="2">
        <v>4.146597729072201E-2</v>
      </c>
    </row>
    <row r="8" spans="1:7">
      <c r="A8" s="4" t="s">
        <v>0</v>
      </c>
      <c r="B8" s="2" t="s">
        <v>415</v>
      </c>
      <c r="C8" s="4" t="s">
        <v>384</v>
      </c>
      <c r="D8" s="2" t="s">
        <v>405</v>
      </c>
      <c r="E8" s="2">
        <v>1.1638105180646141E-3</v>
      </c>
      <c r="F8" s="2">
        <v>6.2583584186689254E-4</v>
      </c>
      <c r="G8" s="2">
        <v>1.1678509754960483E-3</v>
      </c>
    </row>
    <row r="9" spans="1:7">
      <c r="A9" s="5" t="s">
        <v>195</v>
      </c>
      <c r="B9" s="2" t="s">
        <v>415</v>
      </c>
      <c r="C9" s="5" t="s">
        <v>384</v>
      </c>
      <c r="D9" s="2" t="s">
        <v>405</v>
      </c>
      <c r="E9" s="2">
        <v>1.9236631458514389E-3</v>
      </c>
      <c r="F9" s="2">
        <v>1.6688522000747718E-3</v>
      </c>
      <c r="G9" s="2">
        <v>1.1438169499575184E-3</v>
      </c>
    </row>
    <row r="10" spans="1:7">
      <c r="A10" s="4" t="s">
        <v>0</v>
      </c>
      <c r="B10" s="2" t="s">
        <v>415</v>
      </c>
      <c r="C10" s="4" t="s">
        <v>385</v>
      </c>
      <c r="D10" s="2" t="s">
        <v>405</v>
      </c>
      <c r="E10" s="2">
        <v>2.0760715845257968E-3</v>
      </c>
      <c r="F10" s="2">
        <v>9.8545110064941267E-4</v>
      </c>
      <c r="G10" s="2">
        <v>2.1418481327807851E-3</v>
      </c>
    </row>
    <row r="11" spans="1:7">
      <c r="A11" s="5" t="s">
        <v>195</v>
      </c>
      <c r="B11" s="2" t="s">
        <v>415</v>
      </c>
      <c r="C11" s="5" t="s">
        <v>385</v>
      </c>
      <c r="D11" s="2" t="s">
        <v>405</v>
      </c>
      <c r="E11" s="2">
        <v>2.9258507732327931E-3</v>
      </c>
      <c r="F11" s="2">
        <v>2.6096497482136528E-3</v>
      </c>
      <c r="G11" s="2">
        <v>1.6232173489026008E-3</v>
      </c>
    </row>
  </sheetData>
  <phoneticPr fontId="18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7F0C-4086-494A-879D-D322642FE3B4}">
  <dimension ref="A1:G7"/>
  <sheetViews>
    <sheetView workbookViewId="0"/>
  </sheetViews>
  <sheetFormatPr baseColWidth="10" defaultColWidth="12.85546875" defaultRowHeight="19"/>
  <cols>
    <col min="1" max="1" width="9.5703125" style="2" bestFit="1" customWidth="1"/>
    <col min="2" max="2" width="8" style="2" bestFit="1" customWidth="1"/>
    <col min="3" max="3" width="13.5703125" style="2" bestFit="1" customWidth="1"/>
    <col min="4" max="4" width="12.28515625" style="2" bestFit="1" customWidth="1"/>
    <col min="5" max="7" width="12.7109375" style="2" bestFit="1" customWidth="1"/>
    <col min="8" max="16384" width="12.85546875" style="2"/>
  </cols>
  <sheetData>
    <row r="1" spans="1:7">
      <c r="A1" s="2" t="s">
        <v>198</v>
      </c>
      <c r="B1" s="2" t="s">
        <v>414</v>
      </c>
      <c r="C1" s="2" t="s">
        <v>228</v>
      </c>
      <c r="D1" s="2" t="s">
        <v>192</v>
      </c>
      <c r="E1" s="2" t="s">
        <v>200</v>
      </c>
      <c r="F1" s="2" t="s">
        <v>201</v>
      </c>
      <c r="G1" s="2" t="s">
        <v>202</v>
      </c>
    </row>
    <row r="2" spans="1:7">
      <c r="A2" s="2" t="s">
        <v>0</v>
      </c>
      <c r="B2" s="2" t="s">
        <v>415</v>
      </c>
      <c r="C2" s="2" t="s">
        <v>410</v>
      </c>
      <c r="D2" s="2" t="s">
        <v>413</v>
      </c>
      <c r="E2" s="2">
        <v>2.9730177875068042E-2</v>
      </c>
      <c r="F2" s="2">
        <v>1.6266773193024123E-2</v>
      </c>
      <c r="G2" s="2">
        <v>2.9627319273539513E-2</v>
      </c>
    </row>
    <row r="3" spans="1:7">
      <c r="A3" s="2" t="s">
        <v>195</v>
      </c>
      <c r="B3" s="2" t="s">
        <v>415</v>
      </c>
      <c r="C3" s="2" t="s">
        <v>410</v>
      </c>
      <c r="D3" s="2" t="s">
        <v>413</v>
      </c>
      <c r="E3" s="2">
        <v>4.3678644795834845E-2</v>
      </c>
      <c r="F3" s="2">
        <v>3.9093482156429694E-2</v>
      </c>
      <c r="G3" s="2">
        <v>2.5261286162169116E-2</v>
      </c>
    </row>
    <row r="4" spans="1:7">
      <c r="A4" s="2" t="s">
        <v>0</v>
      </c>
      <c r="B4" s="2" t="s">
        <v>415</v>
      </c>
      <c r="C4" s="2" t="s">
        <v>411</v>
      </c>
      <c r="D4" s="2" t="s">
        <v>413</v>
      </c>
      <c r="E4" s="2">
        <v>0.20705298476827569</v>
      </c>
      <c r="F4" s="2">
        <v>9.7265494741228656E-2</v>
      </c>
      <c r="G4" s="2">
        <v>0.19118906351874837</v>
      </c>
    </row>
    <row r="5" spans="1:7">
      <c r="A5" s="2" t="s">
        <v>195</v>
      </c>
      <c r="B5" s="2" t="s">
        <v>415</v>
      </c>
      <c r="C5" s="2" t="s">
        <v>411</v>
      </c>
      <c r="D5" s="2" t="s">
        <v>413</v>
      </c>
      <c r="E5" s="2">
        <v>0.23375544971224943</v>
      </c>
      <c r="F5" s="2">
        <v>0.29485384345822013</v>
      </c>
      <c r="G5" s="2">
        <v>0.15422108254079417</v>
      </c>
    </row>
    <row r="6" spans="1:7">
      <c r="A6" s="2" t="s">
        <v>0</v>
      </c>
      <c r="B6" s="2" t="s">
        <v>415</v>
      </c>
      <c r="C6" s="2" t="s">
        <v>412</v>
      </c>
      <c r="D6" s="2" t="s">
        <v>413</v>
      </c>
      <c r="E6" s="2">
        <v>0.28878583910449956</v>
      </c>
      <c r="F6" s="2">
        <v>0.16301446648052495</v>
      </c>
      <c r="G6" s="2">
        <v>0.36553258009176065</v>
      </c>
    </row>
    <row r="7" spans="1:7">
      <c r="A7" s="2" t="s">
        <v>195</v>
      </c>
      <c r="B7" s="2" t="s">
        <v>415</v>
      </c>
      <c r="C7" s="2" t="s">
        <v>412</v>
      </c>
      <c r="D7" s="2" t="s">
        <v>413</v>
      </c>
      <c r="E7" s="2">
        <v>0.32377688661896359</v>
      </c>
      <c r="F7" s="2">
        <v>0.38370564773010624</v>
      </c>
      <c r="G7" s="2">
        <v>0.24452805553841364</v>
      </c>
    </row>
  </sheetData>
  <phoneticPr fontId="18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3BCB-163B-E346-A98D-4C400A438EBF}">
  <dimension ref="A1:F7"/>
  <sheetViews>
    <sheetView workbookViewId="0"/>
  </sheetViews>
  <sheetFormatPr baseColWidth="10" defaultColWidth="10.85546875" defaultRowHeight="19"/>
  <cols>
    <col min="1" max="1" width="12.140625" style="2" bestFit="1" customWidth="1"/>
    <col min="2" max="2" width="10.5703125" style="2" bestFit="1" customWidth="1"/>
    <col min="3" max="3" width="17.7109375" style="2" bestFit="1" customWidth="1"/>
    <col min="4" max="6" width="12.7109375" style="2" bestFit="1" customWidth="1"/>
    <col min="7" max="7" width="11.140625" style="2" customWidth="1"/>
    <col min="8" max="16384" width="10.85546875" style="2"/>
  </cols>
  <sheetData>
    <row r="1" spans="1:6">
      <c r="A1" s="2" t="s">
        <v>198</v>
      </c>
      <c r="B1" s="2" t="s">
        <v>228</v>
      </c>
      <c r="C1" s="2" t="s">
        <v>192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254</v>
      </c>
      <c r="C2" s="2" t="s">
        <v>255</v>
      </c>
      <c r="D2" s="2">
        <v>1</v>
      </c>
      <c r="E2" s="2">
        <v>1</v>
      </c>
      <c r="F2" s="2">
        <v>1</v>
      </c>
    </row>
    <row r="3" spans="1:6">
      <c r="A3" s="2" t="s">
        <v>378</v>
      </c>
      <c r="B3" s="2" t="s">
        <v>254</v>
      </c>
      <c r="C3" s="2" t="s">
        <v>255</v>
      </c>
      <c r="D3" s="2">
        <v>0.39093482156429571</v>
      </c>
      <c r="E3" s="2">
        <v>0.41899356733397358</v>
      </c>
      <c r="F3" s="2">
        <v>0.4263174458839783</v>
      </c>
    </row>
    <row r="4" spans="1:6">
      <c r="A4" s="2" t="s">
        <v>0</v>
      </c>
      <c r="B4" s="2" t="s">
        <v>256</v>
      </c>
      <c r="C4" s="2" t="s">
        <v>255</v>
      </c>
      <c r="D4" s="2">
        <v>1</v>
      </c>
      <c r="E4" s="2">
        <v>1</v>
      </c>
      <c r="F4" s="2">
        <v>1</v>
      </c>
    </row>
    <row r="5" spans="1:6">
      <c r="A5" s="2" t="s">
        <v>378</v>
      </c>
      <c r="B5" s="2" t="s">
        <v>256</v>
      </c>
      <c r="C5" s="2" t="s">
        <v>255</v>
      </c>
      <c r="D5" s="2">
        <v>1.1407637158684247</v>
      </c>
      <c r="E5" s="2">
        <v>1.404444875737999</v>
      </c>
      <c r="F5" s="2">
        <v>1.2834258975629036</v>
      </c>
    </row>
    <row r="6" spans="1:6">
      <c r="A6" s="2" t="s">
        <v>0</v>
      </c>
      <c r="B6" s="2" t="s">
        <v>257</v>
      </c>
      <c r="C6" s="2" t="s">
        <v>255</v>
      </c>
      <c r="D6" s="2">
        <v>1</v>
      </c>
      <c r="E6" s="2">
        <v>1</v>
      </c>
      <c r="F6" s="2">
        <v>1</v>
      </c>
    </row>
    <row r="7" spans="1:6">
      <c r="A7" s="2" t="s">
        <v>378</v>
      </c>
      <c r="B7" s="2" t="s">
        <v>257</v>
      </c>
      <c r="C7" s="2" t="s">
        <v>255</v>
      </c>
      <c r="D7" s="2">
        <v>0.17924440600197841</v>
      </c>
      <c r="E7" s="2">
        <v>0.30040901238171208</v>
      </c>
      <c r="F7" s="2">
        <v>0.15658305482801629</v>
      </c>
    </row>
  </sheetData>
  <phoneticPr fontId="18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640F-CAAA-CE4E-8C54-52EC3FFB8092}">
  <dimension ref="A1:F7"/>
  <sheetViews>
    <sheetView workbookViewId="0"/>
  </sheetViews>
  <sheetFormatPr baseColWidth="10" defaultColWidth="10.85546875" defaultRowHeight="19"/>
  <cols>
    <col min="1" max="1" width="12.140625" style="2" bestFit="1" customWidth="1"/>
    <col min="2" max="2" width="10.5703125" style="2" bestFit="1" customWidth="1"/>
    <col min="3" max="3" width="17.7109375" style="2" bestFit="1" customWidth="1"/>
    <col min="4" max="6" width="12.7109375" style="2" bestFit="1" customWidth="1"/>
    <col min="7" max="7" width="11.140625" style="2" customWidth="1"/>
    <col min="8" max="16384" width="10.85546875" style="2"/>
  </cols>
  <sheetData>
    <row r="1" spans="1:6">
      <c r="A1" s="2" t="s">
        <v>198</v>
      </c>
      <c r="B1" s="2" t="s">
        <v>228</v>
      </c>
      <c r="C1" s="2" t="s">
        <v>192</v>
      </c>
      <c r="D1" s="2" t="s">
        <v>200</v>
      </c>
      <c r="E1" s="2" t="s">
        <v>201</v>
      </c>
      <c r="F1" s="2" t="s">
        <v>202</v>
      </c>
    </row>
    <row r="2" spans="1:6">
      <c r="A2" s="2" t="s">
        <v>0</v>
      </c>
      <c r="B2" s="2" t="s">
        <v>254</v>
      </c>
      <c r="C2" s="2" t="s">
        <v>255</v>
      </c>
      <c r="D2" s="2">
        <v>1</v>
      </c>
      <c r="E2" s="2">
        <v>1</v>
      </c>
      <c r="F2" s="2">
        <v>1</v>
      </c>
    </row>
    <row r="3" spans="1:6">
      <c r="A3" s="2" t="s">
        <v>229</v>
      </c>
      <c r="B3" s="2" t="s">
        <v>254</v>
      </c>
      <c r="C3" s="2" t="s">
        <v>255</v>
      </c>
      <c r="D3" s="2">
        <v>1.3379275547861154</v>
      </c>
      <c r="E3" s="2">
        <v>1.4489421545548791</v>
      </c>
      <c r="F3" s="2">
        <v>1.3613141164994735</v>
      </c>
    </row>
    <row r="4" spans="1:6">
      <c r="A4" s="2" t="s">
        <v>0</v>
      </c>
      <c r="B4" s="2" t="s">
        <v>256</v>
      </c>
      <c r="C4" s="2" t="s">
        <v>255</v>
      </c>
      <c r="D4" s="2">
        <v>1</v>
      </c>
      <c r="E4" s="2">
        <v>1</v>
      </c>
      <c r="F4" s="2">
        <v>1</v>
      </c>
    </row>
    <row r="5" spans="1:6">
      <c r="A5" s="2" t="s">
        <v>229</v>
      </c>
      <c r="B5" s="2" t="s">
        <v>256</v>
      </c>
      <c r="C5" s="2" t="s">
        <v>255</v>
      </c>
      <c r="D5" s="2">
        <v>0.95263799804393834</v>
      </c>
      <c r="E5" s="2">
        <v>1.2613774088312473</v>
      </c>
      <c r="F5" s="2">
        <v>1.1647335864684549</v>
      </c>
    </row>
    <row r="6" spans="1:6">
      <c r="A6" s="2" t="s">
        <v>0</v>
      </c>
      <c r="B6" s="2" t="s">
        <v>257</v>
      </c>
      <c r="C6" s="2" t="s">
        <v>255</v>
      </c>
      <c r="D6" s="2">
        <v>1</v>
      </c>
      <c r="E6" s="2">
        <v>1</v>
      </c>
      <c r="F6" s="2">
        <v>1</v>
      </c>
    </row>
    <row r="7" spans="1:6">
      <c r="A7" s="2" t="s">
        <v>229</v>
      </c>
      <c r="B7" s="2" t="s">
        <v>257</v>
      </c>
      <c r="C7" s="2" t="s">
        <v>255</v>
      </c>
      <c r="D7" s="2">
        <v>0.93952274921401302</v>
      </c>
      <c r="E7" s="2">
        <v>0.80664175922212511</v>
      </c>
      <c r="F7" s="2">
        <v>0.95594531759373902</v>
      </c>
    </row>
  </sheetData>
  <phoneticPr fontId="18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6116-FDFC-1442-9F2D-61C0C7B089D2}">
  <dimension ref="A1:G9"/>
  <sheetViews>
    <sheetView workbookViewId="0"/>
  </sheetViews>
  <sheetFormatPr baseColWidth="10" defaultColWidth="10.85546875" defaultRowHeight="19"/>
  <cols>
    <col min="1" max="1" width="12.140625" style="2" bestFit="1" customWidth="1"/>
    <col min="2" max="2" width="6.140625" style="2" bestFit="1" customWidth="1"/>
    <col min="3" max="3" width="11.5703125" style="2" bestFit="1" customWidth="1"/>
    <col min="4" max="4" width="9.28515625" style="2" bestFit="1" customWidth="1"/>
    <col min="5" max="7" width="12.7109375" style="2" bestFit="1" customWidth="1"/>
    <col min="8" max="16384" width="10.85546875" style="2"/>
  </cols>
  <sheetData>
    <row r="1" spans="1:7">
      <c r="A1" s="2" t="s">
        <v>198</v>
      </c>
      <c r="B1" s="2" t="s">
        <v>414</v>
      </c>
      <c r="C1" s="2" t="s">
        <v>228</v>
      </c>
      <c r="D1" s="2" t="s">
        <v>192</v>
      </c>
      <c r="E1" s="2" t="s">
        <v>200</v>
      </c>
      <c r="F1" s="2" t="s">
        <v>201</v>
      </c>
      <c r="G1" s="2" t="s">
        <v>202</v>
      </c>
    </row>
    <row r="2" spans="1:7">
      <c r="A2" s="2" t="s">
        <v>0</v>
      </c>
      <c r="B2" s="2" t="s">
        <v>241</v>
      </c>
      <c r="C2" s="2" t="s">
        <v>218</v>
      </c>
      <c r="D2" s="2" t="s">
        <v>219</v>
      </c>
      <c r="E2" s="2">
        <v>4.954900853814277E-3</v>
      </c>
      <c r="F2" s="2">
        <v>4.2541066140608583E-3</v>
      </c>
      <c r="G2" s="2">
        <v>3.3960464453939281E-3</v>
      </c>
    </row>
    <row r="3" spans="1:7">
      <c r="A3" s="2" t="s">
        <v>378</v>
      </c>
      <c r="B3" s="2" t="s">
        <v>241</v>
      </c>
      <c r="C3" s="2" t="s">
        <v>218</v>
      </c>
      <c r="D3" s="2" t="s">
        <v>219</v>
      </c>
      <c r="E3" s="2">
        <v>3.1796240378208938E-3</v>
      </c>
      <c r="F3" s="2">
        <v>2.5295069267106526E-3</v>
      </c>
      <c r="G3" s="2">
        <v>2.0977695355941643E-3</v>
      </c>
    </row>
    <row r="4" spans="1:7">
      <c r="A4" s="2" t="s">
        <v>0</v>
      </c>
      <c r="B4" s="2" t="s">
        <v>241</v>
      </c>
      <c r="C4" s="2" t="s">
        <v>220</v>
      </c>
      <c r="D4" s="2" t="s">
        <v>219</v>
      </c>
      <c r="E4" s="2">
        <v>7.6415017355754298E-3</v>
      </c>
      <c r="F4" s="2">
        <v>6.1639544030835155E-3</v>
      </c>
      <c r="G4" s="2">
        <v>4.5911519789947177E-3</v>
      </c>
    </row>
    <row r="5" spans="1:7">
      <c r="A5" s="2" t="s">
        <v>378</v>
      </c>
      <c r="B5" s="2" t="s">
        <v>241</v>
      </c>
      <c r="C5" s="2" t="s">
        <v>220</v>
      </c>
      <c r="D5" s="2" t="s">
        <v>219</v>
      </c>
      <c r="E5" s="2">
        <v>2.582657244231915E-3</v>
      </c>
      <c r="F5" s="2">
        <v>3.1141883213370997E-3</v>
      </c>
      <c r="G5" s="2">
        <v>2.0263118041422045E-3</v>
      </c>
    </row>
    <row r="6" spans="1:7">
      <c r="A6" s="2" t="s">
        <v>0</v>
      </c>
      <c r="B6" s="2" t="s">
        <v>241</v>
      </c>
      <c r="C6" s="2" t="s">
        <v>221</v>
      </c>
      <c r="D6" s="2" t="s">
        <v>219</v>
      </c>
      <c r="E6" s="2">
        <v>2.5702845666401658E-2</v>
      </c>
      <c r="F6" s="2">
        <v>1.8750487366072745E-2</v>
      </c>
      <c r="G6" s="2">
        <v>2.2687978882929082E-2</v>
      </c>
    </row>
    <row r="7" spans="1:7">
      <c r="A7" s="2" t="s">
        <v>378</v>
      </c>
      <c r="B7" s="2" t="s">
        <v>241</v>
      </c>
      <c r="C7" s="2" t="s">
        <v>221</v>
      </c>
      <c r="D7" s="2" t="s">
        <v>219</v>
      </c>
      <c r="E7" s="2">
        <v>1.0621062489233108E-2</v>
      </c>
      <c r="F7" s="2">
        <v>6.7685940345370253E-3</v>
      </c>
      <c r="G7" s="2">
        <v>5.8924033494889821E-3</v>
      </c>
    </row>
    <row r="8" spans="1:7">
      <c r="A8" s="2" t="s">
        <v>0</v>
      </c>
      <c r="B8" s="2" t="s">
        <v>241</v>
      </c>
      <c r="C8" s="2" t="s">
        <v>481</v>
      </c>
      <c r="D8" s="2" t="s">
        <v>405</v>
      </c>
      <c r="E8" s="2">
        <v>1.4229216149874619E-3</v>
      </c>
      <c r="F8" s="2">
        <v>1.4377932041013707E-3</v>
      </c>
      <c r="G8" s="2">
        <v>1.2958117903350663E-3</v>
      </c>
    </row>
    <row r="9" spans="1:7">
      <c r="A9" s="2" t="s">
        <v>378</v>
      </c>
      <c r="B9" s="2" t="s">
        <v>241</v>
      </c>
      <c r="C9" s="2" t="s">
        <v>481</v>
      </c>
      <c r="D9" s="2" t="s">
        <v>405</v>
      </c>
      <c r="E9" s="2">
        <v>1.5409886007708717E-3</v>
      </c>
      <c r="F9" s="2">
        <v>1.612004967658372E-3</v>
      </c>
      <c r="G9" s="2">
        <v>1.2473412286822642E-3</v>
      </c>
    </row>
  </sheetData>
  <phoneticPr fontId="18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0DDF-E4C2-5A48-8AD5-80EE812AEE8F}">
  <dimension ref="A1"/>
  <sheetViews>
    <sheetView workbookViewId="0"/>
  </sheetViews>
  <sheetFormatPr baseColWidth="10" defaultRowHeight="20"/>
  <sheetData/>
  <phoneticPr fontId="18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CE0F-50E6-C249-8FDF-3A91CA289937}">
  <dimension ref="A1:H13"/>
  <sheetViews>
    <sheetView workbookViewId="0"/>
  </sheetViews>
  <sheetFormatPr baseColWidth="10" defaultColWidth="10.85546875" defaultRowHeight="19"/>
  <cols>
    <col min="1" max="1" width="5.42578125" style="2" bestFit="1" customWidth="1"/>
    <col min="2" max="2" width="11.7109375" style="2" bestFit="1" customWidth="1"/>
    <col min="3" max="3" width="8" style="2" bestFit="1" customWidth="1"/>
    <col min="4" max="4" width="6.140625" style="2" bestFit="1" customWidth="1"/>
    <col min="5" max="5" width="8.28515625" style="2" bestFit="1" customWidth="1"/>
    <col min="6" max="8" width="12.7109375" style="2" bestFit="1" customWidth="1"/>
    <col min="9" max="16384" width="10.85546875" style="2"/>
  </cols>
  <sheetData>
    <row r="1" spans="1:8">
      <c r="A1" s="2" t="s">
        <v>197</v>
      </c>
      <c r="B1" s="2" t="s">
        <v>450</v>
      </c>
      <c r="C1" s="2" t="s">
        <v>451</v>
      </c>
      <c r="D1" s="2" t="s">
        <v>452</v>
      </c>
      <c r="E1" s="2" t="s">
        <v>380</v>
      </c>
      <c r="F1" s="2" t="s">
        <v>200</v>
      </c>
      <c r="G1" s="2" t="s">
        <v>201</v>
      </c>
      <c r="H1" s="2" t="s">
        <v>202</v>
      </c>
    </row>
    <row r="2" spans="1:8">
      <c r="A2" s="2" t="s">
        <v>203</v>
      </c>
      <c r="B2" s="2" t="s">
        <v>419</v>
      </c>
      <c r="C2" s="2" t="s">
        <v>417</v>
      </c>
      <c r="D2" s="2" t="s">
        <v>417</v>
      </c>
      <c r="E2" s="2" t="s">
        <v>418</v>
      </c>
      <c r="F2" s="2">
        <v>1</v>
      </c>
      <c r="G2" s="2">
        <v>1</v>
      </c>
      <c r="H2" s="2">
        <v>1</v>
      </c>
    </row>
    <row r="3" spans="1:8">
      <c r="A3" s="2" t="s">
        <v>222</v>
      </c>
      <c r="B3" s="2" t="s">
        <v>419</v>
      </c>
      <c r="C3" s="2" t="s">
        <v>382</v>
      </c>
      <c r="D3" s="2" t="s">
        <v>417</v>
      </c>
      <c r="E3" s="2" t="s">
        <v>422</v>
      </c>
      <c r="F3" s="2">
        <v>0.92338231072939592</v>
      </c>
      <c r="G3" s="2">
        <v>0.86753868715206683</v>
      </c>
      <c r="H3" s="2">
        <v>0.94278453591824118</v>
      </c>
    </row>
    <row r="4" spans="1:8">
      <c r="A4" s="2" t="s">
        <v>222</v>
      </c>
      <c r="B4" s="2" t="s">
        <v>419</v>
      </c>
      <c r="C4" s="2" t="s">
        <v>417</v>
      </c>
      <c r="D4" s="2" t="s">
        <v>241</v>
      </c>
      <c r="E4" s="2" t="s">
        <v>422</v>
      </c>
      <c r="F4" s="2">
        <v>1.0680654080478533</v>
      </c>
      <c r="G4" s="2">
        <v>1</v>
      </c>
      <c r="H4" s="2">
        <v>1.0104514464867667</v>
      </c>
    </row>
    <row r="5" spans="1:8">
      <c r="A5" s="2" t="s">
        <v>222</v>
      </c>
      <c r="B5" s="2" t="s">
        <v>419</v>
      </c>
      <c r="C5" s="2" t="s">
        <v>382</v>
      </c>
      <c r="D5" s="2" t="s">
        <v>241</v>
      </c>
      <c r="E5" s="2" t="s">
        <v>422</v>
      </c>
      <c r="F5" s="2">
        <v>0.74742462431747025</v>
      </c>
      <c r="G5" s="2">
        <v>0.65519670192918189</v>
      </c>
      <c r="H5" s="2">
        <v>0.59049633071476604</v>
      </c>
    </row>
    <row r="6" spans="1:8">
      <c r="A6" s="2" t="s">
        <v>222</v>
      </c>
      <c r="B6" s="2" t="s">
        <v>420</v>
      </c>
      <c r="C6" s="2" t="s">
        <v>417</v>
      </c>
      <c r="D6" s="2" t="s">
        <v>417</v>
      </c>
      <c r="E6" s="2" t="s">
        <v>422</v>
      </c>
      <c r="F6" s="2">
        <v>1</v>
      </c>
      <c r="G6" s="2">
        <v>1</v>
      </c>
      <c r="H6" s="2">
        <v>1</v>
      </c>
    </row>
    <row r="7" spans="1:8">
      <c r="A7" s="2" t="s">
        <v>222</v>
      </c>
      <c r="B7" s="2" t="s">
        <v>420</v>
      </c>
      <c r="C7" s="2" t="s">
        <v>382</v>
      </c>
      <c r="D7" s="2" t="s">
        <v>417</v>
      </c>
      <c r="E7" s="2" t="s">
        <v>422</v>
      </c>
      <c r="F7" s="2">
        <v>0.79004131186337734</v>
      </c>
      <c r="G7" s="2">
        <v>0.99309249543703737</v>
      </c>
      <c r="H7" s="2">
        <v>0.8038509907431487</v>
      </c>
    </row>
    <row r="8" spans="1:8">
      <c r="A8" s="2" t="s">
        <v>222</v>
      </c>
      <c r="B8" s="2" t="s">
        <v>420</v>
      </c>
      <c r="C8" s="2" t="s">
        <v>417</v>
      </c>
      <c r="D8" s="2" t="s">
        <v>241</v>
      </c>
      <c r="E8" s="2" t="s">
        <v>422</v>
      </c>
      <c r="F8" s="2">
        <v>0.84381579613001734</v>
      </c>
      <c r="G8" s="2">
        <v>0.92338231072939481</v>
      </c>
      <c r="H8" s="2">
        <v>0.7422617853145238</v>
      </c>
    </row>
    <row r="9" spans="1:8">
      <c r="A9" s="2" t="s">
        <v>222</v>
      </c>
      <c r="B9" s="2" t="s">
        <v>420</v>
      </c>
      <c r="C9" s="2" t="s">
        <v>382</v>
      </c>
      <c r="D9" s="2" t="s">
        <v>241</v>
      </c>
      <c r="E9" s="2" t="s">
        <v>422</v>
      </c>
      <c r="F9" s="2">
        <v>0.47467106047525864</v>
      </c>
      <c r="G9" s="2">
        <v>0.61557220667245993</v>
      </c>
      <c r="H9" s="2">
        <v>0.52485834181153435</v>
      </c>
    </row>
    <row r="10" spans="1:8">
      <c r="A10" s="2" t="s">
        <v>222</v>
      </c>
      <c r="B10" s="2" t="s">
        <v>421</v>
      </c>
      <c r="C10" s="2" t="s">
        <v>417</v>
      </c>
      <c r="D10" s="2" t="s">
        <v>417</v>
      </c>
      <c r="E10" s="2" t="s">
        <v>422</v>
      </c>
      <c r="F10" s="2">
        <v>1</v>
      </c>
      <c r="G10" s="2">
        <v>1</v>
      </c>
      <c r="H10" s="2">
        <v>1</v>
      </c>
    </row>
    <row r="11" spans="1:8">
      <c r="A11" s="2" t="s">
        <v>222</v>
      </c>
      <c r="B11" s="2" t="s">
        <v>421</v>
      </c>
      <c r="C11" s="2" t="s">
        <v>382</v>
      </c>
      <c r="D11" s="2" t="s">
        <v>417</v>
      </c>
      <c r="E11" s="2" t="s">
        <v>422</v>
      </c>
      <c r="F11" s="2">
        <v>0.82931954581444201</v>
      </c>
      <c r="G11" s="2">
        <v>0.72951017212008851</v>
      </c>
      <c r="H11" s="2">
        <v>0.64171294878145102</v>
      </c>
    </row>
    <row r="12" spans="1:8">
      <c r="A12" s="2" t="s">
        <v>222</v>
      </c>
      <c r="B12" s="2" t="s">
        <v>421</v>
      </c>
      <c r="C12" s="2" t="s">
        <v>417</v>
      </c>
      <c r="D12" s="2" t="s">
        <v>241</v>
      </c>
      <c r="E12" s="2" t="s">
        <v>422</v>
      </c>
      <c r="F12" s="2">
        <v>0.77378249677119437</v>
      </c>
      <c r="G12" s="2">
        <v>0.69737183317520302</v>
      </c>
      <c r="H12" s="2">
        <v>0.6620444551976975</v>
      </c>
    </row>
    <row r="13" spans="1:8">
      <c r="A13" s="2" t="s">
        <v>222</v>
      </c>
      <c r="B13" s="2" t="s">
        <v>421</v>
      </c>
      <c r="C13" s="2" t="s">
        <v>382</v>
      </c>
      <c r="D13" s="2" t="s">
        <v>241</v>
      </c>
      <c r="E13" s="2" t="s">
        <v>422</v>
      </c>
      <c r="F13" s="2">
        <v>0.60920513183759495</v>
      </c>
      <c r="G13" s="2">
        <v>0.56840848661800725</v>
      </c>
      <c r="H13" s="2">
        <v>0.51763246192068901</v>
      </c>
    </row>
  </sheetData>
  <phoneticPr fontId="18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64CA-19A2-BA46-A000-4B008D3FE0BC}">
  <dimension ref="A1:G9"/>
  <sheetViews>
    <sheetView workbookViewId="0"/>
  </sheetViews>
  <sheetFormatPr baseColWidth="10" defaultColWidth="15.7109375" defaultRowHeight="19"/>
  <cols>
    <col min="1" max="1" width="11.7109375" style="2" bestFit="1" customWidth="1"/>
    <col min="2" max="2" width="8.28515625" style="2" bestFit="1" customWidth="1"/>
    <col min="3" max="3" width="8" style="2" bestFit="1" customWidth="1"/>
    <col min="4" max="5" width="7.85546875" style="2" bestFit="1" customWidth="1"/>
    <col min="6" max="6" width="7.85546875" style="1" bestFit="1" customWidth="1"/>
    <col min="7" max="16384" width="15.7109375" style="1"/>
  </cols>
  <sheetData>
    <row r="1" spans="1:7">
      <c r="A1" s="2" t="s">
        <v>453</v>
      </c>
      <c r="B1" s="2" t="s">
        <v>380</v>
      </c>
      <c r="C1" s="2" t="s">
        <v>379</v>
      </c>
      <c r="D1" s="2" t="s">
        <v>200</v>
      </c>
      <c r="E1" s="2" t="s">
        <v>201</v>
      </c>
      <c r="F1" s="2" t="s">
        <v>202</v>
      </c>
    </row>
    <row r="2" spans="1:7">
      <c r="A2" s="2" t="s">
        <v>426</v>
      </c>
      <c r="B2" s="2" t="s">
        <v>385</v>
      </c>
      <c r="C2" s="2" t="s">
        <v>415</v>
      </c>
      <c r="D2" s="7">
        <v>3.6397924577139243E-3</v>
      </c>
      <c r="E2" s="7">
        <v>3.6651092163496155E-3</v>
      </c>
      <c r="F2" s="7">
        <v>3.5648866120888299E-3</v>
      </c>
    </row>
    <row r="3" spans="1:7">
      <c r="A3" s="2" t="s">
        <v>428</v>
      </c>
      <c r="B3" s="2" t="s">
        <v>385</v>
      </c>
      <c r="C3" s="2" t="s">
        <v>382</v>
      </c>
      <c r="D3" s="7">
        <v>3.9145763707003917E-3</v>
      </c>
      <c r="E3" s="7">
        <v>2.646079101132895E-3</v>
      </c>
      <c r="F3" s="7">
        <v>3.7034149091924478E-3</v>
      </c>
    </row>
    <row r="4" spans="1:7">
      <c r="A4" s="2" t="s">
        <v>429</v>
      </c>
      <c r="B4" s="2" t="s">
        <v>385</v>
      </c>
      <c r="C4" s="2" t="s">
        <v>382</v>
      </c>
      <c r="D4" s="7">
        <v>3.3609199701793097E-3</v>
      </c>
      <c r="E4" s="7">
        <v>3.5525530413625418E-3</v>
      </c>
      <c r="F4" s="7">
        <v>3.9554893561571268E-3</v>
      </c>
      <c r="G4" s="7"/>
    </row>
    <row r="5" spans="1:7">
      <c r="A5" s="2" t="s">
        <v>430</v>
      </c>
      <c r="B5" s="2" t="s">
        <v>385</v>
      </c>
      <c r="C5" s="2" t="s">
        <v>382</v>
      </c>
      <c r="D5" s="7">
        <v>3.8473262917028679E-3</v>
      </c>
      <c r="E5" s="7">
        <v>2.5382887386132436E-3</v>
      </c>
      <c r="F5" s="7">
        <v>3.337704400149535E-3</v>
      </c>
      <c r="G5" s="7"/>
    </row>
    <row r="6" spans="1:7">
      <c r="A6" s="2" t="s">
        <v>417</v>
      </c>
      <c r="B6" s="2" t="s">
        <v>431</v>
      </c>
      <c r="C6" s="2" t="s">
        <v>382</v>
      </c>
      <c r="D6" s="7">
        <v>5.711446563933761E-3</v>
      </c>
      <c r="E6" s="7">
        <v>5.4787857582252178E-3</v>
      </c>
      <c r="F6" s="7">
        <v>4.6714039019841811E-3</v>
      </c>
      <c r="G6" s="7"/>
    </row>
    <row r="7" spans="1:7">
      <c r="A7" s="2" t="s">
        <v>419</v>
      </c>
      <c r="B7" s="2" t="s">
        <v>422</v>
      </c>
      <c r="C7" s="2" t="s">
        <v>382</v>
      </c>
      <c r="D7" s="7">
        <v>4.2779751284130085E-2</v>
      </c>
      <c r="E7" s="7">
        <v>2.6061644021028091E-2</v>
      </c>
      <c r="F7" s="7">
        <v>3.2987697769322415E-2</v>
      </c>
      <c r="G7" s="7"/>
    </row>
    <row r="8" spans="1:7">
      <c r="A8" s="2" t="s">
        <v>420</v>
      </c>
      <c r="B8" s="2" t="s">
        <v>422</v>
      </c>
      <c r="C8" s="2" t="s">
        <v>382</v>
      </c>
      <c r="D8" s="7">
        <v>1.047483918334937E-2</v>
      </c>
      <c r="E8" s="7">
        <v>1.1703403092931166E-2</v>
      </c>
      <c r="F8" s="7">
        <v>1.1110533514582121E-2</v>
      </c>
      <c r="G8" s="7"/>
    </row>
    <row r="9" spans="1:7">
      <c r="A9" s="2" t="s">
        <v>421</v>
      </c>
      <c r="B9" s="2" t="s">
        <v>422</v>
      </c>
      <c r="C9" s="2" t="s">
        <v>382</v>
      </c>
      <c r="D9" s="7">
        <v>2.2144187977559023E-2</v>
      </c>
      <c r="E9" s="7">
        <v>1.3121458545288347E-2</v>
      </c>
      <c r="F9" s="7">
        <v>2.1613430782696626E-2</v>
      </c>
    </row>
  </sheetData>
  <phoneticPr fontId="18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7BBE-8B0B-104C-A6C2-63A10BB08931}">
  <dimension ref="A1"/>
  <sheetViews>
    <sheetView workbookViewId="0"/>
  </sheetViews>
  <sheetFormatPr baseColWidth="10" defaultRowHeight="20"/>
  <sheetData/>
  <phoneticPr fontId="18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986D-4987-5E45-93C7-AD2AA3E8C94D}">
  <dimension ref="A1:F5"/>
  <sheetViews>
    <sheetView zoomScaleNormal="100" workbookViewId="0"/>
  </sheetViews>
  <sheetFormatPr baseColWidth="10" defaultColWidth="9.85546875" defaultRowHeight="19"/>
  <cols>
    <col min="1" max="1" width="12.140625" style="2" bestFit="1" customWidth="1"/>
    <col min="2" max="2" width="9.7109375" style="2" bestFit="1" customWidth="1"/>
    <col min="3" max="3" width="11.42578125" style="2" bestFit="1" customWidth="1"/>
    <col min="4" max="6" width="12.7109375" style="2" bestFit="1" customWidth="1"/>
    <col min="7" max="16384" width="9.85546875" style="2"/>
  </cols>
  <sheetData>
    <row r="1" spans="1:6">
      <c r="A1" s="2" t="s">
        <v>187</v>
      </c>
      <c r="B1" s="2" t="s">
        <v>454</v>
      </c>
      <c r="C1" s="2" t="s">
        <v>380</v>
      </c>
      <c r="D1" s="2" t="s">
        <v>200</v>
      </c>
      <c r="E1" s="2" t="s">
        <v>201</v>
      </c>
      <c r="F1" s="2" t="s">
        <v>202</v>
      </c>
    </row>
    <row r="2" spans="1:6">
      <c r="A2" s="2" t="s">
        <v>205</v>
      </c>
      <c r="B2" s="2" t="s">
        <v>455</v>
      </c>
      <c r="C2" s="2" t="s">
        <v>213</v>
      </c>
      <c r="D2" s="2">
        <v>1</v>
      </c>
      <c r="E2" s="2">
        <v>1</v>
      </c>
      <c r="F2" s="2">
        <v>1</v>
      </c>
    </row>
    <row r="3" spans="1:6">
      <c r="A3" s="2" t="s">
        <v>456</v>
      </c>
      <c r="B3" s="2" t="s">
        <v>458</v>
      </c>
      <c r="C3" s="2" t="s">
        <v>221</v>
      </c>
      <c r="D3" s="2">
        <v>3.9041270431048982</v>
      </c>
      <c r="E3" s="2">
        <v>2.4368205273503887</v>
      </c>
      <c r="F3" s="2">
        <v>3.0525184179211169</v>
      </c>
    </row>
    <row r="4" spans="1:6">
      <c r="A4" s="2" t="s">
        <v>0</v>
      </c>
      <c r="B4" s="2" t="s">
        <v>457</v>
      </c>
      <c r="C4" s="2" t="s">
        <v>221</v>
      </c>
      <c r="D4" s="2">
        <v>1</v>
      </c>
      <c r="E4" s="2">
        <v>1</v>
      </c>
      <c r="F4" s="2">
        <v>1</v>
      </c>
    </row>
    <row r="5" spans="1:6">
      <c r="A5" s="2" t="s">
        <v>378</v>
      </c>
      <c r="B5" s="2" t="s">
        <v>459</v>
      </c>
      <c r="C5" s="2" t="s">
        <v>221</v>
      </c>
      <c r="D5" s="2">
        <v>0.49654624771851869</v>
      </c>
      <c r="E5" s="2">
        <v>0.62850668726091508</v>
      </c>
      <c r="F5" s="2">
        <v>0.19682699414230051</v>
      </c>
    </row>
  </sheetData>
  <phoneticPr fontId="18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1643-C4C0-5B43-87C4-45A8986FB26E}">
  <dimension ref="A1:F5"/>
  <sheetViews>
    <sheetView workbookViewId="0"/>
  </sheetViews>
  <sheetFormatPr baseColWidth="10" defaultColWidth="10.85546875" defaultRowHeight="19"/>
  <cols>
    <col min="1" max="1" width="18.28515625" style="2" bestFit="1" customWidth="1"/>
    <col min="2" max="2" width="14" style="2" bestFit="1" customWidth="1"/>
    <col min="3" max="3" width="8.28515625" style="2" bestFit="1" customWidth="1"/>
    <col min="4" max="6" width="12.7109375" style="2" bestFit="1" customWidth="1"/>
    <col min="7" max="16384" width="10.85546875" style="2"/>
  </cols>
  <sheetData>
    <row r="1" spans="1:6">
      <c r="A1" s="2" t="s">
        <v>450</v>
      </c>
      <c r="B1" s="2" t="s">
        <v>460</v>
      </c>
      <c r="C1" s="2" t="s">
        <v>380</v>
      </c>
      <c r="D1" s="2" t="s">
        <v>200</v>
      </c>
      <c r="E1" s="2" t="s">
        <v>201</v>
      </c>
      <c r="F1" s="2" t="s">
        <v>202</v>
      </c>
    </row>
    <row r="2" spans="1:6">
      <c r="A2" s="2" t="s">
        <v>480</v>
      </c>
      <c r="B2" s="2" t="s">
        <v>461</v>
      </c>
      <c r="C2" s="2" t="s">
        <v>418</v>
      </c>
      <c r="D2" s="2">
        <v>1</v>
      </c>
      <c r="E2" s="2">
        <v>1</v>
      </c>
      <c r="F2" s="2">
        <v>1</v>
      </c>
    </row>
    <row r="3" spans="1:6">
      <c r="A3" s="2" t="s">
        <v>462</v>
      </c>
      <c r="B3" s="2" t="s">
        <v>464</v>
      </c>
      <c r="C3" s="2" t="s">
        <v>422</v>
      </c>
      <c r="D3" s="2">
        <v>1.0792282365044281</v>
      </c>
      <c r="E3" s="2">
        <v>0.81790205855777953</v>
      </c>
      <c r="F3" s="2">
        <v>1.0104514464867629</v>
      </c>
    </row>
    <row r="4" spans="1:6">
      <c r="A4" s="2" t="s">
        <v>480</v>
      </c>
      <c r="B4" s="2" t="s">
        <v>463</v>
      </c>
      <c r="C4" s="2" t="s">
        <v>422</v>
      </c>
      <c r="D4" s="2">
        <v>0.8526348917679587</v>
      </c>
      <c r="E4" s="2">
        <v>0.85263489176795537</v>
      </c>
      <c r="F4" s="2">
        <v>0.69255473405546264</v>
      </c>
    </row>
    <row r="5" spans="1:6">
      <c r="A5" s="2" t="s">
        <v>465</v>
      </c>
      <c r="B5" s="2" t="s">
        <v>466</v>
      </c>
      <c r="C5" s="2" t="s">
        <v>422</v>
      </c>
      <c r="D5" s="2">
        <v>0.44442134058328675</v>
      </c>
      <c r="E5" s="2">
        <v>0.59460355750135985</v>
      </c>
      <c r="F5" s="2">
        <v>0.49654624771851869</v>
      </c>
    </row>
  </sheetData>
  <phoneticPr fontId="18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7D7D-FE1F-364C-A580-017F9DEBC2A6}">
  <dimension ref="A1:G3"/>
  <sheetViews>
    <sheetView workbookViewId="0"/>
  </sheetViews>
  <sheetFormatPr baseColWidth="10" defaultRowHeight="19"/>
  <cols>
    <col min="1" max="1" width="18.28515625" style="2" customWidth="1"/>
    <col min="2" max="2" width="14" style="2" bestFit="1" customWidth="1"/>
    <col min="3" max="3" width="6.140625" style="2" bestFit="1" customWidth="1"/>
    <col min="4" max="4" width="8.28515625" style="2" bestFit="1" customWidth="1"/>
    <col min="5" max="5" width="12.7109375" style="2" bestFit="1" customWidth="1"/>
    <col min="6" max="6" width="12.7109375" style="2" customWidth="1"/>
    <col min="7" max="7" width="12.7109375" style="2" bestFit="1" customWidth="1"/>
    <col min="8" max="16384" width="10.7109375" style="2"/>
  </cols>
  <sheetData>
    <row r="1" spans="1:7">
      <c r="A1" s="2" t="s">
        <v>450</v>
      </c>
      <c r="B1" s="2" t="s">
        <v>460</v>
      </c>
      <c r="C1" s="2" t="s">
        <v>479</v>
      </c>
      <c r="D1" s="2" t="s">
        <v>380</v>
      </c>
      <c r="E1" s="2" t="s">
        <v>200</v>
      </c>
      <c r="F1" s="2" t="s">
        <v>201</v>
      </c>
      <c r="G1" s="2" t="s">
        <v>202</v>
      </c>
    </row>
    <row r="2" spans="1:7">
      <c r="A2" s="2" t="s">
        <v>462</v>
      </c>
      <c r="B2" s="2" t="s">
        <v>463</v>
      </c>
      <c r="C2" s="2" t="s">
        <v>417</v>
      </c>
      <c r="D2" s="2" t="s">
        <v>418</v>
      </c>
      <c r="E2" s="2">
        <v>1</v>
      </c>
      <c r="F2" s="2">
        <v>1</v>
      </c>
      <c r="G2" s="2">
        <v>1</v>
      </c>
    </row>
    <row r="3" spans="1:7">
      <c r="A3" s="2" t="s">
        <v>465</v>
      </c>
      <c r="B3" s="2" t="s">
        <v>466</v>
      </c>
      <c r="C3" s="2" t="s">
        <v>204</v>
      </c>
      <c r="D3" s="2" t="s">
        <v>422</v>
      </c>
      <c r="E3" s="2">
        <v>0.59254638547079286</v>
      </c>
      <c r="F3" s="2">
        <v>0.62633221931206207</v>
      </c>
      <c r="G3" s="2">
        <v>0.49654624771851619</v>
      </c>
    </row>
  </sheetData>
  <phoneticPr fontId="18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624E-6A9D-3F47-8091-0ED11B3BEE80}">
  <dimension ref="A1:B146"/>
  <sheetViews>
    <sheetView workbookViewId="0"/>
  </sheetViews>
  <sheetFormatPr baseColWidth="10" defaultColWidth="14" defaultRowHeight="19"/>
  <cols>
    <col min="1" max="1" width="7.85546875" style="2" bestFit="1" customWidth="1"/>
    <col min="2" max="2" width="13" style="2" bestFit="1" customWidth="1"/>
    <col min="3" max="16384" width="14" style="2"/>
  </cols>
  <sheetData>
    <row r="1" spans="1:2">
      <c r="A1" s="2" t="s">
        <v>477</v>
      </c>
      <c r="B1" s="2" t="s">
        <v>478</v>
      </c>
    </row>
    <row r="2" spans="1:2">
      <c r="A2" s="2">
        <v>1</v>
      </c>
      <c r="B2" s="2">
        <v>0.117948717948717</v>
      </c>
    </row>
    <row r="3" spans="1:2">
      <c r="A3" s="2">
        <v>2</v>
      </c>
      <c r="B3" s="2">
        <v>0.117948717948717</v>
      </c>
    </row>
    <row r="4" spans="1:2">
      <c r="A4" s="2">
        <v>3</v>
      </c>
      <c r="B4" s="2">
        <v>0.117948717948717</v>
      </c>
    </row>
    <row r="5" spans="1:2">
      <c r="A5" s="2">
        <v>4</v>
      </c>
      <c r="B5" s="2">
        <v>0.117948717948717</v>
      </c>
    </row>
    <row r="6" spans="1:2">
      <c r="A6" s="2">
        <v>5</v>
      </c>
      <c r="B6" s="2">
        <v>0.117948717948717</v>
      </c>
    </row>
    <row r="7" spans="1:2">
      <c r="A7" s="2">
        <v>6</v>
      </c>
      <c r="B7" s="2">
        <v>0.117948717948717</v>
      </c>
    </row>
    <row r="8" spans="1:2">
      <c r="A8" s="2">
        <v>7</v>
      </c>
      <c r="B8" s="2">
        <v>0.117948717948717</v>
      </c>
    </row>
    <row r="9" spans="1:2">
      <c r="A9" s="2">
        <v>8</v>
      </c>
      <c r="B9" s="2">
        <v>0.117948717948717</v>
      </c>
    </row>
    <row r="10" spans="1:2">
      <c r="A10" s="2">
        <v>9</v>
      </c>
      <c r="B10" s="2">
        <v>0.128205128205128</v>
      </c>
    </row>
    <row r="11" spans="1:2">
      <c r="A11" s="2">
        <v>10</v>
      </c>
      <c r="B11" s="2">
        <v>0.148717948717948</v>
      </c>
    </row>
    <row r="12" spans="1:2">
      <c r="A12" s="2">
        <v>11</v>
      </c>
      <c r="B12" s="2">
        <v>0.19487179487179401</v>
      </c>
    </row>
    <row r="13" spans="1:2">
      <c r="A13" s="2">
        <v>12</v>
      </c>
      <c r="B13" s="2">
        <v>0.235897435897435</v>
      </c>
    </row>
    <row r="14" spans="1:2">
      <c r="A14" s="2">
        <v>13</v>
      </c>
      <c r="B14" s="2">
        <v>0.20512820512820501</v>
      </c>
    </row>
    <row r="15" spans="1:2">
      <c r="A15" s="2">
        <v>14</v>
      </c>
      <c r="B15" s="2">
        <v>0.22564102564102501</v>
      </c>
    </row>
    <row r="16" spans="1:2">
      <c r="A16" s="2">
        <v>15</v>
      </c>
      <c r="B16" s="2">
        <v>0.18974358974358899</v>
      </c>
    </row>
    <row r="17" spans="1:2">
      <c r="A17" s="2">
        <v>16</v>
      </c>
      <c r="B17" s="2">
        <v>0.15384615384615299</v>
      </c>
    </row>
    <row r="18" spans="1:2">
      <c r="A18" s="2">
        <v>17</v>
      </c>
      <c r="B18" s="2">
        <v>0.112820512820512</v>
      </c>
    </row>
    <row r="19" spans="1:2">
      <c r="A19" s="2">
        <v>18</v>
      </c>
      <c r="B19" s="2">
        <v>0.17948717948717899</v>
      </c>
    </row>
    <row r="20" spans="1:2">
      <c r="A20" s="2">
        <v>19</v>
      </c>
      <c r="B20" s="2">
        <v>0.133333333333333</v>
      </c>
    </row>
    <row r="21" spans="1:2">
      <c r="A21" s="2">
        <v>20</v>
      </c>
      <c r="B21" s="2">
        <v>0.148717948717948</v>
      </c>
    </row>
    <row r="22" spans="1:2">
      <c r="A22" s="2">
        <v>21</v>
      </c>
      <c r="B22" s="2">
        <v>0.235897435897435</v>
      </c>
    </row>
    <row r="23" spans="1:2">
      <c r="A23" s="2">
        <v>22</v>
      </c>
      <c r="B23" s="2">
        <v>0.20512820512820501</v>
      </c>
    </row>
    <row r="24" spans="1:2">
      <c r="A24" s="2">
        <v>23</v>
      </c>
      <c r="B24" s="2">
        <v>0.235897435897435</v>
      </c>
    </row>
    <row r="25" spans="1:2">
      <c r="A25" s="2">
        <v>24</v>
      </c>
      <c r="B25" s="2">
        <v>0.266666666666666</v>
      </c>
    </row>
    <row r="26" spans="1:2">
      <c r="A26" s="2">
        <v>25</v>
      </c>
      <c r="B26" s="2">
        <v>0.18974358974358899</v>
      </c>
    </row>
    <row r="27" spans="1:2">
      <c r="A27" s="2">
        <v>26</v>
      </c>
      <c r="B27" s="2">
        <v>0.15384615384615299</v>
      </c>
    </row>
    <row r="28" spans="1:2">
      <c r="A28" s="2">
        <v>27</v>
      </c>
      <c r="B28" s="2">
        <v>6.6666666666666596E-2</v>
      </c>
    </row>
    <row r="29" spans="1:2">
      <c r="A29" s="2">
        <v>28</v>
      </c>
      <c r="B29" s="2">
        <v>0.15384615384615299</v>
      </c>
    </row>
    <row r="30" spans="1:2">
      <c r="A30" s="2">
        <v>29</v>
      </c>
      <c r="B30" s="2">
        <v>0.15897435897435799</v>
      </c>
    </row>
    <row r="31" spans="1:2">
      <c r="A31" s="2">
        <v>30</v>
      </c>
      <c r="B31" s="2">
        <v>0.123076923076923</v>
      </c>
    </row>
    <row r="32" spans="1:2">
      <c r="A32" s="2">
        <v>31</v>
      </c>
      <c r="B32" s="2">
        <v>0.23076923076923</v>
      </c>
    </row>
    <row r="33" spans="1:2">
      <c r="A33" s="2">
        <v>32</v>
      </c>
      <c r="B33" s="2">
        <v>0.235897435897435</v>
      </c>
    </row>
    <row r="34" spans="1:2">
      <c r="A34" s="2">
        <v>33</v>
      </c>
      <c r="B34" s="2">
        <v>0.2</v>
      </c>
    </row>
    <row r="35" spans="1:2">
      <c r="A35" s="2">
        <v>34</v>
      </c>
      <c r="B35" s="2">
        <v>0.133333333333333</v>
      </c>
    </row>
    <row r="36" spans="1:2">
      <c r="A36" s="2">
        <v>35</v>
      </c>
      <c r="B36" s="2">
        <v>0.16410256410256399</v>
      </c>
    </row>
    <row r="37" spans="1:2">
      <c r="A37" s="2">
        <v>36</v>
      </c>
      <c r="B37" s="2">
        <v>0.2</v>
      </c>
    </row>
    <row r="38" spans="1:2">
      <c r="A38" s="2">
        <v>37</v>
      </c>
      <c r="B38" s="2">
        <v>0.18461538461538399</v>
      </c>
    </row>
    <row r="39" spans="1:2">
      <c r="A39" s="2">
        <v>38</v>
      </c>
      <c r="B39" s="2">
        <v>0.2</v>
      </c>
    </row>
    <row r="40" spans="1:2">
      <c r="A40" s="2">
        <v>39</v>
      </c>
      <c r="B40" s="2">
        <v>0.266666666666666</v>
      </c>
    </row>
    <row r="41" spans="1:2">
      <c r="A41" s="2">
        <v>40</v>
      </c>
      <c r="B41" s="2">
        <v>0.23076923076923</v>
      </c>
    </row>
    <row r="42" spans="1:2">
      <c r="A42" s="2">
        <v>41</v>
      </c>
      <c r="B42" s="2">
        <v>0.23076923076923</v>
      </c>
    </row>
    <row r="43" spans="1:2">
      <c r="A43" s="2">
        <v>42</v>
      </c>
      <c r="B43" s="2">
        <v>0.29743589743589699</v>
      </c>
    </row>
    <row r="44" spans="1:2">
      <c r="A44" s="2">
        <v>43</v>
      </c>
      <c r="B44" s="2">
        <v>0.30769230769230699</v>
      </c>
    </row>
    <row r="45" spans="1:2">
      <c r="A45" s="2">
        <v>44</v>
      </c>
      <c r="B45" s="2">
        <v>0.28205128205128199</v>
      </c>
    </row>
    <row r="46" spans="1:2">
      <c r="A46" s="2">
        <v>45</v>
      </c>
      <c r="B46" s="2">
        <v>0.21538461538461501</v>
      </c>
    </row>
    <row r="47" spans="1:2">
      <c r="A47" s="2">
        <v>46</v>
      </c>
      <c r="B47" s="2">
        <v>0.32307692307692298</v>
      </c>
    </row>
    <row r="48" spans="1:2">
      <c r="A48" s="2">
        <v>47</v>
      </c>
      <c r="B48" s="2">
        <v>0.21025641025641001</v>
      </c>
    </row>
    <row r="49" spans="1:2">
      <c r="A49" s="2">
        <v>48</v>
      </c>
      <c r="B49" s="2">
        <v>0.266666666666666</v>
      </c>
    </row>
    <row r="50" spans="1:2">
      <c r="A50" s="2">
        <v>49</v>
      </c>
      <c r="B50" s="2">
        <v>0.22564102564102501</v>
      </c>
    </row>
    <row r="51" spans="1:2">
      <c r="A51" s="2">
        <v>50</v>
      </c>
      <c r="B51" s="2">
        <v>0.266666666666666</v>
      </c>
    </row>
    <row r="52" spans="1:2">
      <c r="A52" s="2">
        <v>51</v>
      </c>
      <c r="B52" s="2">
        <v>0.15384615384615299</v>
      </c>
    </row>
    <row r="53" spans="1:2">
      <c r="A53" s="2">
        <v>52</v>
      </c>
      <c r="B53" s="2">
        <v>0.15384615384615299</v>
      </c>
    </row>
    <row r="54" spans="1:2">
      <c r="A54" s="2">
        <v>53</v>
      </c>
      <c r="B54" s="2">
        <v>0.123076923076923</v>
      </c>
    </row>
    <row r="55" spans="1:2">
      <c r="A55" s="2">
        <v>54</v>
      </c>
      <c r="B55" s="2">
        <v>0.112820512820512</v>
      </c>
    </row>
    <row r="56" spans="1:2">
      <c r="A56" s="2">
        <v>55</v>
      </c>
      <c r="B56" s="2">
        <v>0.128205128205128</v>
      </c>
    </row>
    <row r="57" spans="1:2">
      <c r="A57" s="2">
        <v>56</v>
      </c>
      <c r="B57" s="2">
        <v>0.148717948717948</v>
      </c>
    </row>
    <row r="58" spans="1:2">
      <c r="A58" s="2">
        <v>57</v>
      </c>
      <c r="B58" s="2">
        <v>0.18974358974358899</v>
      </c>
    </row>
    <row r="59" spans="1:2">
      <c r="A59" s="2">
        <v>58</v>
      </c>
      <c r="B59" s="2">
        <v>0.17948717948717899</v>
      </c>
    </row>
    <row r="60" spans="1:2">
      <c r="A60" s="2">
        <v>59</v>
      </c>
      <c r="B60" s="2">
        <v>0.117948717948717</v>
      </c>
    </row>
    <row r="61" spans="1:2">
      <c r="A61" s="2">
        <v>60</v>
      </c>
      <c r="B61" s="2">
        <v>6.6666666666666596E-2</v>
      </c>
    </row>
    <row r="62" spans="1:2">
      <c r="A62" s="2">
        <v>61</v>
      </c>
      <c r="B62" s="2">
        <v>0.112820512820512</v>
      </c>
    </row>
    <row r="63" spans="1:2">
      <c r="A63" s="2">
        <v>62</v>
      </c>
      <c r="B63" s="2">
        <v>0.123076923076923</v>
      </c>
    </row>
    <row r="64" spans="1:2">
      <c r="A64" s="2">
        <v>63</v>
      </c>
      <c r="B64" s="2">
        <v>0.10256410256410201</v>
      </c>
    </row>
    <row r="65" spans="1:2">
      <c r="A65" s="2">
        <v>64</v>
      </c>
      <c r="B65" s="2">
        <v>0.15897435897435799</v>
      </c>
    </row>
    <row r="66" spans="1:2">
      <c r="A66" s="2">
        <v>65</v>
      </c>
      <c r="B66" s="2">
        <v>8.2051282051281996E-2</v>
      </c>
    </row>
    <row r="67" spans="1:2">
      <c r="A67" s="2">
        <v>66</v>
      </c>
      <c r="B67" s="2">
        <v>9.7435897435897395E-2</v>
      </c>
    </row>
    <row r="68" spans="1:2">
      <c r="A68" s="2">
        <v>67</v>
      </c>
      <c r="B68" s="2">
        <v>0.123076923076923</v>
      </c>
    </row>
    <row r="69" spans="1:2">
      <c r="A69" s="2">
        <v>68</v>
      </c>
      <c r="B69" s="2">
        <v>0.117948717948717</v>
      </c>
    </row>
    <row r="70" spans="1:2">
      <c r="A70" s="2">
        <v>69</v>
      </c>
      <c r="B70" s="2">
        <v>0.128205128205128</v>
      </c>
    </row>
    <row r="71" spans="1:2">
      <c r="A71" s="2">
        <v>70</v>
      </c>
      <c r="B71" s="2">
        <v>0.123076923076923</v>
      </c>
    </row>
    <row r="72" spans="1:2">
      <c r="A72" s="2">
        <v>71</v>
      </c>
      <c r="B72" s="2">
        <v>0.117948717948717</v>
      </c>
    </row>
    <row r="73" spans="1:2">
      <c r="A73" s="2">
        <v>72</v>
      </c>
      <c r="B73" s="2">
        <v>7.69230769230769E-2</v>
      </c>
    </row>
    <row r="74" spans="1:2">
      <c r="A74" s="2">
        <v>73</v>
      </c>
      <c r="B74" s="2">
        <v>7.1794871794871706E-2</v>
      </c>
    </row>
    <row r="75" spans="1:2">
      <c r="A75" s="2">
        <v>74</v>
      </c>
      <c r="B75" s="2">
        <v>0.16923076923076899</v>
      </c>
    </row>
    <row r="76" spans="1:2">
      <c r="A76" s="2">
        <v>75</v>
      </c>
      <c r="B76" s="2">
        <v>0.15384615384615299</v>
      </c>
    </row>
    <row r="77" spans="1:2">
      <c r="A77" s="2">
        <v>76</v>
      </c>
      <c r="B77" s="2">
        <v>0.256410256410256</v>
      </c>
    </row>
    <row r="78" spans="1:2">
      <c r="A78" s="2">
        <v>77</v>
      </c>
      <c r="B78" s="2">
        <v>0.235897435897435</v>
      </c>
    </row>
    <row r="79" spans="1:2">
      <c r="A79" s="2">
        <v>78</v>
      </c>
      <c r="B79" s="2">
        <v>0.246153846153846</v>
      </c>
    </row>
    <row r="80" spans="1:2">
      <c r="A80" s="2">
        <v>79</v>
      </c>
      <c r="B80" s="2">
        <v>0.28717948717948699</v>
      </c>
    </row>
    <row r="81" spans="1:2">
      <c r="A81" s="2">
        <v>80</v>
      </c>
      <c r="B81" s="2">
        <v>0.27692307692307599</v>
      </c>
    </row>
    <row r="82" spans="1:2">
      <c r="A82" s="2">
        <v>81</v>
      </c>
      <c r="B82" s="2">
        <v>0.235897435897435</v>
      </c>
    </row>
    <row r="83" spans="1:2">
      <c r="A83" s="2">
        <v>82</v>
      </c>
      <c r="B83" s="2">
        <v>0.21025641025641001</v>
      </c>
    </row>
    <row r="84" spans="1:2">
      <c r="A84" s="2">
        <v>83</v>
      </c>
      <c r="B84" s="2">
        <v>0.28717948717948699</v>
      </c>
    </row>
    <row r="85" spans="1:2">
      <c r="A85" s="2">
        <v>84</v>
      </c>
      <c r="B85" s="2">
        <v>0.28205128205128199</v>
      </c>
    </row>
    <row r="86" spans="1:2">
      <c r="A86" s="2">
        <v>85</v>
      </c>
      <c r="B86" s="2">
        <v>0.30256410256410199</v>
      </c>
    </row>
    <row r="87" spans="1:2">
      <c r="A87" s="2">
        <v>86</v>
      </c>
      <c r="B87" s="2">
        <v>0.251282051282051</v>
      </c>
    </row>
    <row r="88" spans="1:2">
      <c r="A88" s="2">
        <v>87</v>
      </c>
      <c r="B88" s="2">
        <v>0.21025641025641001</v>
      </c>
    </row>
    <row r="89" spans="1:2">
      <c r="A89" s="2">
        <v>88</v>
      </c>
      <c r="B89" s="2">
        <v>0.23076923076923</v>
      </c>
    </row>
    <row r="90" spans="1:2">
      <c r="A90" s="2">
        <v>89</v>
      </c>
      <c r="B90" s="2">
        <v>0.21538461538461501</v>
      </c>
    </row>
    <row r="91" spans="1:2">
      <c r="A91" s="2">
        <v>90</v>
      </c>
      <c r="B91" s="2">
        <v>0.22564102564102501</v>
      </c>
    </row>
    <row r="92" spans="1:2">
      <c r="A92" s="2">
        <v>91</v>
      </c>
      <c r="B92" s="2">
        <v>0.17948717948717899</v>
      </c>
    </row>
    <row r="93" spans="1:2">
      <c r="A93" s="2">
        <v>92</v>
      </c>
      <c r="B93" s="2">
        <v>0.241025641025641</v>
      </c>
    </row>
    <row r="94" spans="1:2">
      <c r="A94" s="2">
        <v>93</v>
      </c>
      <c r="B94" s="2">
        <v>0.17435897435897399</v>
      </c>
    </row>
    <row r="95" spans="1:2">
      <c r="A95" s="2">
        <v>94</v>
      </c>
      <c r="B95" s="2">
        <v>0.241025641025641</v>
      </c>
    </row>
    <row r="96" spans="1:2">
      <c r="A96" s="2">
        <v>95</v>
      </c>
      <c r="B96" s="2">
        <v>0.235897435897435</v>
      </c>
    </row>
    <row r="97" spans="1:2">
      <c r="A97" s="2">
        <v>96</v>
      </c>
      <c r="B97" s="2">
        <v>0.235897435897435</v>
      </c>
    </row>
    <row r="98" spans="1:2">
      <c r="A98" s="2">
        <v>97</v>
      </c>
      <c r="B98" s="2">
        <v>0.35384615384615298</v>
      </c>
    </row>
    <row r="99" spans="1:2">
      <c r="A99" s="2">
        <v>98</v>
      </c>
      <c r="B99" s="2">
        <v>0.261538461538461</v>
      </c>
    </row>
    <row r="100" spans="1:2">
      <c r="A100" s="2">
        <v>99</v>
      </c>
      <c r="B100" s="2">
        <v>0.29230769230769199</v>
      </c>
    </row>
    <row r="101" spans="1:2">
      <c r="A101" s="2">
        <v>100</v>
      </c>
      <c r="B101" s="2">
        <v>0.28205128205128199</v>
      </c>
    </row>
    <row r="102" spans="1:2">
      <c r="A102" s="2">
        <v>101</v>
      </c>
      <c r="B102" s="2">
        <v>0.31794871794871699</v>
      </c>
    </row>
    <row r="103" spans="1:2">
      <c r="A103" s="2">
        <v>102</v>
      </c>
      <c r="B103" s="2">
        <v>0.266666666666666</v>
      </c>
    </row>
    <row r="104" spans="1:2">
      <c r="A104" s="2">
        <v>103</v>
      </c>
      <c r="B104" s="2">
        <v>0.33333333333333298</v>
      </c>
    </row>
    <row r="105" spans="1:2">
      <c r="A105" s="2">
        <v>104</v>
      </c>
      <c r="B105" s="2">
        <v>0.19487179487179401</v>
      </c>
    </row>
    <row r="106" spans="1:2">
      <c r="A106" s="2">
        <v>105</v>
      </c>
      <c r="B106" s="2">
        <v>0.36410256410256397</v>
      </c>
    </row>
    <row r="107" spans="1:2">
      <c r="A107" s="2">
        <v>106</v>
      </c>
      <c r="B107" s="2">
        <v>0.29743589743589699</v>
      </c>
    </row>
    <row r="108" spans="1:2">
      <c r="A108" s="2">
        <v>107</v>
      </c>
      <c r="B108" s="2">
        <v>0.271794871794871</v>
      </c>
    </row>
    <row r="109" spans="1:2">
      <c r="A109" s="2">
        <v>108</v>
      </c>
      <c r="B109" s="2">
        <v>0.43076923076923002</v>
      </c>
    </row>
    <row r="110" spans="1:2">
      <c r="A110" s="2">
        <v>109</v>
      </c>
      <c r="B110" s="2">
        <v>0.31282051282051199</v>
      </c>
    </row>
    <row r="111" spans="1:2">
      <c r="A111" s="2">
        <v>110</v>
      </c>
      <c r="B111" s="2">
        <v>0.30769230769230699</v>
      </c>
    </row>
    <row r="112" spans="1:2">
      <c r="A112" s="2">
        <v>111</v>
      </c>
      <c r="B112" s="2">
        <v>0.21538461538461501</v>
      </c>
    </row>
    <row r="113" spans="1:2">
      <c r="A113" s="2">
        <v>112</v>
      </c>
      <c r="B113" s="2">
        <v>0.21025641025641001</v>
      </c>
    </row>
    <row r="114" spans="1:2">
      <c r="A114" s="2">
        <v>113</v>
      </c>
      <c r="B114" s="2">
        <v>0.21538461538461501</v>
      </c>
    </row>
    <row r="115" spans="1:2">
      <c r="A115" s="2">
        <v>114</v>
      </c>
      <c r="B115" s="2">
        <v>0.21025641025641001</v>
      </c>
    </row>
    <row r="116" spans="1:2">
      <c r="A116" s="2">
        <v>115</v>
      </c>
      <c r="B116" s="2">
        <v>0.261538461538461</v>
      </c>
    </row>
    <row r="117" spans="1:2">
      <c r="A117" s="2">
        <v>116</v>
      </c>
      <c r="B117" s="2">
        <v>0.31794871794871699</v>
      </c>
    </row>
    <row r="118" spans="1:2">
      <c r="A118" s="2">
        <v>117</v>
      </c>
      <c r="B118" s="2">
        <v>0.30769230769230699</v>
      </c>
    </row>
    <row r="119" spans="1:2">
      <c r="A119" s="2">
        <v>118</v>
      </c>
      <c r="B119" s="2">
        <v>0.33846153846153798</v>
      </c>
    </row>
    <row r="120" spans="1:2">
      <c r="A120" s="2">
        <v>119</v>
      </c>
      <c r="B120" s="2">
        <v>0.33333333333333298</v>
      </c>
    </row>
    <row r="121" spans="1:2">
      <c r="A121" s="2">
        <v>120</v>
      </c>
      <c r="B121" s="2">
        <v>0.33846153846153798</v>
      </c>
    </row>
    <row r="122" spans="1:2">
      <c r="A122" s="2">
        <v>121</v>
      </c>
      <c r="B122" s="2">
        <v>0.44102564102564101</v>
      </c>
    </row>
    <row r="123" spans="1:2">
      <c r="A123" s="2">
        <v>122</v>
      </c>
      <c r="B123" s="2">
        <v>0.4</v>
      </c>
    </row>
    <row r="124" spans="1:2">
      <c r="A124" s="2">
        <v>123</v>
      </c>
      <c r="B124" s="2">
        <v>0.39487179487179402</v>
      </c>
    </row>
    <row r="125" spans="1:2">
      <c r="A125" s="2">
        <v>124</v>
      </c>
      <c r="B125" s="2">
        <v>0.41538461538461502</v>
      </c>
    </row>
    <row r="126" spans="1:2">
      <c r="A126" s="2">
        <v>125</v>
      </c>
      <c r="B126" s="2">
        <v>0.38974358974358903</v>
      </c>
    </row>
    <row r="127" spans="1:2">
      <c r="A127" s="2">
        <v>126</v>
      </c>
      <c r="B127" s="2">
        <v>0.52820512820512799</v>
      </c>
    </row>
    <row r="128" spans="1:2">
      <c r="A128" s="2">
        <v>127</v>
      </c>
      <c r="B128" s="2">
        <v>0.6</v>
      </c>
    </row>
    <row r="129" spans="1:2">
      <c r="A129" s="2">
        <v>128</v>
      </c>
      <c r="B129" s="2">
        <v>0.66666666666666596</v>
      </c>
    </row>
    <row r="130" spans="1:2">
      <c r="A130" s="2">
        <v>129</v>
      </c>
      <c r="B130" s="2">
        <v>0.71794871794871795</v>
      </c>
    </row>
    <row r="131" spans="1:2">
      <c r="A131" s="2">
        <v>130</v>
      </c>
      <c r="B131" s="2">
        <v>0.71794871794871795</v>
      </c>
    </row>
    <row r="132" spans="1:2">
      <c r="A132" s="2">
        <v>131</v>
      </c>
      <c r="B132" s="2">
        <v>0.70256410256410196</v>
      </c>
    </row>
    <row r="133" spans="1:2">
      <c r="A133" s="2">
        <v>132</v>
      </c>
      <c r="B133" s="2">
        <v>0.72307692307692295</v>
      </c>
    </row>
    <row r="134" spans="1:2">
      <c r="A134" s="2">
        <v>133</v>
      </c>
      <c r="B134" s="2">
        <v>0.69743589743589696</v>
      </c>
    </row>
    <row r="135" spans="1:2">
      <c r="A135" s="2">
        <v>134</v>
      </c>
      <c r="B135" s="2">
        <v>0.71794871794871795</v>
      </c>
    </row>
    <row r="136" spans="1:2">
      <c r="A136" s="2">
        <v>135</v>
      </c>
      <c r="B136" s="2">
        <v>0.62564102564102497</v>
      </c>
    </row>
    <row r="137" spans="1:2">
      <c r="A137" s="2">
        <v>136</v>
      </c>
      <c r="B137" s="2">
        <v>0.57948717948717898</v>
      </c>
    </row>
    <row r="138" spans="1:2">
      <c r="A138" s="2">
        <v>137</v>
      </c>
      <c r="B138" s="2">
        <v>0.517948717948718</v>
      </c>
    </row>
    <row r="139" spans="1:2">
      <c r="A139" s="2">
        <v>138</v>
      </c>
      <c r="B139" s="2">
        <v>0.45128205128205101</v>
      </c>
    </row>
    <row r="140" spans="1:2">
      <c r="A140" s="2">
        <v>139</v>
      </c>
      <c r="B140" s="2">
        <v>0.45128205128205101</v>
      </c>
    </row>
    <row r="141" spans="1:2">
      <c r="A141" s="2">
        <v>140</v>
      </c>
      <c r="B141" s="2">
        <v>0.45128205128205101</v>
      </c>
    </row>
    <row r="142" spans="1:2">
      <c r="A142" s="2">
        <v>141</v>
      </c>
      <c r="B142" s="2">
        <v>0.45128205128205101</v>
      </c>
    </row>
    <row r="143" spans="1:2">
      <c r="A143" s="2">
        <v>142</v>
      </c>
      <c r="B143" s="2">
        <v>0.45128205128205101</v>
      </c>
    </row>
    <row r="144" spans="1:2">
      <c r="A144" s="2">
        <v>143</v>
      </c>
      <c r="B144" s="2">
        <v>0.45128205128205101</v>
      </c>
    </row>
    <row r="145" spans="1:2">
      <c r="A145" s="2">
        <v>144</v>
      </c>
      <c r="B145" s="2">
        <v>0.45128205128205101</v>
      </c>
    </row>
    <row r="146" spans="1:2">
      <c r="A146" s="2">
        <v>145</v>
      </c>
      <c r="B146" s="2">
        <v>0.45128205128205101</v>
      </c>
    </row>
  </sheetData>
  <phoneticPr fontId="18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BCD60-7D1A-E246-A715-F5AB53380CB0}">
  <dimension ref="A1:E7"/>
  <sheetViews>
    <sheetView workbookViewId="0"/>
  </sheetViews>
  <sheetFormatPr baseColWidth="10" defaultRowHeight="19"/>
  <cols>
    <col min="1" max="1" width="12.5703125" style="2" bestFit="1" customWidth="1"/>
    <col min="2" max="2" width="4.28515625" style="2" bestFit="1" customWidth="1"/>
    <col min="3" max="3" width="8.28515625" style="2" bestFit="1" customWidth="1"/>
    <col min="4" max="4" width="9.42578125" style="2" bestFit="1" customWidth="1"/>
    <col min="5" max="5" width="16.7109375" style="1" bestFit="1" customWidth="1"/>
    <col min="6" max="16384" width="10.7109375" style="1"/>
  </cols>
  <sheetData>
    <row r="1" spans="1:5">
      <c r="A1" s="2" t="s">
        <v>467</v>
      </c>
      <c r="B1" s="2" t="s">
        <v>381</v>
      </c>
      <c r="C1" s="2" t="s">
        <v>474</v>
      </c>
      <c r="D1" s="2" t="s">
        <v>475</v>
      </c>
      <c r="E1" s="10" t="s">
        <v>476</v>
      </c>
    </row>
    <row r="2" spans="1:5">
      <c r="A2" s="2" t="s">
        <v>205</v>
      </c>
      <c r="B2" s="2">
        <v>1</v>
      </c>
      <c r="C2" s="2">
        <v>61</v>
      </c>
      <c r="D2" s="2">
        <v>1</v>
      </c>
      <c r="E2" s="11">
        <v>1.6393442622950821E-2</v>
      </c>
    </row>
    <row r="3" spans="1:5">
      <c r="A3" s="2" t="s">
        <v>205</v>
      </c>
      <c r="B3" s="2">
        <v>2</v>
      </c>
      <c r="C3" s="2">
        <v>56</v>
      </c>
      <c r="D3" s="2">
        <v>1</v>
      </c>
      <c r="E3" s="11">
        <v>1.7857142857142856E-2</v>
      </c>
    </row>
    <row r="4" spans="1:5">
      <c r="A4" s="2" t="s">
        <v>205</v>
      </c>
      <c r="B4" s="2">
        <v>3</v>
      </c>
      <c r="C4" s="2">
        <v>60</v>
      </c>
      <c r="D4" s="2">
        <v>1</v>
      </c>
      <c r="E4" s="11">
        <v>1.6666666666666666E-2</v>
      </c>
    </row>
    <row r="5" spans="1:5" ht="20">
      <c r="A5" s="9" t="s">
        <v>208</v>
      </c>
      <c r="B5" s="2">
        <v>1</v>
      </c>
      <c r="C5" s="2">
        <v>59</v>
      </c>
      <c r="D5" s="2">
        <v>23</v>
      </c>
      <c r="E5" s="11">
        <v>0.38983050847457629</v>
      </c>
    </row>
    <row r="6" spans="1:5" ht="20">
      <c r="A6" s="9" t="s">
        <v>208</v>
      </c>
      <c r="B6" s="2">
        <v>2</v>
      </c>
      <c r="C6" s="2">
        <v>64</v>
      </c>
      <c r="D6" s="2">
        <v>23</v>
      </c>
      <c r="E6" s="11">
        <v>0.359375</v>
      </c>
    </row>
    <row r="7" spans="1:5" ht="20">
      <c r="A7" s="9" t="s">
        <v>208</v>
      </c>
      <c r="B7" s="2">
        <v>3</v>
      </c>
      <c r="C7" s="2">
        <v>62</v>
      </c>
      <c r="D7" s="2">
        <v>24</v>
      </c>
      <c r="E7" s="11">
        <v>0.38709677419354838</v>
      </c>
    </row>
  </sheetData>
  <phoneticPr fontId="18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B51F-E865-3C46-BFDC-B49A37B49399}">
  <dimension ref="A1:E10"/>
  <sheetViews>
    <sheetView workbookViewId="0"/>
  </sheetViews>
  <sheetFormatPr baseColWidth="10" defaultRowHeight="19"/>
  <cols>
    <col min="1" max="1" width="12.5703125" style="2" bestFit="1" customWidth="1"/>
    <col min="2" max="2" width="4.28515625" style="2" bestFit="1" customWidth="1"/>
    <col min="3" max="3" width="8.28515625" style="2" bestFit="1" customWidth="1"/>
    <col min="4" max="4" width="9.42578125" style="2" bestFit="1" customWidth="1"/>
    <col min="5" max="5" width="16.7109375" style="1" bestFit="1" customWidth="1"/>
    <col min="6" max="16384" width="10.7109375" style="1"/>
  </cols>
  <sheetData>
    <row r="1" spans="1:5">
      <c r="A1" s="2" t="s">
        <v>467</v>
      </c>
      <c r="B1" s="2" t="s">
        <v>381</v>
      </c>
      <c r="C1" s="2" t="s">
        <v>474</v>
      </c>
      <c r="D1" s="2" t="s">
        <v>475</v>
      </c>
      <c r="E1" s="10" t="s">
        <v>476</v>
      </c>
    </row>
    <row r="2" spans="1:5">
      <c r="A2" s="2" t="s">
        <v>468</v>
      </c>
      <c r="B2" s="2">
        <v>1</v>
      </c>
      <c r="C2" s="2">
        <v>56</v>
      </c>
      <c r="D2" s="2">
        <v>19</v>
      </c>
      <c r="E2" s="11">
        <f>D2/C2</f>
        <v>0.3392857142857143</v>
      </c>
    </row>
    <row r="3" spans="1:5">
      <c r="A3" s="2" t="s">
        <v>471</v>
      </c>
      <c r="B3" s="2">
        <v>2</v>
      </c>
      <c r="C3" s="2">
        <v>63</v>
      </c>
      <c r="D3" s="2">
        <v>18</v>
      </c>
      <c r="E3" s="11">
        <f t="shared" ref="E3:E10" si="0">D3/C3</f>
        <v>0.2857142857142857</v>
      </c>
    </row>
    <row r="4" spans="1:5">
      <c r="A4" s="2" t="s">
        <v>471</v>
      </c>
      <c r="B4" s="2">
        <v>3</v>
      </c>
      <c r="C4" s="2">
        <v>61</v>
      </c>
      <c r="D4" s="2">
        <v>22</v>
      </c>
      <c r="E4" s="11">
        <f t="shared" si="0"/>
        <v>0.36065573770491804</v>
      </c>
    </row>
    <row r="5" spans="1:5" ht="20">
      <c r="A5" s="9" t="s">
        <v>469</v>
      </c>
      <c r="B5" s="2">
        <v>1</v>
      </c>
      <c r="C5" s="2">
        <v>52</v>
      </c>
      <c r="D5" s="2">
        <v>3</v>
      </c>
      <c r="E5" s="11">
        <f t="shared" si="0"/>
        <v>5.7692307692307696E-2</v>
      </c>
    </row>
    <row r="6" spans="1:5">
      <c r="A6" s="2" t="s">
        <v>472</v>
      </c>
      <c r="B6" s="2">
        <v>2</v>
      </c>
      <c r="C6" s="2">
        <v>52</v>
      </c>
      <c r="D6" s="2">
        <v>3</v>
      </c>
      <c r="E6" s="11">
        <f t="shared" si="0"/>
        <v>5.7692307692307696E-2</v>
      </c>
    </row>
    <row r="7" spans="1:5">
      <c r="A7" s="2" t="s">
        <v>472</v>
      </c>
      <c r="B7" s="2">
        <v>3</v>
      </c>
      <c r="C7" s="2">
        <v>66</v>
      </c>
      <c r="D7" s="2">
        <v>6</v>
      </c>
      <c r="E7" s="11">
        <f t="shared" si="0"/>
        <v>9.0909090909090912E-2</v>
      </c>
    </row>
    <row r="8" spans="1:5" ht="20">
      <c r="A8" s="9" t="s">
        <v>470</v>
      </c>
      <c r="B8" s="2">
        <v>1</v>
      </c>
      <c r="C8" s="2">
        <v>56</v>
      </c>
      <c r="D8" s="2">
        <v>19</v>
      </c>
      <c r="E8" s="11">
        <f>D8/C8</f>
        <v>0.3392857142857143</v>
      </c>
    </row>
    <row r="9" spans="1:5">
      <c r="A9" s="2" t="s">
        <v>473</v>
      </c>
      <c r="B9" s="2">
        <v>2</v>
      </c>
      <c r="C9" s="2">
        <v>59</v>
      </c>
      <c r="D9" s="2">
        <v>23</v>
      </c>
      <c r="E9" s="11">
        <f t="shared" si="0"/>
        <v>0.38983050847457629</v>
      </c>
    </row>
    <row r="10" spans="1:5">
      <c r="A10" s="2" t="s">
        <v>473</v>
      </c>
      <c r="B10" s="2">
        <v>3</v>
      </c>
      <c r="C10" s="2">
        <v>58</v>
      </c>
      <c r="D10" s="2">
        <v>20</v>
      </c>
      <c r="E10" s="11">
        <f t="shared" si="0"/>
        <v>0.34482758620689657</v>
      </c>
    </row>
  </sheetData>
  <phoneticPr fontId="18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5F09-59A0-9B4B-A0D5-95BBB79C0F46}">
  <dimension ref="A1:E10"/>
  <sheetViews>
    <sheetView workbookViewId="0">
      <selection activeCell="T29" sqref="T29"/>
    </sheetView>
  </sheetViews>
  <sheetFormatPr baseColWidth="10" defaultRowHeight="19"/>
  <cols>
    <col min="1" max="1" width="12.5703125" style="2" bestFit="1" customWidth="1"/>
    <col min="2" max="2" width="4.28515625" style="2" bestFit="1" customWidth="1"/>
    <col min="3" max="3" width="8.28515625" style="2" bestFit="1" customWidth="1"/>
    <col min="4" max="4" width="9.42578125" style="2" bestFit="1" customWidth="1"/>
    <col min="5" max="5" width="16.7109375" style="1" bestFit="1" customWidth="1"/>
    <col min="6" max="16384" width="10.7109375" style="1"/>
  </cols>
  <sheetData>
    <row r="1" spans="1:5">
      <c r="A1" s="2" t="s">
        <v>467</v>
      </c>
      <c r="B1" s="2" t="s">
        <v>381</v>
      </c>
      <c r="C1" s="2" t="s">
        <v>474</v>
      </c>
      <c r="D1" s="2" t="s">
        <v>475</v>
      </c>
      <c r="E1" s="10" t="s">
        <v>476</v>
      </c>
    </row>
    <row r="2" spans="1:5">
      <c r="A2" s="2" t="s">
        <v>468</v>
      </c>
      <c r="B2" s="2">
        <v>1</v>
      </c>
      <c r="C2" s="2">
        <v>63</v>
      </c>
      <c r="D2" s="2">
        <v>26</v>
      </c>
      <c r="E2" s="11">
        <v>0.41269841269841268</v>
      </c>
    </row>
    <row r="3" spans="1:5">
      <c r="A3" s="2" t="s">
        <v>471</v>
      </c>
      <c r="B3" s="2">
        <v>2</v>
      </c>
      <c r="C3" s="2">
        <v>97</v>
      </c>
      <c r="D3" s="2">
        <v>35</v>
      </c>
      <c r="E3" s="11">
        <v>0.36082474226804123</v>
      </c>
    </row>
    <row r="4" spans="1:5">
      <c r="A4" s="2" t="s">
        <v>471</v>
      </c>
      <c r="B4" s="2">
        <v>3</v>
      </c>
      <c r="C4" s="2">
        <v>131</v>
      </c>
      <c r="D4" s="2">
        <v>40</v>
      </c>
      <c r="E4" s="11">
        <v>0.30534351145038169</v>
      </c>
    </row>
    <row r="5" spans="1:5" ht="20">
      <c r="A5" s="9" t="s">
        <v>469</v>
      </c>
      <c r="B5" s="2">
        <v>1</v>
      </c>
      <c r="C5" s="2">
        <v>176</v>
      </c>
      <c r="D5" s="2">
        <v>11</v>
      </c>
      <c r="E5" s="11">
        <v>6.25E-2</v>
      </c>
    </row>
    <row r="6" spans="1:5">
      <c r="A6" s="2" t="s">
        <v>472</v>
      </c>
      <c r="B6" s="2">
        <v>2</v>
      </c>
      <c r="C6" s="2">
        <v>177</v>
      </c>
      <c r="D6" s="2">
        <v>8</v>
      </c>
      <c r="E6" s="11">
        <v>4.519774011299435E-2</v>
      </c>
    </row>
    <row r="7" spans="1:5">
      <c r="A7" s="2" t="s">
        <v>472</v>
      </c>
      <c r="B7" s="2">
        <v>3</v>
      </c>
      <c r="C7" s="2">
        <v>135</v>
      </c>
      <c r="D7" s="2">
        <v>12</v>
      </c>
      <c r="E7" s="11">
        <v>8.8888888888888892E-2</v>
      </c>
    </row>
    <row r="8" spans="1:5" ht="20">
      <c r="A8" s="9" t="s">
        <v>470</v>
      </c>
      <c r="B8" s="2">
        <v>1</v>
      </c>
      <c r="C8" s="2">
        <v>56</v>
      </c>
      <c r="D8" s="2">
        <v>21</v>
      </c>
      <c r="E8" s="11">
        <v>0.375</v>
      </c>
    </row>
    <row r="9" spans="1:5">
      <c r="A9" s="2" t="s">
        <v>473</v>
      </c>
      <c r="B9" s="2">
        <v>2</v>
      </c>
      <c r="C9" s="2">
        <v>70</v>
      </c>
      <c r="D9" s="2">
        <v>28</v>
      </c>
      <c r="E9" s="11">
        <v>0.4</v>
      </c>
    </row>
    <row r="10" spans="1:5">
      <c r="A10" s="2" t="s">
        <v>473</v>
      </c>
      <c r="B10" s="2">
        <v>3</v>
      </c>
      <c r="C10" s="2">
        <v>89</v>
      </c>
      <c r="D10" s="2">
        <v>23</v>
      </c>
      <c r="E10" s="11">
        <v>0.25842696629213485</v>
      </c>
    </row>
  </sheetData>
  <phoneticPr fontId="18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DDF0-F916-F44D-A68D-DE903DB1C8C0}">
  <dimension ref="A1"/>
  <sheetViews>
    <sheetView zoomScaleNormal="100" workbookViewId="0"/>
  </sheetViews>
  <sheetFormatPr baseColWidth="10" defaultRowHeight="20"/>
  <sheetData/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49</vt:i4>
      </vt:variant>
    </vt:vector>
  </HeadingPairs>
  <TitlesOfParts>
    <vt:vector size="49" baseType="lpstr">
      <vt:lpstr>Fig. 1c</vt:lpstr>
      <vt:lpstr>Fig. 1d</vt:lpstr>
      <vt:lpstr>Fig. 2a</vt:lpstr>
      <vt:lpstr>Fig. 2b</vt:lpstr>
      <vt:lpstr>Fig. 2c</vt:lpstr>
      <vt:lpstr>Fig. 2d</vt:lpstr>
      <vt:lpstr>Fig. 3c</vt:lpstr>
      <vt:lpstr>Fig. 3d</vt:lpstr>
      <vt:lpstr>Fig. 3e</vt:lpstr>
      <vt:lpstr>Fig. 4a</vt:lpstr>
      <vt:lpstr>Fig. 4b</vt:lpstr>
      <vt:lpstr>Fig. 4d</vt:lpstr>
      <vt:lpstr>Fig. S1a</vt:lpstr>
      <vt:lpstr>Fig. S1d</vt:lpstr>
      <vt:lpstr>Fig. S1k</vt:lpstr>
      <vt:lpstr>Fig. S1l</vt:lpstr>
      <vt:lpstr>Fig. S2a</vt:lpstr>
      <vt:lpstr>Fig. S2b</vt:lpstr>
      <vt:lpstr>Fig. S2c</vt:lpstr>
      <vt:lpstr>Fig. S2d</vt:lpstr>
      <vt:lpstr>Fig. S2e</vt:lpstr>
      <vt:lpstr>Fig. S2f</vt:lpstr>
      <vt:lpstr>Fig. S2g</vt:lpstr>
      <vt:lpstr>Fig. S2h</vt:lpstr>
      <vt:lpstr>Fig. S3b</vt:lpstr>
      <vt:lpstr>Fig. S3c</vt:lpstr>
      <vt:lpstr>Fig. S3d</vt:lpstr>
      <vt:lpstr>Fig. S3e</vt:lpstr>
      <vt:lpstr>Fig. S3f</vt:lpstr>
      <vt:lpstr>Fig. S3g</vt:lpstr>
      <vt:lpstr>Fig. S3h</vt:lpstr>
      <vt:lpstr>Fig. S3i</vt:lpstr>
      <vt:lpstr>Fig. S3j</vt:lpstr>
      <vt:lpstr>Fig. S3k</vt:lpstr>
      <vt:lpstr>Fig. S3l</vt:lpstr>
      <vt:lpstr>Fig. S3m</vt:lpstr>
      <vt:lpstr>Fig. S3n</vt:lpstr>
      <vt:lpstr>Fig. S3o</vt:lpstr>
      <vt:lpstr>Fig. S4a</vt:lpstr>
      <vt:lpstr>Fig. S4b</vt:lpstr>
      <vt:lpstr>Fig. S4d</vt:lpstr>
      <vt:lpstr>Fig. S4f</vt:lpstr>
      <vt:lpstr>Fig. S4g</vt:lpstr>
      <vt:lpstr>Fig. S4h</vt:lpstr>
      <vt:lpstr>Fig. S5a</vt:lpstr>
      <vt:lpstr>Fig. S5b</vt:lpstr>
      <vt:lpstr>Fig. S5c</vt:lpstr>
      <vt:lpstr>Fig. S5e</vt:lpstr>
      <vt:lpstr>Fig. S5f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谷上　賢瑞</dc:creator>
  <cp:lastModifiedBy>谷上　賢瑞</cp:lastModifiedBy>
  <dcterms:created xsi:type="dcterms:W3CDTF">2024-02-22T10:24:19Z</dcterms:created>
  <dcterms:modified xsi:type="dcterms:W3CDTF">2024-08-06T16:37:32Z</dcterms:modified>
</cp:coreProperties>
</file>