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anliangzhai/Documents/My publication/2024/Orc2/3nd revision/"/>
    </mc:Choice>
  </mc:AlternateContent>
  <xr:revisionPtr revIDLastSave="0" documentId="13_ncr:1_{EFFD5D05-68FB-3743-862B-D40DBC8EA82F}" xr6:coauthVersionLast="47" xr6:coauthVersionMax="47" xr10:uidLastSave="{00000000-0000-0000-0000-000000000000}"/>
  <bookViews>
    <workbookView xWindow="5180" yWindow="4980" windowWidth="28800" windowHeight="18000" activeTab="5" xr2:uid="{7FF8EF78-FC86-42F0-81DE-6E229E783E8A}"/>
  </bookViews>
  <sheets>
    <sheet name="Figure 3b" sheetId="1" r:id="rId1"/>
    <sheet name="Figure 3e" sheetId="2" r:id="rId2"/>
    <sheet name="Figure 3f" sheetId="9" r:id="rId3"/>
    <sheet name="Figure 3g" sheetId="8" r:id="rId4"/>
    <sheet name="Figure 3h-j" sheetId="5" r:id="rId5"/>
    <sheet name="Figure 4a, b" sheetId="11" r:id="rId6"/>
    <sheet name="Figure 4c" sheetId="10" r:id="rId7"/>
    <sheet name="Suppl. Figure 3a" sheetId="3" r:id="rId8"/>
    <sheet name="Suppl. Figure 3b" sheetId="4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1" l="1"/>
  <c r="G20" i="11"/>
  <c r="H19" i="11"/>
  <c r="G19" i="11"/>
  <c r="H18" i="11"/>
  <c r="G18" i="11"/>
  <c r="H17" i="11"/>
  <c r="G17" i="11"/>
  <c r="H10" i="11"/>
  <c r="G10" i="11"/>
  <c r="H9" i="11"/>
  <c r="G9" i="11"/>
  <c r="H8" i="11"/>
  <c r="G8" i="11"/>
  <c r="H7" i="11"/>
  <c r="G7" i="11"/>
  <c r="H6" i="11"/>
  <c r="G6" i="11"/>
  <c r="H5" i="11"/>
  <c r="G5" i="11"/>
  <c r="H4" i="11"/>
  <c r="G4" i="11"/>
  <c r="H52" i="5" l="1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G6" i="10" l="1"/>
  <c r="G7" i="10"/>
  <c r="G8" i="10"/>
  <c r="G5" i="10"/>
  <c r="F6" i="10"/>
  <c r="F7" i="10"/>
  <c r="F8" i="10"/>
  <c r="F5" i="10"/>
</calcChain>
</file>

<file path=xl/sharedStrings.xml><?xml version="1.0" encoding="utf-8"?>
<sst xmlns="http://schemas.openxmlformats.org/spreadsheetml/2006/main" count="107" uniqueCount="44">
  <si>
    <t>Figure 3b</t>
  </si>
  <si>
    <t>anti-Mcm6</t>
  </si>
  <si>
    <t>anti-Orc3</t>
  </si>
  <si>
    <t>anti-H2B</t>
  </si>
  <si>
    <t>Figure 3e</t>
  </si>
  <si>
    <t>anti-Cdc6</t>
  </si>
  <si>
    <t>anti-Cdt1</t>
  </si>
  <si>
    <t>Figure 3f</t>
  </si>
  <si>
    <t>Figure 3g</t>
  </si>
  <si>
    <t>Orc2-
WT</t>
  </si>
  <si>
    <t>Orc2-
I194E</t>
  </si>
  <si>
    <t>Orc2
∆200</t>
  </si>
  <si>
    <t>Figure 4c</t>
  </si>
  <si>
    <t>Time(mins)</t>
  </si>
  <si>
    <t>Figure 3h</t>
  </si>
  <si>
    <t>% DH (Orc2-WT)</t>
  </si>
  <si>
    <t>% DH (Orc2-I194E)</t>
  </si>
  <si>
    <t>% DH (Orc2-∆200)</t>
  </si>
  <si>
    <t>% OCCM (Orc2-WT)</t>
  </si>
  <si>
    <t>% OCCM (Orc2-I194E)</t>
  </si>
  <si>
    <t>% OCCM (Orc2-∆200)</t>
  </si>
  <si>
    <t>Figure 3i</t>
  </si>
  <si>
    <t>Figure 3j</t>
  </si>
  <si>
    <t>Orc2-I194E
+rOrc2-N200</t>
  </si>
  <si>
    <t>AVRG</t>
  </si>
  <si>
    <t>SD</t>
  </si>
  <si>
    <t>Replicate 1</t>
  </si>
  <si>
    <t>Replicate 2</t>
  </si>
  <si>
    <t>Replicate 3</t>
  </si>
  <si>
    <t>Biological replicate</t>
  </si>
  <si>
    <t>Plotted</t>
  </si>
  <si>
    <t>anti-Mcm2</t>
  </si>
  <si>
    <t>anti-GST</t>
  </si>
  <si>
    <t>Supplementary Figure 3a</t>
  </si>
  <si>
    <t>Supplementary Figure 3b</t>
  </si>
  <si>
    <t>Figure 4a</t>
  </si>
  <si>
    <t>ORC-DNA only</t>
  </si>
  <si>
    <t>Pre-RC assembly</t>
  </si>
  <si>
    <t>Cdt1-Mcm2-7</t>
  </si>
  <si>
    <t>Cdt1-Mcm2-7 only</t>
  </si>
  <si>
    <t>P-value</t>
  </si>
  <si>
    <t>Figure 4b</t>
  </si>
  <si>
    <t>Orc2-WT + SH</t>
  </si>
  <si>
    <t>Orc2-I194E +SH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</si>
</sst>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2" fillId="0" borderId="0" xfId="0" applyFont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0" borderId="4" xfId="0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0" xfId="0" applyNumberFormat="1"/>
    <xf numFmtId="164" fontId="0" fillId="2" borderId="0" xfId="0" applyNumberFormat="1" applyFill="1"/>
    <xf numFmtId="164" fontId="3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4.png"/><Relationship Id="rId1" Type="http://schemas.openxmlformats.org/officeDocument/2006/relationships/image" Target="../media/image8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9.png"/><Relationship Id="rId4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90982</xdr:colOff>
      <xdr:row>5</xdr:row>
      <xdr:rowOff>125104</xdr:rowOff>
    </xdr:from>
    <xdr:to>
      <xdr:col>15</xdr:col>
      <xdr:colOff>356425</xdr:colOff>
      <xdr:row>46</xdr:row>
      <xdr:rowOff>34117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-20000" contras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436577" y="1070044"/>
          <a:ext cx="9011812" cy="7657525"/>
        </a:xfrm>
        <a:prstGeom prst="rect">
          <a:avLst/>
        </a:prstGeom>
      </xdr:spPr>
    </xdr:pic>
    <xdr:clientData/>
  </xdr:twoCellAnchor>
  <xdr:twoCellAnchor>
    <xdr:from>
      <xdr:col>5</xdr:col>
      <xdr:colOff>66434</xdr:colOff>
      <xdr:row>18</xdr:row>
      <xdr:rowOff>70118</xdr:rowOff>
    </xdr:from>
    <xdr:to>
      <xdr:col>8</xdr:col>
      <xdr:colOff>136478</xdr:colOff>
      <xdr:row>21</xdr:row>
      <xdr:rowOff>102358</xdr:rowOff>
    </xdr:to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137180" y="3345581"/>
          <a:ext cx="1912492" cy="5781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207461</xdr:colOff>
      <xdr:row>18</xdr:row>
      <xdr:rowOff>63295</xdr:rowOff>
    </xdr:from>
    <xdr:to>
      <xdr:col>11</xdr:col>
      <xdr:colOff>68239</xdr:colOff>
      <xdr:row>21</xdr:row>
      <xdr:rowOff>113731</xdr:rowOff>
    </xdr:to>
    <xdr:sp macro="" textlink="">
      <xdr:nvSpPr>
        <xdr:cNvPr id="7" name="矩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20655" y="3338758"/>
          <a:ext cx="1703226" cy="59634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</xdr:col>
      <xdr:colOff>363941</xdr:colOff>
      <xdr:row>53</xdr:row>
      <xdr:rowOff>113729</xdr:rowOff>
    </xdr:from>
    <xdr:to>
      <xdr:col>15</xdr:col>
      <xdr:colOff>22205</xdr:colOff>
      <xdr:row>87</xdr:row>
      <xdr:rowOff>159222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92240" y="9758147"/>
          <a:ext cx="7642204" cy="6232478"/>
        </a:xfrm>
        <a:prstGeom prst="rect">
          <a:avLst/>
        </a:prstGeom>
      </xdr:spPr>
    </xdr:pic>
    <xdr:clientData/>
  </xdr:twoCellAnchor>
  <xdr:twoCellAnchor>
    <xdr:from>
      <xdr:col>5</xdr:col>
      <xdr:colOff>352567</xdr:colOff>
      <xdr:row>68</xdr:row>
      <xdr:rowOff>147849</xdr:rowOff>
    </xdr:from>
    <xdr:to>
      <xdr:col>8</xdr:col>
      <xdr:colOff>386687</xdr:colOff>
      <xdr:row>71</xdr:row>
      <xdr:rowOff>79609</xdr:rowOff>
    </xdr:to>
    <xdr:sp macro="" textlink="">
      <xdr:nvSpPr>
        <xdr:cNvPr id="9" name="矩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423313" y="12521819"/>
          <a:ext cx="1876568" cy="47767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3</xdr:col>
      <xdr:colOff>136478</xdr:colOff>
      <xdr:row>102</xdr:row>
      <xdr:rowOff>37675</xdr:rowOff>
    </xdr:from>
    <xdr:to>
      <xdr:col>14</xdr:col>
      <xdr:colOff>580029</xdr:colOff>
      <xdr:row>135</xdr:row>
      <xdr:rowOff>110061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78926" y="18598630"/>
          <a:ext cx="7199193" cy="6077401"/>
        </a:xfrm>
        <a:prstGeom prst="rect">
          <a:avLst/>
        </a:prstGeom>
      </xdr:spPr>
    </xdr:pic>
    <xdr:clientData/>
  </xdr:twoCellAnchor>
  <xdr:twoCellAnchor>
    <xdr:from>
      <xdr:col>6</xdr:col>
      <xdr:colOff>68237</xdr:colOff>
      <xdr:row>129</xdr:row>
      <xdr:rowOff>143302</xdr:rowOff>
    </xdr:from>
    <xdr:to>
      <xdr:col>9</xdr:col>
      <xdr:colOff>70043</xdr:colOff>
      <xdr:row>132</xdr:row>
      <xdr:rowOff>147850</xdr:rowOff>
    </xdr:to>
    <xdr:sp macro="" textlink="">
      <xdr:nvSpPr>
        <xdr:cNvPr id="12" name="矩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753133" y="23617451"/>
          <a:ext cx="1844253" cy="55045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72789</xdr:colOff>
      <xdr:row>129</xdr:row>
      <xdr:rowOff>147851</xdr:rowOff>
    </xdr:from>
    <xdr:to>
      <xdr:col>12</xdr:col>
      <xdr:colOff>204716</xdr:colOff>
      <xdr:row>132</xdr:row>
      <xdr:rowOff>147849</xdr:rowOff>
    </xdr:to>
    <xdr:sp macro="" textlink="">
      <xdr:nvSpPr>
        <xdr:cNvPr id="13" name="矩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600132" y="23622000"/>
          <a:ext cx="1974375" cy="54590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99197</xdr:colOff>
      <xdr:row>14</xdr:row>
      <xdr:rowOff>102358</xdr:rowOff>
    </xdr:from>
    <xdr:to>
      <xdr:col>10</xdr:col>
      <xdr:colOff>154535</xdr:colOff>
      <xdr:row>16</xdr:row>
      <xdr:rowOff>46195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626540" y="2649940"/>
          <a:ext cx="66948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WCE</a:t>
          </a:r>
        </a:p>
      </xdr:txBody>
    </xdr:sp>
    <xdr:clientData/>
  </xdr:twoCellAnchor>
  <xdr:twoCellAnchor>
    <xdr:from>
      <xdr:col>5</xdr:col>
      <xdr:colOff>404028</xdr:colOff>
      <xdr:row>16</xdr:row>
      <xdr:rowOff>43803</xdr:rowOff>
    </xdr:from>
    <xdr:to>
      <xdr:col>8</xdr:col>
      <xdr:colOff>80595</xdr:colOff>
      <xdr:row>16</xdr:row>
      <xdr:rowOff>43803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/>
        </xdr:cNvCxnSpPr>
      </xdr:nvCxnSpPr>
      <xdr:spPr>
        <a:xfrm>
          <a:off x="3474774" y="2955325"/>
          <a:ext cx="151901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333692</xdr:colOff>
      <xdr:row>16</xdr:row>
      <xdr:rowOff>13072</xdr:rowOff>
    </xdr:from>
    <xdr:to>
      <xdr:col>6</xdr:col>
      <xdr:colOff>283181</xdr:colOff>
      <xdr:row>17</xdr:row>
      <xdr:rowOff>138878</xdr:rowOff>
    </xdr:to>
    <xdr:sp macro="" textlink="">
      <xdr:nvSpPr>
        <xdr:cNvPr id="5" name="TextBox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404438" y="2924594"/>
          <a:ext cx="56363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WT</a:t>
          </a:r>
        </a:p>
      </xdr:txBody>
    </xdr:sp>
    <xdr:clientData/>
  </xdr:twoCellAnchor>
  <xdr:twoCellAnchor>
    <xdr:from>
      <xdr:col>6</xdr:col>
      <xdr:colOff>5544</xdr:colOff>
      <xdr:row>16</xdr:row>
      <xdr:rowOff>13072</xdr:rowOff>
    </xdr:from>
    <xdr:to>
      <xdr:col>6</xdr:col>
      <xdr:colOff>569183</xdr:colOff>
      <xdr:row>17</xdr:row>
      <xdr:rowOff>138878</xdr:rowOff>
    </xdr:to>
    <xdr:sp macro="" textlink="">
      <xdr:nvSpPr>
        <xdr:cNvPr id="14" name="TextBox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690440" y="2924594"/>
          <a:ext cx="56363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NC</a:t>
          </a:r>
        </a:p>
      </xdr:txBody>
    </xdr:sp>
    <xdr:clientData/>
  </xdr:twoCellAnchor>
  <xdr:twoCellAnchor>
    <xdr:from>
      <xdr:col>6</xdr:col>
      <xdr:colOff>271450</xdr:colOff>
      <xdr:row>16</xdr:row>
      <xdr:rowOff>13072</xdr:rowOff>
    </xdr:from>
    <xdr:to>
      <xdr:col>7</xdr:col>
      <xdr:colOff>445747</xdr:colOff>
      <xdr:row>17</xdr:row>
      <xdr:rowOff>138878</xdr:rowOff>
    </xdr:to>
    <xdr:sp macro="" textlink="">
      <xdr:nvSpPr>
        <xdr:cNvPr id="15" name="TextBox 1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956346" y="2924594"/>
          <a:ext cx="78844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latin typeface="Calibri" panose="020F0502020204030204" pitchFamily="34" charset="0"/>
              <a:cs typeface="Calibri" panose="020F0502020204030204" pitchFamily="34" charset="0"/>
            </a:rPr>
            <a:t>∆</a:t>
          </a:r>
          <a:r>
            <a:rPr lang="en-US" sz="1400"/>
            <a:t>N200</a:t>
          </a:r>
        </a:p>
      </xdr:txBody>
    </xdr:sp>
    <xdr:clientData/>
  </xdr:twoCellAnchor>
  <xdr:twoCellAnchor>
    <xdr:from>
      <xdr:col>7</xdr:col>
      <xdr:colOff>188206</xdr:colOff>
      <xdr:row>16</xdr:row>
      <xdr:rowOff>13072</xdr:rowOff>
    </xdr:from>
    <xdr:to>
      <xdr:col>8</xdr:col>
      <xdr:colOff>362503</xdr:colOff>
      <xdr:row>17</xdr:row>
      <xdr:rowOff>138878</xdr:rowOff>
    </xdr:to>
    <xdr:sp macro="" textlink="">
      <xdr:nvSpPr>
        <xdr:cNvPr id="16" name="TextBox 1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487251" y="2924594"/>
          <a:ext cx="78844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latin typeface="Calibri" panose="020F0502020204030204" pitchFamily="34" charset="0"/>
              <a:cs typeface="Calibri" panose="020F0502020204030204" pitchFamily="34" charset="0"/>
            </a:rPr>
            <a:t>I194E</a:t>
          </a:r>
          <a:endParaRPr lang="en-US" sz="1400"/>
        </a:p>
      </xdr:txBody>
    </xdr:sp>
    <xdr:clientData/>
  </xdr:twoCellAnchor>
  <xdr:twoCellAnchor>
    <xdr:from>
      <xdr:col>6</xdr:col>
      <xdr:colOff>68179</xdr:colOff>
      <xdr:row>14</xdr:row>
      <xdr:rowOff>113731</xdr:rowOff>
    </xdr:from>
    <xdr:to>
      <xdr:col>7</xdr:col>
      <xdr:colOff>450470</xdr:colOff>
      <xdr:row>16</xdr:row>
      <xdr:rowOff>57568</xdr:rowOff>
    </xdr:to>
    <xdr:sp macro="" textlink="">
      <xdr:nvSpPr>
        <xdr:cNvPr id="17" name="TextBox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3753075" y="2661313"/>
          <a:ext cx="99644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Chromatin</a:t>
          </a:r>
        </a:p>
      </xdr:txBody>
    </xdr:sp>
    <xdr:clientData/>
  </xdr:twoCellAnchor>
  <xdr:twoCellAnchor>
    <xdr:from>
      <xdr:col>8</xdr:col>
      <xdr:colOff>199544</xdr:colOff>
      <xdr:row>16</xdr:row>
      <xdr:rowOff>43803</xdr:rowOff>
    </xdr:from>
    <xdr:to>
      <xdr:col>10</xdr:col>
      <xdr:colOff>490260</xdr:colOff>
      <xdr:row>16</xdr:row>
      <xdr:rowOff>43803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>
          <a:cxnSpLocks/>
        </xdr:cNvCxnSpPr>
      </xdr:nvCxnSpPr>
      <xdr:spPr>
        <a:xfrm>
          <a:off x="5112738" y="2955325"/>
          <a:ext cx="151901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129208</xdr:colOff>
      <xdr:row>16</xdr:row>
      <xdr:rowOff>13072</xdr:rowOff>
    </xdr:from>
    <xdr:to>
      <xdr:col>9</xdr:col>
      <xdr:colOff>78698</xdr:colOff>
      <xdr:row>17</xdr:row>
      <xdr:rowOff>138878</xdr:rowOff>
    </xdr:to>
    <xdr:sp macro="" textlink="">
      <xdr:nvSpPr>
        <xdr:cNvPr id="19" name="TextBox 2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5042402" y="2924594"/>
          <a:ext cx="56363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WT</a:t>
          </a:r>
        </a:p>
      </xdr:txBody>
    </xdr:sp>
    <xdr:clientData/>
  </xdr:twoCellAnchor>
  <xdr:twoCellAnchor>
    <xdr:from>
      <xdr:col>8</xdr:col>
      <xdr:colOff>415210</xdr:colOff>
      <xdr:row>16</xdr:row>
      <xdr:rowOff>13072</xdr:rowOff>
    </xdr:from>
    <xdr:to>
      <xdr:col>9</xdr:col>
      <xdr:colOff>364700</xdr:colOff>
      <xdr:row>17</xdr:row>
      <xdr:rowOff>138878</xdr:rowOff>
    </xdr:to>
    <xdr:sp macro="" textlink="">
      <xdr:nvSpPr>
        <xdr:cNvPr id="20" name="TextBox 2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5328404" y="2924594"/>
          <a:ext cx="56363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NC</a:t>
          </a:r>
        </a:p>
      </xdr:txBody>
    </xdr:sp>
    <xdr:clientData/>
  </xdr:twoCellAnchor>
  <xdr:twoCellAnchor>
    <xdr:from>
      <xdr:col>9</xdr:col>
      <xdr:colOff>66967</xdr:colOff>
      <xdr:row>16</xdr:row>
      <xdr:rowOff>13072</xdr:rowOff>
    </xdr:from>
    <xdr:to>
      <xdr:col>10</xdr:col>
      <xdr:colOff>241263</xdr:colOff>
      <xdr:row>17</xdr:row>
      <xdr:rowOff>138878</xdr:rowOff>
    </xdr:to>
    <xdr:sp macro="" textlink="">
      <xdr:nvSpPr>
        <xdr:cNvPr id="21" name="TextBox 2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5594310" y="2924594"/>
          <a:ext cx="78844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latin typeface="Calibri" panose="020F0502020204030204" pitchFamily="34" charset="0"/>
              <a:cs typeface="Calibri" panose="020F0502020204030204" pitchFamily="34" charset="0"/>
            </a:rPr>
            <a:t>∆</a:t>
          </a:r>
          <a:r>
            <a:rPr lang="en-US" sz="1400"/>
            <a:t>N200</a:t>
          </a:r>
        </a:p>
      </xdr:txBody>
    </xdr:sp>
    <xdr:clientData/>
  </xdr:twoCellAnchor>
  <xdr:twoCellAnchor>
    <xdr:from>
      <xdr:col>9</xdr:col>
      <xdr:colOff>597872</xdr:colOff>
      <xdr:row>16</xdr:row>
      <xdr:rowOff>13072</xdr:rowOff>
    </xdr:from>
    <xdr:to>
      <xdr:col>11</xdr:col>
      <xdr:colOff>158019</xdr:colOff>
      <xdr:row>17</xdr:row>
      <xdr:rowOff>138878</xdr:rowOff>
    </xdr:to>
    <xdr:sp macro="" textlink="">
      <xdr:nvSpPr>
        <xdr:cNvPr id="22" name="Text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125215" y="2924594"/>
          <a:ext cx="78844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latin typeface="Calibri" panose="020F0502020204030204" pitchFamily="34" charset="0"/>
              <a:cs typeface="Calibri" panose="020F0502020204030204" pitchFamily="34" charset="0"/>
            </a:rPr>
            <a:t>I194E</a:t>
          </a:r>
          <a:endParaRPr lang="en-US" sz="1400"/>
        </a:p>
      </xdr:txBody>
    </xdr:sp>
    <xdr:clientData/>
  </xdr:twoCellAnchor>
  <xdr:twoCellAnchor>
    <xdr:from>
      <xdr:col>7</xdr:col>
      <xdr:colOff>295437</xdr:colOff>
      <xdr:row>23</xdr:row>
      <xdr:rowOff>162517</xdr:rowOff>
    </xdr:from>
    <xdr:to>
      <xdr:col>8</xdr:col>
      <xdr:colOff>515662</xdr:colOff>
      <xdr:row>25</xdr:row>
      <xdr:rowOff>167908</xdr:rowOff>
    </xdr:to>
    <xdr:sp macro="" textlink="">
      <xdr:nvSpPr>
        <xdr:cNvPr id="23" name="Text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4594482" y="4347830"/>
          <a:ext cx="83437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Mcm6</a:t>
          </a:r>
        </a:p>
      </xdr:txBody>
    </xdr:sp>
    <xdr:clientData/>
  </xdr:twoCellAnchor>
  <xdr:twoCellAnchor>
    <xdr:from>
      <xdr:col>8</xdr:col>
      <xdr:colOff>13731</xdr:colOff>
      <xdr:row>72</xdr:row>
      <xdr:rowOff>86700</xdr:rowOff>
    </xdr:from>
    <xdr:to>
      <xdr:col>9</xdr:col>
      <xdr:colOff>324416</xdr:colOff>
      <xdr:row>74</xdr:row>
      <xdr:rowOff>92092</xdr:rowOff>
    </xdr:to>
    <xdr:sp macro="" textlink="">
      <xdr:nvSpPr>
        <xdr:cNvPr id="24" name="TextBox 28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4926925" y="13188551"/>
          <a:ext cx="92483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Orc3</a:t>
          </a:r>
        </a:p>
      </xdr:txBody>
    </xdr:sp>
    <xdr:clientData/>
  </xdr:twoCellAnchor>
  <xdr:twoCellAnchor>
    <xdr:from>
      <xdr:col>8</xdr:col>
      <xdr:colOff>117482</xdr:colOff>
      <xdr:row>132</xdr:row>
      <xdr:rowOff>169900</xdr:rowOff>
    </xdr:from>
    <xdr:to>
      <xdr:col>9</xdr:col>
      <xdr:colOff>435787</xdr:colOff>
      <xdr:row>134</xdr:row>
      <xdr:rowOff>175292</xdr:rowOff>
    </xdr:to>
    <xdr:sp macro="" textlink="">
      <xdr:nvSpPr>
        <xdr:cNvPr id="25" name="TextBox 3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5030676" y="24189960"/>
          <a:ext cx="93245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H2B</a:t>
          </a:r>
        </a:p>
      </xdr:txBody>
    </xdr:sp>
    <xdr:clientData/>
  </xdr:twoCellAnchor>
  <xdr:twoCellAnchor>
    <xdr:from>
      <xdr:col>9</xdr:col>
      <xdr:colOff>277295</xdr:colOff>
      <xdr:row>64</xdr:row>
      <xdr:rowOff>147850</xdr:rowOff>
    </xdr:from>
    <xdr:to>
      <xdr:col>10</xdr:col>
      <xdr:colOff>332633</xdr:colOff>
      <xdr:row>66</xdr:row>
      <xdr:rowOff>91687</xdr:rowOff>
    </xdr:to>
    <xdr:sp macro="" textlink="">
      <xdr:nvSpPr>
        <xdr:cNvPr id="26" name="Text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5804638" y="11793940"/>
          <a:ext cx="66948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WCE</a:t>
          </a:r>
        </a:p>
      </xdr:txBody>
    </xdr:sp>
    <xdr:clientData/>
  </xdr:twoCellAnchor>
  <xdr:twoCellAnchor>
    <xdr:from>
      <xdr:col>6</xdr:col>
      <xdr:colOff>36216</xdr:colOff>
      <xdr:row>66</xdr:row>
      <xdr:rowOff>100669</xdr:rowOff>
    </xdr:from>
    <xdr:to>
      <xdr:col>8</xdr:col>
      <xdr:colOff>326933</xdr:colOff>
      <xdr:row>66</xdr:row>
      <xdr:rowOff>100669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>
          <a:cxnSpLocks/>
        </xdr:cNvCxnSpPr>
      </xdr:nvCxnSpPr>
      <xdr:spPr>
        <a:xfrm>
          <a:off x="3721112" y="12110699"/>
          <a:ext cx="151901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580030</xdr:colOff>
      <xdr:row>66</xdr:row>
      <xdr:rowOff>69938</xdr:rowOff>
    </xdr:from>
    <xdr:to>
      <xdr:col>6</xdr:col>
      <xdr:colOff>529519</xdr:colOff>
      <xdr:row>68</xdr:row>
      <xdr:rowOff>13775</xdr:rowOff>
    </xdr:to>
    <xdr:sp macro="" textlink="">
      <xdr:nvSpPr>
        <xdr:cNvPr id="28" name="TextBox 10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650776" y="12079968"/>
          <a:ext cx="56363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WT</a:t>
          </a:r>
        </a:p>
      </xdr:txBody>
    </xdr:sp>
    <xdr:clientData/>
  </xdr:twoCellAnchor>
  <xdr:twoCellAnchor>
    <xdr:from>
      <xdr:col>6</xdr:col>
      <xdr:colOff>251882</xdr:colOff>
      <xdr:row>66</xdr:row>
      <xdr:rowOff>69938</xdr:rowOff>
    </xdr:from>
    <xdr:to>
      <xdr:col>7</xdr:col>
      <xdr:colOff>201372</xdr:colOff>
      <xdr:row>68</xdr:row>
      <xdr:rowOff>13775</xdr:rowOff>
    </xdr:to>
    <xdr:sp macro="" textlink="">
      <xdr:nvSpPr>
        <xdr:cNvPr id="29" name="TextBox 1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936778" y="12079968"/>
          <a:ext cx="56363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NC</a:t>
          </a:r>
        </a:p>
      </xdr:txBody>
    </xdr:sp>
    <xdr:clientData/>
  </xdr:twoCellAnchor>
  <xdr:twoCellAnchor>
    <xdr:from>
      <xdr:col>6</xdr:col>
      <xdr:colOff>517788</xdr:colOff>
      <xdr:row>66</xdr:row>
      <xdr:rowOff>69938</xdr:rowOff>
    </xdr:from>
    <xdr:to>
      <xdr:col>8</xdr:col>
      <xdr:colOff>77936</xdr:colOff>
      <xdr:row>68</xdr:row>
      <xdr:rowOff>13775</xdr:rowOff>
    </xdr:to>
    <xdr:sp macro="" textlink="">
      <xdr:nvSpPr>
        <xdr:cNvPr id="30" name="TextBox 16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4202684" y="12079968"/>
          <a:ext cx="78844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latin typeface="Calibri" panose="020F0502020204030204" pitchFamily="34" charset="0"/>
              <a:cs typeface="Calibri" panose="020F0502020204030204" pitchFamily="34" charset="0"/>
            </a:rPr>
            <a:t>∆</a:t>
          </a:r>
          <a:r>
            <a:rPr lang="en-US" sz="1400"/>
            <a:t>N200</a:t>
          </a:r>
        </a:p>
      </xdr:txBody>
    </xdr:sp>
    <xdr:clientData/>
  </xdr:twoCellAnchor>
  <xdr:twoCellAnchor>
    <xdr:from>
      <xdr:col>7</xdr:col>
      <xdr:colOff>434544</xdr:colOff>
      <xdr:row>66</xdr:row>
      <xdr:rowOff>69938</xdr:rowOff>
    </xdr:from>
    <xdr:to>
      <xdr:col>8</xdr:col>
      <xdr:colOff>608841</xdr:colOff>
      <xdr:row>68</xdr:row>
      <xdr:rowOff>13775</xdr:rowOff>
    </xdr:to>
    <xdr:sp macro="" textlink="">
      <xdr:nvSpPr>
        <xdr:cNvPr id="31" name="TextBox 17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4733589" y="12079968"/>
          <a:ext cx="78844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latin typeface="Calibri" panose="020F0502020204030204" pitchFamily="34" charset="0"/>
              <a:cs typeface="Calibri" panose="020F0502020204030204" pitchFamily="34" charset="0"/>
            </a:rPr>
            <a:t>I194E</a:t>
          </a:r>
          <a:endParaRPr lang="en-US" sz="1400"/>
        </a:p>
      </xdr:txBody>
    </xdr:sp>
    <xdr:clientData/>
  </xdr:twoCellAnchor>
  <xdr:twoCellAnchor>
    <xdr:from>
      <xdr:col>6</xdr:col>
      <xdr:colOff>348636</xdr:colOff>
      <xdr:row>64</xdr:row>
      <xdr:rowOff>136478</xdr:rowOff>
    </xdr:from>
    <xdr:to>
      <xdr:col>8</xdr:col>
      <xdr:colOff>116778</xdr:colOff>
      <xdr:row>66</xdr:row>
      <xdr:rowOff>80315</xdr:rowOff>
    </xdr:to>
    <xdr:sp macro="" textlink="">
      <xdr:nvSpPr>
        <xdr:cNvPr id="32" name="TextBox 1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033532" y="11782568"/>
          <a:ext cx="99644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Chromatin</a:t>
          </a:r>
        </a:p>
      </xdr:txBody>
    </xdr:sp>
    <xdr:clientData/>
  </xdr:twoCellAnchor>
  <xdr:twoCellAnchor>
    <xdr:from>
      <xdr:col>8</xdr:col>
      <xdr:colOff>445882</xdr:colOff>
      <xdr:row>66</xdr:row>
      <xdr:rowOff>100669</xdr:rowOff>
    </xdr:from>
    <xdr:to>
      <xdr:col>11</xdr:col>
      <xdr:colOff>122449</xdr:colOff>
      <xdr:row>66</xdr:row>
      <xdr:rowOff>100669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>
          <a:cxnSpLocks/>
        </xdr:cNvCxnSpPr>
      </xdr:nvCxnSpPr>
      <xdr:spPr>
        <a:xfrm>
          <a:off x="5359076" y="12110699"/>
          <a:ext cx="151901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375546</xdr:colOff>
      <xdr:row>66</xdr:row>
      <xdr:rowOff>69938</xdr:rowOff>
    </xdr:from>
    <xdr:to>
      <xdr:col>9</xdr:col>
      <xdr:colOff>325036</xdr:colOff>
      <xdr:row>68</xdr:row>
      <xdr:rowOff>13775</xdr:rowOff>
    </xdr:to>
    <xdr:sp macro="" textlink="">
      <xdr:nvSpPr>
        <xdr:cNvPr id="34" name="TextBox 2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5288740" y="12079968"/>
          <a:ext cx="56363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WT</a:t>
          </a:r>
        </a:p>
      </xdr:txBody>
    </xdr:sp>
    <xdr:clientData/>
  </xdr:twoCellAnchor>
  <xdr:twoCellAnchor>
    <xdr:from>
      <xdr:col>9</xdr:col>
      <xdr:colOff>47399</xdr:colOff>
      <xdr:row>66</xdr:row>
      <xdr:rowOff>69938</xdr:rowOff>
    </xdr:from>
    <xdr:to>
      <xdr:col>9</xdr:col>
      <xdr:colOff>611038</xdr:colOff>
      <xdr:row>68</xdr:row>
      <xdr:rowOff>13775</xdr:rowOff>
    </xdr:to>
    <xdr:sp macro="" textlink="">
      <xdr:nvSpPr>
        <xdr:cNvPr id="35" name="TextBox 2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5574742" y="12079968"/>
          <a:ext cx="56363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NC</a:t>
          </a:r>
        </a:p>
      </xdr:txBody>
    </xdr:sp>
    <xdr:clientData/>
  </xdr:twoCellAnchor>
  <xdr:twoCellAnchor>
    <xdr:from>
      <xdr:col>9</xdr:col>
      <xdr:colOff>313305</xdr:colOff>
      <xdr:row>66</xdr:row>
      <xdr:rowOff>69938</xdr:rowOff>
    </xdr:from>
    <xdr:to>
      <xdr:col>10</xdr:col>
      <xdr:colOff>487601</xdr:colOff>
      <xdr:row>68</xdr:row>
      <xdr:rowOff>13775</xdr:rowOff>
    </xdr:to>
    <xdr:sp macro="" textlink="">
      <xdr:nvSpPr>
        <xdr:cNvPr id="36" name="TextBox 2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840648" y="12079968"/>
          <a:ext cx="78844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latin typeface="Calibri" panose="020F0502020204030204" pitchFamily="34" charset="0"/>
              <a:cs typeface="Calibri" panose="020F0502020204030204" pitchFamily="34" charset="0"/>
            </a:rPr>
            <a:t>∆</a:t>
          </a:r>
          <a:r>
            <a:rPr lang="en-US" sz="1400"/>
            <a:t>N200</a:t>
          </a:r>
        </a:p>
      </xdr:txBody>
    </xdr:sp>
    <xdr:clientData/>
  </xdr:twoCellAnchor>
  <xdr:twoCellAnchor>
    <xdr:from>
      <xdr:col>10</xdr:col>
      <xdr:colOff>230060</xdr:colOff>
      <xdr:row>66</xdr:row>
      <xdr:rowOff>69938</xdr:rowOff>
    </xdr:from>
    <xdr:to>
      <xdr:col>11</xdr:col>
      <xdr:colOff>404357</xdr:colOff>
      <xdr:row>68</xdr:row>
      <xdr:rowOff>13775</xdr:rowOff>
    </xdr:to>
    <xdr:sp macro="" textlink="">
      <xdr:nvSpPr>
        <xdr:cNvPr id="37" name="TextBox 25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71553" y="12079968"/>
          <a:ext cx="78844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latin typeface="Calibri" panose="020F0502020204030204" pitchFamily="34" charset="0"/>
              <a:cs typeface="Calibri" panose="020F0502020204030204" pitchFamily="34" charset="0"/>
            </a:rPr>
            <a:t>I194E</a:t>
          </a:r>
          <a:endParaRPr lang="en-US" sz="1400"/>
        </a:p>
      </xdr:txBody>
    </xdr:sp>
    <xdr:clientData/>
  </xdr:twoCellAnchor>
  <xdr:twoCellAnchor>
    <xdr:from>
      <xdr:col>8</xdr:col>
      <xdr:colOff>413982</xdr:colOff>
      <xdr:row>68</xdr:row>
      <xdr:rowOff>152398</xdr:rowOff>
    </xdr:from>
    <xdr:to>
      <xdr:col>11</xdr:col>
      <xdr:colOff>448102</xdr:colOff>
      <xdr:row>71</xdr:row>
      <xdr:rowOff>84158</xdr:rowOff>
    </xdr:to>
    <xdr:sp macro="" textlink="">
      <xdr:nvSpPr>
        <xdr:cNvPr id="38" name="矩形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5327176" y="12526368"/>
          <a:ext cx="1876568" cy="47767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38473</xdr:colOff>
      <xdr:row>126</xdr:row>
      <xdr:rowOff>136452</xdr:rowOff>
    </xdr:from>
    <xdr:to>
      <xdr:col>11</xdr:col>
      <xdr:colOff>93812</xdr:colOff>
      <xdr:row>128</xdr:row>
      <xdr:rowOff>80289</xdr:rowOff>
    </xdr:to>
    <xdr:sp macro="" textlink="">
      <xdr:nvSpPr>
        <xdr:cNvPr id="40" name="Text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6179966" y="23064691"/>
          <a:ext cx="66948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WCE</a:t>
          </a:r>
        </a:p>
      </xdr:txBody>
    </xdr:sp>
    <xdr:clientData/>
  </xdr:twoCellAnchor>
  <xdr:twoCellAnchor>
    <xdr:from>
      <xdr:col>6</xdr:col>
      <xdr:colOff>331931</xdr:colOff>
      <xdr:row>128</xdr:row>
      <xdr:rowOff>89270</xdr:rowOff>
    </xdr:from>
    <xdr:to>
      <xdr:col>9</xdr:col>
      <xdr:colOff>8499</xdr:colOff>
      <xdr:row>128</xdr:row>
      <xdr:rowOff>89270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CxnSpPr>
          <a:cxnSpLocks/>
        </xdr:cNvCxnSpPr>
      </xdr:nvCxnSpPr>
      <xdr:spPr>
        <a:xfrm>
          <a:off x="4016827" y="23381449"/>
          <a:ext cx="151901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261595</xdr:colOff>
      <xdr:row>128</xdr:row>
      <xdr:rowOff>58539</xdr:rowOff>
    </xdr:from>
    <xdr:to>
      <xdr:col>7</xdr:col>
      <xdr:colOff>211085</xdr:colOff>
      <xdr:row>130</xdr:row>
      <xdr:rowOff>2376</xdr:rowOff>
    </xdr:to>
    <xdr:sp macro="" textlink="">
      <xdr:nvSpPr>
        <xdr:cNvPr id="42" name="TextBox 1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3946491" y="23350718"/>
          <a:ext cx="56363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WT</a:t>
          </a:r>
        </a:p>
      </xdr:txBody>
    </xdr:sp>
    <xdr:clientData/>
  </xdr:twoCellAnchor>
  <xdr:twoCellAnchor>
    <xdr:from>
      <xdr:col>6</xdr:col>
      <xdr:colOff>547597</xdr:colOff>
      <xdr:row>128</xdr:row>
      <xdr:rowOff>58539</xdr:rowOff>
    </xdr:from>
    <xdr:to>
      <xdr:col>7</xdr:col>
      <xdr:colOff>497087</xdr:colOff>
      <xdr:row>130</xdr:row>
      <xdr:rowOff>2376</xdr:rowOff>
    </xdr:to>
    <xdr:sp macro="" textlink="">
      <xdr:nvSpPr>
        <xdr:cNvPr id="43" name="TextBox 14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4232493" y="23350718"/>
          <a:ext cx="56363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NC</a:t>
          </a:r>
        </a:p>
      </xdr:txBody>
    </xdr:sp>
    <xdr:clientData/>
  </xdr:twoCellAnchor>
  <xdr:twoCellAnchor>
    <xdr:from>
      <xdr:col>7</xdr:col>
      <xdr:colOff>199354</xdr:colOff>
      <xdr:row>128</xdr:row>
      <xdr:rowOff>58539</xdr:rowOff>
    </xdr:from>
    <xdr:to>
      <xdr:col>8</xdr:col>
      <xdr:colOff>373651</xdr:colOff>
      <xdr:row>130</xdr:row>
      <xdr:rowOff>2376</xdr:rowOff>
    </xdr:to>
    <xdr:sp macro="" textlink="">
      <xdr:nvSpPr>
        <xdr:cNvPr id="44" name="TextBox 1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4498399" y="23350718"/>
          <a:ext cx="78844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latin typeface="Calibri" panose="020F0502020204030204" pitchFamily="34" charset="0"/>
              <a:cs typeface="Calibri" panose="020F0502020204030204" pitchFamily="34" charset="0"/>
            </a:rPr>
            <a:t>∆</a:t>
          </a:r>
          <a:r>
            <a:rPr lang="en-US" sz="1400"/>
            <a:t>N200</a:t>
          </a:r>
        </a:p>
      </xdr:txBody>
    </xdr:sp>
    <xdr:clientData/>
  </xdr:twoCellAnchor>
  <xdr:twoCellAnchor>
    <xdr:from>
      <xdr:col>8</xdr:col>
      <xdr:colOff>116110</xdr:colOff>
      <xdr:row>128</xdr:row>
      <xdr:rowOff>58539</xdr:rowOff>
    </xdr:from>
    <xdr:to>
      <xdr:col>9</xdr:col>
      <xdr:colOff>290407</xdr:colOff>
      <xdr:row>130</xdr:row>
      <xdr:rowOff>2376</xdr:rowOff>
    </xdr:to>
    <xdr:sp macro="" textlink="">
      <xdr:nvSpPr>
        <xdr:cNvPr id="45" name="TextBox 17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5029304" y="23350718"/>
          <a:ext cx="78844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latin typeface="Calibri" panose="020F0502020204030204" pitchFamily="34" charset="0"/>
              <a:cs typeface="Calibri" panose="020F0502020204030204" pitchFamily="34" charset="0"/>
            </a:rPr>
            <a:t>I194E</a:t>
          </a:r>
          <a:endParaRPr lang="en-US" sz="1400"/>
        </a:p>
      </xdr:txBody>
    </xdr:sp>
    <xdr:clientData/>
  </xdr:twoCellAnchor>
  <xdr:twoCellAnchor>
    <xdr:from>
      <xdr:col>7</xdr:col>
      <xdr:colOff>30202</xdr:colOff>
      <xdr:row>126</xdr:row>
      <xdr:rowOff>147825</xdr:rowOff>
    </xdr:from>
    <xdr:to>
      <xdr:col>8</xdr:col>
      <xdr:colOff>412493</xdr:colOff>
      <xdr:row>128</xdr:row>
      <xdr:rowOff>91662</xdr:rowOff>
    </xdr:to>
    <xdr:sp macro="" textlink="">
      <xdr:nvSpPr>
        <xdr:cNvPr id="46" name="TextBox 18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4329247" y="23076064"/>
          <a:ext cx="99644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Chromatin</a:t>
          </a:r>
        </a:p>
      </xdr:txBody>
    </xdr:sp>
    <xdr:clientData/>
  </xdr:twoCellAnchor>
  <xdr:twoCellAnchor>
    <xdr:from>
      <xdr:col>9</xdr:col>
      <xdr:colOff>127448</xdr:colOff>
      <xdr:row>128</xdr:row>
      <xdr:rowOff>89270</xdr:rowOff>
    </xdr:from>
    <xdr:to>
      <xdr:col>11</xdr:col>
      <xdr:colOff>418164</xdr:colOff>
      <xdr:row>128</xdr:row>
      <xdr:rowOff>89270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CxnSpPr>
          <a:cxnSpLocks/>
        </xdr:cNvCxnSpPr>
      </xdr:nvCxnSpPr>
      <xdr:spPr>
        <a:xfrm>
          <a:off x="5654791" y="23381449"/>
          <a:ext cx="151901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57112</xdr:colOff>
      <xdr:row>128</xdr:row>
      <xdr:rowOff>58539</xdr:rowOff>
    </xdr:from>
    <xdr:to>
      <xdr:col>10</xdr:col>
      <xdr:colOff>6601</xdr:colOff>
      <xdr:row>130</xdr:row>
      <xdr:rowOff>2376</xdr:rowOff>
    </xdr:to>
    <xdr:sp macro="" textlink="">
      <xdr:nvSpPr>
        <xdr:cNvPr id="48" name="Text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5584455" y="23350718"/>
          <a:ext cx="56363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WT</a:t>
          </a:r>
        </a:p>
      </xdr:txBody>
    </xdr:sp>
    <xdr:clientData/>
  </xdr:twoCellAnchor>
  <xdr:twoCellAnchor>
    <xdr:from>
      <xdr:col>9</xdr:col>
      <xdr:colOff>343114</xdr:colOff>
      <xdr:row>128</xdr:row>
      <xdr:rowOff>58539</xdr:rowOff>
    </xdr:from>
    <xdr:to>
      <xdr:col>10</xdr:col>
      <xdr:colOff>292603</xdr:colOff>
      <xdr:row>130</xdr:row>
      <xdr:rowOff>2376</xdr:rowOff>
    </xdr:to>
    <xdr:sp macro="" textlink="">
      <xdr:nvSpPr>
        <xdr:cNvPr id="49" name="TextBox 2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5870457" y="23350718"/>
          <a:ext cx="56363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NC</a:t>
          </a:r>
        </a:p>
      </xdr:txBody>
    </xdr:sp>
    <xdr:clientData/>
  </xdr:twoCellAnchor>
  <xdr:twoCellAnchor>
    <xdr:from>
      <xdr:col>9</xdr:col>
      <xdr:colOff>609020</xdr:colOff>
      <xdr:row>128</xdr:row>
      <xdr:rowOff>58539</xdr:rowOff>
    </xdr:from>
    <xdr:to>
      <xdr:col>11</xdr:col>
      <xdr:colOff>169167</xdr:colOff>
      <xdr:row>130</xdr:row>
      <xdr:rowOff>2376</xdr:rowOff>
    </xdr:to>
    <xdr:sp macro="" textlink="">
      <xdr:nvSpPr>
        <xdr:cNvPr id="50" name="TextBox 23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136363" y="23350718"/>
          <a:ext cx="78844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latin typeface="Calibri" panose="020F0502020204030204" pitchFamily="34" charset="0"/>
              <a:cs typeface="Calibri" panose="020F0502020204030204" pitchFamily="34" charset="0"/>
            </a:rPr>
            <a:t>∆</a:t>
          </a:r>
          <a:r>
            <a:rPr lang="en-US" sz="1400"/>
            <a:t>N200</a:t>
          </a:r>
        </a:p>
      </xdr:txBody>
    </xdr:sp>
    <xdr:clientData/>
  </xdr:twoCellAnchor>
  <xdr:twoCellAnchor>
    <xdr:from>
      <xdr:col>10</xdr:col>
      <xdr:colOff>525775</xdr:colOff>
      <xdr:row>128</xdr:row>
      <xdr:rowOff>58539</xdr:rowOff>
    </xdr:from>
    <xdr:to>
      <xdr:col>12</xdr:col>
      <xdr:colOff>85923</xdr:colOff>
      <xdr:row>130</xdr:row>
      <xdr:rowOff>2376</xdr:rowOff>
    </xdr:to>
    <xdr:sp macro="" textlink="">
      <xdr:nvSpPr>
        <xdr:cNvPr id="51" name="TextBox 25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667268" y="23350718"/>
          <a:ext cx="78844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latin typeface="Calibri" panose="020F0502020204030204" pitchFamily="34" charset="0"/>
              <a:cs typeface="Calibri" panose="020F0502020204030204" pitchFamily="34" charset="0"/>
            </a:rPr>
            <a:t>I194E</a:t>
          </a:r>
          <a:endParaRPr lang="en-US" sz="1400"/>
        </a:p>
      </xdr:txBody>
    </xdr:sp>
    <xdr:clientData/>
  </xdr:twoCellAnchor>
  <xdr:twoCellAnchor>
    <xdr:from>
      <xdr:col>12</xdr:col>
      <xdr:colOff>420806</xdr:colOff>
      <xdr:row>110</xdr:row>
      <xdr:rowOff>147851</xdr:rowOff>
    </xdr:from>
    <xdr:to>
      <xdr:col>14</xdr:col>
      <xdr:colOff>26881</xdr:colOff>
      <xdr:row>112</xdr:row>
      <xdr:rowOff>153242</xdr:rowOff>
    </xdr:to>
    <xdr:sp macro="" textlink="">
      <xdr:nvSpPr>
        <xdr:cNvPr id="52" name="TextBox 2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7790597" y="20164567"/>
          <a:ext cx="83437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Mcm6</a:t>
          </a:r>
        </a:p>
      </xdr:txBody>
    </xdr:sp>
    <xdr:clientData/>
  </xdr:twoCellAnchor>
  <xdr:twoCellAnchor>
    <xdr:from>
      <xdr:col>8</xdr:col>
      <xdr:colOff>102359</xdr:colOff>
      <xdr:row>119</xdr:row>
      <xdr:rowOff>60421</xdr:rowOff>
    </xdr:from>
    <xdr:to>
      <xdr:col>9</xdr:col>
      <xdr:colOff>413044</xdr:colOff>
      <xdr:row>121</xdr:row>
      <xdr:rowOff>65813</xdr:rowOff>
    </xdr:to>
    <xdr:sp macro="" textlink="">
      <xdr:nvSpPr>
        <xdr:cNvPr id="53" name="TextBox 28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5015553" y="21714869"/>
          <a:ext cx="92483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Orc3</a:t>
          </a:r>
        </a:p>
      </xdr:txBody>
    </xdr:sp>
    <xdr:clientData/>
  </xdr:twoCellAnchor>
  <xdr:twoCellAnchor>
    <xdr:from>
      <xdr:col>12</xdr:col>
      <xdr:colOff>76538</xdr:colOff>
      <xdr:row>82</xdr:row>
      <xdr:rowOff>60718</xdr:rowOff>
    </xdr:from>
    <xdr:to>
      <xdr:col>13</xdr:col>
      <xdr:colOff>394843</xdr:colOff>
      <xdr:row>84</xdr:row>
      <xdr:rowOff>66109</xdr:rowOff>
    </xdr:to>
    <xdr:sp macro="" textlink="">
      <xdr:nvSpPr>
        <xdr:cNvPr id="54" name="TextBox 3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7446329" y="14982270"/>
          <a:ext cx="93245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H2B</a:t>
          </a:r>
        </a:p>
      </xdr:txBody>
    </xdr:sp>
    <xdr:clientData/>
  </xdr:twoCellAnchor>
  <xdr:twoCellAnchor>
    <xdr:from>
      <xdr:col>3</xdr:col>
      <xdr:colOff>372773</xdr:colOff>
      <xdr:row>20</xdr:row>
      <xdr:rowOff>69255</xdr:rowOff>
    </xdr:from>
    <xdr:to>
      <xdr:col>5</xdr:col>
      <xdr:colOff>227462</xdr:colOff>
      <xdr:row>22</xdr:row>
      <xdr:rowOff>79456</xdr:rowOff>
    </xdr:to>
    <xdr:sp macro="" textlink="">
      <xdr:nvSpPr>
        <xdr:cNvPr id="39" name="TextBox 26">
          <a:extLst>
            <a:ext uri="{FF2B5EF4-FFF2-40B4-BE49-F238E27FC236}">
              <a16:creationId xmlns:a16="http://schemas.microsoft.com/office/drawing/2014/main" id="{28876C21-7BE2-458B-936C-867AD84E8466}"/>
            </a:ext>
          </a:extLst>
        </xdr:cNvPr>
        <xdr:cNvSpPr txBox="1"/>
      </xdr:nvSpPr>
      <xdr:spPr>
        <a:xfrm>
          <a:off x="2215221" y="3708658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100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3</xdr:col>
      <xdr:colOff>377322</xdr:colOff>
      <xdr:row>17</xdr:row>
      <xdr:rowOff>73803</xdr:rowOff>
    </xdr:from>
    <xdr:to>
      <xdr:col>5</xdr:col>
      <xdr:colOff>232011</xdr:colOff>
      <xdr:row>19</xdr:row>
      <xdr:rowOff>84004</xdr:rowOff>
    </xdr:to>
    <xdr:sp macro="" textlink="">
      <xdr:nvSpPr>
        <xdr:cNvPr id="55" name="TextBox 26">
          <a:extLst>
            <a:ext uri="{FF2B5EF4-FFF2-40B4-BE49-F238E27FC236}">
              <a16:creationId xmlns:a16="http://schemas.microsoft.com/office/drawing/2014/main" id="{80870388-31A2-4098-BA3F-8C773AFC97A4}"/>
            </a:ext>
          </a:extLst>
        </xdr:cNvPr>
        <xdr:cNvSpPr txBox="1"/>
      </xdr:nvSpPr>
      <xdr:spPr>
        <a:xfrm>
          <a:off x="2219770" y="3167296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140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11</xdr:col>
      <xdr:colOff>443552</xdr:colOff>
      <xdr:row>83</xdr:row>
      <xdr:rowOff>68240</xdr:rowOff>
    </xdr:from>
    <xdr:to>
      <xdr:col>12</xdr:col>
      <xdr:colOff>159224</xdr:colOff>
      <xdr:row>83</xdr:row>
      <xdr:rowOff>68240</xdr:rowOff>
    </xdr:to>
    <xdr:cxnSp macro="">
      <xdr:nvCxnSpPr>
        <xdr:cNvPr id="56" name="Straight Arrow Connector 55">
          <a:extLst>
            <a:ext uri="{FF2B5EF4-FFF2-40B4-BE49-F238E27FC236}">
              <a16:creationId xmlns:a16="http://schemas.microsoft.com/office/drawing/2014/main" id="{197643A1-8EC4-B461-D502-C960E4239ACC}"/>
            </a:ext>
          </a:extLst>
        </xdr:cNvPr>
        <xdr:cNvCxnSpPr/>
      </xdr:nvCxnSpPr>
      <xdr:spPr>
        <a:xfrm flipH="1">
          <a:off x="7199194" y="15171762"/>
          <a:ext cx="329821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90984</xdr:colOff>
      <xdr:row>111</xdr:row>
      <xdr:rowOff>174152</xdr:rowOff>
    </xdr:from>
    <xdr:to>
      <xdr:col>12</xdr:col>
      <xdr:colOff>466299</xdr:colOff>
      <xdr:row>112</xdr:row>
      <xdr:rowOff>0</xdr:rowOff>
    </xdr:to>
    <xdr:cxnSp macro="">
      <xdr:nvCxnSpPr>
        <xdr:cNvPr id="57" name="Straight Arrow Connector 56">
          <a:extLst>
            <a:ext uri="{FF2B5EF4-FFF2-40B4-BE49-F238E27FC236}">
              <a16:creationId xmlns:a16="http://schemas.microsoft.com/office/drawing/2014/main" id="{58206C04-172F-4561-B88D-23FEFB837779}"/>
            </a:ext>
          </a:extLst>
        </xdr:cNvPr>
        <xdr:cNvCxnSpPr/>
      </xdr:nvCxnSpPr>
      <xdr:spPr>
        <a:xfrm flipH="1">
          <a:off x="7460775" y="20372839"/>
          <a:ext cx="375315" cy="781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227464</xdr:colOff>
      <xdr:row>66</xdr:row>
      <xdr:rowOff>147849</xdr:rowOff>
    </xdr:from>
    <xdr:to>
      <xdr:col>6</xdr:col>
      <xdr:colOff>82152</xdr:colOff>
      <xdr:row>68</xdr:row>
      <xdr:rowOff>158050</xdr:rowOff>
    </xdr:to>
    <xdr:sp macro="" textlink="">
      <xdr:nvSpPr>
        <xdr:cNvPr id="58" name="TextBox 26">
          <a:extLst>
            <a:ext uri="{FF2B5EF4-FFF2-40B4-BE49-F238E27FC236}">
              <a16:creationId xmlns:a16="http://schemas.microsoft.com/office/drawing/2014/main" id="{B46CB9A6-FDD0-48BE-A1AB-8E32328F6AAA}"/>
            </a:ext>
          </a:extLst>
        </xdr:cNvPr>
        <xdr:cNvSpPr txBox="1"/>
      </xdr:nvSpPr>
      <xdr:spPr>
        <a:xfrm>
          <a:off x="2684061" y="12157879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75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4</xdr:col>
      <xdr:colOff>220640</xdr:colOff>
      <xdr:row>70</xdr:row>
      <xdr:rowOff>4548</xdr:rowOff>
    </xdr:from>
    <xdr:to>
      <xdr:col>6</xdr:col>
      <xdr:colOff>75328</xdr:colOff>
      <xdr:row>72</xdr:row>
      <xdr:rowOff>14748</xdr:rowOff>
    </xdr:to>
    <xdr:sp macro="" textlink="">
      <xdr:nvSpPr>
        <xdr:cNvPr id="59" name="TextBox 26">
          <a:extLst>
            <a:ext uri="{FF2B5EF4-FFF2-40B4-BE49-F238E27FC236}">
              <a16:creationId xmlns:a16="http://schemas.microsoft.com/office/drawing/2014/main" id="{06165713-5F31-453F-AE7A-A4D403C2F6C3}"/>
            </a:ext>
          </a:extLst>
        </xdr:cNvPr>
        <xdr:cNvSpPr txBox="1"/>
      </xdr:nvSpPr>
      <xdr:spPr>
        <a:xfrm>
          <a:off x="2677237" y="12742458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50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4</xdr:col>
      <xdr:colOff>325272</xdr:colOff>
      <xdr:row>114</xdr:row>
      <xdr:rowOff>128660</xdr:rowOff>
    </xdr:from>
    <xdr:to>
      <xdr:col>6</xdr:col>
      <xdr:colOff>179960</xdr:colOff>
      <xdr:row>116</xdr:row>
      <xdr:rowOff>138861</xdr:rowOff>
    </xdr:to>
    <xdr:sp macro="" textlink="">
      <xdr:nvSpPr>
        <xdr:cNvPr id="60" name="TextBox 26">
          <a:extLst>
            <a:ext uri="{FF2B5EF4-FFF2-40B4-BE49-F238E27FC236}">
              <a16:creationId xmlns:a16="http://schemas.microsoft.com/office/drawing/2014/main" id="{687C9502-E731-4307-9B5A-B5D2880433AD}"/>
            </a:ext>
          </a:extLst>
        </xdr:cNvPr>
        <xdr:cNvSpPr txBox="1"/>
      </xdr:nvSpPr>
      <xdr:spPr>
        <a:xfrm>
          <a:off x="2781869" y="20873257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75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4</xdr:col>
      <xdr:colOff>318448</xdr:colOff>
      <xdr:row>117</xdr:row>
      <xdr:rowOff>167329</xdr:rowOff>
    </xdr:from>
    <xdr:to>
      <xdr:col>6</xdr:col>
      <xdr:colOff>173136</xdr:colOff>
      <xdr:row>119</xdr:row>
      <xdr:rowOff>177529</xdr:rowOff>
    </xdr:to>
    <xdr:sp macro="" textlink="">
      <xdr:nvSpPr>
        <xdr:cNvPr id="61" name="TextBox 26">
          <a:extLst>
            <a:ext uri="{FF2B5EF4-FFF2-40B4-BE49-F238E27FC236}">
              <a16:creationId xmlns:a16="http://schemas.microsoft.com/office/drawing/2014/main" id="{A697A21A-13F0-4E7D-A4C1-A4538FE47AB5}"/>
            </a:ext>
          </a:extLst>
        </xdr:cNvPr>
        <xdr:cNvSpPr txBox="1"/>
      </xdr:nvSpPr>
      <xdr:spPr>
        <a:xfrm>
          <a:off x="2775045" y="21457836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50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4</xdr:col>
      <xdr:colOff>322997</xdr:colOff>
      <xdr:row>131</xdr:row>
      <xdr:rowOff>80892</xdr:rowOff>
    </xdr:from>
    <xdr:to>
      <xdr:col>6</xdr:col>
      <xdr:colOff>177685</xdr:colOff>
      <xdr:row>133</xdr:row>
      <xdr:rowOff>91093</xdr:rowOff>
    </xdr:to>
    <xdr:sp macro="" textlink="">
      <xdr:nvSpPr>
        <xdr:cNvPr id="62" name="TextBox 26">
          <a:extLst>
            <a:ext uri="{FF2B5EF4-FFF2-40B4-BE49-F238E27FC236}">
              <a16:creationId xmlns:a16="http://schemas.microsoft.com/office/drawing/2014/main" id="{F5299656-64EF-47BB-B24A-B19C3F564EB4}"/>
            </a:ext>
          </a:extLst>
        </xdr:cNvPr>
        <xdr:cNvSpPr txBox="1"/>
      </xdr:nvSpPr>
      <xdr:spPr>
        <a:xfrm>
          <a:off x="2779594" y="23918982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10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4</xdr:col>
      <xdr:colOff>338921</xdr:colOff>
      <xdr:row>128</xdr:row>
      <xdr:rowOff>74069</xdr:rowOff>
    </xdr:from>
    <xdr:to>
      <xdr:col>6</xdr:col>
      <xdr:colOff>193609</xdr:colOff>
      <xdr:row>130</xdr:row>
      <xdr:rowOff>84270</xdr:rowOff>
    </xdr:to>
    <xdr:sp macro="" textlink="">
      <xdr:nvSpPr>
        <xdr:cNvPr id="63" name="TextBox 26">
          <a:extLst>
            <a:ext uri="{FF2B5EF4-FFF2-40B4-BE49-F238E27FC236}">
              <a16:creationId xmlns:a16="http://schemas.microsoft.com/office/drawing/2014/main" id="{F94271AC-37EB-43D2-A87C-771958713275}"/>
            </a:ext>
          </a:extLst>
        </xdr:cNvPr>
        <xdr:cNvSpPr txBox="1"/>
      </xdr:nvSpPr>
      <xdr:spPr>
        <a:xfrm>
          <a:off x="2795518" y="23366248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25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4</xdr:col>
      <xdr:colOff>204717</xdr:colOff>
      <xdr:row>112</xdr:row>
      <xdr:rowOff>10380</xdr:rowOff>
    </xdr:from>
    <xdr:to>
      <xdr:col>6</xdr:col>
      <xdr:colOff>59405</xdr:colOff>
      <xdr:row>114</xdr:row>
      <xdr:rowOff>20581</xdr:rowOff>
    </xdr:to>
    <xdr:sp macro="" textlink="">
      <xdr:nvSpPr>
        <xdr:cNvPr id="65" name="TextBox 26">
          <a:extLst>
            <a:ext uri="{FF2B5EF4-FFF2-40B4-BE49-F238E27FC236}">
              <a16:creationId xmlns:a16="http://schemas.microsoft.com/office/drawing/2014/main" id="{BFB496B2-3E7C-4369-AF2F-EC40B0C6B305}"/>
            </a:ext>
          </a:extLst>
        </xdr:cNvPr>
        <xdr:cNvSpPr txBox="1"/>
      </xdr:nvSpPr>
      <xdr:spPr>
        <a:xfrm>
          <a:off x="2661314" y="20391037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100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4</xdr:col>
      <xdr:colOff>209266</xdr:colOff>
      <xdr:row>109</xdr:row>
      <xdr:rowOff>14929</xdr:rowOff>
    </xdr:from>
    <xdr:to>
      <xdr:col>6</xdr:col>
      <xdr:colOff>63954</xdr:colOff>
      <xdr:row>111</xdr:row>
      <xdr:rowOff>25129</xdr:rowOff>
    </xdr:to>
    <xdr:sp macro="" textlink="">
      <xdr:nvSpPr>
        <xdr:cNvPr id="66" name="TextBox 26">
          <a:extLst>
            <a:ext uri="{FF2B5EF4-FFF2-40B4-BE49-F238E27FC236}">
              <a16:creationId xmlns:a16="http://schemas.microsoft.com/office/drawing/2014/main" id="{FFCE714B-8F91-4B78-B88C-E0A68B78812D}"/>
            </a:ext>
          </a:extLst>
        </xdr:cNvPr>
        <xdr:cNvSpPr txBox="1"/>
      </xdr:nvSpPr>
      <xdr:spPr>
        <a:xfrm>
          <a:off x="2665863" y="19849675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120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4</xdr:col>
      <xdr:colOff>216090</xdr:colOff>
      <xdr:row>84</xdr:row>
      <xdr:rowOff>6820</xdr:rowOff>
    </xdr:from>
    <xdr:to>
      <xdr:col>6</xdr:col>
      <xdr:colOff>70778</xdr:colOff>
      <xdr:row>86</xdr:row>
      <xdr:rowOff>17021</xdr:rowOff>
    </xdr:to>
    <xdr:sp macro="" textlink="">
      <xdr:nvSpPr>
        <xdr:cNvPr id="68" name="TextBox 26">
          <a:extLst>
            <a:ext uri="{FF2B5EF4-FFF2-40B4-BE49-F238E27FC236}">
              <a16:creationId xmlns:a16="http://schemas.microsoft.com/office/drawing/2014/main" id="{35777AC4-A55A-41FE-B1C1-BA91CD45A565}"/>
            </a:ext>
          </a:extLst>
        </xdr:cNvPr>
        <xdr:cNvSpPr txBox="1"/>
      </xdr:nvSpPr>
      <xdr:spPr>
        <a:xfrm>
          <a:off x="2672687" y="15292313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10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4</xdr:col>
      <xdr:colOff>232014</xdr:colOff>
      <xdr:row>80</xdr:row>
      <xdr:rowOff>181967</xdr:rowOff>
    </xdr:from>
    <xdr:to>
      <xdr:col>6</xdr:col>
      <xdr:colOff>86702</xdr:colOff>
      <xdr:row>83</xdr:row>
      <xdr:rowOff>10198</xdr:rowOff>
    </xdr:to>
    <xdr:sp macro="" textlink="">
      <xdr:nvSpPr>
        <xdr:cNvPr id="69" name="TextBox 26">
          <a:extLst>
            <a:ext uri="{FF2B5EF4-FFF2-40B4-BE49-F238E27FC236}">
              <a16:creationId xmlns:a16="http://schemas.microsoft.com/office/drawing/2014/main" id="{10A23204-1410-4F87-A3B2-FE60F70BEA9B}"/>
            </a:ext>
          </a:extLst>
        </xdr:cNvPr>
        <xdr:cNvSpPr txBox="1"/>
      </xdr:nvSpPr>
      <xdr:spPr>
        <a:xfrm>
          <a:off x="2688611" y="14739579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25</a:t>
          </a:r>
          <a:r>
            <a:rPr lang="en-US" baseline="0"/>
            <a:t> kDa</a:t>
          </a:r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59532</xdr:colOff>
      <xdr:row>4</xdr:row>
      <xdr:rowOff>59531</xdr:rowOff>
    </xdr:from>
    <xdr:to>
      <xdr:col>16</xdr:col>
      <xdr:colOff>309564</xdr:colOff>
      <xdr:row>42</xdr:row>
      <xdr:rowOff>35718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979" r="7815"/>
        <a:stretch/>
      </xdr:blipFill>
      <xdr:spPr>
        <a:xfrm>
          <a:off x="1881188" y="773906"/>
          <a:ext cx="8143876" cy="6762750"/>
        </a:xfrm>
        <a:prstGeom prst="rect">
          <a:avLst/>
        </a:prstGeom>
      </xdr:spPr>
    </xdr:pic>
    <xdr:clientData/>
  </xdr:twoCellAnchor>
  <xdr:twoCellAnchor>
    <xdr:from>
      <xdr:col>6</xdr:col>
      <xdr:colOff>347233</xdr:colOff>
      <xdr:row>22</xdr:row>
      <xdr:rowOff>154781</xdr:rowOff>
    </xdr:from>
    <xdr:to>
      <xdr:col>8</xdr:col>
      <xdr:colOff>261937</xdr:colOff>
      <xdr:row>24</xdr:row>
      <xdr:rowOff>96394</xdr:rowOff>
    </xdr:to>
    <xdr:sp macro="" textlink="">
      <xdr:nvSpPr>
        <xdr:cNvPr id="23" name="文本框 3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3990546" y="4083844"/>
          <a:ext cx="1129141" cy="29880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latin typeface="Arial" panose="020B0604020202020204" pitchFamily="34" charset="0"/>
              <a:cs typeface="Arial" panose="020B0604020202020204" pitchFamily="34" charset="0"/>
            </a:rPr>
            <a:t>ATP/LSW </a:t>
          </a:r>
          <a:endParaRPr lang="zh-CN" alt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404814</xdr:colOff>
      <xdr:row>24</xdr:row>
      <xdr:rowOff>152916</xdr:rowOff>
    </xdr:from>
    <xdr:to>
      <xdr:col>6</xdr:col>
      <xdr:colOff>270254</xdr:colOff>
      <xdr:row>26</xdr:row>
      <xdr:rowOff>57338</xdr:rowOff>
    </xdr:to>
    <xdr:sp macro="" textlink="">
      <xdr:nvSpPr>
        <xdr:cNvPr id="24" name="文本框 6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 rot="18901747">
          <a:off x="3440908" y="4439166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WT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165968</xdr:colOff>
      <xdr:row>24</xdr:row>
      <xdr:rowOff>152916</xdr:rowOff>
    </xdr:from>
    <xdr:to>
      <xdr:col>7</xdr:col>
      <xdr:colOff>31409</xdr:colOff>
      <xdr:row>26</xdr:row>
      <xdr:rowOff>57338</xdr:rowOff>
    </xdr:to>
    <xdr:sp macro="" textlink="">
      <xdr:nvSpPr>
        <xdr:cNvPr id="25" name="文本框 7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 rot="18901747">
          <a:off x="3809281" y="4439166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-ve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519800</xdr:colOff>
      <xdr:row>24</xdr:row>
      <xdr:rowOff>152916</xdr:rowOff>
    </xdr:from>
    <xdr:to>
      <xdr:col>7</xdr:col>
      <xdr:colOff>385241</xdr:colOff>
      <xdr:row>26</xdr:row>
      <xdr:rowOff>57338</xdr:rowOff>
    </xdr:to>
    <xdr:sp macro="" textlink="">
      <xdr:nvSpPr>
        <xdr:cNvPr id="26" name="文本框 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 rot="18901747">
          <a:off x="4163113" y="4439166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175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321276</xdr:colOff>
      <xdr:row>24</xdr:row>
      <xdr:rowOff>152916</xdr:rowOff>
    </xdr:from>
    <xdr:to>
      <xdr:col>8</xdr:col>
      <xdr:colOff>186716</xdr:colOff>
      <xdr:row>26</xdr:row>
      <xdr:rowOff>57338</xdr:rowOff>
    </xdr:to>
    <xdr:sp macro="" textlink="">
      <xdr:nvSpPr>
        <xdr:cNvPr id="27" name="文本框 9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 rot="18901747">
          <a:off x="4571807" y="4439166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200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564992</xdr:colOff>
      <xdr:row>24</xdr:row>
      <xdr:rowOff>25475</xdr:rowOff>
    </xdr:from>
    <xdr:to>
      <xdr:col>9</xdr:col>
      <xdr:colOff>183854</xdr:colOff>
      <xdr:row>25</xdr:row>
      <xdr:rowOff>108491</xdr:rowOff>
    </xdr:to>
    <xdr:sp macro="" textlink="">
      <xdr:nvSpPr>
        <xdr:cNvPr id="28" name="文本框 10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 rot="18901747">
          <a:off x="4815523" y="4311725"/>
          <a:ext cx="83330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mut4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528301</xdr:colOff>
      <xdr:row>24</xdr:row>
      <xdr:rowOff>119731</xdr:rowOff>
    </xdr:from>
    <xdr:to>
      <xdr:col>8</xdr:col>
      <xdr:colOff>475061</xdr:colOff>
      <xdr:row>24</xdr:row>
      <xdr:rowOff>119731</xdr:rowOff>
    </xdr:to>
    <xdr:cxnSp macro="">
      <xdr:nvCxnSpPr>
        <xdr:cNvPr id="29" name="直接连接符 1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CxnSpPr>
          <a:cxnSpLocks/>
        </xdr:cNvCxnSpPr>
      </xdr:nvCxnSpPr>
      <xdr:spPr>
        <a:xfrm>
          <a:off x="3564395" y="4405981"/>
          <a:ext cx="1768416" cy="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523876</xdr:colOff>
      <xdr:row>22</xdr:row>
      <xdr:rowOff>107155</xdr:rowOff>
    </xdr:from>
    <xdr:to>
      <xdr:col>5</xdr:col>
      <xdr:colOff>143812</xdr:colOff>
      <xdr:row>24</xdr:row>
      <xdr:rowOff>119300</xdr:rowOff>
    </xdr:to>
    <xdr:sp macro="" textlink="">
      <xdr:nvSpPr>
        <xdr:cNvPr id="44" name="TextBox 26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/>
      </xdr:nvSpPr>
      <xdr:spPr>
        <a:xfrm>
          <a:off x="2345532" y="4036218"/>
          <a:ext cx="83437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Mcm6</a:t>
          </a:r>
        </a:p>
      </xdr:txBody>
    </xdr:sp>
    <xdr:clientData/>
  </xdr:twoCellAnchor>
  <xdr:twoCellAnchor>
    <xdr:from>
      <xdr:col>5</xdr:col>
      <xdr:colOff>107157</xdr:colOff>
      <xdr:row>26</xdr:row>
      <xdr:rowOff>154781</xdr:rowOff>
    </xdr:from>
    <xdr:to>
      <xdr:col>9</xdr:col>
      <xdr:colOff>79818</xdr:colOff>
      <xdr:row>29</xdr:row>
      <xdr:rowOff>169459</xdr:rowOff>
    </xdr:to>
    <xdr:sp macro="" textlink="">
      <xdr:nvSpPr>
        <xdr:cNvPr id="45" name="矩形 11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3143251" y="4798219"/>
          <a:ext cx="2401536" cy="55045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3</xdr:col>
      <xdr:colOff>178594</xdr:colOff>
      <xdr:row>46</xdr:row>
      <xdr:rowOff>47624</xdr:rowOff>
    </xdr:from>
    <xdr:to>
      <xdr:col>15</xdr:col>
      <xdr:colOff>580618</xdr:colOff>
      <xdr:row>82</xdr:row>
      <xdr:rowOff>39041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00250" y="8262937"/>
          <a:ext cx="7688649" cy="6420792"/>
        </a:xfrm>
        <a:prstGeom prst="rect">
          <a:avLst/>
        </a:prstGeom>
      </xdr:spPr>
    </xdr:pic>
    <xdr:clientData/>
  </xdr:twoCellAnchor>
  <xdr:twoCellAnchor>
    <xdr:from>
      <xdr:col>9</xdr:col>
      <xdr:colOff>59531</xdr:colOff>
      <xdr:row>54</xdr:row>
      <xdr:rowOff>130967</xdr:rowOff>
    </xdr:from>
    <xdr:to>
      <xdr:col>10</xdr:col>
      <xdr:colOff>547687</xdr:colOff>
      <xdr:row>56</xdr:row>
      <xdr:rowOff>72580</xdr:rowOff>
    </xdr:to>
    <xdr:sp macro="" textlink="">
      <xdr:nvSpPr>
        <xdr:cNvPr id="48" name="文本框 3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/>
      </xdr:nvSpPr>
      <xdr:spPr>
        <a:xfrm>
          <a:off x="5524500" y="9775030"/>
          <a:ext cx="1095375" cy="29880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latin typeface="Arial" panose="020B0604020202020204" pitchFamily="34" charset="0"/>
              <a:cs typeface="Arial" panose="020B0604020202020204" pitchFamily="34" charset="0"/>
            </a:rPr>
            <a:t>ATP/LSW </a:t>
          </a:r>
          <a:endParaRPr lang="zh-CN" alt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119064</xdr:colOff>
      <xdr:row>56</xdr:row>
      <xdr:rowOff>117196</xdr:rowOff>
    </xdr:from>
    <xdr:to>
      <xdr:col>8</xdr:col>
      <xdr:colOff>591723</xdr:colOff>
      <xdr:row>58</xdr:row>
      <xdr:rowOff>21618</xdr:rowOff>
    </xdr:to>
    <xdr:sp macro="" textlink="">
      <xdr:nvSpPr>
        <xdr:cNvPr id="49" name="文本框 6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 rot="18901747">
          <a:off x="4976814" y="10118446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WT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487437</xdr:colOff>
      <xdr:row>56</xdr:row>
      <xdr:rowOff>117196</xdr:rowOff>
    </xdr:from>
    <xdr:to>
      <xdr:col>9</xdr:col>
      <xdr:colOff>352877</xdr:colOff>
      <xdr:row>58</xdr:row>
      <xdr:rowOff>21618</xdr:rowOff>
    </xdr:to>
    <xdr:sp macro="" textlink="">
      <xdr:nvSpPr>
        <xdr:cNvPr id="50" name="文本框 7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 rot="18901747">
          <a:off x="5345187" y="10118446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-ve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234050</xdr:colOff>
      <xdr:row>56</xdr:row>
      <xdr:rowOff>117196</xdr:rowOff>
    </xdr:from>
    <xdr:to>
      <xdr:col>10</xdr:col>
      <xdr:colOff>99490</xdr:colOff>
      <xdr:row>58</xdr:row>
      <xdr:rowOff>21618</xdr:rowOff>
    </xdr:to>
    <xdr:sp macro="" textlink="">
      <xdr:nvSpPr>
        <xdr:cNvPr id="51" name="文本框 8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 rot="18901747">
          <a:off x="5699019" y="10118446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175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35525</xdr:colOff>
      <xdr:row>56</xdr:row>
      <xdr:rowOff>117196</xdr:rowOff>
    </xdr:from>
    <xdr:to>
      <xdr:col>10</xdr:col>
      <xdr:colOff>508184</xdr:colOff>
      <xdr:row>58</xdr:row>
      <xdr:rowOff>21618</xdr:rowOff>
    </xdr:to>
    <xdr:sp macro="" textlink="">
      <xdr:nvSpPr>
        <xdr:cNvPr id="52" name="文本框 9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 rot="18901747">
          <a:off x="6107713" y="10118446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200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279241</xdr:colOff>
      <xdr:row>55</xdr:row>
      <xdr:rowOff>168349</xdr:rowOff>
    </xdr:from>
    <xdr:to>
      <xdr:col>11</xdr:col>
      <xdr:colOff>505323</xdr:colOff>
      <xdr:row>57</xdr:row>
      <xdr:rowOff>72771</xdr:rowOff>
    </xdr:to>
    <xdr:sp macro="" textlink="">
      <xdr:nvSpPr>
        <xdr:cNvPr id="53" name="文本框 10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 rot="18901747">
          <a:off x="6351429" y="9991005"/>
          <a:ext cx="83330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mut4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242551</xdr:colOff>
      <xdr:row>56</xdr:row>
      <xdr:rowOff>84011</xdr:rowOff>
    </xdr:from>
    <xdr:to>
      <xdr:col>11</xdr:col>
      <xdr:colOff>189311</xdr:colOff>
      <xdr:row>56</xdr:row>
      <xdr:rowOff>84011</xdr:rowOff>
    </xdr:to>
    <xdr:cxnSp macro="">
      <xdr:nvCxnSpPr>
        <xdr:cNvPr id="54" name="直接连接符 11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CxnSpPr>
          <a:cxnSpLocks/>
        </xdr:cNvCxnSpPr>
      </xdr:nvCxnSpPr>
      <xdr:spPr>
        <a:xfrm>
          <a:off x="5100301" y="10085261"/>
          <a:ext cx="1768416" cy="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71439</xdr:colOff>
      <xdr:row>59</xdr:row>
      <xdr:rowOff>11907</xdr:rowOff>
    </xdr:from>
    <xdr:to>
      <xdr:col>11</xdr:col>
      <xdr:colOff>294131</xdr:colOff>
      <xdr:row>62</xdr:row>
      <xdr:rowOff>26584</xdr:rowOff>
    </xdr:to>
    <xdr:sp macro="" textlink="">
      <xdr:nvSpPr>
        <xdr:cNvPr id="55" name="矩形 11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4929189" y="10548938"/>
          <a:ext cx="2044348" cy="55045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285750</xdr:colOff>
      <xdr:row>60</xdr:row>
      <xdr:rowOff>11906</xdr:rowOff>
    </xdr:from>
    <xdr:to>
      <xdr:col>4</xdr:col>
      <xdr:colOff>512905</xdr:colOff>
      <xdr:row>62</xdr:row>
      <xdr:rowOff>28859</xdr:rowOff>
    </xdr:to>
    <xdr:sp macro="" textlink="">
      <xdr:nvSpPr>
        <xdr:cNvPr id="56" name="TextBox 26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/>
      </xdr:nvSpPr>
      <xdr:spPr>
        <a:xfrm>
          <a:off x="2107406" y="10727531"/>
          <a:ext cx="834374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Cdc6</a:t>
          </a:r>
        </a:p>
      </xdr:txBody>
    </xdr:sp>
    <xdr:clientData/>
  </xdr:twoCellAnchor>
  <xdr:twoCellAnchor editAs="oneCell">
    <xdr:from>
      <xdr:col>3</xdr:col>
      <xdr:colOff>226219</xdr:colOff>
      <xdr:row>131</xdr:row>
      <xdr:rowOff>15025</xdr:rowOff>
    </xdr:from>
    <xdr:to>
      <xdr:col>16</xdr:col>
      <xdr:colOff>273844</xdr:colOff>
      <xdr:row>170</xdr:row>
      <xdr:rowOff>24915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47875" y="23410806"/>
          <a:ext cx="7941469" cy="6975047"/>
        </a:xfrm>
        <a:prstGeom prst="rect">
          <a:avLst/>
        </a:prstGeom>
      </xdr:spPr>
    </xdr:pic>
    <xdr:clientData/>
  </xdr:twoCellAnchor>
  <xdr:twoCellAnchor>
    <xdr:from>
      <xdr:col>5</xdr:col>
      <xdr:colOff>394856</xdr:colOff>
      <xdr:row>159</xdr:row>
      <xdr:rowOff>23812</xdr:rowOff>
    </xdr:from>
    <xdr:to>
      <xdr:col>8</xdr:col>
      <xdr:colOff>59531</xdr:colOff>
      <xdr:row>160</xdr:row>
      <xdr:rowOff>144018</xdr:rowOff>
    </xdr:to>
    <xdr:sp macro="" textlink="">
      <xdr:nvSpPr>
        <xdr:cNvPr id="58" name="文本框 3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/>
      </xdr:nvSpPr>
      <xdr:spPr>
        <a:xfrm>
          <a:off x="3430950" y="28420218"/>
          <a:ext cx="1486331" cy="29880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latin typeface="Arial" panose="020B0604020202020204" pitchFamily="34" charset="0"/>
              <a:cs typeface="Arial" panose="020B0604020202020204" pitchFamily="34" charset="0"/>
            </a:rPr>
            <a:t>ATP/LSW </a:t>
          </a:r>
          <a:endParaRPr lang="zh-CN" alt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488156</xdr:colOff>
      <xdr:row>161</xdr:row>
      <xdr:rowOff>21947</xdr:rowOff>
    </xdr:from>
    <xdr:to>
      <xdr:col>5</xdr:col>
      <xdr:colOff>353596</xdr:colOff>
      <xdr:row>162</xdr:row>
      <xdr:rowOff>104963</xdr:rowOff>
    </xdr:to>
    <xdr:sp macro="" textlink="">
      <xdr:nvSpPr>
        <xdr:cNvPr id="59" name="文本框 6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/>
      </xdr:nvSpPr>
      <xdr:spPr>
        <a:xfrm rot="18901747">
          <a:off x="2917031" y="28775541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WT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249310</xdr:colOff>
      <xdr:row>161</xdr:row>
      <xdr:rowOff>21947</xdr:rowOff>
    </xdr:from>
    <xdr:to>
      <xdr:col>6</xdr:col>
      <xdr:colOff>114750</xdr:colOff>
      <xdr:row>162</xdr:row>
      <xdr:rowOff>104963</xdr:rowOff>
    </xdr:to>
    <xdr:sp macro="" textlink="">
      <xdr:nvSpPr>
        <xdr:cNvPr id="60" name="文本框 7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/>
      </xdr:nvSpPr>
      <xdr:spPr>
        <a:xfrm rot="18901747">
          <a:off x="3285404" y="28775541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-ve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603142</xdr:colOff>
      <xdr:row>161</xdr:row>
      <xdr:rowOff>21947</xdr:rowOff>
    </xdr:from>
    <xdr:to>
      <xdr:col>6</xdr:col>
      <xdr:colOff>468582</xdr:colOff>
      <xdr:row>162</xdr:row>
      <xdr:rowOff>104963</xdr:rowOff>
    </xdr:to>
    <xdr:sp macro="" textlink="">
      <xdr:nvSpPr>
        <xdr:cNvPr id="61" name="文本框 8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/>
      </xdr:nvSpPr>
      <xdr:spPr>
        <a:xfrm rot="18901747">
          <a:off x="3639236" y="28775541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175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404617</xdr:colOff>
      <xdr:row>161</xdr:row>
      <xdr:rowOff>21947</xdr:rowOff>
    </xdr:from>
    <xdr:to>
      <xdr:col>7</xdr:col>
      <xdr:colOff>270058</xdr:colOff>
      <xdr:row>162</xdr:row>
      <xdr:rowOff>104963</xdr:rowOff>
    </xdr:to>
    <xdr:sp macro="" textlink="">
      <xdr:nvSpPr>
        <xdr:cNvPr id="62" name="文本框 9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 rot="18901747">
          <a:off x="4047930" y="28775541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200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41115</xdr:colOff>
      <xdr:row>160</xdr:row>
      <xdr:rowOff>73100</xdr:rowOff>
    </xdr:from>
    <xdr:to>
      <xdr:col>8</xdr:col>
      <xdr:colOff>267196</xdr:colOff>
      <xdr:row>161</xdr:row>
      <xdr:rowOff>156116</xdr:rowOff>
    </xdr:to>
    <xdr:sp macro="" textlink="">
      <xdr:nvSpPr>
        <xdr:cNvPr id="63" name="文本框 10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 rot="18901747">
          <a:off x="4291646" y="28648100"/>
          <a:ext cx="83330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mut4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4424</xdr:colOff>
      <xdr:row>160</xdr:row>
      <xdr:rowOff>167356</xdr:rowOff>
    </xdr:from>
    <xdr:to>
      <xdr:col>7</xdr:col>
      <xdr:colOff>558403</xdr:colOff>
      <xdr:row>160</xdr:row>
      <xdr:rowOff>167356</xdr:rowOff>
    </xdr:to>
    <xdr:cxnSp macro="">
      <xdr:nvCxnSpPr>
        <xdr:cNvPr id="64" name="直接连接符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CxnSpPr>
          <a:cxnSpLocks/>
        </xdr:cNvCxnSpPr>
      </xdr:nvCxnSpPr>
      <xdr:spPr>
        <a:xfrm>
          <a:off x="3040518" y="28742356"/>
          <a:ext cx="1768416" cy="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464343</xdr:colOff>
      <xdr:row>163</xdr:row>
      <xdr:rowOff>26931</xdr:rowOff>
    </xdr:from>
    <xdr:to>
      <xdr:col>8</xdr:col>
      <xdr:colOff>79816</xdr:colOff>
      <xdr:row>166</xdr:row>
      <xdr:rowOff>41608</xdr:rowOff>
    </xdr:to>
    <xdr:sp macro="" textlink="">
      <xdr:nvSpPr>
        <xdr:cNvPr id="65" name="矩形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2893218" y="29137712"/>
          <a:ext cx="2044348" cy="55045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3</xdr:col>
      <xdr:colOff>71437</xdr:colOff>
      <xdr:row>85</xdr:row>
      <xdr:rowOff>126152</xdr:rowOff>
    </xdr:from>
    <xdr:to>
      <xdr:col>16</xdr:col>
      <xdr:colOff>0</xdr:colOff>
      <xdr:row>122</xdr:row>
      <xdr:rowOff>12801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93093" y="15306621"/>
          <a:ext cx="7822407" cy="6494618"/>
        </a:xfrm>
        <a:prstGeom prst="rect">
          <a:avLst/>
        </a:prstGeom>
      </xdr:spPr>
    </xdr:pic>
    <xdr:clientData/>
  </xdr:twoCellAnchor>
  <xdr:twoCellAnchor>
    <xdr:from>
      <xdr:col>9</xdr:col>
      <xdr:colOff>440531</xdr:colOff>
      <xdr:row>99</xdr:row>
      <xdr:rowOff>114245</xdr:rowOff>
    </xdr:from>
    <xdr:to>
      <xdr:col>11</xdr:col>
      <xdr:colOff>232931</xdr:colOff>
      <xdr:row>101</xdr:row>
      <xdr:rowOff>55857</xdr:rowOff>
    </xdr:to>
    <xdr:sp macro="" textlink="">
      <xdr:nvSpPr>
        <xdr:cNvPr id="67" name="文本框 3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5905500" y="17795026"/>
          <a:ext cx="1006837" cy="29880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latin typeface="Arial" panose="020B0604020202020204" pitchFamily="34" charset="0"/>
              <a:cs typeface="Arial" panose="020B0604020202020204" pitchFamily="34" charset="0"/>
            </a:rPr>
            <a:t>ATP/LSW </a:t>
          </a:r>
          <a:endParaRPr lang="zh-CN" alt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547685</xdr:colOff>
      <xdr:row>101</xdr:row>
      <xdr:rowOff>100473</xdr:rowOff>
    </xdr:from>
    <xdr:to>
      <xdr:col>9</xdr:col>
      <xdr:colOff>413125</xdr:colOff>
      <xdr:row>103</xdr:row>
      <xdr:rowOff>4896</xdr:rowOff>
    </xdr:to>
    <xdr:sp macro="" textlink="">
      <xdr:nvSpPr>
        <xdr:cNvPr id="68" name="文本框 6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 rot="18901747">
          <a:off x="5405435" y="18138442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WT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308839</xdr:colOff>
      <xdr:row>101</xdr:row>
      <xdr:rowOff>100473</xdr:rowOff>
    </xdr:from>
    <xdr:to>
      <xdr:col>10</xdr:col>
      <xdr:colOff>174279</xdr:colOff>
      <xdr:row>103</xdr:row>
      <xdr:rowOff>4896</xdr:rowOff>
    </xdr:to>
    <xdr:sp macro="" textlink="">
      <xdr:nvSpPr>
        <xdr:cNvPr id="69" name="文本框 7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 rot="18901747">
          <a:off x="5773808" y="18138442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-ve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55452</xdr:colOff>
      <xdr:row>101</xdr:row>
      <xdr:rowOff>100473</xdr:rowOff>
    </xdr:from>
    <xdr:to>
      <xdr:col>10</xdr:col>
      <xdr:colOff>528111</xdr:colOff>
      <xdr:row>103</xdr:row>
      <xdr:rowOff>4896</xdr:rowOff>
    </xdr:to>
    <xdr:sp macro="" textlink="">
      <xdr:nvSpPr>
        <xdr:cNvPr id="70" name="文本框 8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 rot="18901747">
          <a:off x="6127640" y="18138442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175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464146</xdr:colOff>
      <xdr:row>101</xdr:row>
      <xdr:rowOff>100473</xdr:rowOff>
    </xdr:from>
    <xdr:to>
      <xdr:col>11</xdr:col>
      <xdr:colOff>329587</xdr:colOff>
      <xdr:row>103</xdr:row>
      <xdr:rowOff>4896</xdr:rowOff>
    </xdr:to>
    <xdr:sp macro="" textlink="">
      <xdr:nvSpPr>
        <xdr:cNvPr id="71" name="文本框 9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 rot="18901747">
          <a:off x="6536334" y="18138442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200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100644</xdr:colOff>
      <xdr:row>100</xdr:row>
      <xdr:rowOff>151626</xdr:rowOff>
    </xdr:from>
    <xdr:to>
      <xdr:col>12</xdr:col>
      <xdr:colOff>326725</xdr:colOff>
      <xdr:row>102</xdr:row>
      <xdr:rowOff>56048</xdr:rowOff>
    </xdr:to>
    <xdr:sp macro="" textlink="">
      <xdr:nvSpPr>
        <xdr:cNvPr id="72" name="文本框 10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 rot="18901747">
          <a:off x="6780050" y="18011001"/>
          <a:ext cx="83330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mut4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63953</xdr:colOff>
      <xdr:row>101</xdr:row>
      <xdr:rowOff>67288</xdr:rowOff>
    </xdr:from>
    <xdr:to>
      <xdr:col>12</xdr:col>
      <xdr:colOff>10713</xdr:colOff>
      <xdr:row>101</xdr:row>
      <xdr:rowOff>67288</xdr:rowOff>
    </xdr:to>
    <xdr:cxnSp macro="">
      <xdr:nvCxnSpPr>
        <xdr:cNvPr id="73" name="直接连接符 11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CxnSpPr>
          <a:cxnSpLocks/>
        </xdr:cNvCxnSpPr>
      </xdr:nvCxnSpPr>
      <xdr:spPr>
        <a:xfrm>
          <a:off x="5528922" y="18105257"/>
          <a:ext cx="1768416" cy="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464343</xdr:colOff>
      <xdr:row>103</xdr:row>
      <xdr:rowOff>66621</xdr:rowOff>
    </xdr:from>
    <xdr:to>
      <xdr:col>12</xdr:col>
      <xdr:colOff>79816</xdr:colOff>
      <xdr:row>106</xdr:row>
      <xdr:rowOff>81298</xdr:rowOff>
    </xdr:to>
    <xdr:sp macro="" textlink="">
      <xdr:nvSpPr>
        <xdr:cNvPr id="74" name="矩形 11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5322093" y="18461777"/>
          <a:ext cx="2044348" cy="55045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130968</xdr:colOff>
      <xdr:row>103</xdr:row>
      <xdr:rowOff>126152</xdr:rowOff>
    </xdr:from>
    <xdr:to>
      <xdr:col>4</xdr:col>
      <xdr:colOff>358123</xdr:colOff>
      <xdr:row>105</xdr:row>
      <xdr:rowOff>143105</xdr:rowOff>
    </xdr:to>
    <xdr:sp macro="" textlink="">
      <xdr:nvSpPr>
        <xdr:cNvPr id="75" name="TextBox 26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/>
      </xdr:nvSpPr>
      <xdr:spPr>
        <a:xfrm>
          <a:off x="1952624" y="18521308"/>
          <a:ext cx="834374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Cdt1</a:t>
          </a:r>
        </a:p>
      </xdr:txBody>
    </xdr:sp>
    <xdr:clientData/>
  </xdr:twoCellAnchor>
  <xdr:twoCellAnchor>
    <xdr:from>
      <xdr:col>3</xdr:col>
      <xdr:colOff>321469</xdr:colOff>
      <xdr:row>163</xdr:row>
      <xdr:rowOff>157900</xdr:rowOff>
    </xdr:from>
    <xdr:to>
      <xdr:col>4</xdr:col>
      <xdr:colOff>548624</xdr:colOff>
      <xdr:row>165</xdr:row>
      <xdr:rowOff>174853</xdr:rowOff>
    </xdr:to>
    <xdr:sp macro="" textlink="">
      <xdr:nvSpPr>
        <xdr:cNvPr id="76" name="TextBox 26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/>
      </xdr:nvSpPr>
      <xdr:spPr>
        <a:xfrm>
          <a:off x="2143125" y="29268681"/>
          <a:ext cx="834374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Orc3</a:t>
          </a:r>
        </a:p>
      </xdr:txBody>
    </xdr:sp>
    <xdr:clientData/>
  </xdr:twoCellAnchor>
  <xdr:twoCellAnchor>
    <xdr:from>
      <xdr:col>3</xdr:col>
      <xdr:colOff>404814</xdr:colOff>
      <xdr:row>28</xdr:row>
      <xdr:rowOff>160362</xdr:rowOff>
    </xdr:from>
    <xdr:to>
      <xdr:col>5</xdr:col>
      <xdr:colOff>273363</xdr:colOff>
      <xdr:row>30</xdr:row>
      <xdr:rowOff>177315</xdr:rowOff>
    </xdr:to>
    <xdr:sp macro="" textlink="">
      <xdr:nvSpPr>
        <xdr:cNvPr id="5" name="TextBox 26">
          <a:extLst>
            <a:ext uri="{FF2B5EF4-FFF2-40B4-BE49-F238E27FC236}">
              <a16:creationId xmlns:a16="http://schemas.microsoft.com/office/drawing/2014/main" id="{AFA35E5A-B869-4F64-8334-DB8F2AE2EA00}"/>
            </a:ext>
          </a:extLst>
        </xdr:cNvPr>
        <xdr:cNvSpPr txBox="1"/>
      </xdr:nvSpPr>
      <xdr:spPr>
        <a:xfrm>
          <a:off x="2226470" y="5160987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100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3</xdr:col>
      <xdr:colOff>409363</xdr:colOff>
      <xdr:row>25</xdr:row>
      <xdr:rowOff>154781</xdr:rowOff>
    </xdr:from>
    <xdr:to>
      <xdr:col>5</xdr:col>
      <xdr:colOff>277912</xdr:colOff>
      <xdr:row>27</xdr:row>
      <xdr:rowOff>141464</xdr:rowOff>
    </xdr:to>
    <xdr:sp macro="" textlink="">
      <xdr:nvSpPr>
        <xdr:cNvPr id="6" name="TextBox 26">
          <a:extLst>
            <a:ext uri="{FF2B5EF4-FFF2-40B4-BE49-F238E27FC236}">
              <a16:creationId xmlns:a16="http://schemas.microsoft.com/office/drawing/2014/main" id="{A9489607-0D4C-42A7-B21B-AFBFE1C76D04}"/>
            </a:ext>
          </a:extLst>
        </xdr:cNvPr>
        <xdr:cNvSpPr txBox="1"/>
      </xdr:nvSpPr>
      <xdr:spPr>
        <a:xfrm>
          <a:off x="2411227" y="4998001"/>
          <a:ext cx="1203126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140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8</xdr:col>
      <xdr:colOff>11907</xdr:colOff>
      <xdr:row>164</xdr:row>
      <xdr:rowOff>169806</xdr:rowOff>
    </xdr:from>
    <xdr:to>
      <xdr:col>9</xdr:col>
      <xdr:colOff>487675</xdr:colOff>
      <xdr:row>167</xdr:row>
      <xdr:rowOff>8166</xdr:rowOff>
    </xdr:to>
    <xdr:sp macro="" textlink="">
      <xdr:nvSpPr>
        <xdr:cNvPr id="3" name="TextBox 26">
          <a:extLst>
            <a:ext uri="{FF2B5EF4-FFF2-40B4-BE49-F238E27FC236}">
              <a16:creationId xmlns:a16="http://schemas.microsoft.com/office/drawing/2014/main" id="{EE70873A-B2D0-4AAE-B0C2-906802C47184}"/>
            </a:ext>
          </a:extLst>
        </xdr:cNvPr>
        <xdr:cNvSpPr txBox="1"/>
      </xdr:nvSpPr>
      <xdr:spPr>
        <a:xfrm>
          <a:off x="4869657" y="29459181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50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12</xdr:col>
      <xdr:colOff>50004</xdr:colOff>
      <xdr:row>102</xdr:row>
      <xdr:rowOff>78527</xdr:rowOff>
    </xdr:from>
    <xdr:to>
      <xdr:col>13</xdr:col>
      <xdr:colOff>525772</xdr:colOff>
      <xdr:row>104</xdr:row>
      <xdr:rowOff>95481</xdr:rowOff>
    </xdr:to>
    <xdr:sp macro="" textlink="">
      <xdr:nvSpPr>
        <xdr:cNvPr id="4" name="TextBox 26">
          <a:extLst>
            <a:ext uri="{FF2B5EF4-FFF2-40B4-BE49-F238E27FC236}">
              <a16:creationId xmlns:a16="http://schemas.microsoft.com/office/drawing/2014/main" id="{983E2EAD-646C-49EC-B1D7-C617C6501301}"/>
            </a:ext>
          </a:extLst>
        </xdr:cNvPr>
        <xdr:cNvSpPr txBox="1"/>
      </xdr:nvSpPr>
      <xdr:spPr>
        <a:xfrm>
          <a:off x="7336629" y="18295090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75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12</xdr:col>
      <xdr:colOff>47624</xdr:colOff>
      <xdr:row>105</xdr:row>
      <xdr:rowOff>76147</xdr:rowOff>
    </xdr:from>
    <xdr:to>
      <xdr:col>13</xdr:col>
      <xdr:colOff>523392</xdr:colOff>
      <xdr:row>107</xdr:row>
      <xdr:rowOff>93101</xdr:rowOff>
    </xdr:to>
    <xdr:sp macro="" textlink="">
      <xdr:nvSpPr>
        <xdr:cNvPr id="7" name="TextBox 26">
          <a:extLst>
            <a:ext uri="{FF2B5EF4-FFF2-40B4-BE49-F238E27FC236}">
              <a16:creationId xmlns:a16="http://schemas.microsoft.com/office/drawing/2014/main" id="{94EEC827-5163-40B6-80A6-D18B036EEA5F}"/>
            </a:ext>
          </a:extLst>
        </xdr:cNvPr>
        <xdr:cNvSpPr txBox="1"/>
      </xdr:nvSpPr>
      <xdr:spPr>
        <a:xfrm>
          <a:off x="7334249" y="18828491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50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11</xdr:col>
      <xdr:colOff>250032</xdr:colOff>
      <xdr:row>58</xdr:row>
      <xdr:rowOff>154780</xdr:rowOff>
    </xdr:from>
    <xdr:to>
      <xdr:col>13</xdr:col>
      <xdr:colOff>118581</xdr:colOff>
      <xdr:row>60</xdr:row>
      <xdr:rowOff>171734</xdr:rowOff>
    </xdr:to>
    <xdr:sp macro="" textlink="">
      <xdr:nvSpPr>
        <xdr:cNvPr id="8" name="TextBox 26">
          <a:extLst>
            <a:ext uri="{FF2B5EF4-FFF2-40B4-BE49-F238E27FC236}">
              <a16:creationId xmlns:a16="http://schemas.microsoft.com/office/drawing/2014/main" id="{A3116D63-D801-429E-B879-BB2B24EB0090}"/>
            </a:ext>
          </a:extLst>
        </xdr:cNvPr>
        <xdr:cNvSpPr txBox="1"/>
      </xdr:nvSpPr>
      <xdr:spPr>
        <a:xfrm>
          <a:off x="6929438" y="10513218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75</a:t>
          </a:r>
          <a:r>
            <a:rPr lang="en-US" baseline="0"/>
            <a:t> kDa</a:t>
          </a:r>
          <a:endParaRPr 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488156</xdr:colOff>
      <xdr:row>48</xdr:row>
      <xdr:rowOff>59530</xdr:rowOff>
    </xdr:from>
    <xdr:to>
      <xdr:col>16</xdr:col>
      <xdr:colOff>214313</xdr:colOff>
      <xdr:row>87</xdr:row>
      <xdr:rowOff>23813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910" t="11592" r="14011" b="8485"/>
        <a:stretch/>
      </xdr:blipFill>
      <xdr:spPr>
        <a:xfrm>
          <a:off x="1702594" y="8632030"/>
          <a:ext cx="8227219" cy="6929439"/>
        </a:xfrm>
        <a:prstGeom prst="rect">
          <a:avLst/>
        </a:prstGeom>
      </xdr:spPr>
    </xdr:pic>
    <xdr:clientData/>
  </xdr:twoCellAnchor>
  <xdr:twoCellAnchor editAs="oneCell">
    <xdr:from>
      <xdr:col>2</xdr:col>
      <xdr:colOff>559594</xdr:colOff>
      <xdr:row>4</xdr:row>
      <xdr:rowOff>0</xdr:rowOff>
    </xdr:from>
    <xdr:to>
      <xdr:col>16</xdr:col>
      <xdr:colOff>202408</xdr:colOff>
      <xdr:row>41</xdr:row>
      <xdr:rowOff>154781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79" r="7815"/>
        <a:stretch/>
      </xdr:blipFill>
      <xdr:spPr>
        <a:xfrm>
          <a:off x="1774032" y="714375"/>
          <a:ext cx="8143876" cy="6762750"/>
        </a:xfrm>
        <a:prstGeom prst="rect">
          <a:avLst/>
        </a:prstGeom>
      </xdr:spPr>
    </xdr:pic>
    <xdr:clientData/>
  </xdr:twoCellAnchor>
  <xdr:twoCellAnchor>
    <xdr:from>
      <xdr:col>10</xdr:col>
      <xdr:colOff>347233</xdr:colOff>
      <xdr:row>22</xdr:row>
      <xdr:rowOff>35718</xdr:rowOff>
    </xdr:from>
    <xdr:to>
      <xdr:col>12</xdr:col>
      <xdr:colOff>261937</xdr:colOff>
      <xdr:row>23</xdr:row>
      <xdr:rowOff>155925</xdr:rowOff>
    </xdr:to>
    <xdr:sp macro="" textlink="">
      <xdr:nvSpPr>
        <xdr:cNvPr id="3" name="文本框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6419421" y="3964781"/>
          <a:ext cx="1129141" cy="29880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latin typeface="Arial" panose="020B0604020202020204" pitchFamily="34" charset="0"/>
              <a:cs typeface="Arial" panose="020B0604020202020204" pitchFamily="34" charset="0"/>
            </a:rPr>
            <a:t>ATP/HSW </a:t>
          </a:r>
          <a:endParaRPr lang="zh-CN" alt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404814</xdr:colOff>
      <xdr:row>24</xdr:row>
      <xdr:rowOff>33853</xdr:rowOff>
    </xdr:from>
    <xdr:to>
      <xdr:col>10</xdr:col>
      <xdr:colOff>270254</xdr:colOff>
      <xdr:row>25</xdr:row>
      <xdr:rowOff>116869</xdr:rowOff>
    </xdr:to>
    <xdr:sp macro="" textlink="">
      <xdr:nvSpPr>
        <xdr:cNvPr id="4" name="文本框 6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 rot="18901747">
          <a:off x="5869783" y="4320103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WT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165968</xdr:colOff>
      <xdr:row>24</xdr:row>
      <xdr:rowOff>33853</xdr:rowOff>
    </xdr:from>
    <xdr:to>
      <xdr:col>11</xdr:col>
      <xdr:colOff>31409</xdr:colOff>
      <xdr:row>25</xdr:row>
      <xdr:rowOff>116869</xdr:rowOff>
    </xdr:to>
    <xdr:sp macro="" textlink="">
      <xdr:nvSpPr>
        <xdr:cNvPr id="5" name="文本框 7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 rot="18901747">
          <a:off x="6238156" y="4320103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-ve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519800</xdr:colOff>
      <xdr:row>24</xdr:row>
      <xdr:rowOff>33853</xdr:rowOff>
    </xdr:from>
    <xdr:to>
      <xdr:col>11</xdr:col>
      <xdr:colOff>385241</xdr:colOff>
      <xdr:row>25</xdr:row>
      <xdr:rowOff>116869</xdr:rowOff>
    </xdr:to>
    <xdr:sp macro="" textlink="">
      <xdr:nvSpPr>
        <xdr:cNvPr id="6" name="文本框 8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 rot="18901747">
          <a:off x="6591988" y="4320103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175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321276</xdr:colOff>
      <xdr:row>24</xdr:row>
      <xdr:rowOff>33853</xdr:rowOff>
    </xdr:from>
    <xdr:to>
      <xdr:col>12</xdr:col>
      <xdr:colOff>186716</xdr:colOff>
      <xdr:row>25</xdr:row>
      <xdr:rowOff>116869</xdr:rowOff>
    </xdr:to>
    <xdr:sp macro="" textlink="">
      <xdr:nvSpPr>
        <xdr:cNvPr id="7" name="文本框 9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 rot="18901747">
          <a:off x="7000682" y="4320103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200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564992</xdr:colOff>
      <xdr:row>23</xdr:row>
      <xdr:rowOff>85006</xdr:rowOff>
    </xdr:from>
    <xdr:to>
      <xdr:col>13</xdr:col>
      <xdr:colOff>183854</xdr:colOff>
      <xdr:row>24</xdr:row>
      <xdr:rowOff>168022</xdr:rowOff>
    </xdr:to>
    <xdr:sp macro="" textlink="">
      <xdr:nvSpPr>
        <xdr:cNvPr id="8" name="文本框 10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 rot="18901747">
          <a:off x="7244398" y="4192662"/>
          <a:ext cx="83330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mut4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528301</xdr:colOff>
      <xdr:row>24</xdr:row>
      <xdr:rowOff>668</xdr:rowOff>
    </xdr:from>
    <xdr:to>
      <xdr:col>12</xdr:col>
      <xdr:colOff>475061</xdr:colOff>
      <xdr:row>24</xdr:row>
      <xdr:rowOff>668</xdr:rowOff>
    </xdr:to>
    <xdr:cxnSp macro="">
      <xdr:nvCxnSpPr>
        <xdr:cNvPr id="9" name="直接连接符 1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>
          <a:cxnSpLocks/>
        </xdr:cNvCxnSpPr>
      </xdr:nvCxnSpPr>
      <xdr:spPr>
        <a:xfrm>
          <a:off x="5993270" y="4286918"/>
          <a:ext cx="1768416" cy="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333376</xdr:colOff>
      <xdr:row>27</xdr:row>
      <xdr:rowOff>71437</xdr:rowOff>
    </xdr:from>
    <xdr:to>
      <xdr:col>4</xdr:col>
      <xdr:colOff>560531</xdr:colOff>
      <xdr:row>29</xdr:row>
      <xdr:rowOff>83581</xdr:rowOff>
    </xdr:to>
    <xdr:sp macro="" textlink="">
      <xdr:nvSpPr>
        <xdr:cNvPr id="10" name="TextBox 26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2162176" y="5009197"/>
          <a:ext cx="836755" cy="3779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Mcm6</a:t>
          </a:r>
        </a:p>
      </xdr:txBody>
    </xdr:sp>
    <xdr:clientData/>
  </xdr:twoCellAnchor>
  <xdr:twoCellAnchor>
    <xdr:from>
      <xdr:col>9</xdr:col>
      <xdr:colOff>154782</xdr:colOff>
      <xdr:row>26</xdr:row>
      <xdr:rowOff>71437</xdr:rowOff>
    </xdr:from>
    <xdr:to>
      <xdr:col>13</xdr:col>
      <xdr:colOff>127443</xdr:colOff>
      <xdr:row>29</xdr:row>
      <xdr:rowOff>86115</xdr:rowOff>
    </xdr:to>
    <xdr:sp macro="" textlink="">
      <xdr:nvSpPr>
        <xdr:cNvPr id="11" name="矩形 1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5619751" y="4714875"/>
          <a:ext cx="2401536" cy="55045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511969</xdr:colOff>
      <xdr:row>56</xdr:row>
      <xdr:rowOff>11907</xdr:rowOff>
    </xdr:from>
    <xdr:to>
      <xdr:col>8</xdr:col>
      <xdr:colOff>392907</xdr:colOff>
      <xdr:row>57</xdr:row>
      <xdr:rowOff>132113</xdr:rowOff>
    </xdr:to>
    <xdr:sp macro="" textlink="">
      <xdr:nvSpPr>
        <xdr:cNvPr id="13" name="文本框 3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4155282" y="10013157"/>
          <a:ext cx="1095375" cy="29880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latin typeface="Arial" panose="020B0604020202020204" pitchFamily="34" charset="0"/>
              <a:cs typeface="Arial" panose="020B0604020202020204" pitchFamily="34" charset="0"/>
            </a:rPr>
            <a:t>ATP/HSW </a:t>
          </a:r>
          <a:endParaRPr lang="zh-CN" alt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571502</xdr:colOff>
      <xdr:row>57</xdr:row>
      <xdr:rowOff>176729</xdr:rowOff>
    </xdr:from>
    <xdr:to>
      <xdr:col>6</xdr:col>
      <xdr:colOff>436942</xdr:colOff>
      <xdr:row>59</xdr:row>
      <xdr:rowOff>81152</xdr:rowOff>
    </xdr:to>
    <xdr:sp macro="" textlink="">
      <xdr:nvSpPr>
        <xdr:cNvPr id="14" name="文本框 6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 rot="18901747">
          <a:off x="3607596" y="10356573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WT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332656</xdr:colOff>
      <xdr:row>57</xdr:row>
      <xdr:rowOff>176729</xdr:rowOff>
    </xdr:from>
    <xdr:to>
      <xdr:col>7</xdr:col>
      <xdr:colOff>198097</xdr:colOff>
      <xdr:row>59</xdr:row>
      <xdr:rowOff>81152</xdr:rowOff>
    </xdr:to>
    <xdr:sp macro="" textlink="">
      <xdr:nvSpPr>
        <xdr:cNvPr id="15" name="文本框 7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 rot="18901747">
          <a:off x="3975969" y="10356573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-ve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79270</xdr:colOff>
      <xdr:row>57</xdr:row>
      <xdr:rowOff>176729</xdr:rowOff>
    </xdr:from>
    <xdr:to>
      <xdr:col>7</xdr:col>
      <xdr:colOff>551929</xdr:colOff>
      <xdr:row>59</xdr:row>
      <xdr:rowOff>81152</xdr:rowOff>
    </xdr:to>
    <xdr:sp macro="" textlink="">
      <xdr:nvSpPr>
        <xdr:cNvPr id="16" name="文本框 8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/>
      </xdr:nvSpPr>
      <xdr:spPr>
        <a:xfrm rot="18901747">
          <a:off x="4329801" y="10356573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175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487964</xdr:colOff>
      <xdr:row>57</xdr:row>
      <xdr:rowOff>176729</xdr:rowOff>
    </xdr:from>
    <xdr:to>
      <xdr:col>8</xdr:col>
      <xdr:colOff>353404</xdr:colOff>
      <xdr:row>59</xdr:row>
      <xdr:rowOff>81152</xdr:rowOff>
    </xdr:to>
    <xdr:sp macro="" textlink="">
      <xdr:nvSpPr>
        <xdr:cNvPr id="17" name="文本框 9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 rot="18901747">
          <a:off x="4738495" y="10356573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200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124461</xdr:colOff>
      <xdr:row>57</xdr:row>
      <xdr:rowOff>49288</xdr:rowOff>
    </xdr:from>
    <xdr:to>
      <xdr:col>9</xdr:col>
      <xdr:colOff>350542</xdr:colOff>
      <xdr:row>58</xdr:row>
      <xdr:rowOff>132304</xdr:rowOff>
    </xdr:to>
    <xdr:sp macro="" textlink="">
      <xdr:nvSpPr>
        <xdr:cNvPr id="18" name="文本框 10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 rot="18901747">
          <a:off x="4982211" y="10229132"/>
          <a:ext cx="83330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mut4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87770</xdr:colOff>
      <xdr:row>57</xdr:row>
      <xdr:rowOff>143544</xdr:rowOff>
    </xdr:from>
    <xdr:to>
      <xdr:col>9</xdr:col>
      <xdr:colOff>34530</xdr:colOff>
      <xdr:row>57</xdr:row>
      <xdr:rowOff>143544</xdr:rowOff>
    </xdr:to>
    <xdr:cxnSp macro="">
      <xdr:nvCxnSpPr>
        <xdr:cNvPr id="19" name="直接连接符 1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>
          <a:cxnSpLocks/>
        </xdr:cNvCxnSpPr>
      </xdr:nvCxnSpPr>
      <xdr:spPr>
        <a:xfrm>
          <a:off x="3731083" y="10323388"/>
          <a:ext cx="1768416" cy="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523875</xdr:colOff>
      <xdr:row>59</xdr:row>
      <xdr:rowOff>142876</xdr:rowOff>
    </xdr:from>
    <xdr:to>
      <xdr:col>9</xdr:col>
      <xdr:colOff>139348</xdr:colOff>
      <xdr:row>62</xdr:row>
      <xdr:rowOff>157553</xdr:rowOff>
    </xdr:to>
    <xdr:sp macro="" textlink="">
      <xdr:nvSpPr>
        <xdr:cNvPr id="20" name="矩形 11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3559969" y="10679907"/>
          <a:ext cx="2044348" cy="55045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511969</xdr:colOff>
      <xdr:row>55</xdr:row>
      <xdr:rowOff>35718</xdr:rowOff>
    </xdr:from>
    <xdr:to>
      <xdr:col>6</xdr:col>
      <xdr:colOff>131905</xdr:colOff>
      <xdr:row>57</xdr:row>
      <xdr:rowOff>52671</xdr:rowOff>
    </xdr:to>
    <xdr:sp macro="" textlink="">
      <xdr:nvSpPr>
        <xdr:cNvPr id="21" name="TextBox 26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2940844" y="9858374"/>
          <a:ext cx="834374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Cdc6</a:t>
          </a:r>
        </a:p>
      </xdr:txBody>
    </xdr:sp>
    <xdr:clientData/>
  </xdr:twoCellAnchor>
  <xdr:twoCellAnchor editAs="oneCell">
    <xdr:from>
      <xdr:col>3</xdr:col>
      <xdr:colOff>142875</xdr:colOff>
      <xdr:row>92</xdr:row>
      <xdr:rowOff>142875</xdr:rowOff>
    </xdr:from>
    <xdr:to>
      <xdr:col>16</xdr:col>
      <xdr:colOff>71438</xdr:colOff>
      <xdr:row>129</xdr:row>
      <xdr:rowOff>29524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64531" y="16573500"/>
          <a:ext cx="7822407" cy="6494618"/>
        </a:xfrm>
        <a:prstGeom prst="rect">
          <a:avLst/>
        </a:prstGeom>
      </xdr:spPr>
    </xdr:pic>
    <xdr:clientData/>
  </xdr:twoCellAnchor>
  <xdr:twoCellAnchor>
    <xdr:from>
      <xdr:col>5</xdr:col>
      <xdr:colOff>500063</xdr:colOff>
      <xdr:row>106</xdr:row>
      <xdr:rowOff>154779</xdr:rowOff>
    </xdr:from>
    <xdr:to>
      <xdr:col>7</xdr:col>
      <xdr:colOff>292463</xdr:colOff>
      <xdr:row>108</xdr:row>
      <xdr:rowOff>96392</xdr:rowOff>
    </xdr:to>
    <xdr:sp macro="" textlink="">
      <xdr:nvSpPr>
        <xdr:cNvPr id="25" name="文本框 3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/>
      </xdr:nvSpPr>
      <xdr:spPr>
        <a:xfrm>
          <a:off x="3536157" y="19085717"/>
          <a:ext cx="1006837" cy="29880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latin typeface="Arial" panose="020B0604020202020204" pitchFamily="34" charset="0"/>
              <a:cs typeface="Arial" panose="020B0604020202020204" pitchFamily="34" charset="0"/>
            </a:rPr>
            <a:t>ATP/HSW </a:t>
          </a:r>
          <a:endParaRPr lang="zh-CN" alt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607217</xdr:colOff>
      <xdr:row>108</xdr:row>
      <xdr:rowOff>141008</xdr:rowOff>
    </xdr:from>
    <xdr:to>
      <xdr:col>5</xdr:col>
      <xdr:colOff>472657</xdr:colOff>
      <xdr:row>110</xdr:row>
      <xdr:rowOff>45430</xdr:rowOff>
    </xdr:to>
    <xdr:sp macro="" textlink="">
      <xdr:nvSpPr>
        <xdr:cNvPr id="26" name="文本框 6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/>
      </xdr:nvSpPr>
      <xdr:spPr>
        <a:xfrm rot="18901747">
          <a:off x="3036092" y="19429133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WT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368371</xdr:colOff>
      <xdr:row>108</xdr:row>
      <xdr:rowOff>141008</xdr:rowOff>
    </xdr:from>
    <xdr:to>
      <xdr:col>6</xdr:col>
      <xdr:colOff>233811</xdr:colOff>
      <xdr:row>110</xdr:row>
      <xdr:rowOff>45430</xdr:rowOff>
    </xdr:to>
    <xdr:sp macro="" textlink="">
      <xdr:nvSpPr>
        <xdr:cNvPr id="27" name="文本框 7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/>
      </xdr:nvSpPr>
      <xdr:spPr>
        <a:xfrm rot="18901747">
          <a:off x="3404465" y="19429133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-ve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114984</xdr:colOff>
      <xdr:row>108</xdr:row>
      <xdr:rowOff>141008</xdr:rowOff>
    </xdr:from>
    <xdr:to>
      <xdr:col>6</xdr:col>
      <xdr:colOff>587643</xdr:colOff>
      <xdr:row>110</xdr:row>
      <xdr:rowOff>45430</xdr:rowOff>
    </xdr:to>
    <xdr:sp macro="" textlink="">
      <xdr:nvSpPr>
        <xdr:cNvPr id="28" name="文本框 8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/>
      </xdr:nvSpPr>
      <xdr:spPr>
        <a:xfrm rot="18901747">
          <a:off x="3758297" y="19429133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175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523678</xdr:colOff>
      <xdr:row>108</xdr:row>
      <xdr:rowOff>141008</xdr:rowOff>
    </xdr:from>
    <xdr:to>
      <xdr:col>7</xdr:col>
      <xdr:colOff>389119</xdr:colOff>
      <xdr:row>110</xdr:row>
      <xdr:rowOff>45430</xdr:rowOff>
    </xdr:to>
    <xdr:sp macro="" textlink="">
      <xdr:nvSpPr>
        <xdr:cNvPr id="29" name="文本框 9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/>
      </xdr:nvSpPr>
      <xdr:spPr>
        <a:xfrm rot="18901747">
          <a:off x="4166991" y="19429133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200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160176</xdr:colOff>
      <xdr:row>108</xdr:row>
      <xdr:rowOff>13567</xdr:rowOff>
    </xdr:from>
    <xdr:to>
      <xdr:col>8</xdr:col>
      <xdr:colOff>386257</xdr:colOff>
      <xdr:row>109</xdr:row>
      <xdr:rowOff>96583</xdr:rowOff>
    </xdr:to>
    <xdr:sp macro="" textlink="">
      <xdr:nvSpPr>
        <xdr:cNvPr id="30" name="文本框 10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/>
      </xdr:nvSpPr>
      <xdr:spPr>
        <a:xfrm rot="18901747">
          <a:off x="4410707" y="19301692"/>
          <a:ext cx="83330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mut4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123485</xdr:colOff>
      <xdr:row>108</xdr:row>
      <xdr:rowOff>107823</xdr:rowOff>
    </xdr:from>
    <xdr:to>
      <xdr:col>8</xdr:col>
      <xdr:colOff>70245</xdr:colOff>
      <xdr:row>108</xdr:row>
      <xdr:rowOff>107823</xdr:rowOff>
    </xdr:to>
    <xdr:cxnSp macro="">
      <xdr:nvCxnSpPr>
        <xdr:cNvPr id="31" name="直接连接符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CxnSpPr>
          <a:cxnSpLocks/>
        </xdr:cNvCxnSpPr>
      </xdr:nvCxnSpPr>
      <xdr:spPr>
        <a:xfrm>
          <a:off x="3159579" y="19395948"/>
          <a:ext cx="1768416" cy="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523875</xdr:colOff>
      <xdr:row>110</xdr:row>
      <xdr:rowOff>107155</xdr:rowOff>
    </xdr:from>
    <xdr:to>
      <xdr:col>8</xdr:col>
      <xdr:colOff>139348</xdr:colOff>
      <xdr:row>113</xdr:row>
      <xdr:rowOff>121833</xdr:rowOff>
    </xdr:to>
    <xdr:sp macro="" textlink="">
      <xdr:nvSpPr>
        <xdr:cNvPr id="32" name="矩形 1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/>
      </xdr:nvSpPr>
      <xdr:spPr>
        <a:xfrm>
          <a:off x="2952750" y="19752468"/>
          <a:ext cx="2044348" cy="55045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11906</xdr:colOff>
      <xdr:row>102</xdr:row>
      <xdr:rowOff>47624</xdr:rowOff>
    </xdr:from>
    <xdr:to>
      <xdr:col>5</xdr:col>
      <xdr:colOff>239061</xdr:colOff>
      <xdr:row>104</xdr:row>
      <xdr:rowOff>64578</xdr:rowOff>
    </xdr:to>
    <xdr:sp macro="" textlink="">
      <xdr:nvSpPr>
        <xdr:cNvPr id="33" name="TextBox 26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/>
      </xdr:nvSpPr>
      <xdr:spPr>
        <a:xfrm>
          <a:off x="2440781" y="18264187"/>
          <a:ext cx="834374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Cdt1</a:t>
          </a:r>
        </a:p>
      </xdr:txBody>
    </xdr:sp>
    <xdr:clientData/>
  </xdr:twoCellAnchor>
  <xdr:twoCellAnchor editAs="oneCell">
    <xdr:from>
      <xdr:col>3</xdr:col>
      <xdr:colOff>23813</xdr:colOff>
      <xdr:row>133</xdr:row>
      <xdr:rowOff>23812</xdr:rowOff>
    </xdr:from>
    <xdr:to>
      <xdr:col>16</xdr:col>
      <xdr:colOff>71438</xdr:colOff>
      <xdr:row>172</xdr:row>
      <xdr:rowOff>33703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45469" y="23776781"/>
          <a:ext cx="7941469" cy="6975047"/>
        </a:xfrm>
        <a:prstGeom prst="rect">
          <a:avLst/>
        </a:prstGeom>
      </xdr:spPr>
    </xdr:pic>
    <xdr:clientData/>
  </xdr:twoCellAnchor>
  <xdr:twoCellAnchor>
    <xdr:from>
      <xdr:col>5</xdr:col>
      <xdr:colOff>585356</xdr:colOff>
      <xdr:row>147</xdr:row>
      <xdr:rowOff>8787</xdr:rowOff>
    </xdr:from>
    <xdr:to>
      <xdr:col>8</xdr:col>
      <xdr:colOff>250031</xdr:colOff>
      <xdr:row>148</xdr:row>
      <xdr:rowOff>128993</xdr:rowOff>
    </xdr:to>
    <xdr:sp macro="" textlink="">
      <xdr:nvSpPr>
        <xdr:cNvPr id="35" name="文本框 3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/>
      </xdr:nvSpPr>
      <xdr:spPr>
        <a:xfrm>
          <a:off x="3621450" y="26262068"/>
          <a:ext cx="1486331" cy="29880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latin typeface="Arial" panose="020B0604020202020204" pitchFamily="34" charset="0"/>
              <a:cs typeface="Arial" panose="020B0604020202020204" pitchFamily="34" charset="0"/>
            </a:rPr>
            <a:t>ATP/HSW </a:t>
          </a:r>
          <a:endParaRPr lang="zh-CN" alt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71437</xdr:colOff>
      <xdr:row>149</xdr:row>
      <xdr:rowOff>6922</xdr:rowOff>
    </xdr:from>
    <xdr:to>
      <xdr:col>5</xdr:col>
      <xdr:colOff>544096</xdr:colOff>
      <xdr:row>150</xdr:row>
      <xdr:rowOff>89938</xdr:rowOff>
    </xdr:to>
    <xdr:sp macro="" textlink="">
      <xdr:nvSpPr>
        <xdr:cNvPr id="36" name="文本框 6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/>
      </xdr:nvSpPr>
      <xdr:spPr>
        <a:xfrm rot="18901747">
          <a:off x="3107531" y="26617391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WT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439810</xdr:colOff>
      <xdr:row>149</xdr:row>
      <xdr:rowOff>6922</xdr:rowOff>
    </xdr:from>
    <xdr:to>
      <xdr:col>6</xdr:col>
      <xdr:colOff>305250</xdr:colOff>
      <xdr:row>150</xdr:row>
      <xdr:rowOff>89938</xdr:rowOff>
    </xdr:to>
    <xdr:sp macro="" textlink="">
      <xdr:nvSpPr>
        <xdr:cNvPr id="37" name="文本框 7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/>
      </xdr:nvSpPr>
      <xdr:spPr>
        <a:xfrm rot="18901747">
          <a:off x="3475904" y="26617391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-ve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186423</xdr:colOff>
      <xdr:row>149</xdr:row>
      <xdr:rowOff>6922</xdr:rowOff>
    </xdr:from>
    <xdr:to>
      <xdr:col>7</xdr:col>
      <xdr:colOff>51864</xdr:colOff>
      <xdr:row>150</xdr:row>
      <xdr:rowOff>89938</xdr:rowOff>
    </xdr:to>
    <xdr:sp macro="" textlink="">
      <xdr:nvSpPr>
        <xdr:cNvPr id="38" name="文本框 8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/>
      </xdr:nvSpPr>
      <xdr:spPr>
        <a:xfrm rot="18901747">
          <a:off x="3829736" y="26617391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175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595117</xdr:colOff>
      <xdr:row>149</xdr:row>
      <xdr:rowOff>6922</xdr:rowOff>
    </xdr:from>
    <xdr:to>
      <xdr:col>7</xdr:col>
      <xdr:colOff>460558</xdr:colOff>
      <xdr:row>150</xdr:row>
      <xdr:rowOff>89938</xdr:rowOff>
    </xdr:to>
    <xdr:sp macro="" textlink="">
      <xdr:nvSpPr>
        <xdr:cNvPr id="39" name="文本框 9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/>
      </xdr:nvSpPr>
      <xdr:spPr>
        <a:xfrm rot="18901747">
          <a:off x="4238430" y="26617391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200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231615</xdr:colOff>
      <xdr:row>148</xdr:row>
      <xdr:rowOff>58075</xdr:rowOff>
    </xdr:from>
    <xdr:to>
      <xdr:col>8</xdr:col>
      <xdr:colOff>457696</xdr:colOff>
      <xdr:row>149</xdr:row>
      <xdr:rowOff>141091</xdr:rowOff>
    </xdr:to>
    <xdr:sp macro="" textlink="">
      <xdr:nvSpPr>
        <xdr:cNvPr id="40" name="文本框 10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/>
      </xdr:nvSpPr>
      <xdr:spPr>
        <a:xfrm rot="18901747">
          <a:off x="4482146" y="26489950"/>
          <a:ext cx="83330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mut4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194924</xdr:colOff>
      <xdr:row>148</xdr:row>
      <xdr:rowOff>152331</xdr:rowOff>
    </xdr:from>
    <xdr:to>
      <xdr:col>8</xdr:col>
      <xdr:colOff>141684</xdr:colOff>
      <xdr:row>148</xdr:row>
      <xdr:rowOff>152331</xdr:rowOff>
    </xdr:to>
    <xdr:cxnSp macro="">
      <xdr:nvCxnSpPr>
        <xdr:cNvPr id="41" name="直接连接符 11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CxnSpPr>
          <a:cxnSpLocks/>
        </xdr:cNvCxnSpPr>
      </xdr:nvCxnSpPr>
      <xdr:spPr>
        <a:xfrm>
          <a:off x="3231018" y="26584206"/>
          <a:ext cx="1768416" cy="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47624</xdr:colOff>
      <xdr:row>151</xdr:row>
      <xdr:rowOff>11906</xdr:rowOff>
    </xdr:from>
    <xdr:to>
      <xdr:col>8</xdr:col>
      <xdr:colOff>270316</xdr:colOff>
      <xdr:row>154</xdr:row>
      <xdr:rowOff>26583</xdr:rowOff>
    </xdr:to>
    <xdr:sp macro="" textlink="">
      <xdr:nvSpPr>
        <xdr:cNvPr id="42" name="矩形 1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/>
      </xdr:nvSpPr>
      <xdr:spPr>
        <a:xfrm>
          <a:off x="3083718" y="26979562"/>
          <a:ext cx="2044348" cy="55045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47625</xdr:colOff>
      <xdr:row>146</xdr:row>
      <xdr:rowOff>71436</xdr:rowOff>
    </xdr:from>
    <xdr:to>
      <xdr:col>5</xdr:col>
      <xdr:colOff>250031</xdr:colOff>
      <xdr:row>148</xdr:row>
      <xdr:rowOff>88390</xdr:rowOff>
    </xdr:to>
    <xdr:sp macro="" textlink="">
      <xdr:nvSpPr>
        <xdr:cNvPr id="43" name="TextBox 26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/>
      </xdr:nvSpPr>
      <xdr:spPr>
        <a:xfrm>
          <a:off x="2476500" y="26146124"/>
          <a:ext cx="809625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Orc3</a:t>
          </a:r>
        </a:p>
      </xdr:txBody>
    </xdr:sp>
    <xdr:clientData/>
  </xdr:twoCellAnchor>
  <xdr:twoCellAnchor>
    <xdr:from>
      <xdr:col>7</xdr:col>
      <xdr:colOff>511969</xdr:colOff>
      <xdr:row>28</xdr:row>
      <xdr:rowOff>77018</xdr:rowOff>
    </xdr:from>
    <xdr:to>
      <xdr:col>9</xdr:col>
      <xdr:colOff>380518</xdr:colOff>
      <xdr:row>30</xdr:row>
      <xdr:rowOff>93971</xdr:rowOff>
    </xdr:to>
    <xdr:sp macro="" textlink="">
      <xdr:nvSpPr>
        <xdr:cNvPr id="12" name="TextBox 26">
          <a:extLst>
            <a:ext uri="{FF2B5EF4-FFF2-40B4-BE49-F238E27FC236}">
              <a16:creationId xmlns:a16="http://schemas.microsoft.com/office/drawing/2014/main" id="{8E4D4AF7-DAD9-46D1-B9E6-80AB987A5FB5}"/>
            </a:ext>
          </a:extLst>
        </xdr:cNvPr>
        <xdr:cNvSpPr txBox="1"/>
      </xdr:nvSpPr>
      <xdr:spPr>
        <a:xfrm>
          <a:off x="4762500" y="5077643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100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7</xdr:col>
      <xdr:colOff>516518</xdr:colOff>
      <xdr:row>25</xdr:row>
      <xdr:rowOff>71437</xdr:rowOff>
    </xdr:from>
    <xdr:to>
      <xdr:col>9</xdr:col>
      <xdr:colOff>385067</xdr:colOff>
      <xdr:row>27</xdr:row>
      <xdr:rowOff>39178</xdr:rowOff>
    </xdr:to>
    <xdr:sp macro="" textlink="">
      <xdr:nvSpPr>
        <xdr:cNvPr id="22" name="TextBox 26">
          <a:extLst>
            <a:ext uri="{FF2B5EF4-FFF2-40B4-BE49-F238E27FC236}">
              <a16:creationId xmlns:a16="http://schemas.microsoft.com/office/drawing/2014/main" id="{CE76755F-B9FC-4888-A860-F64C94CD3B67}"/>
            </a:ext>
          </a:extLst>
        </xdr:cNvPr>
        <xdr:cNvSpPr txBox="1"/>
      </xdr:nvSpPr>
      <xdr:spPr>
        <a:xfrm>
          <a:off x="5317118" y="5151437"/>
          <a:ext cx="1240149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140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4</xdr:col>
      <xdr:colOff>119062</xdr:colOff>
      <xdr:row>58</xdr:row>
      <xdr:rowOff>178592</xdr:rowOff>
    </xdr:from>
    <xdr:to>
      <xdr:col>5</xdr:col>
      <xdr:colOff>594830</xdr:colOff>
      <xdr:row>61</xdr:row>
      <xdr:rowOff>16952</xdr:rowOff>
    </xdr:to>
    <xdr:sp macro="" textlink="">
      <xdr:nvSpPr>
        <xdr:cNvPr id="44" name="TextBox 26">
          <a:extLst>
            <a:ext uri="{FF2B5EF4-FFF2-40B4-BE49-F238E27FC236}">
              <a16:creationId xmlns:a16="http://schemas.microsoft.com/office/drawing/2014/main" id="{65F5DF41-ABD5-4F28-B117-0F616F8A2174}"/>
            </a:ext>
          </a:extLst>
        </xdr:cNvPr>
        <xdr:cNvSpPr txBox="1"/>
      </xdr:nvSpPr>
      <xdr:spPr>
        <a:xfrm>
          <a:off x="2547937" y="10537030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75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3</xdr:col>
      <xdr:colOff>333374</xdr:colOff>
      <xdr:row>109</xdr:row>
      <xdr:rowOff>0</xdr:rowOff>
    </xdr:from>
    <xdr:to>
      <xdr:col>5</xdr:col>
      <xdr:colOff>201923</xdr:colOff>
      <xdr:row>111</xdr:row>
      <xdr:rowOff>16954</xdr:rowOff>
    </xdr:to>
    <xdr:sp macro="" textlink="">
      <xdr:nvSpPr>
        <xdr:cNvPr id="45" name="TextBox 26">
          <a:extLst>
            <a:ext uri="{FF2B5EF4-FFF2-40B4-BE49-F238E27FC236}">
              <a16:creationId xmlns:a16="http://schemas.microsoft.com/office/drawing/2014/main" id="{D3AD9754-3F08-4FAF-B940-494C8C48B910}"/>
            </a:ext>
          </a:extLst>
        </xdr:cNvPr>
        <xdr:cNvSpPr txBox="1"/>
      </xdr:nvSpPr>
      <xdr:spPr>
        <a:xfrm>
          <a:off x="2155030" y="19466719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75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3</xdr:col>
      <xdr:colOff>330994</xdr:colOff>
      <xdr:row>111</xdr:row>
      <xdr:rowOff>176214</xdr:rowOff>
    </xdr:from>
    <xdr:to>
      <xdr:col>5</xdr:col>
      <xdr:colOff>199543</xdr:colOff>
      <xdr:row>114</xdr:row>
      <xdr:rowOff>14573</xdr:rowOff>
    </xdr:to>
    <xdr:sp macro="" textlink="">
      <xdr:nvSpPr>
        <xdr:cNvPr id="46" name="TextBox 26">
          <a:extLst>
            <a:ext uri="{FF2B5EF4-FFF2-40B4-BE49-F238E27FC236}">
              <a16:creationId xmlns:a16="http://schemas.microsoft.com/office/drawing/2014/main" id="{2940AE88-720A-432D-A41B-E54596F4187F}"/>
            </a:ext>
          </a:extLst>
        </xdr:cNvPr>
        <xdr:cNvSpPr txBox="1"/>
      </xdr:nvSpPr>
      <xdr:spPr>
        <a:xfrm>
          <a:off x="2152650" y="20000120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50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3</xdr:col>
      <xdr:colOff>500063</xdr:colOff>
      <xdr:row>151</xdr:row>
      <xdr:rowOff>95250</xdr:rowOff>
    </xdr:from>
    <xdr:to>
      <xdr:col>5</xdr:col>
      <xdr:colOff>368612</xdr:colOff>
      <xdr:row>153</xdr:row>
      <xdr:rowOff>112203</xdr:rowOff>
    </xdr:to>
    <xdr:sp macro="" textlink="">
      <xdr:nvSpPr>
        <xdr:cNvPr id="47" name="TextBox 26">
          <a:extLst>
            <a:ext uri="{FF2B5EF4-FFF2-40B4-BE49-F238E27FC236}">
              <a16:creationId xmlns:a16="http://schemas.microsoft.com/office/drawing/2014/main" id="{C8C71B35-A47E-4281-8ED7-E39B7AFE7CDD}"/>
            </a:ext>
          </a:extLst>
        </xdr:cNvPr>
        <xdr:cNvSpPr txBox="1"/>
      </xdr:nvSpPr>
      <xdr:spPr>
        <a:xfrm>
          <a:off x="2321719" y="27062906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50</a:t>
          </a:r>
          <a:r>
            <a:rPr lang="en-US" baseline="0"/>
            <a:t> kDa</a:t>
          </a:r>
          <a:endParaRPr 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607217</xdr:colOff>
      <xdr:row>1</xdr:row>
      <xdr:rowOff>130969</xdr:rowOff>
    </xdr:from>
    <xdr:to>
      <xdr:col>16</xdr:col>
      <xdr:colOff>384771</xdr:colOff>
      <xdr:row>41</xdr:row>
      <xdr:rowOff>34251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4436" y="309563"/>
          <a:ext cx="8885835" cy="7047032"/>
        </a:xfrm>
        <a:prstGeom prst="rect">
          <a:avLst/>
        </a:prstGeom>
      </xdr:spPr>
    </xdr:pic>
    <xdr:clientData/>
  </xdr:twoCellAnchor>
  <xdr:twoCellAnchor>
    <xdr:from>
      <xdr:col>5</xdr:col>
      <xdr:colOff>452436</xdr:colOff>
      <xdr:row>13</xdr:row>
      <xdr:rowOff>1</xdr:rowOff>
    </xdr:from>
    <xdr:to>
      <xdr:col>8</xdr:col>
      <xdr:colOff>214311</xdr:colOff>
      <xdr:row>14</xdr:row>
      <xdr:rowOff>120207</xdr:rowOff>
    </xdr:to>
    <xdr:sp macro="" textlink="">
      <xdr:nvSpPr>
        <xdr:cNvPr id="3" name="文本框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3488530" y="2321720"/>
          <a:ext cx="1583531" cy="29880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latin typeface="Arial" panose="020B0604020202020204" pitchFamily="34" charset="0"/>
              <a:cs typeface="Arial" panose="020B0604020202020204" pitchFamily="34" charset="0"/>
            </a:rPr>
            <a:t>ATPγS/LSW </a:t>
          </a:r>
          <a:endParaRPr lang="zh-CN" alt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583408</xdr:colOff>
      <xdr:row>15</xdr:row>
      <xdr:rowOff>10042</xdr:rowOff>
    </xdr:from>
    <xdr:to>
      <xdr:col>5</xdr:col>
      <xdr:colOff>448848</xdr:colOff>
      <xdr:row>16</xdr:row>
      <xdr:rowOff>93058</xdr:rowOff>
    </xdr:to>
    <xdr:sp macro="" textlink="">
      <xdr:nvSpPr>
        <xdr:cNvPr id="4" name="文本框 6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 rot="18901747">
          <a:off x="3012283" y="2688948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WT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344562</xdr:colOff>
      <xdr:row>15</xdr:row>
      <xdr:rowOff>10042</xdr:rowOff>
    </xdr:from>
    <xdr:to>
      <xdr:col>6</xdr:col>
      <xdr:colOff>210002</xdr:colOff>
      <xdr:row>16</xdr:row>
      <xdr:rowOff>93058</xdr:rowOff>
    </xdr:to>
    <xdr:sp macro="" textlink="">
      <xdr:nvSpPr>
        <xdr:cNvPr id="5" name="文本框 7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 rot="18901747">
          <a:off x="3380656" y="2688948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-ve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91175</xdr:colOff>
      <xdr:row>15</xdr:row>
      <xdr:rowOff>10042</xdr:rowOff>
    </xdr:from>
    <xdr:to>
      <xdr:col>6</xdr:col>
      <xdr:colOff>563834</xdr:colOff>
      <xdr:row>16</xdr:row>
      <xdr:rowOff>93058</xdr:rowOff>
    </xdr:to>
    <xdr:sp macro="" textlink="">
      <xdr:nvSpPr>
        <xdr:cNvPr id="6" name="文本框 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 rot="18901747">
          <a:off x="3734488" y="2688948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175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499869</xdr:colOff>
      <xdr:row>15</xdr:row>
      <xdr:rowOff>10042</xdr:rowOff>
    </xdr:from>
    <xdr:to>
      <xdr:col>7</xdr:col>
      <xdr:colOff>365310</xdr:colOff>
      <xdr:row>16</xdr:row>
      <xdr:rowOff>93058</xdr:rowOff>
    </xdr:to>
    <xdr:sp macro="" textlink="">
      <xdr:nvSpPr>
        <xdr:cNvPr id="7" name="文本框 9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 rot="18901747">
          <a:off x="4143182" y="2688948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200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136367</xdr:colOff>
      <xdr:row>14</xdr:row>
      <xdr:rowOff>61194</xdr:rowOff>
    </xdr:from>
    <xdr:to>
      <xdr:col>8</xdr:col>
      <xdr:colOff>362448</xdr:colOff>
      <xdr:row>15</xdr:row>
      <xdr:rowOff>144211</xdr:rowOff>
    </xdr:to>
    <xdr:sp macro="" textlink="">
      <xdr:nvSpPr>
        <xdr:cNvPr id="8" name="文本框 10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 rot="18901747">
          <a:off x="4386898" y="2561507"/>
          <a:ext cx="83330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mut4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99676</xdr:colOff>
      <xdr:row>14</xdr:row>
      <xdr:rowOff>155450</xdr:rowOff>
    </xdr:from>
    <xdr:to>
      <xdr:col>8</xdr:col>
      <xdr:colOff>46436</xdr:colOff>
      <xdr:row>14</xdr:row>
      <xdr:rowOff>155450</xdr:rowOff>
    </xdr:to>
    <xdr:cxnSp macro="">
      <xdr:nvCxnSpPr>
        <xdr:cNvPr id="9" name="直接连接符 1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>
          <a:cxnSpLocks/>
        </xdr:cNvCxnSpPr>
      </xdr:nvCxnSpPr>
      <xdr:spPr>
        <a:xfrm>
          <a:off x="3135770" y="2655763"/>
          <a:ext cx="1768416" cy="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392907</xdr:colOff>
      <xdr:row>20</xdr:row>
      <xdr:rowOff>35718</xdr:rowOff>
    </xdr:from>
    <xdr:to>
      <xdr:col>7</xdr:col>
      <xdr:colOff>12844</xdr:colOff>
      <xdr:row>22</xdr:row>
      <xdr:rowOff>47862</xdr:rowOff>
    </xdr:to>
    <xdr:sp macro="" textlink="">
      <xdr:nvSpPr>
        <xdr:cNvPr id="10" name="TextBox 2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3429001" y="3607593"/>
          <a:ext cx="83437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Mcm6</a:t>
          </a:r>
        </a:p>
      </xdr:txBody>
    </xdr:sp>
    <xdr:clientData/>
  </xdr:twoCellAnchor>
  <xdr:twoCellAnchor>
    <xdr:from>
      <xdr:col>4</xdr:col>
      <xdr:colOff>285751</xdr:colOff>
      <xdr:row>17</xdr:row>
      <xdr:rowOff>11907</xdr:rowOff>
    </xdr:from>
    <xdr:to>
      <xdr:col>8</xdr:col>
      <xdr:colOff>258412</xdr:colOff>
      <xdr:row>20</xdr:row>
      <xdr:rowOff>26585</xdr:rowOff>
    </xdr:to>
    <xdr:sp macro="" textlink="">
      <xdr:nvSpPr>
        <xdr:cNvPr id="11" name="矩形 1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2714626" y="3048001"/>
          <a:ext cx="2401536" cy="55045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3</xdr:col>
      <xdr:colOff>178594</xdr:colOff>
      <xdr:row>46</xdr:row>
      <xdr:rowOff>47624</xdr:rowOff>
    </xdr:from>
    <xdr:to>
      <xdr:col>15</xdr:col>
      <xdr:colOff>580618</xdr:colOff>
      <xdr:row>82</xdr:row>
      <xdr:rowOff>39041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07394" y="8460104"/>
          <a:ext cx="7717224" cy="6575097"/>
        </a:xfrm>
        <a:prstGeom prst="rect">
          <a:avLst/>
        </a:prstGeom>
      </xdr:spPr>
    </xdr:pic>
    <xdr:clientData/>
  </xdr:twoCellAnchor>
  <xdr:twoCellAnchor>
    <xdr:from>
      <xdr:col>5</xdr:col>
      <xdr:colOff>345282</xdr:colOff>
      <xdr:row>55</xdr:row>
      <xdr:rowOff>59531</xdr:rowOff>
    </xdr:from>
    <xdr:to>
      <xdr:col>7</xdr:col>
      <xdr:colOff>476251</xdr:colOff>
      <xdr:row>57</xdr:row>
      <xdr:rowOff>1143</xdr:rowOff>
    </xdr:to>
    <xdr:sp macro="" textlink="">
      <xdr:nvSpPr>
        <xdr:cNvPr id="13" name="文本框 3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3381376" y="9882187"/>
          <a:ext cx="1345406" cy="29880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latin typeface="Arial" panose="020B0604020202020204" pitchFamily="34" charset="0"/>
              <a:cs typeface="Arial" panose="020B0604020202020204" pitchFamily="34" charset="0"/>
            </a:rPr>
            <a:t>ATPγS/LSW </a:t>
          </a:r>
          <a:endParaRPr lang="zh-CN" alt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47626</xdr:colOff>
      <xdr:row>57</xdr:row>
      <xdr:rowOff>45759</xdr:rowOff>
    </xdr:from>
    <xdr:to>
      <xdr:col>5</xdr:col>
      <xdr:colOff>520285</xdr:colOff>
      <xdr:row>58</xdr:row>
      <xdr:rowOff>128775</xdr:rowOff>
    </xdr:to>
    <xdr:sp macro="" textlink="">
      <xdr:nvSpPr>
        <xdr:cNvPr id="14" name="文本框 6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 rot="18901747">
          <a:off x="3095626" y="10469919"/>
          <a:ext cx="472659" cy="2658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WT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415999</xdr:colOff>
      <xdr:row>57</xdr:row>
      <xdr:rowOff>45759</xdr:rowOff>
    </xdr:from>
    <xdr:to>
      <xdr:col>6</xdr:col>
      <xdr:colOff>281439</xdr:colOff>
      <xdr:row>58</xdr:row>
      <xdr:rowOff>128775</xdr:rowOff>
    </xdr:to>
    <xdr:sp macro="" textlink="">
      <xdr:nvSpPr>
        <xdr:cNvPr id="15" name="文本框 7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 rot="18901747">
          <a:off x="3463999" y="10469919"/>
          <a:ext cx="475040" cy="2658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-ve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162612</xdr:colOff>
      <xdr:row>57</xdr:row>
      <xdr:rowOff>45759</xdr:rowOff>
    </xdr:from>
    <xdr:to>
      <xdr:col>7</xdr:col>
      <xdr:colOff>28053</xdr:colOff>
      <xdr:row>58</xdr:row>
      <xdr:rowOff>128775</xdr:rowOff>
    </xdr:to>
    <xdr:sp macro="" textlink="">
      <xdr:nvSpPr>
        <xdr:cNvPr id="16" name="文本框 8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 rot="18901747">
          <a:off x="3820212" y="10469919"/>
          <a:ext cx="475041" cy="2658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175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571306</xdr:colOff>
      <xdr:row>57</xdr:row>
      <xdr:rowOff>45759</xdr:rowOff>
    </xdr:from>
    <xdr:to>
      <xdr:col>7</xdr:col>
      <xdr:colOff>436747</xdr:colOff>
      <xdr:row>58</xdr:row>
      <xdr:rowOff>128775</xdr:rowOff>
    </xdr:to>
    <xdr:sp macro="" textlink="">
      <xdr:nvSpPr>
        <xdr:cNvPr id="17" name="文本框 9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 rot="18901747">
          <a:off x="4228906" y="10469919"/>
          <a:ext cx="475041" cy="2658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200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207804</xdr:colOff>
      <xdr:row>56</xdr:row>
      <xdr:rowOff>96912</xdr:rowOff>
    </xdr:from>
    <xdr:to>
      <xdr:col>8</xdr:col>
      <xdr:colOff>433885</xdr:colOff>
      <xdr:row>58</xdr:row>
      <xdr:rowOff>1334</xdr:rowOff>
    </xdr:to>
    <xdr:sp macro="" textlink="">
      <xdr:nvSpPr>
        <xdr:cNvPr id="18" name="文本框 10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/>
      </xdr:nvSpPr>
      <xdr:spPr>
        <a:xfrm rot="18901747">
          <a:off x="4475004" y="10338192"/>
          <a:ext cx="835681" cy="27018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mut4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171113</xdr:colOff>
      <xdr:row>57</xdr:row>
      <xdr:rowOff>12574</xdr:rowOff>
    </xdr:from>
    <xdr:to>
      <xdr:col>8</xdr:col>
      <xdr:colOff>117873</xdr:colOff>
      <xdr:row>57</xdr:row>
      <xdr:rowOff>12574</xdr:rowOff>
    </xdr:to>
    <xdr:cxnSp macro="">
      <xdr:nvCxnSpPr>
        <xdr:cNvPr id="19" name="直接连接符 11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>
          <a:cxnSpLocks/>
        </xdr:cNvCxnSpPr>
      </xdr:nvCxnSpPr>
      <xdr:spPr>
        <a:xfrm>
          <a:off x="3219113" y="10436734"/>
          <a:ext cx="1775560" cy="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488157</xdr:colOff>
      <xdr:row>59</xdr:row>
      <xdr:rowOff>83344</xdr:rowOff>
    </xdr:from>
    <xdr:to>
      <xdr:col>8</xdr:col>
      <xdr:colOff>103630</xdr:colOff>
      <xdr:row>62</xdr:row>
      <xdr:rowOff>98021</xdr:rowOff>
    </xdr:to>
    <xdr:sp macro="" textlink="">
      <xdr:nvSpPr>
        <xdr:cNvPr id="20" name="矩形 11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/>
      </xdr:nvSpPr>
      <xdr:spPr>
        <a:xfrm>
          <a:off x="2926557" y="10873264"/>
          <a:ext cx="2053873" cy="56331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452437</xdr:colOff>
      <xdr:row>64</xdr:row>
      <xdr:rowOff>166687</xdr:rowOff>
    </xdr:from>
    <xdr:to>
      <xdr:col>7</xdr:col>
      <xdr:colOff>72374</xdr:colOff>
      <xdr:row>67</xdr:row>
      <xdr:rowOff>5047</xdr:rowOff>
    </xdr:to>
    <xdr:sp macro="" textlink="">
      <xdr:nvSpPr>
        <xdr:cNvPr id="21" name="TextBox 26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/>
      </xdr:nvSpPr>
      <xdr:spPr>
        <a:xfrm>
          <a:off x="3488531" y="11596687"/>
          <a:ext cx="834374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Cdc6</a:t>
          </a:r>
        </a:p>
      </xdr:txBody>
    </xdr:sp>
    <xdr:clientData/>
  </xdr:twoCellAnchor>
  <xdr:twoCellAnchor editAs="oneCell">
    <xdr:from>
      <xdr:col>3</xdr:col>
      <xdr:colOff>166687</xdr:colOff>
      <xdr:row>86</xdr:row>
      <xdr:rowOff>47624</xdr:rowOff>
    </xdr:from>
    <xdr:to>
      <xdr:col>15</xdr:col>
      <xdr:colOff>583407</xdr:colOff>
      <xdr:row>122</xdr:row>
      <xdr:rowOff>-1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0040" r="10740"/>
        <a:stretch/>
      </xdr:blipFill>
      <xdr:spPr>
        <a:xfrm>
          <a:off x="1988343" y="15406687"/>
          <a:ext cx="7703345" cy="6381750"/>
        </a:xfrm>
        <a:prstGeom prst="rect">
          <a:avLst/>
        </a:prstGeom>
      </xdr:spPr>
    </xdr:pic>
    <xdr:clientData/>
  </xdr:twoCellAnchor>
  <xdr:twoCellAnchor>
    <xdr:from>
      <xdr:col>5</xdr:col>
      <xdr:colOff>130969</xdr:colOff>
      <xdr:row>89</xdr:row>
      <xdr:rowOff>119062</xdr:rowOff>
    </xdr:from>
    <xdr:to>
      <xdr:col>7</xdr:col>
      <xdr:colOff>261938</xdr:colOff>
      <xdr:row>91</xdr:row>
      <xdr:rowOff>60675</xdr:rowOff>
    </xdr:to>
    <xdr:sp macro="" textlink="">
      <xdr:nvSpPr>
        <xdr:cNvPr id="37" name="文本框 3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 txBox="1"/>
      </xdr:nvSpPr>
      <xdr:spPr>
        <a:xfrm>
          <a:off x="3167063" y="16013906"/>
          <a:ext cx="1345406" cy="29880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latin typeface="Arial" panose="020B0604020202020204" pitchFamily="34" charset="0"/>
              <a:cs typeface="Arial" panose="020B0604020202020204" pitchFamily="34" charset="0"/>
            </a:rPr>
            <a:t>ATPγS/LSW </a:t>
          </a:r>
          <a:endParaRPr lang="zh-CN" alt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440532</xdr:colOff>
      <xdr:row>91</xdr:row>
      <xdr:rowOff>105291</xdr:rowOff>
    </xdr:from>
    <xdr:to>
      <xdr:col>5</xdr:col>
      <xdr:colOff>305972</xdr:colOff>
      <xdr:row>93</xdr:row>
      <xdr:rowOff>9713</xdr:rowOff>
    </xdr:to>
    <xdr:sp macro="" textlink="">
      <xdr:nvSpPr>
        <xdr:cNvPr id="38" name="文本框 6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/>
      </xdr:nvSpPr>
      <xdr:spPr>
        <a:xfrm rot="18901747">
          <a:off x="2869407" y="16357322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WT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201686</xdr:colOff>
      <xdr:row>91</xdr:row>
      <xdr:rowOff>105291</xdr:rowOff>
    </xdr:from>
    <xdr:to>
      <xdr:col>6</xdr:col>
      <xdr:colOff>67126</xdr:colOff>
      <xdr:row>93</xdr:row>
      <xdr:rowOff>9713</xdr:rowOff>
    </xdr:to>
    <xdr:sp macro="" textlink="">
      <xdr:nvSpPr>
        <xdr:cNvPr id="39" name="文本框 7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 txBox="1"/>
      </xdr:nvSpPr>
      <xdr:spPr>
        <a:xfrm rot="18901747">
          <a:off x="3237780" y="16357322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-ve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555518</xdr:colOff>
      <xdr:row>91</xdr:row>
      <xdr:rowOff>105291</xdr:rowOff>
    </xdr:from>
    <xdr:to>
      <xdr:col>6</xdr:col>
      <xdr:colOff>420958</xdr:colOff>
      <xdr:row>93</xdr:row>
      <xdr:rowOff>9713</xdr:rowOff>
    </xdr:to>
    <xdr:sp macro="" textlink="">
      <xdr:nvSpPr>
        <xdr:cNvPr id="40" name="文本框 8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 txBox="1"/>
      </xdr:nvSpPr>
      <xdr:spPr>
        <a:xfrm rot="18901747">
          <a:off x="3591612" y="16357322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175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356993</xdr:colOff>
      <xdr:row>91</xdr:row>
      <xdr:rowOff>105291</xdr:rowOff>
    </xdr:from>
    <xdr:to>
      <xdr:col>7</xdr:col>
      <xdr:colOff>222434</xdr:colOff>
      <xdr:row>93</xdr:row>
      <xdr:rowOff>9713</xdr:rowOff>
    </xdr:to>
    <xdr:sp macro="" textlink="">
      <xdr:nvSpPr>
        <xdr:cNvPr id="41" name="文本框 9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 txBox="1"/>
      </xdr:nvSpPr>
      <xdr:spPr>
        <a:xfrm rot="18901747">
          <a:off x="4000306" y="16357322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200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600709</xdr:colOff>
      <xdr:row>90</xdr:row>
      <xdr:rowOff>156443</xdr:rowOff>
    </xdr:from>
    <xdr:to>
      <xdr:col>8</xdr:col>
      <xdr:colOff>219572</xdr:colOff>
      <xdr:row>92</xdr:row>
      <xdr:rowOff>60866</xdr:rowOff>
    </xdr:to>
    <xdr:sp macro="" textlink="">
      <xdr:nvSpPr>
        <xdr:cNvPr id="42" name="文本框 10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 txBox="1"/>
      </xdr:nvSpPr>
      <xdr:spPr>
        <a:xfrm rot="18901747">
          <a:off x="4244022" y="16229881"/>
          <a:ext cx="83330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mut4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564019</xdr:colOff>
      <xdr:row>91</xdr:row>
      <xdr:rowOff>72106</xdr:rowOff>
    </xdr:from>
    <xdr:to>
      <xdr:col>7</xdr:col>
      <xdr:colOff>510779</xdr:colOff>
      <xdr:row>91</xdr:row>
      <xdr:rowOff>72106</xdr:rowOff>
    </xdr:to>
    <xdr:cxnSp macro="">
      <xdr:nvCxnSpPr>
        <xdr:cNvPr id="43" name="直接连接符 11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CxnSpPr>
          <a:cxnSpLocks/>
        </xdr:cNvCxnSpPr>
      </xdr:nvCxnSpPr>
      <xdr:spPr>
        <a:xfrm>
          <a:off x="2992894" y="16324137"/>
          <a:ext cx="1768416" cy="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273844</xdr:colOff>
      <xdr:row>93</xdr:row>
      <xdr:rowOff>142875</xdr:rowOff>
    </xdr:from>
    <xdr:to>
      <xdr:col>7</xdr:col>
      <xdr:colOff>496536</xdr:colOff>
      <xdr:row>96</xdr:row>
      <xdr:rowOff>157553</xdr:rowOff>
    </xdr:to>
    <xdr:sp macro="" textlink="">
      <xdr:nvSpPr>
        <xdr:cNvPr id="44" name="矩形 11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/>
      </xdr:nvSpPr>
      <xdr:spPr>
        <a:xfrm>
          <a:off x="2702719" y="16752094"/>
          <a:ext cx="2044348" cy="55045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226219</xdr:colOff>
      <xdr:row>94</xdr:row>
      <xdr:rowOff>23812</xdr:rowOff>
    </xdr:from>
    <xdr:to>
      <xdr:col>4</xdr:col>
      <xdr:colOff>453374</xdr:colOff>
      <xdr:row>96</xdr:row>
      <xdr:rowOff>40766</xdr:rowOff>
    </xdr:to>
    <xdr:sp macro="" textlink="">
      <xdr:nvSpPr>
        <xdr:cNvPr id="45" name="TextBox 26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 txBox="1"/>
      </xdr:nvSpPr>
      <xdr:spPr>
        <a:xfrm>
          <a:off x="2047875" y="16811625"/>
          <a:ext cx="834374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Cdt1</a:t>
          </a:r>
        </a:p>
      </xdr:txBody>
    </xdr:sp>
    <xdr:clientData/>
  </xdr:twoCellAnchor>
  <xdr:twoCellAnchor editAs="oneCell">
    <xdr:from>
      <xdr:col>3</xdr:col>
      <xdr:colOff>83344</xdr:colOff>
      <xdr:row>126</xdr:row>
      <xdr:rowOff>-1</xdr:rowOff>
    </xdr:from>
    <xdr:to>
      <xdr:col>16</xdr:col>
      <xdr:colOff>130969</xdr:colOff>
      <xdr:row>165</xdr:row>
      <xdr:rowOff>9890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05000" y="22502812"/>
          <a:ext cx="7941469" cy="6975047"/>
        </a:xfrm>
        <a:prstGeom prst="rect">
          <a:avLst/>
        </a:prstGeom>
      </xdr:spPr>
    </xdr:pic>
    <xdr:clientData/>
  </xdr:twoCellAnchor>
  <xdr:twoCellAnchor>
    <xdr:from>
      <xdr:col>10</xdr:col>
      <xdr:colOff>297656</xdr:colOff>
      <xdr:row>154</xdr:row>
      <xdr:rowOff>95249</xdr:rowOff>
    </xdr:from>
    <xdr:to>
      <xdr:col>12</xdr:col>
      <xdr:colOff>428625</xdr:colOff>
      <xdr:row>156</xdr:row>
      <xdr:rowOff>36862</xdr:rowOff>
    </xdr:to>
    <xdr:sp macro="" textlink="">
      <xdr:nvSpPr>
        <xdr:cNvPr id="47" name="文本框 3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 txBox="1"/>
      </xdr:nvSpPr>
      <xdr:spPr>
        <a:xfrm>
          <a:off x="6369844" y="27598687"/>
          <a:ext cx="1345406" cy="29880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latin typeface="Arial" panose="020B0604020202020204" pitchFamily="34" charset="0"/>
              <a:cs typeface="Arial" panose="020B0604020202020204" pitchFamily="34" charset="0"/>
            </a:rPr>
            <a:t>ATPγS/LSW </a:t>
          </a:r>
          <a:endParaRPr lang="zh-CN" alt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0</xdr:colOff>
      <xdr:row>156</xdr:row>
      <xdr:rowOff>81478</xdr:rowOff>
    </xdr:from>
    <xdr:to>
      <xdr:col>10</xdr:col>
      <xdr:colOff>472659</xdr:colOff>
      <xdr:row>157</xdr:row>
      <xdr:rowOff>164494</xdr:rowOff>
    </xdr:to>
    <xdr:sp macro="" textlink="">
      <xdr:nvSpPr>
        <xdr:cNvPr id="48" name="文本框 6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 txBox="1"/>
      </xdr:nvSpPr>
      <xdr:spPr>
        <a:xfrm rot="18901747">
          <a:off x="6072188" y="27942103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WT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368373</xdr:colOff>
      <xdr:row>156</xdr:row>
      <xdr:rowOff>81478</xdr:rowOff>
    </xdr:from>
    <xdr:to>
      <xdr:col>11</xdr:col>
      <xdr:colOff>233814</xdr:colOff>
      <xdr:row>157</xdr:row>
      <xdr:rowOff>164494</xdr:rowOff>
    </xdr:to>
    <xdr:sp macro="" textlink="">
      <xdr:nvSpPr>
        <xdr:cNvPr id="49" name="文本框 7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 txBox="1"/>
      </xdr:nvSpPr>
      <xdr:spPr>
        <a:xfrm rot="18901747">
          <a:off x="6440561" y="27942103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-ve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114987</xdr:colOff>
      <xdr:row>156</xdr:row>
      <xdr:rowOff>81478</xdr:rowOff>
    </xdr:from>
    <xdr:to>
      <xdr:col>11</xdr:col>
      <xdr:colOff>587646</xdr:colOff>
      <xdr:row>157</xdr:row>
      <xdr:rowOff>164494</xdr:rowOff>
    </xdr:to>
    <xdr:sp macro="" textlink="">
      <xdr:nvSpPr>
        <xdr:cNvPr id="50" name="文本框 8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 txBox="1"/>
      </xdr:nvSpPr>
      <xdr:spPr>
        <a:xfrm rot="18901747">
          <a:off x="6794393" y="27942103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175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523681</xdr:colOff>
      <xdr:row>156</xdr:row>
      <xdr:rowOff>81478</xdr:rowOff>
    </xdr:from>
    <xdr:to>
      <xdr:col>12</xdr:col>
      <xdr:colOff>389121</xdr:colOff>
      <xdr:row>157</xdr:row>
      <xdr:rowOff>164494</xdr:rowOff>
    </xdr:to>
    <xdr:sp macro="" textlink="">
      <xdr:nvSpPr>
        <xdr:cNvPr id="51" name="文本框 9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 txBox="1"/>
      </xdr:nvSpPr>
      <xdr:spPr>
        <a:xfrm rot="18901747">
          <a:off x="7203087" y="27942103"/>
          <a:ext cx="47265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200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160178</xdr:colOff>
      <xdr:row>155</xdr:row>
      <xdr:rowOff>132631</xdr:rowOff>
    </xdr:from>
    <xdr:to>
      <xdr:col>13</xdr:col>
      <xdr:colOff>386259</xdr:colOff>
      <xdr:row>157</xdr:row>
      <xdr:rowOff>37053</xdr:rowOff>
    </xdr:to>
    <xdr:sp macro="" textlink="">
      <xdr:nvSpPr>
        <xdr:cNvPr id="52" name="文本框 10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 txBox="1"/>
      </xdr:nvSpPr>
      <xdr:spPr>
        <a:xfrm rot="18901747">
          <a:off x="7446803" y="27814662"/>
          <a:ext cx="83330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mut4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123487</xdr:colOff>
      <xdr:row>156</xdr:row>
      <xdr:rowOff>48293</xdr:rowOff>
    </xdr:from>
    <xdr:to>
      <xdr:col>13</xdr:col>
      <xdr:colOff>70247</xdr:colOff>
      <xdr:row>156</xdr:row>
      <xdr:rowOff>48293</xdr:rowOff>
    </xdr:to>
    <xdr:cxnSp macro="">
      <xdr:nvCxnSpPr>
        <xdr:cNvPr id="53" name="直接连接符 11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CxnSpPr>
          <a:cxnSpLocks/>
        </xdr:cNvCxnSpPr>
      </xdr:nvCxnSpPr>
      <xdr:spPr>
        <a:xfrm>
          <a:off x="6195675" y="27908918"/>
          <a:ext cx="1768416" cy="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440531</xdr:colOff>
      <xdr:row>158</xdr:row>
      <xdr:rowOff>119062</xdr:rowOff>
    </xdr:from>
    <xdr:to>
      <xdr:col>13</xdr:col>
      <xdr:colOff>56004</xdr:colOff>
      <xdr:row>161</xdr:row>
      <xdr:rowOff>133740</xdr:rowOff>
    </xdr:to>
    <xdr:sp macro="" textlink="">
      <xdr:nvSpPr>
        <xdr:cNvPr id="54" name="矩形 11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/>
      </xdr:nvSpPr>
      <xdr:spPr>
        <a:xfrm>
          <a:off x="5905500" y="28336875"/>
          <a:ext cx="2044348" cy="55045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392906</xdr:colOff>
      <xdr:row>159</xdr:row>
      <xdr:rowOff>0</xdr:rowOff>
    </xdr:from>
    <xdr:to>
      <xdr:col>10</xdr:col>
      <xdr:colOff>12842</xdr:colOff>
      <xdr:row>161</xdr:row>
      <xdr:rowOff>16953</xdr:rowOff>
    </xdr:to>
    <xdr:sp macro="" textlink="">
      <xdr:nvSpPr>
        <xdr:cNvPr id="55" name="TextBox 26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 txBox="1"/>
      </xdr:nvSpPr>
      <xdr:spPr>
        <a:xfrm>
          <a:off x="5250656" y="28396406"/>
          <a:ext cx="834374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Orc3</a:t>
          </a:r>
        </a:p>
      </xdr:txBody>
    </xdr:sp>
    <xdr:clientData/>
  </xdr:twoCellAnchor>
  <xdr:twoCellAnchor>
    <xdr:from>
      <xdr:col>3</xdr:col>
      <xdr:colOff>23811</xdr:colOff>
      <xdr:row>18</xdr:row>
      <xdr:rowOff>160362</xdr:rowOff>
    </xdr:from>
    <xdr:to>
      <xdr:col>4</xdr:col>
      <xdr:colOff>499579</xdr:colOff>
      <xdr:row>20</xdr:row>
      <xdr:rowOff>177316</xdr:rowOff>
    </xdr:to>
    <xdr:sp macro="" textlink="">
      <xdr:nvSpPr>
        <xdr:cNvPr id="2" name="TextBox 26">
          <a:extLst>
            <a:ext uri="{FF2B5EF4-FFF2-40B4-BE49-F238E27FC236}">
              <a16:creationId xmlns:a16="http://schemas.microsoft.com/office/drawing/2014/main" id="{2210F05E-AFF1-4E23-949F-B6FCE6B66D23}"/>
            </a:ext>
          </a:extLst>
        </xdr:cNvPr>
        <xdr:cNvSpPr txBox="1"/>
      </xdr:nvSpPr>
      <xdr:spPr>
        <a:xfrm>
          <a:off x="1845467" y="3375050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100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3</xdr:col>
      <xdr:colOff>28360</xdr:colOff>
      <xdr:row>15</xdr:row>
      <xdr:rowOff>154782</xdr:rowOff>
    </xdr:from>
    <xdr:to>
      <xdr:col>4</xdr:col>
      <xdr:colOff>504128</xdr:colOff>
      <xdr:row>17</xdr:row>
      <xdr:rowOff>171735</xdr:rowOff>
    </xdr:to>
    <xdr:sp macro="" textlink="">
      <xdr:nvSpPr>
        <xdr:cNvPr id="24" name="TextBox 26">
          <a:extLst>
            <a:ext uri="{FF2B5EF4-FFF2-40B4-BE49-F238E27FC236}">
              <a16:creationId xmlns:a16="http://schemas.microsoft.com/office/drawing/2014/main" id="{662C955F-9B55-4B8A-B4AC-7CCC613D2370}"/>
            </a:ext>
          </a:extLst>
        </xdr:cNvPr>
        <xdr:cNvSpPr txBox="1"/>
      </xdr:nvSpPr>
      <xdr:spPr>
        <a:xfrm>
          <a:off x="1850016" y="2833688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120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3</xdr:col>
      <xdr:colOff>304801</xdr:colOff>
      <xdr:row>58</xdr:row>
      <xdr:rowOff>78104</xdr:rowOff>
    </xdr:from>
    <xdr:to>
      <xdr:col>5</xdr:col>
      <xdr:colOff>173350</xdr:colOff>
      <xdr:row>60</xdr:row>
      <xdr:rowOff>95058</xdr:rowOff>
    </xdr:to>
    <xdr:sp macro="" textlink="">
      <xdr:nvSpPr>
        <xdr:cNvPr id="25" name="TextBox 26">
          <a:extLst>
            <a:ext uri="{FF2B5EF4-FFF2-40B4-BE49-F238E27FC236}">
              <a16:creationId xmlns:a16="http://schemas.microsoft.com/office/drawing/2014/main" id="{11ACFCD7-A8AD-4298-B33B-56BABE2B2910}"/>
            </a:ext>
          </a:extLst>
        </xdr:cNvPr>
        <xdr:cNvSpPr txBox="1"/>
      </xdr:nvSpPr>
      <xdr:spPr>
        <a:xfrm>
          <a:off x="2126457" y="10436542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75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7</xdr:col>
      <xdr:colOff>514348</xdr:colOff>
      <xdr:row>92</xdr:row>
      <xdr:rowOff>154781</xdr:rowOff>
    </xdr:from>
    <xdr:to>
      <xdr:col>9</xdr:col>
      <xdr:colOff>382897</xdr:colOff>
      <xdr:row>94</xdr:row>
      <xdr:rowOff>171734</xdr:rowOff>
    </xdr:to>
    <xdr:sp macro="" textlink="">
      <xdr:nvSpPr>
        <xdr:cNvPr id="26" name="TextBox 26">
          <a:extLst>
            <a:ext uri="{FF2B5EF4-FFF2-40B4-BE49-F238E27FC236}">
              <a16:creationId xmlns:a16="http://schemas.microsoft.com/office/drawing/2014/main" id="{196416E8-7EBD-40AE-80E3-4A10BE72A551}"/>
            </a:ext>
          </a:extLst>
        </xdr:cNvPr>
        <xdr:cNvSpPr txBox="1"/>
      </xdr:nvSpPr>
      <xdr:spPr>
        <a:xfrm>
          <a:off x="4764879" y="16585406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75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7</xdr:col>
      <xdr:colOff>511968</xdr:colOff>
      <xdr:row>95</xdr:row>
      <xdr:rowOff>152401</xdr:rowOff>
    </xdr:from>
    <xdr:to>
      <xdr:col>9</xdr:col>
      <xdr:colOff>380517</xdr:colOff>
      <xdr:row>97</xdr:row>
      <xdr:rowOff>169354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F04EFA11-9348-40B4-9E26-E3EEEEEF0898}"/>
            </a:ext>
          </a:extLst>
        </xdr:cNvPr>
        <xdr:cNvSpPr txBox="1"/>
      </xdr:nvSpPr>
      <xdr:spPr>
        <a:xfrm>
          <a:off x="4762499" y="17118807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50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13</xdr:col>
      <xdr:colOff>59531</xdr:colOff>
      <xdr:row>159</xdr:row>
      <xdr:rowOff>142874</xdr:rowOff>
    </xdr:from>
    <xdr:to>
      <xdr:col>14</xdr:col>
      <xdr:colOff>535299</xdr:colOff>
      <xdr:row>161</xdr:row>
      <xdr:rowOff>159827</xdr:rowOff>
    </xdr:to>
    <xdr:sp macro="" textlink="">
      <xdr:nvSpPr>
        <xdr:cNvPr id="28" name="TextBox 26">
          <a:extLst>
            <a:ext uri="{FF2B5EF4-FFF2-40B4-BE49-F238E27FC236}">
              <a16:creationId xmlns:a16="http://schemas.microsoft.com/office/drawing/2014/main" id="{7E03FA6D-5E1F-4F32-BB94-8100BDB0634A}"/>
            </a:ext>
          </a:extLst>
        </xdr:cNvPr>
        <xdr:cNvSpPr txBox="1"/>
      </xdr:nvSpPr>
      <xdr:spPr>
        <a:xfrm>
          <a:off x="7953375" y="28539280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50</a:t>
          </a:r>
          <a:r>
            <a:rPr lang="en-US" baseline="0"/>
            <a:t> kDa</a:t>
          </a:r>
          <a:endParaRPr lang="en-U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563212</xdr:colOff>
      <xdr:row>44</xdr:row>
      <xdr:rowOff>33131</xdr:rowOff>
    </xdr:from>
    <xdr:to>
      <xdr:col>14</xdr:col>
      <xdr:colOff>295422</xdr:colOff>
      <xdr:row>74</xdr:row>
      <xdr:rowOff>59597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7995" y="8293653"/>
          <a:ext cx="7020905" cy="5658640"/>
        </a:xfrm>
        <a:prstGeom prst="rect">
          <a:avLst/>
        </a:prstGeom>
      </xdr:spPr>
    </xdr:pic>
    <xdr:clientData/>
  </xdr:twoCellAnchor>
  <xdr:twoCellAnchor editAs="oneCell">
    <xdr:from>
      <xdr:col>16</xdr:col>
      <xdr:colOff>375477</xdr:colOff>
      <xdr:row>5</xdr:row>
      <xdr:rowOff>88350</xdr:rowOff>
    </xdr:from>
    <xdr:to>
      <xdr:col>28</xdr:col>
      <xdr:colOff>512616</xdr:colOff>
      <xdr:row>33</xdr:row>
      <xdr:rowOff>132523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93738" y="1027046"/>
          <a:ext cx="7425835" cy="5300868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</xdr:colOff>
      <xdr:row>5</xdr:row>
      <xdr:rowOff>65315</xdr:rowOff>
    </xdr:from>
    <xdr:to>
      <xdr:col>15</xdr:col>
      <xdr:colOff>228600</xdr:colOff>
      <xdr:row>33</xdr:row>
      <xdr:rowOff>152401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6465" b="2943"/>
        <a:stretch/>
      </xdr:blipFill>
      <xdr:spPr>
        <a:xfrm>
          <a:off x="1275743" y="1004011"/>
          <a:ext cx="8063727" cy="5343781"/>
        </a:xfrm>
        <a:prstGeom prst="rect">
          <a:avLst/>
        </a:prstGeom>
      </xdr:spPr>
    </xdr:pic>
    <xdr:clientData/>
  </xdr:twoCellAnchor>
  <xdr:twoCellAnchor>
    <xdr:from>
      <xdr:col>4</xdr:col>
      <xdr:colOff>70341</xdr:colOff>
      <xdr:row>3</xdr:row>
      <xdr:rowOff>38544</xdr:rowOff>
    </xdr:from>
    <xdr:to>
      <xdr:col>5</xdr:col>
      <xdr:colOff>130229</xdr:colOff>
      <xdr:row>4</xdr:row>
      <xdr:rowOff>163441</xdr:rowOff>
    </xdr:to>
    <xdr:sp macro="" textlink="">
      <xdr:nvSpPr>
        <xdr:cNvPr id="3" name="TextBox 2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2508741" y="587184"/>
          <a:ext cx="66948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Input</a:t>
          </a:r>
        </a:p>
      </xdr:txBody>
    </xdr:sp>
    <xdr:clientData/>
  </xdr:twoCellAnchor>
  <xdr:twoCellAnchor>
    <xdr:from>
      <xdr:col>4</xdr:col>
      <xdr:colOff>332481</xdr:colOff>
      <xdr:row>5</xdr:row>
      <xdr:rowOff>47103</xdr:rowOff>
    </xdr:from>
    <xdr:to>
      <xdr:col>5</xdr:col>
      <xdr:colOff>30658</xdr:colOff>
      <xdr:row>11</xdr:row>
      <xdr:rowOff>81377</xdr:rowOff>
    </xdr:to>
    <xdr:sp macro="" textlink="">
      <xdr:nvSpPr>
        <xdr:cNvPr id="4" name="TextBox 2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 rot="16200000">
          <a:off x="2358993" y="1373391"/>
          <a:ext cx="113155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GST-O2N200</a:t>
          </a:r>
        </a:p>
      </xdr:txBody>
    </xdr:sp>
    <xdr:clientData/>
  </xdr:twoCellAnchor>
  <xdr:twoCellAnchor>
    <xdr:from>
      <xdr:col>4</xdr:col>
      <xdr:colOff>616007</xdr:colOff>
      <xdr:row>3</xdr:row>
      <xdr:rowOff>49212</xdr:rowOff>
    </xdr:from>
    <xdr:to>
      <xdr:col>6</xdr:col>
      <xdr:colOff>506714</xdr:colOff>
      <xdr:row>5</xdr:row>
      <xdr:rowOff>40640</xdr:rowOff>
    </xdr:to>
    <xdr:sp macro="" textlink="">
      <xdr:nvSpPr>
        <xdr:cNvPr id="7" name="TextBox 3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3298247" y="628332"/>
          <a:ext cx="1231827" cy="377508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/>
            <a:t>GST pull down </a:t>
          </a:r>
        </a:p>
      </xdr:txBody>
    </xdr:sp>
    <xdr:clientData/>
  </xdr:twoCellAnchor>
  <xdr:twoCellAnchor>
    <xdr:from>
      <xdr:col>4</xdr:col>
      <xdr:colOff>45174</xdr:colOff>
      <xdr:row>5</xdr:row>
      <xdr:rowOff>14117</xdr:rowOff>
    </xdr:from>
    <xdr:to>
      <xdr:col>4</xdr:col>
      <xdr:colOff>608165</xdr:colOff>
      <xdr:row>5</xdr:row>
      <xdr:rowOff>14117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>
          <a:cxnSpLocks/>
        </xdr:cNvCxnSpPr>
      </xdr:nvCxnSpPr>
      <xdr:spPr>
        <a:xfrm>
          <a:off x="2483574" y="928517"/>
          <a:ext cx="56299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170713</xdr:colOff>
      <xdr:row>5</xdr:row>
      <xdr:rowOff>26470</xdr:rowOff>
    </xdr:from>
    <xdr:to>
      <xdr:col>6</xdr:col>
      <xdr:colOff>131156</xdr:colOff>
      <xdr:row>5</xdr:row>
      <xdr:rowOff>26470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>
          <a:cxnSpLocks/>
        </xdr:cNvCxnSpPr>
      </xdr:nvCxnSpPr>
      <xdr:spPr>
        <a:xfrm>
          <a:off x="3218713" y="940870"/>
          <a:ext cx="570043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22860</xdr:colOff>
      <xdr:row>8</xdr:row>
      <xdr:rowOff>68580</xdr:rowOff>
    </xdr:from>
    <xdr:to>
      <xdr:col>4</xdr:col>
      <xdr:colOff>330637</xdr:colOff>
      <xdr:row>11</xdr:row>
      <xdr:rowOff>83579</xdr:rowOff>
    </xdr:to>
    <xdr:sp macro="" textlink="">
      <xdr:nvSpPr>
        <xdr:cNvPr id="22" name="TextBox 26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 rot="16200000">
          <a:off x="2333329" y="1659551"/>
          <a:ext cx="56363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GST</a:t>
          </a:r>
        </a:p>
      </xdr:txBody>
    </xdr:sp>
    <xdr:clientData/>
  </xdr:twoCellAnchor>
  <xdr:twoCellAnchor>
    <xdr:from>
      <xdr:col>5</xdr:col>
      <xdr:colOff>99060</xdr:colOff>
      <xdr:row>8</xdr:row>
      <xdr:rowOff>68580</xdr:rowOff>
    </xdr:from>
    <xdr:to>
      <xdr:col>5</xdr:col>
      <xdr:colOff>406837</xdr:colOff>
      <xdr:row>11</xdr:row>
      <xdr:rowOff>83579</xdr:rowOff>
    </xdr:to>
    <xdr:sp macro="" textlink="">
      <xdr:nvSpPr>
        <xdr:cNvPr id="23" name="Text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/>
      </xdr:nvSpPr>
      <xdr:spPr>
        <a:xfrm rot="16200000">
          <a:off x="3019129" y="1659551"/>
          <a:ext cx="56363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GST</a:t>
          </a:r>
        </a:p>
      </xdr:txBody>
    </xdr:sp>
    <xdr:clientData/>
  </xdr:twoCellAnchor>
  <xdr:twoCellAnchor>
    <xdr:from>
      <xdr:col>5</xdr:col>
      <xdr:colOff>469642</xdr:colOff>
      <xdr:row>5</xdr:row>
      <xdr:rowOff>54723</xdr:rowOff>
    </xdr:from>
    <xdr:to>
      <xdr:col>6</xdr:col>
      <xdr:colOff>167819</xdr:colOff>
      <xdr:row>11</xdr:row>
      <xdr:rowOff>88997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/>
      </xdr:nvSpPr>
      <xdr:spPr>
        <a:xfrm rot="16200000">
          <a:off x="3105754" y="1381011"/>
          <a:ext cx="113155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GST-O2N200</a:t>
          </a:r>
        </a:p>
      </xdr:txBody>
    </xdr:sp>
    <xdr:clientData/>
  </xdr:twoCellAnchor>
  <xdr:twoCellAnchor>
    <xdr:from>
      <xdr:col>4</xdr:col>
      <xdr:colOff>431463</xdr:colOff>
      <xdr:row>17</xdr:row>
      <xdr:rowOff>150525</xdr:rowOff>
    </xdr:from>
    <xdr:to>
      <xdr:col>6</xdr:col>
      <xdr:colOff>105134</xdr:colOff>
      <xdr:row>19</xdr:row>
      <xdr:rowOff>149188</xdr:rowOff>
    </xdr:to>
    <xdr:sp macro="" textlink="">
      <xdr:nvSpPr>
        <xdr:cNvPr id="28" name="TextBox 22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/>
      </xdr:nvSpPr>
      <xdr:spPr>
        <a:xfrm>
          <a:off x="3113703" y="3432205"/>
          <a:ext cx="1014791" cy="3847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800"/>
            <a:t>Mcm2</a:t>
          </a:r>
        </a:p>
      </xdr:txBody>
    </xdr:sp>
    <xdr:clientData/>
  </xdr:twoCellAnchor>
  <xdr:twoCellAnchor>
    <xdr:from>
      <xdr:col>18</xdr:col>
      <xdr:colOff>179198</xdr:colOff>
      <xdr:row>3</xdr:row>
      <xdr:rowOff>3357</xdr:rowOff>
    </xdr:from>
    <xdr:to>
      <xdr:col>19</xdr:col>
      <xdr:colOff>239086</xdr:colOff>
      <xdr:row>4</xdr:row>
      <xdr:rowOff>128254</xdr:rowOff>
    </xdr:to>
    <xdr:sp macro="" textlink="">
      <xdr:nvSpPr>
        <xdr:cNvPr id="45" name="TextBox 22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/>
      </xdr:nvSpPr>
      <xdr:spPr>
        <a:xfrm>
          <a:off x="11151998" y="558528"/>
          <a:ext cx="669488" cy="3099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Input</a:t>
          </a:r>
        </a:p>
      </xdr:txBody>
    </xdr:sp>
    <xdr:clientData/>
  </xdr:twoCellAnchor>
  <xdr:twoCellAnchor>
    <xdr:from>
      <xdr:col>18</xdr:col>
      <xdr:colOff>441338</xdr:colOff>
      <xdr:row>5</xdr:row>
      <xdr:rowOff>11916</xdr:rowOff>
    </xdr:from>
    <xdr:to>
      <xdr:col>19</xdr:col>
      <xdr:colOff>139515</xdr:colOff>
      <xdr:row>11</xdr:row>
      <xdr:rowOff>46190</xdr:rowOff>
    </xdr:to>
    <xdr:sp macro="" textlink="">
      <xdr:nvSpPr>
        <xdr:cNvPr id="46" name="TextBox 24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/>
      </xdr:nvSpPr>
      <xdr:spPr>
        <a:xfrm rot="16200000">
          <a:off x="10995718" y="1355622"/>
          <a:ext cx="114461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GST-O2N200</a:t>
          </a:r>
        </a:p>
      </xdr:txBody>
    </xdr:sp>
    <xdr:clientData/>
  </xdr:twoCellAnchor>
  <xdr:twoCellAnchor>
    <xdr:from>
      <xdr:col>19</xdr:col>
      <xdr:colOff>3504</xdr:colOff>
      <xdr:row>2</xdr:row>
      <xdr:rowOff>54665</xdr:rowOff>
    </xdr:from>
    <xdr:to>
      <xdr:col>20</xdr:col>
      <xdr:colOff>503811</xdr:colOff>
      <xdr:row>5</xdr:row>
      <xdr:rowOff>29245</xdr:rowOff>
    </xdr:to>
    <xdr:sp macro="" textlink="">
      <xdr:nvSpPr>
        <xdr:cNvPr id="48" name="TextBox 30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/>
      </xdr:nvSpPr>
      <xdr:spPr>
        <a:xfrm>
          <a:off x="11585904" y="424779"/>
          <a:ext cx="1109907" cy="52975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/>
            <a:t>GST pull down </a:t>
          </a:r>
        </a:p>
      </xdr:txBody>
    </xdr:sp>
    <xdr:clientData/>
  </xdr:twoCellAnchor>
  <xdr:twoCellAnchor>
    <xdr:from>
      <xdr:col>18</xdr:col>
      <xdr:colOff>154031</xdr:colOff>
      <xdr:row>4</xdr:row>
      <xdr:rowOff>163987</xdr:rowOff>
    </xdr:from>
    <xdr:to>
      <xdr:col>19</xdr:col>
      <xdr:colOff>107422</xdr:colOff>
      <xdr:row>4</xdr:row>
      <xdr:rowOff>163987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CxnSpPr>
          <a:cxnSpLocks/>
        </xdr:cNvCxnSpPr>
      </xdr:nvCxnSpPr>
      <xdr:spPr>
        <a:xfrm>
          <a:off x="11126831" y="904216"/>
          <a:ext cx="56299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131717</xdr:colOff>
      <xdr:row>8</xdr:row>
      <xdr:rowOff>33393</xdr:rowOff>
    </xdr:from>
    <xdr:to>
      <xdr:col>18</xdr:col>
      <xdr:colOff>439494</xdr:colOff>
      <xdr:row>11</xdr:row>
      <xdr:rowOff>48392</xdr:rowOff>
    </xdr:to>
    <xdr:sp macro="" textlink="">
      <xdr:nvSpPr>
        <xdr:cNvPr id="50" name="TextBox 26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 txBox="1"/>
      </xdr:nvSpPr>
      <xdr:spPr>
        <a:xfrm rot="16200000">
          <a:off x="10973320" y="1645047"/>
          <a:ext cx="57017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GST</a:t>
          </a:r>
        </a:p>
      </xdr:txBody>
    </xdr:sp>
    <xdr:clientData/>
  </xdr:twoCellAnchor>
  <xdr:twoCellAnchor>
    <xdr:from>
      <xdr:col>19</xdr:col>
      <xdr:colOff>207917</xdr:colOff>
      <xdr:row>8</xdr:row>
      <xdr:rowOff>33393</xdr:rowOff>
    </xdr:from>
    <xdr:to>
      <xdr:col>19</xdr:col>
      <xdr:colOff>515694</xdr:colOff>
      <xdr:row>11</xdr:row>
      <xdr:rowOff>48392</xdr:rowOff>
    </xdr:to>
    <xdr:sp macro="" textlink="">
      <xdr:nvSpPr>
        <xdr:cNvPr id="51" name="TextBox 26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 txBox="1"/>
      </xdr:nvSpPr>
      <xdr:spPr>
        <a:xfrm rot="16200000">
          <a:off x="11659120" y="1645047"/>
          <a:ext cx="57017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GST</a:t>
          </a:r>
        </a:p>
      </xdr:txBody>
    </xdr:sp>
    <xdr:clientData/>
  </xdr:twoCellAnchor>
  <xdr:twoCellAnchor>
    <xdr:from>
      <xdr:col>19</xdr:col>
      <xdr:colOff>578499</xdr:colOff>
      <xdr:row>5</xdr:row>
      <xdr:rowOff>19536</xdr:rowOff>
    </xdr:from>
    <xdr:to>
      <xdr:col>20</xdr:col>
      <xdr:colOff>276676</xdr:colOff>
      <xdr:row>11</xdr:row>
      <xdr:rowOff>53810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/>
      </xdr:nvSpPr>
      <xdr:spPr>
        <a:xfrm rot="16200000">
          <a:off x="11742479" y="1363242"/>
          <a:ext cx="114461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GST-O2N200</a:t>
          </a:r>
        </a:p>
      </xdr:txBody>
    </xdr:sp>
    <xdr:clientData/>
  </xdr:twoCellAnchor>
  <xdr:twoCellAnchor>
    <xdr:from>
      <xdr:col>18</xdr:col>
      <xdr:colOff>416128</xdr:colOff>
      <xdr:row>21</xdr:row>
      <xdr:rowOff>91389</xdr:rowOff>
    </xdr:from>
    <xdr:to>
      <xdr:col>20</xdr:col>
      <xdr:colOff>136497</xdr:colOff>
      <xdr:row>23</xdr:row>
      <xdr:rowOff>90052</xdr:rowOff>
    </xdr:to>
    <xdr:sp macro="" textlink="">
      <xdr:nvSpPr>
        <xdr:cNvPr id="60" name="TextBox 22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/>
      </xdr:nvSpPr>
      <xdr:spPr>
        <a:xfrm>
          <a:off x="12486208" y="4145229"/>
          <a:ext cx="1061489" cy="3847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800"/>
            <a:t>Mcm6</a:t>
          </a:r>
        </a:p>
      </xdr:txBody>
    </xdr:sp>
    <xdr:clientData/>
  </xdr:twoCellAnchor>
  <xdr:twoCellAnchor>
    <xdr:from>
      <xdr:col>19</xdr:col>
      <xdr:colOff>304800</xdr:colOff>
      <xdr:row>4</xdr:row>
      <xdr:rowOff>170902</xdr:rowOff>
    </xdr:from>
    <xdr:to>
      <xdr:col>20</xdr:col>
      <xdr:colOff>264367</xdr:colOff>
      <xdr:row>4</xdr:row>
      <xdr:rowOff>170902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CxnSpPr>
          <a:cxnSpLocks/>
        </xdr:cNvCxnSpPr>
      </xdr:nvCxnSpPr>
      <xdr:spPr>
        <a:xfrm>
          <a:off x="11860635" y="897948"/>
          <a:ext cx="567769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47482</xdr:colOff>
      <xdr:row>41</xdr:row>
      <xdr:rowOff>14400</xdr:rowOff>
    </xdr:from>
    <xdr:to>
      <xdr:col>5</xdr:col>
      <xdr:colOff>107370</xdr:colOff>
      <xdr:row>42</xdr:row>
      <xdr:rowOff>139298</xdr:rowOff>
    </xdr:to>
    <xdr:sp macro="" textlink="">
      <xdr:nvSpPr>
        <xdr:cNvPr id="73" name="TextBox 22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/>
      </xdr:nvSpPr>
      <xdr:spPr>
        <a:xfrm>
          <a:off x="2477047" y="7711704"/>
          <a:ext cx="667280" cy="31263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Input</a:t>
          </a:r>
        </a:p>
      </xdr:txBody>
    </xdr:sp>
    <xdr:clientData/>
  </xdr:twoCellAnchor>
  <xdr:twoCellAnchor>
    <xdr:from>
      <xdr:col>4</xdr:col>
      <xdr:colOff>309622</xdr:colOff>
      <xdr:row>43</xdr:row>
      <xdr:rowOff>22959</xdr:rowOff>
    </xdr:from>
    <xdr:to>
      <xdr:col>5</xdr:col>
      <xdr:colOff>7799</xdr:colOff>
      <xdr:row>49</xdr:row>
      <xdr:rowOff>57233</xdr:rowOff>
    </xdr:to>
    <xdr:sp macro="" textlink="">
      <xdr:nvSpPr>
        <xdr:cNvPr id="74" name="TextBox 24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/>
      </xdr:nvSpPr>
      <xdr:spPr>
        <a:xfrm rot="16200000">
          <a:off x="2311618" y="8523311"/>
          <a:ext cx="1160708" cy="3055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GST-O2N200</a:t>
          </a:r>
        </a:p>
      </xdr:txBody>
    </xdr:sp>
    <xdr:clientData/>
  </xdr:twoCellAnchor>
  <xdr:twoCellAnchor>
    <xdr:from>
      <xdr:col>4</xdr:col>
      <xdr:colOff>623628</xdr:colOff>
      <xdr:row>41</xdr:row>
      <xdr:rowOff>25068</xdr:rowOff>
    </xdr:from>
    <xdr:to>
      <xdr:col>6</xdr:col>
      <xdr:colOff>514335</xdr:colOff>
      <xdr:row>42</xdr:row>
      <xdr:rowOff>121920</xdr:rowOff>
    </xdr:to>
    <xdr:sp macro="" textlink="">
      <xdr:nvSpPr>
        <xdr:cNvPr id="76" name="TextBox 30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/>
      </xdr:nvSpPr>
      <xdr:spPr>
        <a:xfrm>
          <a:off x="3305868" y="7939708"/>
          <a:ext cx="1231827" cy="28989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/>
            <a:t>GST pull down </a:t>
          </a:r>
        </a:p>
      </xdr:txBody>
    </xdr:sp>
    <xdr:clientData/>
  </xdr:twoCellAnchor>
  <xdr:twoCellAnchor>
    <xdr:from>
      <xdr:col>4</xdr:col>
      <xdr:colOff>22315</xdr:colOff>
      <xdr:row>42</xdr:row>
      <xdr:rowOff>177713</xdr:rowOff>
    </xdr:from>
    <xdr:to>
      <xdr:col>4</xdr:col>
      <xdr:colOff>585306</xdr:colOff>
      <xdr:row>42</xdr:row>
      <xdr:rowOff>177713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CxnSpPr>
          <a:cxnSpLocks/>
        </xdr:cNvCxnSpPr>
      </xdr:nvCxnSpPr>
      <xdr:spPr>
        <a:xfrm>
          <a:off x="2451880" y="8062756"/>
          <a:ext cx="56299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147854</xdr:colOff>
      <xdr:row>43</xdr:row>
      <xdr:rowOff>2326</xdr:rowOff>
    </xdr:from>
    <xdr:to>
      <xdr:col>6</xdr:col>
      <xdr:colOff>108297</xdr:colOff>
      <xdr:row>43</xdr:row>
      <xdr:rowOff>2326</xdr:rowOff>
    </xdr:to>
    <xdr:cxnSp macro="">
      <xdr:nvCxnSpPr>
        <xdr:cNvPr id="78" name="Straight Connector 77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CxnSpPr>
          <a:cxnSpLocks/>
        </xdr:cNvCxnSpPr>
      </xdr:nvCxnSpPr>
      <xdr:spPr>
        <a:xfrm>
          <a:off x="3184811" y="8075109"/>
          <a:ext cx="567834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</xdr:colOff>
      <xdr:row>46</xdr:row>
      <xdr:rowOff>44436</xdr:rowOff>
    </xdr:from>
    <xdr:to>
      <xdr:col>4</xdr:col>
      <xdr:colOff>307778</xdr:colOff>
      <xdr:row>49</xdr:row>
      <xdr:rowOff>59435</xdr:rowOff>
    </xdr:to>
    <xdr:sp macro="" textlink="">
      <xdr:nvSpPr>
        <xdr:cNvPr id="79" name="TextBox 26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/>
      </xdr:nvSpPr>
      <xdr:spPr>
        <a:xfrm rot="16200000">
          <a:off x="2294347" y="8815655"/>
          <a:ext cx="57821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GST</a:t>
          </a:r>
        </a:p>
      </xdr:txBody>
    </xdr:sp>
    <xdr:clientData/>
  </xdr:twoCellAnchor>
  <xdr:twoCellAnchor>
    <xdr:from>
      <xdr:col>5</xdr:col>
      <xdr:colOff>76201</xdr:colOff>
      <xdr:row>46</xdr:row>
      <xdr:rowOff>44436</xdr:rowOff>
    </xdr:from>
    <xdr:to>
      <xdr:col>5</xdr:col>
      <xdr:colOff>383978</xdr:colOff>
      <xdr:row>49</xdr:row>
      <xdr:rowOff>59435</xdr:rowOff>
    </xdr:to>
    <xdr:sp macro="" textlink="">
      <xdr:nvSpPr>
        <xdr:cNvPr id="80" name="TextBox 26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/>
      </xdr:nvSpPr>
      <xdr:spPr>
        <a:xfrm rot="16200000">
          <a:off x="2977939" y="8815655"/>
          <a:ext cx="57821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GST</a:t>
          </a:r>
        </a:p>
      </xdr:txBody>
    </xdr:sp>
    <xdr:clientData/>
  </xdr:twoCellAnchor>
  <xdr:twoCellAnchor>
    <xdr:from>
      <xdr:col>5</xdr:col>
      <xdr:colOff>446783</xdr:colOff>
      <xdr:row>43</xdr:row>
      <xdr:rowOff>30579</xdr:rowOff>
    </xdr:from>
    <xdr:to>
      <xdr:col>6</xdr:col>
      <xdr:colOff>144960</xdr:colOff>
      <xdr:row>49</xdr:row>
      <xdr:rowOff>64853</xdr:rowOff>
    </xdr:to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/>
      </xdr:nvSpPr>
      <xdr:spPr>
        <a:xfrm rot="16200000">
          <a:off x="3056170" y="8530932"/>
          <a:ext cx="1160708" cy="30556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GST-O2N200</a:t>
          </a:r>
        </a:p>
      </xdr:txBody>
    </xdr:sp>
    <xdr:clientData/>
  </xdr:twoCellAnchor>
  <xdr:twoCellAnchor>
    <xdr:from>
      <xdr:col>4</xdr:col>
      <xdr:colOff>591046</xdr:colOff>
      <xdr:row>68</xdr:row>
      <xdr:rowOff>48591</xdr:rowOff>
    </xdr:from>
    <xdr:to>
      <xdr:col>5</xdr:col>
      <xdr:colOff>650934</xdr:colOff>
      <xdr:row>69</xdr:row>
      <xdr:rowOff>187367</xdr:rowOff>
    </xdr:to>
    <xdr:sp macro="" textlink="">
      <xdr:nvSpPr>
        <xdr:cNvPr id="93" name="TextBox 22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/>
      </xdr:nvSpPr>
      <xdr:spPr>
        <a:xfrm>
          <a:off x="3273286" y="13175311"/>
          <a:ext cx="730448" cy="33181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GST</a:t>
          </a:r>
        </a:p>
      </xdr:txBody>
    </xdr:sp>
    <xdr:clientData/>
  </xdr:twoCellAnchor>
  <xdr:twoCellAnchor>
    <xdr:from>
      <xdr:col>3</xdr:col>
      <xdr:colOff>507117</xdr:colOff>
      <xdr:row>12</xdr:row>
      <xdr:rowOff>96079</xdr:rowOff>
    </xdr:from>
    <xdr:to>
      <xdr:col>6</xdr:col>
      <xdr:colOff>254000</xdr:colOff>
      <xdr:row>17</xdr:row>
      <xdr:rowOff>143565</xdr:rowOff>
    </xdr:to>
    <xdr:sp macro="" textlink="">
      <xdr:nvSpPr>
        <xdr:cNvPr id="5" name="矩形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518797" y="2412559"/>
          <a:ext cx="1758563" cy="101268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593257</xdr:colOff>
      <xdr:row>16</xdr:row>
      <xdr:rowOff>27604</xdr:rowOff>
    </xdr:from>
    <xdr:to>
      <xdr:col>20</xdr:col>
      <xdr:colOff>335281</xdr:colOff>
      <xdr:row>21</xdr:row>
      <xdr:rowOff>75089</xdr:rowOff>
    </xdr:to>
    <xdr:sp macro="" textlink="">
      <xdr:nvSpPr>
        <xdr:cNvPr id="8" name="矩形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11992777" y="3116244"/>
          <a:ext cx="1753704" cy="101268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</xdr:colOff>
      <xdr:row>56</xdr:row>
      <xdr:rowOff>176695</xdr:rowOff>
    </xdr:from>
    <xdr:to>
      <xdr:col>6</xdr:col>
      <xdr:colOff>182881</xdr:colOff>
      <xdr:row>68</xdr:row>
      <xdr:rowOff>33130</xdr:rowOff>
    </xdr:to>
    <xdr:sp macro="" textlink="">
      <xdr:nvSpPr>
        <xdr:cNvPr id="9" name="矩形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2682241" y="10986935"/>
          <a:ext cx="1524000" cy="217291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320260</xdr:colOff>
      <xdr:row>20</xdr:row>
      <xdr:rowOff>33361</xdr:rowOff>
    </xdr:from>
    <xdr:to>
      <xdr:col>18</xdr:col>
      <xdr:colOff>188465</xdr:colOff>
      <xdr:row>22</xdr:row>
      <xdr:rowOff>32024</xdr:rowOff>
    </xdr:to>
    <xdr:sp macro="" textlink="">
      <xdr:nvSpPr>
        <xdr:cNvPr id="10" name="TextBox 26">
          <a:extLst>
            <a:ext uri="{FF2B5EF4-FFF2-40B4-BE49-F238E27FC236}">
              <a16:creationId xmlns:a16="http://schemas.microsoft.com/office/drawing/2014/main" id="{6285F0B6-9F56-467D-83A1-9B5D14E2AF96}"/>
            </a:ext>
          </a:extLst>
        </xdr:cNvPr>
        <xdr:cNvSpPr txBox="1"/>
      </xdr:nvSpPr>
      <xdr:spPr>
        <a:xfrm>
          <a:off x="10038521" y="3788144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100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16</xdr:col>
      <xdr:colOff>324809</xdr:colOff>
      <xdr:row>15</xdr:row>
      <xdr:rowOff>102809</xdr:rowOff>
    </xdr:from>
    <xdr:to>
      <xdr:col>18</xdr:col>
      <xdr:colOff>193014</xdr:colOff>
      <xdr:row>17</xdr:row>
      <xdr:rowOff>90870</xdr:rowOff>
    </xdr:to>
    <xdr:sp macro="" textlink="">
      <xdr:nvSpPr>
        <xdr:cNvPr id="11" name="TextBox 26">
          <a:extLst>
            <a:ext uri="{FF2B5EF4-FFF2-40B4-BE49-F238E27FC236}">
              <a16:creationId xmlns:a16="http://schemas.microsoft.com/office/drawing/2014/main" id="{2FDACB43-3815-473F-AAEE-9FBA9A8EFB3E}"/>
            </a:ext>
          </a:extLst>
        </xdr:cNvPr>
        <xdr:cNvSpPr txBox="1"/>
      </xdr:nvSpPr>
      <xdr:spPr>
        <a:xfrm>
          <a:off x="11053769" y="2998409"/>
          <a:ext cx="1209325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140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2</xdr:col>
      <xdr:colOff>259743</xdr:colOff>
      <xdr:row>15</xdr:row>
      <xdr:rowOff>153891</xdr:rowOff>
    </xdr:from>
    <xdr:to>
      <xdr:col>4</xdr:col>
      <xdr:colOff>127948</xdr:colOff>
      <xdr:row>17</xdr:row>
      <xdr:rowOff>152554</xdr:rowOff>
    </xdr:to>
    <xdr:sp macro="" textlink="">
      <xdr:nvSpPr>
        <xdr:cNvPr id="12" name="TextBox 26">
          <a:extLst>
            <a:ext uri="{FF2B5EF4-FFF2-40B4-BE49-F238E27FC236}">
              <a16:creationId xmlns:a16="http://schemas.microsoft.com/office/drawing/2014/main" id="{2A30BB16-D1F1-4A54-BA13-47DCDC7B866C}"/>
            </a:ext>
          </a:extLst>
        </xdr:cNvPr>
        <xdr:cNvSpPr txBox="1"/>
      </xdr:nvSpPr>
      <xdr:spPr>
        <a:xfrm>
          <a:off x="1474526" y="2969978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100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2</xdr:col>
      <xdr:colOff>264292</xdr:colOff>
      <xdr:row>11</xdr:row>
      <xdr:rowOff>146049</xdr:rowOff>
    </xdr:from>
    <xdr:to>
      <xdr:col>4</xdr:col>
      <xdr:colOff>132497</xdr:colOff>
      <xdr:row>13</xdr:row>
      <xdr:rowOff>134110</xdr:rowOff>
    </xdr:to>
    <xdr:sp macro="" textlink="">
      <xdr:nvSpPr>
        <xdr:cNvPr id="13" name="TextBox 26">
          <a:extLst>
            <a:ext uri="{FF2B5EF4-FFF2-40B4-BE49-F238E27FC236}">
              <a16:creationId xmlns:a16="http://schemas.microsoft.com/office/drawing/2014/main" id="{10DCEAC0-9166-4A61-9F91-D4B40270ADEE}"/>
            </a:ext>
          </a:extLst>
        </xdr:cNvPr>
        <xdr:cNvSpPr txBox="1"/>
      </xdr:nvSpPr>
      <xdr:spPr>
        <a:xfrm>
          <a:off x="1605412" y="2269489"/>
          <a:ext cx="1209325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140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2</xdr:col>
      <xdr:colOff>460522</xdr:colOff>
      <xdr:row>62</xdr:row>
      <xdr:rowOff>53841</xdr:rowOff>
    </xdr:from>
    <xdr:to>
      <xdr:col>4</xdr:col>
      <xdr:colOff>328727</xdr:colOff>
      <xdr:row>64</xdr:row>
      <xdr:rowOff>52504</xdr:rowOff>
    </xdr:to>
    <xdr:sp macro="" textlink="">
      <xdr:nvSpPr>
        <xdr:cNvPr id="15" name="TextBox 26">
          <a:extLst>
            <a:ext uri="{FF2B5EF4-FFF2-40B4-BE49-F238E27FC236}">
              <a16:creationId xmlns:a16="http://schemas.microsoft.com/office/drawing/2014/main" id="{1A2EA558-A846-4480-8D28-C5242B411CA9}"/>
            </a:ext>
          </a:extLst>
        </xdr:cNvPr>
        <xdr:cNvSpPr txBox="1"/>
      </xdr:nvSpPr>
      <xdr:spPr>
        <a:xfrm>
          <a:off x="1675305" y="11693667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30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2</xdr:col>
      <xdr:colOff>452782</xdr:colOff>
      <xdr:row>57</xdr:row>
      <xdr:rowOff>69679</xdr:rowOff>
    </xdr:from>
    <xdr:to>
      <xdr:col>4</xdr:col>
      <xdr:colOff>320987</xdr:colOff>
      <xdr:row>59</xdr:row>
      <xdr:rowOff>75961</xdr:rowOff>
    </xdr:to>
    <xdr:sp macro="" textlink="">
      <xdr:nvSpPr>
        <xdr:cNvPr id="16" name="TextBox 26">
          <a:extLst>
            <a:ext uri="{FF2B5EF4-FFF2-40B4-BE49-F238E27FC236}">
              <a16:creationId xmlns:a16="http://schemas.microsoft.com/office/drawing/2014/main" id="{FEB78C73-1D05-4A7F-97B6-0371C83109D1}"/>
            </a:ext>
          </a:extLst>
        </xdr:cNvPr>
        <xdr:cNvSpPr txBox="1"/>
      </xdr:nvSpPr>
      <xdr:spPr>
        <a:xfrm>
          <a:off x="1667565" y="10770809"/>
          <a:ext cx="1082987" cy="38176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50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2</xdr:col>
      <xdr:colOff>465438</xdr:colOff>
      <xdr:row>64</xdr:row>
      <xdr:rowOff>124667</xdr:rowOff>
    </xdr:from>
    <xdr:to>
      <xdr:col>4</xdr:col>
      <xdr:colOff>333643</xdr:colOff>
      <xdr:row>66</xdr:row>
      <xdr:rowOff>123329</xdr:rowOff>
    </xdr:to>
    <xdr:sp macro="" textlink="">
      <xdr:nvSpPr>
        <xdr:cNvPr id="17" name="TextBox 26">
          <a:extLst>
            <a:ext uri="{FF2B5EF4-FFF2-40B4-BE49-F238E27FC236}">
              <a16:creationId xmlns:a16="http://schemas.microsoft.com/office/drawing/2014/main" id="{DDFDA00F-99A1-4D33-A538-DDD7FEBFBDE9}"/>
            </a:ext>
          </a:extLst>
        </xdr:cNvPr>
        <xdr:cNvSpPr txBox="1"/>
      </xdr:nvSpPr>
      <xdr:spPr>
        <a:xfrm>
          <a:off x="1680221" y="12139971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25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2</xdr:col>
      <xdr:colOff>453148</xdr:colOff>
      <xdr:row>59</xdr:row>
      <xdr:rowOff>115576</xdr:rowOff>
    </xdr:from>
    <xdr:to>
      <xdr:col>4</xdr:col>
      <xdr:colOff>321353</xdr:colOff>
      <xdr:row>61</xdr:row>
      <xdr:rowOff>114239</xdr:rowOff>
    </xdr:to>
    <xdr:sp macro="" textlink="">
      <xdr:nvSpPr>
        <xdr:cNvPr id="18" name="TextBox 26">
          <a:extLst>
            <a:ext uri="{FF2B5EF4-FFF2-40B4-BE49-F238E27FC236}">
              <a16:creationId xmlns:a16="http://schemas.microsoft.com/office/drawing/2014/main" id="{9424D80C-B28B-4552-B01D-1D318A64D01B}"/>
            </a:ext>
          </a:extLst>
        </xdr:cNvPr>
        <xdr:cNvSpPr txBox="1"/>
      </xdr:nvSpPr>
      <xdr:spPr>
        <a:xfrm>
          <a:off x="1667931" y="11192185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40</a:t>
          </a:r>
          <a:r>
            <a:rPr lang="en-US" baseline="0"/>
            <a:t> kDa</a:t>
          </a:r>
          <a:endParaRPr lang="en-US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448235</xdr:colOff>
      <xdr:row>43</xdr:row>
      <xdr:rowOff>56031</xdr:rowOff>
    </xdr:from>
    <xdr:to>
      <xdr:col>15</xdr:col>
      <xdr:colOff>169622</xdr:colOff>
      <xdr:row>73</xdr:row>
      <xdr:rowOff>145320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91783" y="7983289"/>
          <a:ext cx="7095581" cy="5619934"/>
        </a:xfrm>
        <a:prstGeom prst="rect">
          <a:avLst/>
        </a:prstGeom>
      </xdr:spPr>
    </xdr:pic>
    <xdr:clientData/>
  </xdr:twoCellAnchor>
  <xdr:twoCellAnchor>
    <xdr:from>
      <xdr:col>10</xdr:col>
      <xdr:colOff>255933</xdr:colOff>
      <xdr:row>41</xdr:row>
      <xdr:rowOff>120685</xdr:rowOff>
    </xdr:from>
    <xdr:to>
      <xdr:col>11</xdr:col>
      <xdr:colOff>320303</xdr:colOff>
      <xdr:row>43</xdr:row>
      <xdr:rowOff>69874</xdr:rowOff>
    </xdr:to>
    <xdr:sp macro="" textlink="">
      <xdr:nvSpPr>
        <xdr:cNvPr id="14" name="TextBox 1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6307109" y="7471744"/>
          <a:ext cx="66948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Input</a:t>
          </a:r>
        </a:p>
      </xdr:txBody>
    </xdr:sp>
    <xdr:clientData/>
  </xdr:twoCellAnchor>
  <xdr:twoCellAnchor>
    <xdr:from>
      <xdr:col>8</xdr:col>
      <xdr:colOff>381909</xdr:colOff>
      <xdr:row>46</xdr:row>
      <xdr:rowOff>62553</xdr:rowOff>
    </xdr:from>
    <xdr:to>
      <xdr:col>10</xdr:col>
      <xdr:colOff>97178</xdr:colOff>
      <xdr:row>48</xdr:row>
      <xdr:rowOff>11741</xdr:rowOff>
    </xdr:to>
    <xdr:sp macro="" textlink="">
      <xdr:nvSpPr>
        <xdr:cNvPr id="15" name="TextBox 12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5222850" y="8310082"/>
          <a:ext cx="92550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S-CDK</a:t>
          </a:r>
        </a:p>
      </xdr:txBody>
    </xdr:sp>
    <xdr:clientData/>
  </xdr:twoCellAnchor>
  <xdr:twoCellAnchor>
    <xdr:from>
      <xdr:col>8</xdr:col>
      <xdr:colOff>548095</xdr:colOff>
      <xdr:row>43</xdr:row>
      <xdr:rowOff>36724</xdr:rowOff>
    </xdr:from>
    <xdr:to>
      <xdr:col>9</xdr:col>
      <xdr:colOff>506616</xdr:colOff>
      <xdr:row>44</xdr:row>
      <xdr:rowOff>165207</xdr:rowOff>
    </xdr:to>
    <xdr:sp macro="" textlink="">
      <xdr:nvSpPr>
        <xdr:cNvPr id="16" name="TextBox 13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5389036" y="7746371"/>
          <a:ext cx="56363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GST</a:t>
          </a:r>
        </a:p>
      </xdr:txBody>
    </xdr:sp>
    <xdr:clientData/>
  </xdr:twoCellAnchor>
  <xdr:twoCellAnchor>
    <xdr:from>
      <xdr:col>6</xdr:col>
      <xdr:colOff>292248</xdr:colOff>
      <xdr:row>48</xdr:row>
      <xdr:rowOff>2619</xdr:rowOff>
    </xdr:from>
    <xdr:to>
      <xdr:col>9</xdr:col>
      <xdr:colOff>428199</xdr:colOff>
      <xdr:row>49</xdr:row>
      <xdr:rowOff>131102</xdr:rowOff>
    </xdr:to>
    <xdr:sp macro="" textlink="">
      <xdr:nvSpPr>
        <xdr:cNvPr id="17" name="TextBox 14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/>
      </xdr:nvSpPr>
      <xdr:spPr>
        <a:xfrm>
          <a:off x="3922954" y="8608737"/>
          <a:ext cx="195130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400"/>
            <a:t>Cdt1-Mcm2-7 heptamer</a:t>
          </a:r>
        </a:p>
      </xdr:txBody>
    </xdr:sp>
    <xdr:clientData/>
  </xdr:twoCellAnchor>
  <xdr:twoCellAnchor>
    <xdr:from>
      <xdr:col>11</xdr:col>
      <xdr:colOff>431253</xdr:colOff>
      <xdr:row>41</xdr:row>
      <xdr:rowOff>100852</xdr:rowOff>
    </xdr:from>
    <xdr:to>
      <xdr:col>14</xdr:col>
      <xdr:colOff>34636</xdr:colOff>
      <xdr:row>43</xdr:row>
      <xdr:rowOff>50041</xdr:rowOff>
    </xdr:to>
    <xdr:sp macro="" textlink="">
      <xdr:nvSpPr>
        <xdr:cNvPr id="18" name="TextBox 15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/>
      </xdr:nvSpPr>
      <xdr:spPr>
        <a:xfrm>
          <a:off x="7087547" y="7451911"/>
          <a:ext cx="141873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/>
            <a:t>GST pull down </a:t>
          </a:r>
        </a:p>
      </xdr:txBody>
    </xdr:sp>
    <xdr:clientData/>
  </xdr:twoCellAnchor>
  <xdr:twoCellAnchor>
    <xdr:from>
      <xdr:col>9</xdr:col>
      <xdr:colOff>540418</xdr:colOff>
      <xdr:row>47</xdr:row>
      <xdr:rowOff>104787</xdr:rowOff>
    </xdr:from>
    <xdr:to>
      <xdr:col>10</xdr:col>
      <xdr:colOff>533959</xdr:colOff>
      <xdr:row>49</xdr:row>
      <xdr:rowOff>115531</xdr:rowOff>
    </xdr:to>
    <xdr:sp macro="" textlink="">
      <xdr:nvSpPr>
        <xdr:cNvPr id="19" name="TextBox 16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/>
      </xdr:nvSpPr>
      <xdr:spPr>
        <a:xfrm>
          <a:off x="5986477" y="8531611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10</xdr:col>
      <xdr:colOff>348457</xdr:colOff>
      <xdr:row>47</xdr:row>
      <xdr:rowOff>104787</xdr:rowOff>
    </xdr:from>
    <xdr:to>
      <xdr:col>11</xdr:col>
      <xdr:colOff>341997</xdr:colOff>
      <xdr:row>49</xdr:row>
      <xdr:rowOff>115531</xdr:rowOff>
    </xdr:to>
    <xdr:sp macro="" textlink="">
      <xdr:nvSpPr>
        <xdr:cNvPr id="20" name="TextBox 17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/>
      </xdr:nvSpPr>
      <xdr:spPr>
        <a:xfrm>
          <a:off x="6399633" y="8531611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11</xdr:col>
      <xdr:colOff>569651</xdr:colOff>
      <xdr:row>47</xdr:row>
      <xdr:rowOff>104787</xdr:rowOff>
    </xdr:from>
    <xdr:to>
      <xdr:col>12</xdr:col>
      <xdr:colOff>563191</xdr:colOff>
      <xdr:row>49</xdr:row>
      <xdr:rowOff>115531</xdr:rowOff>
    </xdr:to>
    <xdr:sp macro="" textlink="">
      <xdr:nvSpPr>
        <xdr:cNvPr id="21" name="TextBox 18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/>
      </xdr:nvSpPr>
      <xdr:spPr>
        <a:xfrm>
          <a:off x="7225945" y="8531611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12</xdr:col>
      <xdr:colOff>370818</xdr:colOff>
      <xdr:row>47</xdr:row>
      <xdr:rowOff>104787</xdr:rowOff>
    </xdr:from>
    <xdr:to>
      <xdr:col>13</xdr:col>
      <xdr:colOff>364359</xdr:colOff>
      <xdr:row>49</xdr:row>
      <xdr:rowOff>115531</xdr:rowOff>
    </xdr:to>
    <xdr:sp macro="" textlink="">
      <xdr:nvSpPr>
        <xdr:cNvPr id="22" name="TextBox 19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/>
      </xdr:nvSpPr>
      <xdr:spPr>
        <a:xfrm>
          <a:off x="7632230" y="8531611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9</xdr:col>
      <xdr:colOff>540418</xdr:colOff>
      <xdr:row>43</xdr:row>
      <xdr:rowOff>5946</xdr:rowOff>
    </xdr:from>
    <xdr:to>
      <xdr:col>10</xdr:col>
      <xdr:colOff>533959</xdr:colOff>
      <xdr:row>45</xdr:row>
      <xdr:rowOff>16690</xdr:rowOff>
    </xdr:to>
    <xdr:sp macro="" textlink="">
      <xdr:nvSpPr>
        <xdr:cNvPr id="23" name="TextBox 20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/>
      </xdr:nvSpPr>
      <xdr:spPr>
        <a:xfrm>
          <a:off x="5986477" y="7715593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10</xdr:col>
      <xdr:colOff>348457</xdr:colOff>
      <xdr:row>46</xdr:row>
      <xdr:rowOff>26048</xdr:rowOff>
    </xdr:from>
    <xdr:to>
      <xdr:col>11</xdr:col>
      <xdr:colOff>341997</xdr:colOff>
      <xdr:row>48</xdr:row>
      <xdr:rowOff>36791</xdr:rowOff>
    </xdr:to>
    <xdr:sp macro="" textlink="">
      <xdr:nvSpPr>
        <xdr:cNvPr id="24" name="TextBox 21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/>
      </xdr:nvSpPr>
      <xdr:spPr>
        <a:xfrm>
          <a:off x="6399633" y="8273577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-</a:t>
          </a:r>
        </a:p>
      </xdr:txBody>
    </xdr:sp>
    <xdr:clientData/>
  </xdr:twoCellAnchor>
  <xdr:twoCellAnchor>
    <xdr:from>
      <xdr:col>11</xdr:col>
      <xdr:colOff>569651</xdr:colOff>
      <xdr:row>43</xdr:row>
      <xdr:rowOff>25211</xdr:rowOff>
    </xdr:from>
    <xdr:to>
      <xdr:col>12</xdr:col>
      <xdr:colOff>563191</xdr:colOff>
      <xdr:row>45</xdr:row>
      <xdr:rowOff>35955</xdr:rowOff>
    </xdr:to>
    <xdr:sp macro="" textlink="">
      <xdr:nvSpPr>
        <xdr:cNvPr id="25" name="TextBox 22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/>
      </xdr:nvSpPr>
      <xdr:spPr>
        <a:xfrm>
          <a:off x="7225945" y="7734858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9</xdr:col>
      <xdr:colOff>540418</xdr:colOff>
      <xdr:row>46</xdr:row>
      <xdr:rowOff>26048</xdr:rowOff>
    </xdr:from>
    <xdr:to>
      <xdr:col>10</xdr:col>
      <xdr:colOff>533959</xdr:colOff>
      <xdr:row>48</xdr:row>
      <xdr:rowOff>36791</xdr:rowOff>
    </xdr:to>
    <xdr:sp macro="" textlink="">
      <xdr:nvSpPr>
        <xdr:cNvPr id="26" name="TextBox 23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/>
      </xdr:nvSpPr>
      <xdr:spPr>
        <a:xfrm>
          <a:off x="5986477" y="8273577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-</a:t>
          </a:r>
        </a:p>
      </xdr:txBody>
    </xdr:sp>
    <xdr:clientData/>
  </xdr:twoCellAnchor>
  <xdr:twoCellAnchor>
    <xdr:from>
      <xdr:col>10</xdr:col>
      <xdr:colOff>348457</xdr:colOff>
      <xdr:row>43</xdr:row>
      <xdr:rowOff>5946</xdr:rowOff>
    </xdr:from>
    <xdr:to>
      <xdr:col>11</xdr:col>
      <xdr:colOff>341997</xdr:colOff>
      <xdr:row>45</xdr:row>
      <xdr:rowOff>16690</xdr:rowOff>
    </xdr:to>
    <xdr:sp macro="" textlink="">
      <xdr:nvSpPr>
        <xdr:cNvPr id="27" name="TextBox 24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/>
      </xdr:nvSpPr>
      <xdr:spPr>
        <a:xfrm>
          <a:off x="6399633" y="7715593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-</a:t>
          </a:r>
        </a:p>
      </xdr:txBody>
    </xdr:sp>
    <xdr:clientData/>
  </xdr:twoCellAnchor>
  <xdr:twoCellAnchor>
    <xdr:from>
      <xdr:col>11</xdr:col>
      <xdr:colOff>569651</xdr:colOff>
      <xdr:row>46</xdr:row>
      <xdr:rowOff>45313</xdr:rowOff>
    </xdr:from>
    <xdr:to>
      <xdr:col>12</xdr:col>
      <xdr:colOff>563191</xdr:colOff>
      <xdr:row>48</xdr:row>
      <xdr:rowOff>56056</xdr:rowOff>
    </xdr:to>
    <xdr:sp macro="" textlink="">
      <xdr:nvSpPr>
        <xdr:cNvPr id="28" name="TextBox 25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/>
      </xdr:nvSpPr>
      <xdr:spPr>
        <a:xfrm>
          <a:off x="7225945" y="8292842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-</a:t>
          </a:r>
        </a:p>
      </xdr:txBody>
    </xdr:sp>
    <xdr:clientData/>
  </xdr:twoCellAnchor>
  <xdr:twoCellAnchor>
    <xdr:from>
      <xdr:col>12</xdr:col>
      <xdr:colOff>370818</xdr:colOff>
      <xdr:row>43</xdr:row>
      <xdr:rowOff>25211</xdr:rowOff>
    </xdr:from>
    <xdr:to>
      <xdr:col>13</xdr:col>
      <xdr:colOff>364359</xdr:colOff>
      <xdr:row>45</xdr:row>
      <xdr:rowOff>35955</xdr:rowOff>
    </xdr:to>
    <xdr:sp macro="" textlink="">
      <xdr:nvSpPr>
        <xdr:cNvPr id="29" name="TextBox 26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/>
      </xdr:nvSpPr>
      <xdr:spPr>
        <a:xfrm>
          <a:off x="7632230" y="7734858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-</a:t>
          </a:r>
        </a:p>
      </xdr:txBody>
    </xdr:sp>
    <xdr:clientData/>
  </xdr:twoCellAnchor>
  <xdr:twoCellAnchor>
    <xdr:from>
      <xdr:col>10</xdr:col>
      <xdr:colOff>78039</xdr:colOff>
      <xdr:row>43</xdr:row>
      <xdr:rowOff>42995</xdr:rowOff>
    </xdr:from>
    <xdr:to>
      <xdr:col>11</xdr:col>
      <xdr:colOff>369463</xdr:colOff>
      <xdr:row>43</xdr:row>
      <xdr:rowOff>45060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CxnSpPr>
          <a:cxnSpLocks/>
        </xdr:cNvCxnSpPr>
      </xdr:nvCxnSpPr>
      <xdr:spPr>
        <a:xfrm>
          <a:off x="6129215" y="7752642"/>
          <a:ext cx="896542" cy="2065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40210</xdr:colOff>
      <xdr:row>43</xdr:row>
      <xdr:rowOff>36724</xdr:rowOff>
    </xdr:from>
    <xdr:to>
      <xdr:col>13</xdr:col>
      <xdr:colOff>455989</xdr:colOff>
      <xdr:row>43</xdr:row>
      <xdr:rowOff>36724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CxnSpPr>
          <a:cxnSpLocks/>
        </xdr:cNvCxnSpPr>
      </xdr:nvCxnSpPr>
      <xdr:spPr>
        <a:xfrm>
          <a:off x="7301622" y="7746371"/>
          <a:ext cx="1020896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512302</xdr:colOff>
      <xdr:row>44</xdr:row>
      <xdr:rowOff>146640</xdr:rowOff>
    </xdr:from>
    <xdr:to>
      <xdr:col>9</xdr:col>
      <xdr:colOff>433621</xdr:colOff>
      <xdr:row>46</xdr:row>
      <xdr:rowOff>95829</xdr:rowOff>
    </xdr:to>
    <xdr:sp macro="" textlink="">
      <xdr:nvSpPr>
        <xdr:cNvPr id="32" name="TextBox 29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/>
      </xdr:nvSpPr>
      <xdr:spPr>
        <a:xfrm>
          <a:off x="4748126" y="8035581"/>
          <a:ext cx="113155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GST-O2N200</a:t>
          </a:r>
        </a:p>
      </xdr:txBody>
    </xdr:sp>
    <xdr:clientData/>
  </xdr:twoCellAnchor>
  <xdr:twoCellAnchor>
    <xdr:from>
      <xdr:col>10</xdr:col>
      <xdr:colOff>348457</xdr:colOff>
      <xdr:row>44</xdr:row>
      <xdr:rowOff>100690</xdr:rowOff>
    </xdr:from>
    <xdr:to>
      <xdr:col>11</xdr:col>
      <xdr:colOff>341997</xdr:colOff>
      <xdr:row>46</xdr:row>
      <xdr:rowOff>111434</xdr:rowOff>
    </xdr:to>
    <xdr:sp macro="" textlink="">
      <xdr:nvSpPr>
        <xdr:cNvPr id="33" name="TextBox 30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/>
      </xdr:nvSpPr>
      <xdr:spPr>
        <a:xfrm>
          <a:off x="6399633" y="7989631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12</xdr:col>
      <xdr:colOff>370818</xdr:colOff>
      <xdr:row>44</xdr:row>
      <xdr:rowOff>119955</xdr:rowOff>
    </xdr:from>
    <xdr:to>
      <xdr:col>13</xdr:col>
      <xdr:colOff>364359</xdr:colOff>
      <xdr:row>46</xdr:row>
      <xdr:rowOff>130699</xdr:rowOff>
    </xdr:to>
    <xdr:sp macro="" textlink="">
      <xdr:nvSpPr>
        <xdr:cNvPr id="34" name="TextBox 31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/>
      </xdr:nvSpPr>
      <xdr:spPr>
        <a:xfrm>
          <a:off x="7632230" y="8008896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9</xdr:col>
      <xdr:colOff>540418</xdr:colOff>
      <xdr:row>44</xdr:row>
      <xdr:rowOff>100690</xdr:rowOff>
    </xdr:from>
    <xdr:to>
      <xdr:col>10</xdr:col>
      <xdr:colOff>533959</xdr:colOff>
      <xdr:row>46</xdr:row>
      <xdr:rowOff>111434</xdr:rowOff>
    </xdr:to>
    <xdr:sp macro="" textlink="">
      <xdr:nvSpPr>
        <xdr:cNvPr id="35" name="TextBox 32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/>
      </xdr:nvSpPr>
      <xdr:spPr>
        <a:xfrm>
          <a:off x="5986477" y="7989631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-</a:t>
          </a:r>
        </a:p>
      </xdr:txBody>
    </xdr:sp>
    <xdr:clientData/>
  </xdr:twoCellAnchor>
  <xdr:twoCellAnchor>
    <xdr:from>
      <xdr:col>11</xdr:col>
      <xdr:colOff>569651</xdr:colOff>
      <xdr:row>44</xdr:row>
      <xdr:rowOff>119955</xdr:rowOff>
    </xdr:from>
    <xdr:to>
      <xdr:col>12</xdr:col>
      <xdr:colOff>563191</xdr:colOff>
      <xdr:row>46</xdr:row>
      <xdr:rowOff>130699</xdr:rowOff>
    </xdr:to>
    <xdr:sp macro="" textlink="">
      <xdr:nvSpPr>
        <xdr:cNvPr id="36" name="TextBox 33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/>
      </xdr:nvSpPr>
      <xdr:spPr>
        <a:xfrm>
          <a:off x="7225945" y="8008896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-</a:t>
          </a:r>
        </a:p>
      </xdr:txBody>
    </xdr:sp>
    <xdr:clientData/>
  </xdr:twoCellAnchor>
  <xdr:twoCellAnchor>
    <xdr:from>
      <xdr:col>11</xdr:col>
      <xdr:colOff>156495</xdr:colOff>
      <xdr:row>47</xdr:row>
      <xdr:rowOff>104787</xdr:rowOff>
    </xdr:from>
    <xdr:to>
      <xdr:col>12</xdr:col>
      <xdr:colOff>150035</xdr:colOff>
      <xdr:row>49</xdr:row>
      <xdr:rowOff>115531</xdr:rowOff>
    </xdr:to>
    <xdr:sp macro="" textlink="">
      <xdr:nvSpPr>
        <xdr:cNvPr id="37" name="TextBox 34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/>
      </xdr:nvSpPr>
      <xdr:spPr>
        <a:xfrm>
          <a:off x="6812789" y="8531611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13</xdr:col>
      <xdr:colOff>185728</xdr:colOff>
      <xdr:row>47</xdr:row>
      <xdr:rowOff>104787</xdr:rowOff>
    </xdr:from>
    <xdr:to>
      <xdr:col>14</xdr:col>
      <xdr:colOff>179268</xdr:colOff>
      <xdr:row>49</xdr:row>
      <xdr:rowOff>115531</xdr:rowOff>
    </xdr:to>
    <xdr:sp macro="" textlink="">
      <xdr:nvSpPr>
        <xdr:cNvPr id="38" name="TextBox 35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 txBox="1"/>
      </xdr:nvSpPr>
      <xdr:spPr>
        <a:xfrm>
          <a:off x="8052257" y="8531611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11</xdr:col>
      <xdr:colOff>156495</xdr:colOff>
      <xdr:row>43</xdr:row>
      <xdr:rowOff>21705</xdr:rowOff>
    </xdr:from>
    <xdr:to>
      <xdr:col>12</xdr:col>
      <xdr:colOff>150035</xdr:colOff>
      <xdr:row>45</xdr:row>
      <xdr:rowOff>32449</xdr:rowOff>
    </xdr:to>
    <xdr:sp macro="" textlink="">
      <xdr:nvSpPr>
        <xdr:cNvPr id="39" name="TextBox 36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 txBox="1"/>
      </xdr:nvSpPr>
      <xdr:spPr>
        <a:xfrm>
          <a:off x="6812789" y="7731352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-</a:t>
          </a:r>
        </a:p>
      </xdr:txBody>
    </xdr:sp>
    <xdr:clientData/>
  </xdr:twoCellAnchor>
  <xdr:twoCellAnchor>
    <xdr:from>
      <xdr:col>13</xdr:col>
      <xdr:colOff>185728</xdr:colOff>
      <xdr:row>46</xdr:row>
      <xdr:rowOff>29708</xdr:rowOff>
    </xdr:from>
    <xdr:to>
      <xdr:col>14</xdr:col>
      <xdr:colOff>179268</xdr:colOff>
      <xdr:row>48</xdr:row>
      <xdr:rowOff>40451</xdr:rowOff>
    </xdr:to>
    <xdr:sp macro="" textlink="">
      <xdr:nvSpPr>
        <xdr:cNvPr id="40" name="TextBox 37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 txBox="1"/>
      </xdr:nvSpPr>
      <xdr:spPr>
        <a:xfrm>
          <a:off x="8052257" y="8277237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11</xdr:col>
      <xdr:colOff>156495</xdr:colOff>
      <xdr:row>46</xdr:row>
      <xdr:rowOff>41807</xdr:rowOff>
    </xdr:from>
    <xdr:to>
      <xdr:col>12</xdr:col>
      <xdr:colOff>150035</xdr:colOff>
      <xdr:row>48</xdr:row>
      <xdr:rowOff>52550</xdr:rowOff>
    </xdr:to>
    <xdr:sp macro="" textlink="">
      <xdr:nvSpPr>
        <xdr:cNvPr id="41" name="TextBox 38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 txBox="1"/>
      </xdr:nvSpPr>
      <xdr:spPr>
        <a:xfrm>
          <a:off x="6812789" y="8289336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13</xdr:col>
      <xdr:colOff>185728</xdr:colOff>
      <xdr:row>43</xdr:row>
      <xdr:rowOff>9389</xdr:rowOff>
    </xdr:from>
    <xdr:to>
      <xdr:col>14</xdr:col>
      <xdr:colOff>179268</xdr:colOff>
      <xdr:row>45</xdr:row>
      <xdr:rowOff>20133</xdr:rowOff>
    </xdr:to>
    <xdr:sp macro="" textlink="">
      <xdr:nvSpPr>
        <xdr:cNvPr id="42" name="TextBox 39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SpPr txBox="1"/>
      </xdr:nvSpPr>
      <xdr:spPr>
        <a:xfrm>
          <a:off x="8052257" y="7719036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-</a:t>
          </a:r>
        </a:p>
      </xdr:txBody>
    </xdr:sp>
    <xdr:clientData/>
  </xdr:twoCellAnchor>
  <xdr:twoCellAnchor>
    <xdr:from>
      <xdr:col>13</xdr:col>
      <xdr:colOff>185728</xdr:colOff>
      <xdr:row>44</xdr:row>
      <xdr:rowOff>104350</xdr:rowOff>
    </xdr:from>
    <xdr:to>
      <xdr:col>14</xdr:col>
      <xdr:colOff>179268</xdr:colOff>
      <xdr:row>46</xdr:row>
      <xdr:rowOff>115094</xdr:rowOff>
    </xdr:to>
    <xdr:sp macro="" textlink="">
      <xdr:nvSpPr>
        <xdr:cNvPr id="43" name="TextBox 40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 txBox="1"/>
      </xdr:nvSpPr>
      <xdr:spPr>
        <a:xfrm>
          <a:off x="8052257" y="7993291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11</xdr:col>
      <xdr:colOff>156495</xdr:colOff>
      <xdr:row>44</xdr:row>
      <xdr:rowOff>116449</xdr:rowOff>
    </xdr:from>
    <xdr:to>
      <xdr:col>12</xdr:col>
      <xdr:colOff>150035</xdr:colOff>
      <xdr:row>46</xdr:row>
      <xdr:rowOff>127193</xdr:rowOff>
    </xdr:to>
    <xdr:sp macro="" textlink="">
      <xdr:nvSpPr>
        <xdr:cNvPr id="44" name="TextBox 41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 txBox="1"/>
      </xdr:nvSpPr>
      <xdr:spPr>
        <a:xfrm>
          <a:off x="6812789" y="8005390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12</xdr:col>
      <xdr:colOff>370818</xdr:colOff>
      <xdr:row>46</xdr:row>
      <xdr:rowOff>38380</xdr:rowOff>
    </xdr:from>
    <xdr:to>
      <xdr:col>13</xdr:col>
      <xdr:colOff>364359</xdr:colOff>
      <xdr:row>48</xdr:row>
      <xdr:rowOff>49123</xdr:rowOff>
    </xdr:to>
    <xdr:sp macro="" textlink="">
      <xdr:nvSpPr>
        <xdr:cNvPr id="45" name="TextBox 42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 txBox="1"/>
      </xdr:nvSpPr>
      <xdr:spPr>
        <a:xfrm>
          <a:off x="7632230" y="8285909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-</a:t>
          </a:r>
        </a:p>
      </xdr:txBody>
    </xdr:sp>
    <xdr:clientData/>
  </xdr:twoCellAnchor>
  <xdr:twoCellAnchor>
    <xdr:from>
      <xdr:col>11</xdr:col>
      <xdr:colOff>507880</xdr:colOff>
      <xdr:row>70</xdr:row>
      <xdr:rowOff>166644</xdr:rowOff>
    </xdr:from>
    <xdr:to>
      <xdr:col>12</xdr:col>
      <xdr:colOff>579440</xdr:colOff>
      <xdr:row>72</xdr:row>
      <xdr:rowOff>129271</xdr:rowOff>
    </xdr:to>
    <xdr:sp macro="" textlink="">
      <xdr:nvSpPr>
        <xdr:cNvPr id="46" name="TextBox 22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 txBox="1"/>
      </xdr:nvSpPr>
      <xdr:spPr>
        <a:xfrm>
          <a:off x="7267557" y="13071483"/>
          <a:ext cx="686077" cy="33133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GST</a:t>
          </a:r>
        </a:p>
      </xdr:txBody>
    </xdr:sp>
    <xdr:clientData/>
  </xdr:twoCellAnchor>
  <xdr:twoCellAnchor editAs="oneCell">
    <xdr:from>
      <xdr:col>3</xdr:col>
      <xdr:colOff>372718</xdr:colOff>
      <xdr:row>80</xdr:row>
      <xdr:rowOff>149087</xdr:rowOff>
    </xdr:from>
    <xdr:to>
      <xdr:col>15</xdr:col>
      <xdr:colOff>231913</xdr:colOff>
      <xdr:row>111</xdr:row>
      <xdr:rowOff>8283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310" t="13302" r="14540" b="9738"/>
        <a:stretch/>
      </xdr:blipFill>
      <xdr:spPr>
        <a:xfrm>
          <a:off x="2211457" y="14726478"/>
          <a:ext cx="7214152" cy="5507935"/>
        </a:xfrm>
        <a:prstGeom prst="rect">
          <a:avLst/>
        </a:prstGeom>
      </xdr:spPr>
    </xdr:pic>
    <xdr:clientData/>
  </xdr:twoCellAnchor>
  <xdr:twoCellAnchor>
    <xdr:from>
      <xdr:col>3</xdr:col>
      <xdr:colOff>448234</xdr:colOff>
      <xdr:row>96</xdr:row>
      <xdr:rowOff>67236</xdr:rowOff>
    </xdr:from>
    <xdr:to>
      <xdr:col>4</xdr:col>
      <xdr:colOff>510395</xdr:colOff>
      <xdr:row>98</xdr:row>
      <xdr:rowOff>27179</xdr:rowOff>
    </xdr:to>
    <xdr:sp macro="" textlink="">
      <xdr:nvSpPr>
        <xdr:cNvPr id="96" name="TextBox 22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SpPr txBox="1"/>
      </xdr:nvSpPr>
      <xdr:spPr>
        <a:xfrm>
          <a:off x="2263587" y="17279471"/>
          <a:ext cx="667279" cy="3185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Mcm6</a:t>
          </a:r>
        </a:p>
      </xdr:txBody>
    </xdr:sp>
    <xdr:clientData/>
  </xdr:twoCellAnchor>
  <xdr:twoCellAnchor editAs="oneCell">
    <xdr:from>
      <xdr:col>3</xdr:col>
      <xdr:colOff>212911</xdr:colOff>
      <xdr:row>6</xdr:row>
      <xdr:rowOff>56029</xdr:rowOff>
    </xdr:from>
    <xdr:to>
      <xdr:col>15</xdr:col>
      <xdr:colOff>403411</xdr:colOff>
      <xdr:row>34</xdr:row>
      <xdr:rowOff>143677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28264" y="1131794"/>
          <a:ext cx="7451912" cy="5107883"/>
        </a:xfrm>
        <a:prstGeom prst="rect">
          <a:avLst/>
        </a:prstGeom>
      </xdr:spPr>
    </xdr:pic>
    <xdr:clientData/>
  </xdr:twoCellAnchor>
  <xdr:twoCellAnchor>
    <xdr:from>
      <xdr:col>10</xdr:col>
      <xdr:colOff>22412</xdr:colOff>
      <xdr:row>56</xdr:row>
      <xdr:rowOff>11205</xdr:rowOff>
    </xdr:from>
    <xdr:to>
      <xdr:col>14</xdr:col>
      <xdr:colOff>190500</xdr:colOff>
      <xdr:row>70</xdr:row>
      <xdr:rowOff>78441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6073588" y="10051676"/>
          <a:ext cx="2588559" cy="2577353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251451</xdr:colOff>
      <xdr:row>6</xdr:row>
      <xdr:rowOff>48967</xdr:rowOff>
    </xdr:from>
    <xdr:to>
      <xdr:col>11</xdr:col>
      <xdr:colOff>315821</xdr:colOff>
      <xdr:row>7</xdr:row>
      <xdr:rowOff>177450</xdr:rowOff>
    </xdr:to>
    <xdr:sp macro="" textlink="">
      <xdr:nvSpPr>
        <xdr:cNvPr id="5" name="TextBox 1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6302627" y="1124732"/>
          <a:ext cx="66948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Input</a:t>
          </a:r>
        </a:p>
      </xdr:txBody>
    </xdr:sp>
    <xdr:clientData/>
  </xdr:twoCellAnchor>
  <xdr:twoCellAnchor>
    <xdr:from>
      <xdr:col>8</xdr:col>
      <xdr:colOff>377427</xdr:colOff>
      <xdr:row>10</xdr:row>
      <xdr:rowOff>170129</xdr:rowOff>
    </xdr:from>
    <xdr:to>
      <xdr:col>10</xdr:col>
      <xdr:colOff>92696</xdr:colOff>
      <xdr:row>12</xdr:row>
      <xdr:rowOff>119318</xdr:rowOff>
    </xdr:to>
    <xdr:sp macro="" textlink="">
      <xdr:nvSpPr>
        <xdr:cNvPr id="6" name="TextBox 12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5218368" y="1963070"/>
          <a:ext cx="92550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S-CDK</a:t>
          </a:r>
        </a:p>
      </xdr:txBody>
    </xdr:sp>
    <xdr:clientData/>
  </xdr:twoCellAnchor>
  <xdr:twoCellAnchor>
    <xdr:from>
      <xdr:col>8</xdr:col>
      <xdr:colOff>543613</xdr:colOff>
      <xdr:row>7</xdr:row>
      <xdr:rowOff>144300</xdr:rowOff>
    </xdr:from>
    <xdr:to>
      <xdr:col>9</xdr:col>
      <xdr:colOff>502134</xdr:colOff>
      <xdr:row>9</xdr:row>
      <xdr:rowOff>93489</xdr:rowOff>
    </xdr:to>
    <xdr:sp macro="" textlink="">
      <xdr:nvSpPr>
        <xdr:cNvPr id="7" name="TextBox 13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5384554" y="1399359"/>
          <a:ext cx="56363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GST</a:t>
          </a:r>
        </a:p>
      </xdr:txBody>
    </xdr:sp>
    <xdr:clientData/>
  </xdr:twoCellAnchor>
  <xdr:twoCellAnchor>
    <xdr:from>
      <xdr:col>6</xdr:col>
      <xdr:colOff>287766</xdr:colOff>
      <xdr:row>12</xdr:row>
      <xdr:rowOff>110196</xdr:rowOff>
    </xdr:from>
    <xdr:to>
      <xdr:col>9</xdr:col>
      <xdr:colOff>423717</xdr:colOff>
      <xdr:row>14</xdr:row>
      <xdr:rowOff>59384</xdr:rowOff>
    </xdr:to>
    <xdr:sp macro="" textlink="">
      <xdr:nvSpPr>
        <xdr:cNvPr id="8" name="TextBox 14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3918472" y="2261725"/>
          <a:ext cx="195130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400"/>
            <a:t>Cdt1-Mcm2-7 heptamer</a:t>
          </a:r>
        </a:p>
      </xdr:txBody>
    </xdr:sp>
    <xdr:clientData/>
  </xdr:twoCellAnchor>
  <xdr:twoCellAnchor>
    <xdr:from>
      <xdr:col>11</xdr:col>
      <xdr:colOff>281093</xdr:colOff>
      <xdr:row>6</xdr:row>
      <xdr:rowOff>29134</xdr:rowOff>
    </xdr:from>
    <xdr:to>
      <xdr:col>13</xdr:col>
      <xdr:colOff>489594</xdr:colOff>
      <xdr:row>7</xdr:row>
      <xdr:rowOff>157617</xdr:rowOff>
    </xdr:to>
    <xdr:sp macro="" textlink="">
      <xdr:nvSpPr>
        <xdr:cNvPr id="9" name="TextBox 15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/>
      </xdr:nvSpPr>
      <xdr:spPr>
        <a:xfrm>
          <a:off x="6937387" y="1104899"/>
          <a:ext cx="141873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/>
            <a:t>GST pull down </a:t>
          </a:r>
        </a:p>
      </xdr:txBody>
    </xdr:sp>
    <xdr:clientData/>
  </xdr:twoCellAnchor>
  <xdr:twoCellAnchor>
    <xdr:from>
      <xdr:col>9</xdr:col>
      <xdr:colOff>535936</xdr:colOff>
      <xdr:row>12</xdr:row>
      <xdr:rowOff>33070</xdr:rowOff>
    </xdr:from>
    <xdr:to>
      <xdr:col>10</xdr:col>
      <xdr:colOff>529477</xdr:colOff>
      <xdr:row>14</xdr:row>
      <xdr:rowOff>43813</xdr:rowOff>
    </xdr:to>
    <xdr:sp macro="" textlink="">
      <xdr:nvSpPr>
        <xdr:cNvPr id="10" name="TextBox 16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/>
      </xdr:nvSpPr>
      <xdr:spPr>
        <a:xfrm>
          <a:off x="5981995" y="2184599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10</xdr:col>
      <xdr:colOff>343975</xdr:colOff>
      <xdr:row>12</xdr:row>
      <xdr:rowOff>33070</xdr:rowOff>
    </xdr:from>
    <xdr:to>
      <xdr:col>11</xdr:col>
      <xdr:colOff>337515</xdr:colOff>
      <xdr:row>14</xdr:row>
      <xdr:rowOff>43813</xdr:rowOff>
    </xdr:to>
    <xdr:sp macro="" textlink="">
      <xdr:nvSpPr>
        <xdr:cNvPr id="11" name="TextBox 17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/>
      </xdr:nvSpPr>
      <xdr:spPr>
        <a:xfrm>
          <a:off x="6395151" y="2184599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9</xdr:col>
      <xdr:colOff>535936</xdr:colOff>
      <xdr:row>7</xdr:row>
      <xdr:rowOff>113522</xdr:rowOff>
    </xdr:from>
    <xdr:to>
      <xdr:col>10</xdr:col>
      <xdr:colOff>529477</xdr:colOff>
      <xdr:row>9</xdr:row>
      <xdr:rowOff>124266</xdr:rowOff>
    </xdr:to>
    <xdr:sp macro="" textlink="">
      <xdr:nvSpPr>
        <xdr:cNvPr id="12" name="TextBox 20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5981995" y="1368581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10</xdr:col>
      <xdr:colOff>343975</xdr:colOff>
      <xdr:row>10</xdr:row>
      <xdr:rowOff>133624</xdr:rowOff>
    </xdr:from>
    <xdr:to>
      <xdr:col>11</xdr:col>
      <xdr:colOff>337515</xdr:colOff>
      <xdr:row>12</xdr:row>
      <xdr:rowOff>144368</xdr:rowOff>
    </xdr:to>
    <xdr:sp macro="" textlink="">
      <xdr:nvSpPr>
        <xdr:cNvPr id="51" name="TextBox 21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SpPr txBox="1"/>
      </xdr:nvSpPr>
      <xdr:spPr>
        <a:xfrm>
          <a:off x="6395151" y="1926565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-</a:t>
          </a:r>
        </a:p>
      </xdr:txBody>
    </xdr:sp>
    <xdr:clientData/>
  </xdr:twoCellAnchor>
  <xdr:twoCellAnchor>
    <xdr:from>
      <xdr:col>9</xdr:col>
      <xdr:colOff>535936</xdr:colOff>
      <xdr:row>10</xdr:row>
      <xdr:rowOff>133624</xdr:rowOff>
    </xdr:from>
    <xdr:to>
      <xdr:col>10</xdr:col>
      <xdr:colOff>529477</xdr:colOff>
      <xdr:row>12</xdr:row>
      <xdr:rowOff>144368</xdr:rowOff>
    </xdr:to>
    <xdr:sp macro="" textlink="">
      <xdr:nvSpPr>
        <xdr:cNvPr id="54" name="TextBox 23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SpPr txBox="1"/>
      </xdr:nvSpPr>
      <xdr:spPr>
        <a:xfrm>
          <a:off x="5981995" y="1926565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-</a:t>
          </a:r>
        </a:p>
      </xdr:txBody>
    </xdr:sp>
    <xdr:clientData/>
  </xdr:twoCellAnchor>
  <xdr:twoCellAnchor>
    <xdr:from>
      <xdr:col>10</xdr:col>
      <xdr:colOff>343975</xdr:colOff>
      <xdr:row>7</xdr:row>
      <xdr:rowOff>113522</xdr:rowOff>
    </xdr:from>
    <xdr:to>
      <xdr:col>11</xdr:col>
      <xdr:colOff>337515</xdr:colOff>
      <xdr:row>9</xdr:row>
      <xdr:rowOff>124266</xdr:rowOff>
    </xdr:to>
    <xdr:sp macro="" textlink="">
      <xdr:nvSpPr>
        <xdr:cNvPr id="55" name="TextBox 24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SpPr txBox="1"/>
      </xdr:nvSpPr>
      <xdr:spPr>
        <a:xfrm>
          <a:off x="6395151" y="1368581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-</a:t>
          </a:r>
        </a:p>
      </xdr:txBody>
    </xdr:sp>
    <xdr:clientData/>
  </xdr:twoCellAnchor>
  <xdr:twoCellAnchor>
    <xdr:from>
      <xdr:col>10</xdr:col>
      <xdr:colOff>73557</xdr:colOff>
      <xdr:row>7</xdr:row>
      <xdr:rowOff>150571</xdr:rowOff>
    </xdr:from>
    <xdr:to>
      <xdr:col>11</xdr:col>
      <xdr:colOff>364981</xdr:colOff>
      <xdr:row>7</xdr:row>
      <xdr:rowOff>152636</xdr:rowOff>
    </xdr:to>
    <xdr:cxnSp macro="">
      <xdr:nvCxnSpPr>
        <xdr:cNvPr id="58" name="Straight Connector 29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CxnSpPr>
          <a:cxnSpLocks/>
        </xdr:cNvCxnSpPr>
      </xdr:nvCxnSpPr>
      <xdr:spPr>
        <a:xfrm>
          <a:off x="6124733" y="1405630"/>
          <a:ext cx="896542" cy="2065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457929</xdr:colOff>
      <xdr:row>7</xdr:row>
      <xdr:rowOff>144300</xdr:rowOff>
    </xdr:from>
    <xdr:to>
      <xdr:col>13</xdr:col>
      <xdr:colOff>262735</xdr:colOff>
      <xdr:row>7</xdr:row>
      <xdr:rowOff>144300</xdr:rowOff>
    </xdr:to>
    <xdr:cxnSp macro="">
      <xdr:nvCxnSpPr>
        <xdr:cNvPr id="61" name="Straight Connector 30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CxnSpPr>
          <a:cxnSpLocks/>
        </xdr:cNvCxnSpPr>
      </xdr:nvCxnSpPr>
      <xdr:spPr>
        <a:xfrm>
          <a:off x="7178632" y="1417732"/>
          <a:ext cx="1026752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507820</xdr:colOff>
      <xdr:row>9</xdr:row>
      <xdr:rowOff>74922</xdr:rowOff>
    </xdr:from>
    <xdr:to>
      <xdr:col>9</xdr:col>
      <xdr:colOff>429139</xdr:colOff>
      <xdr:row>11</xdr:row>
      <xdr:rowOff>24111</xdr:rowOff>
    </xdr:to>
    <xdr:sp macro="" textlink="">
      <xdr:nvSpPr>
        <xdr:cNvPr id="62" name="TextBox 29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SpPr txBox="1"/>
      </xdr:nvSpPr>
      <xdr:spPr>
        <a:xfrm>
          <a:off x="4743644" y="1688569"/>
          <a:ext cx="113155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GST-O2N200</a:t>
          </a:r>
        </a:p>
      </xdr:txBody>
    </xdr:sp>
    <xdr:clientData/>
  </xdr:twoCellAnchor>
  <xdr:twoCellAnchor>
    <xdr:from>
      <xdr:col>9</xdr:col>
      <xdr:colOff>535936</xdr:colOff>
      <xdr:row>9</xdr:row>
      <xdr:rowOff>28972</xdr:rowOff>
    </xdr:from>
    <xdr:to>
      <xdr:col>10</xdr:col>
      <xdr:colOff>529477</xdr:colOff>
      <xdr:row>11</xdr:row>
      <xdr:rowOff>39716</xdr:rowOff>
    </xdr:to>
    <xdr:sp macro="" textlink="">
      <xdr:nvSpPr>
        <xdr:cNvPr id="64" name="TextBox 32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SpPr txBox="1"/>
      </xdr:nvSpPr>
      <xdr:spPr>
        <a:xfrm>
          <a:off x="5981995" y="1642619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-</a:t>
          </a:r>
        </a:p>
      </xdr:txBody>
    </xdr:sp>
    <xdr:clientData/>
  </xdr:twoCellAnchor>
  <xdr:twoCellAnchor>
    <xdr:from>
      <xdr:col>11</xdr:col>
      <xdr:colOff>152013</xdr:colOff>
      <xdr:row>12</xdr:row>
      <xdr:rowOff>33070</xdr:rowOff>
    </xdr:from>
    <xdr:to>
      <xdr:col>12</xdr:col>
      <xdr:colOff>145553</xdr:colOff>
      <xdr:row>14</xdr:row>
      <xdr:rowOff>43813</xdr:rowOff>
    </xdr:to>
    <xdr:sp macro="" textlink="">
      <xdr:nvSpPr>
        <xdr:cNvPr id="67" name="TextBox 34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SpPr txBox="1"/>
      </xdr:nvSpPr>
      <xdr:spPr>
        <a:xfrm>
          <a:off x="6808307" y="2184599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11</xdr:col>
      <xdr:colOff>152013</xdr:colOff>
      <xdr:row>7</xdr:row>
      <xdr:rowOff>129281</xdr:rowOff>
    </xdr:from>
    <xdr:to>
      <xdr:col>12</xdr:col>
      <xdr:colOff>145553</xdr:colOff>
      <xdr:row>9</xdr:row>
      <xdr:rowOff>140025</xdr:rowOff>
    </xdr:to>
    <xdr:sp macro="" textlink="">
      <xdr:nvSpPr>
        <xdr:cNvPr id="69" name="TextBox 36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SpPr txBox="1"/>
      </xdr:nvSpPr>
      <xdr:spPr>
        <a:xfrm>
          <a:off x="6808307" y="1384340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-</a:t>
          </a:r>
        </a:p>
      </xdr:txBody>
    </xdr:sp>
    <xdr:clientData/>
  </xdr:twoCellAnchor>
  <xdr:twoCellAnchor>
    <xdr:from>
      <xdr:col>11</xdr:col>
      <xdr:colOff>152013</xdr:colOff>
      <xdr:row>10</xdr:row>
      <xdr:rowOff>149383</xdr:rowOff>
    </xdr:from>
    <xdr:to>
      <xdr:col>12</xdr:col>
      <xdr:colOff>145553</xdr:colOff>
      <xdr:row>12</xdr:row>
      <xdr:rowOff>160127</xdr:rowOff>
    </xdr:to>
    <xdr:sp macro="" textlink="">
      <xdr:nvSpPr>
        <xdr:cNvPr id="71" name="TextBox 38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SpPr txBox="1"/>
      </xdr:nvSpPr>
      <xdr:spPr>
        <a:xfrm>
          <a:off x="6808307" y="1942324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11</xdr:col>
      <xdr:colOff>152013</xdr:colOff>
      <xdr:row>9</xdr:row>
      <xdr:rowOff>44731</xdr:rowOff>
    </xdr:from>
    <xdr:to>
      <xdr:col>12</xdr:col>
      <xdr:colOff>145553</xdr:colOff>
      <xdr:row>11</xdr:row>
      <xdr:rowOff>55475</xdr:rowOff>
    </xdr:to>
    <xdr:sp macro="" textlink="">
      <xdr:nvSpPr>
        <xdr:cNvPr id="73" name="TextBox 41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SpPr txBox="1"/>
      </xdr:nvSpPr>
      <xdr:spPr>
        <a:xfrm>
          <a:off x="6808307" y="1658378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9</xdr:col>
      <xdr:colOff>338418</xdr:colOff>
      <xdr:row>14</xdr:row>
      <xdr:rowOff>2243</xdr:rowOff>
    </xdr:from>
    <xdr:to>
      <xdr:col>14</xdr:col>
      <xdr:colOff>123265</xdr:colOff>
      <xdr:row>19</xdr:row>
      <xdr:rowOff>168089</xdr:rowOff>
    </xdr:to>
    <xdr:sp macro="" textlink="">
      <xdr:nvSpPr>
        <xdr:cNvPr id="75" name="矩形 74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SpPr/>
      </xdr:nvSpPr>
      <xdr:spPr>
        <a:xfrm>
          <a:off x="5784477" y="2512361"/>
          <a:ext cx="2810435" cy="106231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310356</xdr:colOff>
      <xdr:row>9</xdr:row>
      <xdr:rowOff>6560</xdr:rowOff>
    </xdr:from>
    <xdr:to>
      <xdr:col>11</xdr:col>
      <xdr:colOff>303896</xdr:colOff>
      <xdr:row>11</xdr:row>
      <xdr:rowOff>17304</xdr:rowOff>
    </xdr:to>
    <xdr:sp macro="" textlink="">
      <xdr:nvSpPr>
        <xdr:cNvPr id="76" name="TextBox 30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SpPr txBox="1"/>
      </xdr:nvSpPr>
      <xdr:spPr>
        <a:xfrm>
          <a:off x="6361532" y="1620207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11</xdr:col>
      <xdr:colOff>396981</xdr:colOff>
      <xdr:row>12</xdr:row>
      <xdr:rowOff>28588</xdr:rowOff>
    </xdr:from>
    <xdr:to>
      <xdr:col>12</xdr:col>
      <xdr:colOff>390521</xdr:colOff>
      <xdr:row>14</xdr:row>
      <xdr:rowOff>39331</xdr:rowOff>
    </xdr:to>
    <xdr:sp macro="" textlink="">
      <xdr:nvSpPr>
        <xdr:cNvPr id="78" name="TextBox 16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SpPr txBox="1"/>
      </xdr:nvSpPr>
      <xdr:spPr>
        <a:xfrm>
          <a:off x="7053275" y="2180117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12</xdr:col>
      <xdr:colOff>205019</xdr:colOff>
      <xdr:row>12</xdr:row>
      <xdr:rowOff>28588</xdr:rowOff>
    </xdr:from>
    <xdr:to>
      <xdr:col>13</xdr:col>
      <xdr:colOff>198560</xdr:colOff>
      <xdr:row>14</xdr:row>
      <xdr:rowOff>39331</xdr:rowOff>
    </xdr:to>
    <xdr:sp macro="" textlink="">
      <xdr:nvSpPr>
        <xdr:cNvPr id="79" name="TextBox 17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SpPr txBox="1"/>
      </xdr:nvSpPr>
      <xdr:spPr>
        <a:xfrm>
          <a:off x="7466431" y="2180117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11</xdr:col>
      <xdr:colOff>396981</xdr:colOff>
      <xdr:row>7</xdr:row>
      <xdr:rowOff>109040</xdr:rowOff>
    </xdr:from>
    <xdr:to>
      <xdr:col>12</xdr:col>
      <xdr:colOff>390521</xdr:colOff>
      <xdr:row>9</xdr:row>
      <xdr:rowOff>119784</xdr:rowOff>
    </xdr:to>
    <xdr:sp macro="" textlink="">
      <xdr:nvSpPr>
        <xdr:cNvPr id="99" name="TextBox 20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SpPr txBox="1"/>
      </xdr:nvSpPr>
      <xdr:spPr>
        <a:xfrm>
          <a:off x="7053275" y="1364099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12</xdr:col>
      <xdr:colOff>205019</xdr:colOff>
      <xdr:row>10</xdr:row>
      <xdr:rowOff>129142</xdr:rowOff>
    </xdr:from>
    <xdr:to>
      <xdr:col>13</xdr:col>
      <xdr:colOff>198560</xdr:colOff>
      <xdr:row>12</xdr:row>
      <xdr:rowOff>139886</xdr:rowOff>
    </xdr:to>
    <xdr:sp macro="" textlink="">
      <xdr:nvSpPr>
        <xdr:cNvPr id="100" name="TextBox 21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SpPr txBox="1"/>
      </xdr:nvSpPr>
      <xdr:spPr>
        <a:xfrm>
          <a:off x="7466431" y="1922083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-</a:t>
          </a:r>
        </a:p>
      </xdr:txBody>
    </xdr:sp>
    <xdr:clientData/>
  </xdr:twoCellAnchor>
  <xdr:twoCellAnchor>
    <xdr:from>
      <xdr:col>11</xdr:col>
      <xdr:colOff>396981</xdr:colOff>
      <xdr:row>10</xdr:row>
      <xdr:rowOff>129142</xdr:rowOff>
    </xdr:from>
    <xdr:to>
      <xdr:col>12</xdr:col>
      <xdr:colOff>390521</xdr:colOff>
      <xdr:row>12</xdr:row>
      <xdr:rowOff>139886</xdr:rowOff>
    </xdr:to>
    <xdr:sp macro="" textlink="">
      <xdr:nvSpPr>
        <xdr:cNvPr id="101" name="TextBox 23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SpPr txBox="1"/>
      </xdr:nvSpPr>
      <xdr:spPr>
        <a:xfrm>
          <a:off x="7053275" y="1922083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-</a:t>
          </a:r>
        </a:p>
      </xdr:txBody>
    </xdr:sp>
    <xdr:clientData/>
  </xdr:twoCellAnchor>
  <xdr:twoCellAnchor>
    <xdr:from>
      <xdr:col>12</xdr:col>
      <xdr:colOff>187856</xdr:colOff>
      <xdr:row>7</xdr:row>
      <xdr:rowOff>115905</xdr:rowOff>
    </xdr:from>
    <xdr:to>
      <xdr:col>13</xdr:col>
      <xdr:colOff>181397</xdr:colOff>
      <xdr:row>9</xdr:row>
      <xdr:rowOff>126649</xdr:rowOff>
    </xdr:to>
    <xdr:sp macro="" textlink="">
      <xdr:nvSpPr>
        <xdr:cNvPr id="102" name="TextBox 24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SpPr txBox="1"/>
      </xdr:nvSpPr>
      <xdr:spPr>
        <a:xfrm>
          <a:off x="7519532" y="1389337"/>
          <a:ext cx="604514" cy="37458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-</a:t>
          </a:r>
        </a:p>
      </xdr:txBody>
    </xdr:sp>
    <xdr:clientData/>
  </xdr:twoCellAnchor>
  <xdr:twoCellAnchor>
    <xdr:from>
      <xdr:col>11</xdr:col>
      <xdr:colOff>396981</xdr:colOff>
      <xdr:row>9</xdr:row>
      <xdr:rowOff>24490</xdr:rowOff>
    </xdr:from>
    <xdr:to>
      <xdr:col>12</xdr:col>
      <xdr:colOff>390521</xdr:colOff>
      <xdr:row>11</xdr:row>
      <xdr:rowOff>35234</xdr:rowOff>
    </xdr:to>
    <xdr:sp macro="" textlink="">
      <xdr:nvSpPr>
        <xdr:cNvPr id="103" name="TextBox 32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SpPr txBox="1"/>
      </xdr:nvSpPr>
      <xdr:spPr>
        <a:xfrm>
          <a:off x="7053275" y="1638137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-</a:t>
          </a:r>
        </a:p>
      </xdr:txBody>
    </xdr:sp>
    <xdr:clientData/>
  </xdr:twoCellAnchor>
  <xdr:twoCellAnchor>
    <xdr:from>
      <xdr:col>13</xdr:col>
      <xdr:colOff>13058</xdr:colOff>
      <xdr:row>12</xdr:row>
      <xdr:rowOff>28588</xdr:rowOff>
    </xdr:from>
    <xdr:to>
      <xdr:col>14</xdr:col>
      <xdr:colOff>6598</xdr:colOff>
      <xdr:row>14</xdr:row>
      <xdr:rowOff>39331</xdr:rowOff>
    </xdr:to>
    <xdr:sp macro="" textlink="">
      <xdr:nvSpPr>
        <xdr:cNvPr id="104" name="TextBox 34"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SpPr txBox="1"/>
      </xdr:nvSpPr>
      <xdr:spPr>
        <a:xfrm>
          <a:off x="7879587" y="2180117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13</xdr:col>
      <xdr:colOff>13058</xdr:colOff>
      <xdr:row>7</xdr:row>
      <xdr:rowOff>124799</xdr:rowOff>
    </xdr:from>
    <xdr:to>
      <xdr:col>14</xdr:col>
      <xdr:colOff>6598</xdr:colOff>
      <xdr:row>9</xdr:row>
      <xdr:rowOff>135543</xdr:rowOff>
    </xdr:to>
    <xdr:sp macro="" textlink="">
      <xdr:nvSpPr>
        <xdr:cNvPr id="105" name="TextBox 36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SpPr txBox="1"/>
      </xdr:nvSpPr>
      <xdr:spPr>
        <a:xfrm>
          <a:off x="7879587" y="1379858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-</a:t>
          </a:r>
        </a:p>
      </xdr:txBody>
    </xdr:sp>
    <xdr:clientData/>
  </xdr:twoCellAnchor>
  <xdr:twoCellAnchor>
    <xdr:from>
      <xdr:col>13</xdr:col>
      <xdr:colOff>13058</xdr:colOff>
      <xdr:row>10</xdr:row>
      <xdr:rowOff>144901</xdr:rowOff>
    </xdr:from>
    <xdr:to>
      <xdr:col>14</xdr:col>
      <xdr:colOff>6598</xdr:colOff>
      <xdr:row>12</xdr:row>
      <xdr:rowOff>155645</xdr:rowOff>
    </xdr:to>
    <xdr:sp macro="" textlink="">
      <xdr:nvSpPr>
        <xdr:cNvPr id="106" name="TextBox 38"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SpPr txBox="1"/>
      </xdr:nvSpPr>
      <xdr:spPr>
        <a:xfrm>
          <a:off x="7879587" y="1937842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13</xdr:col>
      <xdr:colOff>13058</xdr:colOff>
      <xdr:row>9</xdr:row>
      <xdr:rowOff>40249</xdr:rowOff>
    </xdr:from>
    <xdr:to>
      <xdr:col>14</xdr:col>
      <xdr:colOff>6598</xdr:colOff>
      <xdr:row>11</xdr:row>
      <xdr:rowOff>50993</xdr:rowOff>
    </xdr:to>
    <xdr:sp macro="" textlink="">
      <xdr:nvSpPr>
        <xdr:cNvPr id="107" name="TextBox 41">
          <a:extLst>
            <a:ext uri="{FF2B5EF4-FFF2-40B4-BE49-F238E27FC236}">
              <a16:creationId xmlns:a16="http://schemas.microsoft.com/office/drawing/2014/main" id="{00000000-0008-0000-0500-00006B000000}"/>
            </a:ext>
          </a:extLst>
        </xdr:cNvPr>
        <xdr:cNvSpPr txBox="1"/>
      </xdr:nvSpPr>
      <xdr:spPr>
        <a:xfrm>
          <a:off x="7879587" y="1653896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12</xdr:col>
      <xdr:colOff>171400</xdr:colOff>
      <xdr:row>9</xdr:row>
      <xdr:rowOff>2078</xdr:rowOff>
    </xdr:from>
    <xdr:to>
      <xdr:col>13</xdr:col>
      <xdr:colOff>164941</xdr:colOff>
      <xdr:row>11</xdr:row>
      <xdr:rowOff>12822</xdr:rowOff>
    </xdr:to>
    <xdr:sp macro="" textlink="">
      <xdr:nvSpPr>
        <xdr:cNvPr id="108" name="TextBox 30"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SpPr txBox="1"/>
      </xdr:nvSpPr>
      <xdr:spPr>
        <a:xfrm>
          <a:off x="7432812" y="1615725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11</xdr:col>
      <xdr:colOff>269891</xdr:colOff>
      <xdr:row>20</xdr:row>
      <xdr:rowOff>68539</xdr:rowOff>
    </xdr:from>
    <xdr:to>
      <xdr:col>12</xdr:col>
      <xdr:colOff>338306</xdr:colOff>
      <xdr:row>22</xdr:row>
      <xdr:rowOff>7896</xdr:rowOff>
    </xdr:to>
    <xdr:sp macro="" textlink="">
      <xdr:nvSpPr>
        <xdr:cNvPr id="151" name="TextBox 22">
          <a:extLst>
            <a:ext uri="{FF2B5EF4-FFF2-40B4-BE49-F238E27FC236}">
              <a16:creationId xmlns:a16="http://schemas.microsoft.com/office/drawing/2014/main" id="{00000000-0008-0000-0500-000097000000}"/>
            </a:ext>
          </a:extLst>
        </xdr:cNvPr>
        <xdr:cNvSpPr txBox="1"/>
      </xdr:nvSpPr>
      <xdr:spPr>
        <a:xfrm>
          <a:off x="7029568" y="3755636"/>
          <a:ext cx="682932" cy="30806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Mcm2</a:t>
          </a:r>
        </a:p>
      </xdr:txBody>
    </xdr:sp>
    <xdr:clientData/>
  </xdr:twoCellAnchor>
  <xdr:twoCellAnchor>
    <xdr:from>
      <xdr:col>10</xdr:col>
      <xdr:colOff>387559</xdr:colOff>
      <xdr:row>85</xdr:row>
      <xdr:rowOff>115327</xdr:rowOff>
    </xdr:from>
    <xdr:to>
      <xdr:col>11</xdr:col>
      <xdr:colOff>444134</xdr:colOff>
      <xdr:row>87</xdr:row>
      <xdr:rowOff>58669</xdr:rowOff>
    </xdr:to>
    <xdr:sp macro="" textlink="">
      <xdr:nvSpPr>
        <xdr:cNvPr id="154" name="TextBox 11">
          <a:extLst>
            <a:ext uri="{FF2B5EF4-FFF2-40B4-BE49-F238E27FC236}">
              <a16:creationId xmlns:a16="http://schemas.microsoft.com/office/drawing/2014/main" id="{00000000-0008-0000-0500-00009A000000}"/>
            </a:ext>
          </a:extLst>
        </xdr:cNvPr>
        <xdr:cNvSpPr txBox="1"/>
      </xdr:nvSpPr>
      <xdr:spPr>
        <a:xfrm>
          <a:off x="6516689" y="15603805"/>
          <a:ext cx="66948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Input</a:t>
          </a:r>
        </a:p>
      </xdr:txBody>
    </xdr:sp>
    <xdr:clientData/>
  </xdr:twoCellAnchor>
  <xdr:twoCellAnchor>
    <xdr:from>
      <xdr:col>8</xdr:col>
      <xdr:colOff>529126</xdr:colOff>
      <xdr:row>90</xdr:row>
      <xdr:rowOff>42578</xdr:rowOff>
    </xdr:from>
    <xdr:to>
      <xdr:col>10</xdr:col>
      <xdr:colOff>228804</xdr:colOff>
      <xdr:row>91</xdr:row>
      <xdr:rowOff>168137</xdr:rowOff>
    </xdr:to>
    <xdr:sp macro="" textlink="">
      <xdr:nvSpPr>
        <xdr:cNvPr id="155" name="TextBox 12">
          <a:extLst>
            <a:ext uri="{FF2B5EF4-FFF2-40B4-BE49-F238E27FC236}">
              <a16:creationId xmlns:a16="http://schemas.microsoft.com/office/drawing/2014/main" id="{00000000-0008-0000-0500-00009B000000}"/>
            </a:ext>
          </a:extLst>
        </xdr:cNvPr>
        <xdr:cNvSpPr txBox="1"/>
      </xdr:nvSpPr>
      <xdr:spPr>
        <a:xfrm>
          <a:off x="5432430" y="16442143"/>
          <a:ext cx="92550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S-CDK</a:t>
          </a:r>
        </a:p>
      </xdr:txBody>
    </xdr:sp>
    <xdr:clientData/>
  </xdr:twoCellAnchor>
  <xdr:twoCellAnchor>
    <xdr:from>
      <xdr:col>9</xdr:col>
      <xdr:colOff>82399</xdr:colOff>
      <xdr:row>87</xdr:row>
      <xdr:rowOff>25519</xdr:rowOff>
    </xdr:from>
    <xdr:to>
      <xdr:col>10</xdr:col>
      <xdr:colOff>33125</xdr:colOff>
      <xdr:row>88</xdr:row>
      <xdr:rowOff>151079</xdr:rowOff>
    </xdr:to>
    <xdr:sp macro="" textlink="">
      <xdr:nvSpPr>
        <xdr:cNvPr id="156" name="TextBox 13">
          <a:extLst>
            <a:ext uri="{FF2B5EF4-FFF2-40B4-BE49-F238E27FC236}">
              <a16:creationId xmlns:a16="http://schemas.microsoft.com/office/drawing/2014/main" id="{00000000-0008-0000-0500-00009C000000}"/>
            </a:ext>
          </a:extLst>
        </xdr:cNvPr>
        <xdr:cNvSpPr txBox="1"/>
      </xdr:nvSpPr>
      <xdr:spPr>
        <a:xfrm>
          <a:off x="5598616" y="15878432"/>
          <a:ext cx="56363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GST</a:t>
          </a:r>
        </a:p>
      </xdr:txBody>
    </xdr:sp>
    <xdr:clientData/>
  </xdr:twoCellAnchor>
  <xdr:twoCellAnchor>
    <xdr:from>
      <xdr:col>6</xdr:col>
      <xdr:colOff>455056</xdr:colOff>
      <xdr:row>91</xdr:row>
      <xdr:rowOff>159015</xdr:rowOff>
    </xdr:from>
    <xdr:to>
      <xdr:col>9</xdr:col>
      <xdr:colOff>567621</xdr:colOff>
      <xdr:row>93</xdr:row>
      <xdr:rowOff>102358</xdr:rowOff>
    </xdr:to>
    <xdr:sp macro="" textlink="">
      <xdr:nvSpPr>
        <xdr:cNvPr id="157" name="TextBox 14">
          <a:extLst>
            <a:ext uri="{FF2B5EF4-FFF2-40B4-BE49-F238E27FC236}">
              <a16:creationId xmlns:a16="http://schemas.microsoft.com/office/drawing/2014/main" id="{00000000-0008-0000-0500-00009D000000}"/>
            </a:ext>
          </a:extLst>
        </xdr:cNvPr>
        <xdr:cNvSpPr txBox="1"/>
      </xdr:nvSpPr>
      <xdr:spPr>
        <a:xfrm>
          <a:off x="4132534" y="16740798"/>
          <a:ext cx="195130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400"/>
            <a:t>Cdt1-Mcm2-7 heptamer</a:t>
          </a:r>
        </a:p>
      </xdr:txBody>
    </xdr:sp>
    <xdr:clientData/>
  </xdr:twoCellAnchor>
  <xdr:twoCellAnchor>
    <xdr:from>
      <xdr:col>11</xdr:col>
      <xdr:colOff>555084</xdr:colOff>
      <xdr:row>85</xdr:row>
      <xdr:rowOff>95494</xdr:rowOff>
    </xdr:from>
    <xdr:to>
      <xdr:col>14</xdr:col>
      <xdr:colOff>135080</xdr:colOff>
      <xdr:row>87</xdr:row>
      <xdr:rowOff>38836</xdr:rowOff>
    </xdr:to>
    <xdr:sp macro="" textlink="">
      <xdr:nvSpPr>
        <xdr:cNvPr id="158" name="TextBox 15">
          <a:extLst>
            <a:ext uri="{FF2B5EF4-FFF2-40B4-BE49-F238E27FC236}">
              <a16:creationId xmlns:a16="http://schemas.microsoft.com/office/drawing/2014/main" id="{00000000-0008-0000-0500-00009E000000}"/>
            </a:ext>
          </a:extLst>
        </xdr:cNvPr>
        <xdr:cNvSpPr txBox="1"/>
      </xdr:nvSpPr>
      <xdr:spPr>
        <a:xfrm>
          <a:off x="7297127" y="15583972"/>
          <a:ext cx="141873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/>
            <a:t>GST pull down </a:t>
          </a:r>
        </a:p>
      </xdr:txBody>
    </xdr:sp>
    <xdr:clientData/>
  </xdr:twoCellAnchor>
  <xdr:twoCellAnchor>
    <xdr:from>
      <xdr:col>10</xdr:col>
      <xdr:colOff>66927</xdr:colOff>
      <xdr:row>91</xdr:row>
      <xdr:rowOff>81889</xdr:rowOff>
    </xdr:from>
    <xdr:to>
      <xdr:col>11</xdr:col>
      <xdr:colOff>52672</xdr:colOff>
      <xdr:row>93</xdr:row>
      <xdr:rowOff>86787</xdr:rowOff>
    </xdr:to>
    <xdr:sp macro="" textlink="">
      <xdr:nvSpPr>
        <xdr:cNvPr id="159" name="TextBox 16">
          <a:extLst>
            <a:ext uri="{FF2B5EF4-FFF2-40B4-BE49-F238E27FC236}">
              <a16:creationId xmlns:a16="http://schemas.microsoft.com/office/drawing/2014/main" id="{00000000-0008-0000-0500-00009F000000}"/>
            </a:ext>
          </a:extLst>
        </xdr:cNvPr>
        <xdr:cNvSpPr txBox="1"/>
      </xdr:nvSpPr>
      <xdr:spPr>
        <a:xfrm>
          <a:off x="6196057" y="16663672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10</xdr:col>
      <xdr:colOff>480083</xdr:colOff>
      <xdr:row>91</xdr:row>
      <xdr:rowOff>81889</xdr:rowOff>
    </xdr:from>
    <xdr:to>
      <xdr:col>11</xdr:col>
      <xdr:colOff>465828</xdr:colOff>
      <xdr:row>93</xdr:row>
      <xdr:rowOff>86787</xdr:rowOff>
    </xdr:to>
    <xdr:sp macro="" textlink="">
      <xdr:nvSpPr>
        <xdr:cNvPr id="160" name="TextBox 17">
          <a:extLst>
            <a:ext uri="{FF2B5EF4-FFF2-40B4-BE49-F238E27FC236}">
              <a16:creationId xmlns:a16="http://schemas.microsoft.com/office/drawing/2014/main" id="{00000000-0008-0000-0500-0000A0000000}"/>
            </a:ext>
          </a:extLst>
        </xdr:cNvPr>
        <xdr:cNvSpPr txBox="1"/>
      </xdr:nvSpPr>
      <xdr:spPr>
        <a:xfrm>
          <a:off x="6609213" y="16663672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12</xdr:col>
      <xdr:colOff>80568</xdr:colOff>
      <xdr:row>91</xdr:row>
      <xdr:rowOff>81889</xdr:rowOff>
    </xdr:from>
    <xdr:to>
      <xdr:col>13</xdr:col>
      <xdr:colOff>66313</xdr:colOff>
      <xdr:row>93</xdr:row>
      <xdr:rowOff>86787</xdr:rowOff>
    </xdr:to>
    <xdr:sp macro="" textlink="">
      <xdr:nvSpPr>
        <xdr:cNvPr id="161" name="TextBox 18">
          <a:extLst>
            <a:ext uri="{FF2B5EF4-FFF2-40B4-BE49-F238E27FC236}">
              <a16:creationId xmlns:a16="http://schemas.microsoft.com/office/drawing/2014/main" id="{00000000-0008-0000-0500-0000A1000000}"/>
            </a:ext>
          </a:extLst>
        </xdr:cNvPr>
        <xdr:cNvSpPr txBox="1"/>
      </xdr:nvSpPr>
      <xdr:spPr>
        <a:xfrm>
          <a:off x="7435525" y="16663672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12</xdr:col>
      <xdr:colOff>486853</xdr:colOff>
      <xdr:row>91</xdr:row>
      <xdr:rowOff>81889</xdr:rowOff>
    </xdr:from>
    <xdr:to>
      <xdr:col>13</xdr:col>
      <xdr:colOff>472598</xdr:colOff>
      <xdr:row>93</xdr:row>
      <xdr:rowOff>86787</xdr:rowOff>
    </xdr:to>
    <xdr:sp macro="" textlink="">
      <xdr:nvSpPr>
        <xdr:cNvPr id="162" name="TextBox 19">
          <a:extLst>
            <a:ext uri="{FF2B5EF4-FFF2-40B4-BE49-F238E27FC236}">
              <a16:creationId xmlns:a16="http://schemas.microsoft.com/office/drawing/2014/main" id="{00000000-0008-0000-0500-0000A2000000}"/>
            </a:ext>
          </a:extLst>
        </xdr:cNvPr>
        <xdr:cNvSpPr txBox="1"/>
      </xdr:nvSpPr>
      <xdr:spPr>
        <a:xfrm>
          <a:off x="7841810" y="16663672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10</xdr:col>
      <xdr:colOff>66927</xdr:colOff>
      <xdr:row>86</xdr:row>
      <xdr:rowOff>176958</xdr:rowOff>
    </xdr:from>
    <xdr:to>
      <xdr:col>11</xdr:col>
      <xdr:colOff>52672</xdr:colOff>
      <xdr:row>88</xdr:row>
      <xdr:rowOff>181856</xdr:rowOff>
    </xdr:to>
    <xdr:sp macro="" textlink="">
      <xdr:nvSpPr>
        <xdr:cNvPr id="163" name="TextBox 20">
          <a:extLst>
            <a:ext uri="{FF2B5EF4-FFF2-40B4-BE49-F238E27FC236}">
              <a16:creationId xmlns:a16="http://schemas.microsoft.com/office/drawing/2014/main" id="{00000000-0008-0000-0500-0000A3000000}"/>
            </a:ext>
          </a:extLst>
        </xdr:cNvPr>
        <xdr:cNvSpPr txBox="1"/>
      </xdr:nvSpPr>
      <xdr:spPr>
        <a:xfrm>
          <a:off x="6196057" y="15847654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10</xdr:col>
      <xdr:colOff>480083</xdr:colOff>
      <xdr:row>90</xdr:row>
      <xdr:rowOff>6073</xdr:rowOff>
    </xdr:from>
    <xdr:to>
      <xdr:col>11</xdr:col>
      <xdr:colOff>465828</xdr:colOff>
      <xdr:row>92</xdr:row>
      <xdr:rowOff>10970</xdr:rowOff>
    </xdr:to>
    <xdr:sp macro="" textlink="">
      <xdr:nvSpPr>
        <xdr:cNvPr id="164" name="TextBox 21">
          <a:extLst>
            <a:ext uri="{FF2B5EF4-FFF2-40B4-BE49-F238E27FC236}">
              <a16:creationId xmlns:a16="http://schemas.microsoft.com/office/drawing/2014/main" id="{00000000-0008-0000-0500-0000A4000000}"/>
            </a:ext>
          </a:extLst>
        </xdr:cNvPr>
        <xdr:cNvSpPr txBox="1"/>
      </xdr:nvSpPr>
      <xdr:spPr>
        <a:xfrm>
          <a:off x="6609213" y="16405638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-</a:t>
          </a:r>
        </a:p>
      </xdr:txBody>
    </xdr:sp>
    <xdr:clientData/>
  </xdr:twoCellAnchor>
  <xdr:twoCellAnchor>
    <xdr:from>
      <xdr:col>12</xdr:col>
      <xdr:colOff>80568</xdr:colOff>
      <xdr:row>87</xdr:row>
      <xdr:rowOff>14006</xdr:rowOff>
    </xdr:from>
    <xdr:to>
      <xdr:col>13</xdr:col>
      <xdr:colOff>66313</xdr:colOff>
      <xdr:row>89</xdr:row>
      <xdr:rowOff>18903</xdr:rowOff>
    </xdr:to>
    <xdr:sp macro="" textlink="">
      <xdr:nvSpPr>
        <xdr:cNvPr id="165" name="TextBox 22">
          <a:extLst>
            <a:ext uri="{FF2B5EF4-FFF2-40B4-BE49-F238E27FC236}">
              <a16:creationId xmlns:a16="http://schemas.microsoft.com/office/drawing/2014/main" id="{00000000-0008-0000-0500-0000A5000000}"/>
            </a:ext>
          </a:extLst>
        </xdr:cNvPr>
        <xdr:cNvSpPr txBox="1"/>
      </xdr:nvSpPr>
      <xdr:spPr>
        <a:xfrm>
          <a:off x="7435525" y="15866919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10</xdr:col>
      <xdr:colOff>66927</xdr:colOff>
      <xdr:row>90</xdr:row>
      <xdr:rowOff>6073</xdr:rowOff>
    </xdr:from>
    <xdr:to>
      <xdr:col>11</xdr:col>
      <xdr:colOff>52672</xdr:colOff>
      <xdr:row>92</xdr:row>
      <xdr:rowOff>10970</xdr:rowOff>
    </xdr:to>
    <xdr:sp macro="" textlink="">
      <xdr:nvSpPr>
        <xdr:cNvPr id="166" name="TextBox 23">
          <a:extLst>
            <a:ext uri="{FF2B5EF4-FFF2-40B4-BE49-F238E27FC236}">
              <a16:creationId xmlns:a16="http://schemas.microsoft.com/office/drawing/2014/main" id="{00000000-0008-0000-0500-0000A6000000}"/>
            </a:ext>
          </a:extLst>
        </xdr:cNvPr>
        <xdr:cNvSpPr txBox="1"/>
      </xdr:nvSpPr>
      <xdr:spPr>
        <a:xfrm>
          <a:off x="6196057" y="16405638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-</a:t>
          </a:r>
        </a:p>
      </xdr:txBody>
    </xdr:sp>
    <xdr:clientData/>
  </xdr:twoCellAnchor>
  <xdr:twoCellAnchor>
    <xdr:from>
      <xdr:col>10</xdr:col>
      <xdr:colOff>480083</xdr:colOff>
      <xdr:row>86</xdr:row>
      <xdr:rowOff>176958</xdr:rowOff>
    </xdr:from>
    <xdr:to>
      <xdr:col>11</xdr:col>
      <xdr:colOff>465828</xdr:colOff>
      <xdr:row>88</xdr:row>
      <xdr:rowOff>181856</xdr:rowOff>
    </xdr:to>
    <xdr:sp macro="" textlink="">
      <xdr:nvSpPr>
        <xdr:cNvPr id="167" name="TextBox 24">
          <a:extLst>
            <a:ext uri="{FF2B5EF4-FFF2-40B4-BE49-F238E27FC236}">
              <a16:creationId xmlns:a16="http://schemas.microsoft.com/office/drawing/2014/main" id="{00000000-0008-0000-0500-0000A7000000}"/>
            </a:ext>
          </a:extLst>
        </xdr:cNvPr>
        <xdr:cNvSpPr txBox="1"/>
      </xdr:nvSpPr>
      <xdr:spPr>
        <a:xfrm>
          <a:off x="6609213" y="15847654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-</a:t>
          </a:r>
        </a:p>
      </xdr:txBody>
    </xdr:sp>
    <xdr:clientData/>
  </xdr:twoCellAnchor>
  <xdr:twoCellAnchor>
    <xdr:from>
      <xdr:col>12</xdr:col>
      <xdr:colOff>80568</xdr:colOff>
      <xdr:row>90</xdr:row>
      <xdr:rowOff>25338</xdr:rowOff>
    </xdr:from>
    <xdr:to>
      <xdr:col>13</xdr:col>
      <xdr:colOff>66313</xdr:colOff>
      <xdr:row>92</xdr:row>
      <xdr:rowOff>30235</xdr:rowOff>
    </xdr:to>
    <xdr:sp macro="" textlink="">
      <xdr:nvSpPr>
        <xdr:cNvPr id="168" name="TextBox 25">
          <a:extLst>
            <a:ext uri="{FF2B5EF4-FFF2-40B4-BE49-F238E27FC236}">
              <a16:creationId xmlns:a16="http://schemas.microsoft.com/office/drawing/2014/main" id="{00000000-0008-0000-0500-0000A8000000}"/>
            </a:ext>
          </a:extLst>
        </xdr:cNvPr>
        <xdr:cNvSpPr txBox="1"/>
      </xdr:nvSpPr>
      <xdr:spPr>
        <a:xfrm>
          <a:off x="7435525" y="16424903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-</a:t>
          </a:r>
        </a:p>
      </xdr:txBody>
    </xdr:sp>
    <xdr:clientData/>
  </xdr:twoCellAnchor>
  <xdr:twoCellAnchor>
    <xdr:from>
      <xdr:col>12</xdr:col>
      <xdr:colOff>486853</xdr:colOff>
      <xdr:row>87</xdr:row>
      <xdr:rowOff>14006</xdr:rowOff>
    </xdr:from>
    <xdr:to>
      <xdr:col>13</xdr:col>
      <xdr:colOff>472598</xdr:colOff>
      <xdr:row>89</xdr:row>
      <xdr:rowOff>18903</xdr:rowOff>
    </xdr:to>
    <xdr:sp macro="" textlink="">
      <xdr:nvSpPr>
        <xdr:cNvPr id="169" name="TextBox 26">
          <a:extLst>
            <a:ext uri="{FF2B5EF4-FFF2-40B4-BE49-F238E27FC236}">
              <a16:creationId xmlns:a16="http://schemas.microsoft.com/office/drawing/2014/main" id="{00000000-0008-0000-0500-0000A9000000}"/>
            </a:ext>
          </a:extLst>
        </xdr:cNvPr>
        <xdr:cNvSpPr txBox="1"/>
      </xdr:nvSpPr>
      <xdr:spPr>
        <a:xfrm>
          <a:off x="7841810" y="15866919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-</a:t>
          </a:r>
        </a:p>
      </xdr:txBody>
    </xdr:sp>
    <xdr:clientData/>
  </xdr:twoCellAnchor>
  <xdr:twoCellAnchor>
    <xdr:from>
      <xdr:col>10</xdr:col>
      <xdr:colOff>209665</xdr:colOff>
      <xdr:row>87</xdr:row>
      <xdr:rowOff>31790</xdr:rowOff>
    </xdr:from>
    <xdr:to>
      <xdr:col>11</xdr:col>
      <xdr:colOff>493294</xdr:colOff>
      <xdr:row>87</xdr:row>
      <xdr:rowOff>33855</xdr:rowOff>
    </xdr:to>
    <xdr:cxnSp macro="">
      <xdr:nvCxnSpPr>
        <xdr:cNvPr id="170" name="Straight Connector 27">
          <a:extLst>
            <a:ext uri="{FF2B5EF4-FFF2-40B4-BE49-F238E27FC236}">
              <a16:creationId xmlns:a16="http://schemas.microsoft.com/office/drawing/2014/main" id="{00000000-0008-0000-0500-0000AA000000}"/>
            </a:ext>
          </a:extLst>
        </xdr:cNvPr>
        <xdr:cNvCxnSpPr>
          <a:cxnSpLocks/>
        </xdr:cNvCxnSpPr>
      </xdr:nvCxnSpPr>
      <xdr:spPr>
        <a:xfrm>
          <a:off x="6338795" y="15884703"/>
          <a:ext cx="896542" cy="2065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156245</xdr:colOff>
      <xdr:row>87</xdr:row>
      <xdr:rowOff>25519</xdr:rowOff>
    </xdr:from>
    <xdr:to>
      <xdr:col>13</xdr:col>
      <xdr:colOff>564228</xdr:colOff>
      <xdr:row>87</xdr:row>
      <xdr:rowOff>25519</xdr:rowOff>
    </xdr:to>
    <xdr:cxnSp macro="">
      <xdr:nvCxnSpPr>
        <xdr:cNvPr id="171" name="Straight Connector 28">
          <a:extLst>
            <a:ext uri="{FF2B5EF4-FFF2-40B4-BE49-F238E27FC236}">
              <a16:creationId xmlns:a16="http://schemas.microsoft.com/office/drawing/2014/main" id="{00000000-0008-0000-0500-0000AB000000}"/>
            </a:ext>
          </a:extLst>
        </xdr:cNvPr>
        <xdr:cNvCxnSpPr>
          <a:cxnSpLocks/>
        </xdr:cNvCxnSpPr>
      </xdr:nvCxnSpPr>
      <xdr:spPr>
        <a:xfrm>
          <a:off x="7511202" y="15878432"/>
          <a:ext cx="1020896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54402</xdr:colOff>
      <xdr:row>88</xdr:row>
      <xdr:rowOff>132512</xdr:rowOff>
    </xdr:from>
    <xdr:to>
      <xdr:col>9</xdr:col>
      <xdr:colOff>573043</xdr:colOff>
      <xdr:row>90</xdr:row>
      <xdr:rowOff>75854</xdr:rowOff>
    </xdr:to>
    <xdr:sp macro="" textlink="">
      <xdr:nvSpPr>
        <xdr:cNvPr id="172" name="TextBox 29">
          <a:extLst>
            <a:ext uri="{FF2B5EF4-FFF2-40B4-BE49-F238E27FC236}">
              <a16:creationId xmlns:a16="http://schemas.microsoft.com/office/drawing/2014/main" id="{00000000-0008-0000-0500-0000AC000000}"/>
            </a:ext>
          </a:extLst>
        </xdr:cNvPr>
        <xdr:cNvSpPr txBox="1"/>
      </xdr:nvSpPr>
      <xdr:spPr>
        <a:xfrm>
          <a:off x="4957706" y="16167642"/>
          <a:ext cx="113155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GST-O2N200</a:t>
          </a:r>
        </a:p>
      </xdr:txBody>
    </xdr:sp>
    <xdr:clientData/>
  </xdr:twoCellAnchor>
  <xdr:twoCellAnchor>
    <xdr:from>
      <xdr:col>10</xdr:col>
      <xdr:colOff>480083</xdr:colOff>
      <xdr:row>88</xdr:row>
      <xdr:rowOff>86562</xdr:rowOff>
    </xdr:from>
    <xdr:to>
      <xdr:col>11</xdr:col>
      <xdr:colOff>465828</xdr:colOff>
      <xdr:row>90</xdr:row>
      <xdr:rowOff>91459</xdr:rowOff>
    </xdr:to>
    <xdr:sp macro="" textlink="">
      <xdr:nvSpPr>
        <xdr:cNvPr id="173" name="TextBox 30">
          <a:extLst>
            <a:ext uri="{FF2B5EF4-FFF2-40B4-BE49-F238E27FC236}">
              <a16:creationId xmlns:a16="http://schemas.microsoft.com/office/drawing/2014/main" id="{00000000-0008-0000-0500-0000AD000000}"/>
            </a:ext>
          </a:extLst>
        </xdr:cNvPr>
        <xdr:cNvSpPr txBox="1"/>
      </xdr:nvSpPr>
      <xdr:spPr>
        <a:xfrm>
          <a:off x="6609213" y="16121692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12</xdr:col>
      <xdr:colOff>486853</xdr:colOff>
      <xdr:row>88</xdr:row>
      <xdr:rowOff>105827</xdr:rowOff>
    </xdr:from>
    <xdr:to>
      <xdr:col>13</xdr:col>
      <xdr:colOff>472598</xdr:colOff>
      <xdr:row>90</xdr:row>
      <xdr:rowOff>110724</xdr:rowOff>
    </xdr:to>
    <xdr:sp macro="" textlink="">
      <xdr:nvSpPr>
        <xdr:cNvPr id="174" name="TextBox 31">
          <a:extLst>
            <a:ext uri="{FF2B5EF4-FFF2-40B4-BE49-F238E27FC236}">
              <a16:creationId xmlns:a16="http://schemas.microsoft.com/office/drawing/2014/main" id="{00000000-0008-0000-0500-0000AE000000}"/>
            </a:ext>
          </a:extLst>
        </xdr:cNvPr>
        <xdr:cNvSpPr txBox="1"/>
      </xdr:nvSpPr>
      <xdr:spPr>
        <a:xfrm>
          <a:off x="7841810" y="16140957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10</xdr:col>
      <xdr:colOff>66927</xdr:colOff>
      <xdr:row>88</xdr:row>
      <xdr:rowOff>86562</xdr:rowOff>
    </xdr:from>
    <xdr:to>
      <xdr:col>11</xdr:col>
      <xdr:colOff>52672</xdr:colOff>
      <xdr:row>90</xdr:row>
      <xdr:rowOff>91459</xdr:rowOff>
    </xdr:to>
    <xdr:sp macro="" textlink="">
      <xdr:nvSpPr>
        <xdr:cNvPr id="175" name="TextBox 32">
          <a:extLst>
            <a:ext uri="{FF2B5EF4-FFF2-40B4-BE49-F238E27FC236}">
              <a16:creationId xmlns:a16="http://schemas.microsoft.com/office/drawing/2014/main" id="{00000000-0008-0000-0500-0000AF000000}"/>
            </a:ext>
          </a:extLst>
        </xdr:cNvPr>
        <xdr:cNvSpPr txBox="1"/>
      </xdr:nvSpPr>
      <xdr:spPr>
        <a:xfrm>
          <a:off x="6196057" y="16121692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-</a:t>
          </a:r>
        </a:p>
      </xdr:txBody>
    </xdr:sp>
    <xdr:clientData/>
  </xdr:twoCellAnchor>
  <xdr:twoCellAnchor>
    <xdr:from>
      <xdr:col>12</xdr:col>
      <xdr:colOff>80568</xdr:colOff>
      <xdr:row>88</xdr:row>
      <xdr:rowOff>105827</xdr:rowOff>
    </xdr:from>
    <xdr:to>
      <xdr:col>13</xdr:col>
      <xdr:colOff>66313</xdr:colOff>
      <xdr:row>90</xdr:row>
      <xdr:rowOff>110724</xdr:rowOff>
    </xdr:to>
    <xdr:sp macro="" textlink="">
      <xdr:nvSpPr>
        <xdr:cNvPr id="176" name="TextBox 33">
          <a:extLst>
            <a:ext uri="{FF2B5EF4-FFF2-40B4-BE49-F238E27FC236}">
              <a16:creationId xmlns:a16="http://schemas.microsoft.com/office/drawing/2014/main" id="{00000000-0008-0000-0500-0000B0000000}"/>
            </a:ext>
          </a:extLst>
        </xdr:cNvPr>
        <xdr:cNvSpPr txBox="1"/>
      </xdr:nvSpPr>
      <xdr:spPr>
        <a:xfrm>
          <a:off x="7435525" y="16140957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-</a:t>
          </a:r>
        </a:p>
      </xdr:txBody>
    </xdr:sp>
    <xdr:clientData/>
  </xdr:twoCellAnchor>
  <xdr:twoCellAnchor>
    <xdr:from>
      <xdr:col>11</xdr:col>
      <xdr:colOff>280326</xdr:colOff>
      <xdr:row>91</xdr:row>
      <xdr:rowOff>81889</xdr:rowOff>
    </xdr:from>
    <xdr:to>
      <xdr:col>12</xdr:col>
      <xdr:colOff>266070</xdr:colOff>
      <xdr:row>93</xdr:row>
      <xdr:rowOff>86787</xdr:rowOff>
    </xdr:to>
    <xdr:sp macro="" textlink="">
      <xdr:nvSpPr>
        <xdr:cNvPr id="177" name="TextBox 34">
          <a:extLst>
            <a:ext uri="{FF2B5EF4-FFF2-40B4-BE49-F238E27FC236}">
              <a16:creationId xmlns:a16="http://schemas.microsoft.com/office/drawing/2014/main" id="{00000000-0008-0000-0500-0000B1000000}"/>
            </a:ext>
          </a:extLst>
        </xdr:cNvPr>
        <xdr:cNvSpPr txBox="1"/>
      </xdr:nvSpPr>
      <xdr:spPr>
        <a:xfrm>
          <a:off x="7022369" y="16663672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13</xdr:col>
      <xdr:colOff>293967</xdr:colOff>
      <xdr:row>91</xdr:row>
      <xdr:rowOff>81889</xdr:rowOff>
    </xdr:from>
    <xdr:to>
      <xdr:col>14</xdr:col>
      <xdr:colOff>279712</xdr:colOff>
      <xdr:row>93</xdr:row>
      <xdr:rowOff>86787</xdr:rowOff>
    </xdr:to>
    <xdr:sp macro="" textlink="">
      <xdr:nvSpPr>
        <xdr:cNvPr id="178" name="TextBox 35">
          <a:extLst>
            <a:ext uri="{FF2B5EF4-FFF2-40B4-BE49-F238E27FC236}">
              <a16:creationId xmlns:a16="http://schemas.microsoft.com/office/drawing/2014/main" id="{00000000-0008-0000-0500-0000B2000000}"/>
            </a:ext>
          </a:extLst>
        </xdr:cNvPr>
        <xdr:cNvSpPr txBox="1"/>
      </xdr:nvSpPr>
      <xdr:spPr>
        <a:xfrm>
          <a:off x="8261837" y="16663672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11</xdr:col>
      <xdr:colOff>280326</xdr:colOff>
      <xdr:row>87</xdr:row>
      <xdr:rowOff>10500</xdr:rowOff>
    </xdr:from>
    <xdr:to>
      <xdr:col>12</xdr:col>
      <xdr:colOff>266070</xdr:colOff>
      <xdr:row>89</xdr:row>
      <xdr:rowOff>15397</xdr:rowOff>
    </xdr:to>
    <xdr:sp macro="" textlink="">
      <xdr:nvSpPr>
        <xdr:cNvPr id="179" name="TextBox 36">
          <a:extLst>
            <a:ext uri="{FF2B5EF4-FFF2-40B4-BE49-F238E27FC236}">
              <a16:creationId xmlns:a16="http://schemas.microsoft.com/office/drawing/2014/main" id="{00000000-0008-0000-0500-0000B3000000}"/>
            </a:ext>
          </a:extLst>
        </xdr:cNvPr>
        <xdr:cNvSpPr txBox="1"/>
      </xdr:nvSpPr>
      <xdr:spPr>
        <a:xfrm>
          <a:off x="7022369" y="15863413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-</a:t>
          </a:r>
        </a:p>
      </xdr:txBody>
    </xdr:sp>
    <xdr:clientData/>
  </xdr:twoCellAnchor>
  <xdr:twoCellAnchor>
    <xdr:from>
      <xdr:col>13</xdr:col>
      <xdr:colOff>293967</xdr:colOff>
      <xdr:row>90</xdr:row>
      <xdr:rowOff>9733</xdr:rowOff>
    </xdr:from>
    <xdr:to>
      <xdr:col>14</xdr:col>
      <xdr:colOff>279712</xdr:colOff>
      <xdr:row>92</xdr:row>
      <xdr:rowOff>14630</xdr:rowOff>
    </xdr:to>
    <xdr:sp macro="" textlink="">
      <xdr:nvSpPr>
        <xdr:cNvPr id="180" name="TextBox 37">
          <a:extLst>
            <a:ext uri="{FF2B5EF4-FFF2-40B4-BE49-F238E27FC236}">
              <a16:creationId xmlns:a16="http://schemas.microsoft.com/office/drawing/2014/main" id="{00000000-0008-0000-0500-0000B4000000}"/>
            </a:ext>
          </a:extLst>
        </xdr:cNvPr>
        <xdr:cNvSpPr txBox="1"/>
      </xdr:nvSpPr>
      <xdr:spPr>
        <a:xfrm>
          <a:off x="8261837" y="16409298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11</xdr:col>
      <xdr:colOff>280326</xdr:colOff>
      <xdr:row>90</xdr:row>
      <xdr:rowOff>21832</xdr:rowOff>
    </xdr:from>
    <xdr:to>
      <xdr:col>12</xdr:col>
      <xdr:colOff>266070</xdr:colOff>
      <xdr:row>92</xdr:row>
      <xdr:rowOff>26729</xdr:rowOff>
    </xdr:to>
    <xdr:sp macro="" textlink="">
      <xdr:nvSpPr>
        <xdr:cNvPr id="181" name="TextBox 38">
          <a:extLst>
            <a:ext uri="{FF2B5EF4-FFF2-40B4-BE49-F238E27FC236}">
              <a16:creationId xmlns:a16="http://schemas.microsoft.com/office/drawing/2014/main" id="{00000000-0008-0000-0500-0000B5000000}"/>
            </a:ext>
          </a:extLst>
        </xdr:cNvPr>
        <xdr:cNvSpPr txBox="1"/>
      </xdr:nvSpPr>
      <xdr:spPr>
        <a:xfrm>
          <a:off x="7022369" y="16421397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13</xdr:col>
      <xdr:colOff>293967</xdr:colOff>
      <xdr:row>86</xdr:row>
      <xdr:rowOff>180401</xdr:rowOff>
    </xdr:from>
    <xdr:to>
      <xdr:col>14</xdr:col>
      <xdr:colOff>279712</xdr:colOff>
      <xdr:row>89</xdr:row>
      <xdr:rowOff>3081</xdr:rowOff>
    </xdr:to>
    <xdr:sp macro="" textlink="">
      <xdr:nvSpPr>
        <xdr:cNvPr id="182" name="TextBox 39">
          <a:extLst>
            <a:ext uri="{FF2B5EF4-FFF2-40B4-BE49-F238E27FC236}">
              <a16:creationId xmlns:a16="http://schemas.microsoft.com/office/drawing/2014/main" id="{00000000-0008-0000-0500-0000B6000000}"/>
            </a:ext>
          </a:extLst>
        </xdr:cNvPr>
        <xdr:cNvSpPr txBox="1"/>
      </xdr:nvSpPr>
      <xdr:spPr>
        <a:xfrm>
          <a:off x="8261837" y="15851097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-</a:t>
          </a:r>
        </a:p>
      </xdr:txBody>
    </xdr:sp>
    <xdr:clientData/>
  </xdr:twoCellAnchor>
  <xdr:twoCellAnchor>
    <xdr:from>
      <xdr:col>13</xdr:col>
      <xdr:colOff>293967</xdr:colOff>
      <xdr:row>88</xdr:row>
      <xdr:rowOff>90222</xdr:rowOff>
    </xdr:from>
    <xdr:to>
      <xdr:col>14</xdr:col>
      <xdr:colOff>279712</xdr:colOff>
      <xdr:row>90</xdr:row>
      <xdr:rowOff>95119</xdr:rowOff>
    </xdr:to>
    <xdr:sp macro="" textlink="">
      <xdr:nvSpPr>
        <xdr:cNvPr id="183" name="TextBox 40">
          <a:extLst>
            <a:ext uri="{FF2B5EF4-FFF2-40B4-BE49-F238E27FC236}">
              <a16:creationId xmlns:a16="http://schemas.microsoft.com/office/drawing/2014/main" id="{00000000-0008-0000-0500-0000B7000000}"/>
            </a:ext>
          </a:extLst>
        </xdr:cNvPr>
        <xdr:cNvSpPr txBox="1"/>
      </xdr:nvSpPr>
      <xdr:spPr>
        <a:xfrm>
          <a:off x="8261837" y="16125352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11</xdr:col>
      <xdr:colOff>280326</xdr:colOff>
      <xdr:row>88</xdr:row>
      <xdr:rowOff>102321</xdr:rowOff>
    </xdr:from>
    <xdr:to>
      <xdr:col>12</xdr:col>
      <xdr:colOff>266070</xdr:colOff>
      <xdr:row>90</xdr:row>
      <xdr:rowOff>107218</xdr:rowOff>
    </xdr:to>
    <xdr:sp macro="" textlink="">
      <xdr:nvSpPr>
        <xdr:cNvPr id="184" name="TextBox 41">
          <a:extLst>
            <a:ext uri="{FF2B5EF4-FFF2-40B4-BE49-F238E27FC236}">
              <a16:creationId xmlns:a16="http://schemas.microsoft.com/office/drawing/2014/main" id="{00000000-0008-0000-0500-0000B8000000}"/>
            </a:ext>
          </a:extLst>
        </xdr:cNvPr>
        <xdr:cNvSpPr txBox="1"/>
      </xdr:nvSpPr>
      <xdr:spPr>
        <a:xfrm>
          <a:off x="7022369" y="16137451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+</a:t>
          </a:r>
        </a:p>
      </xdr:txBody>
    </xdr:sp>
    <xdr:clientData/>
  </xdr:twoCellAnchor>
  <xdr:twoCellAnchor>
    <xdr:from>
      <xdr:col>12</xdr:col>
      <xdr:colOff>486853</xdr:colOff>
      <xdr:row>90</xdr:row>
      <xdr:rowOff>18405</xdr:rowOff>
    </xdr:from>
    <xdr:to>
      <xdr:col>13</xdr:col>
      <xdr:colOff>472598</xdr:colOff>
      <xdr:row>92</xdr:row>
      <xdr:rowOff>23302</xdr:rowOff>
    </xdr:to>
    <xdr:sp macro="" textlink="">
      <xdr:nvSpPr>
        <xdr:cNvPr id="185" name="TextBox 42">
          <a:extLst>
            <a:ext uri="{FF2B5EF4-FFF2-40B4-BE49-F238E27FC236}">
              <a16:creationId xmlns:a16="http://schemas.microsoft.com/office/drawing/2014/main" id="{00000000-0008-0000-0500-0000B9000000}"/>
            </a:ext>
          </a:extLst>
        </xdr:cNvPr>
        <xdr:cNvSpPr txBox="1"/>
      </xdr:nvSpPr>
      <xdr:spPr>
        <a:xfrm>
          <a:off x="7841810" y="16417970"/>
          <a:ext cx="59865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-</a:t>
          </a:r>
        </a:p>
      </xdr:txBody>
    </xdr:sp>
    <xdr:clientData/>
  </xdr:twoCellAnchor>
  <xdr:twoCellAnchor>
    <xdr:from>
      <xdr:col>9</xdr:col>
      <xdr:colOff>513523</xdr:colOff>
      <xdr:row>94</xdr:row>
      <xdr:rowOff>41412</xdr:rowOff>
    </xdr:from>
    <xdr:to>
      <xdr:col>14</xdr:col>
      <xdr:colOff>298370</xdr:colOff>
      <xdr:row>100</xdr:row>
      <xdr:rowOff>25041</xdr:rowOff>
    </xdr:to>
    <xdr:sp macro="" textlink="">
      <xdr:nvSpPr>
        <xdr:cNvPr id="186" name="矩形 185">
          <a:extLst>
            <a:ext uri="{FF2B5EF4-FFF2-40B4-BE49-F238E27FC236}">
              <a16:creationId xmlns:a16="http://schemas.microsoft.com/office/drawing/2014/main" id="{00000000-0008-0000-0500-0000BA000000}"/>
            </a:ext>
          </a:extLst>
        </xdr:cNvPr>
        <xdr:cNvSpPr/>
      </xdr:nvSpPr>
      <xdr:spPr>
        <a:xfrm>
          <a:off x="6029740" y="17169847"/>
          <a:ext cx="2849413" cy="1076933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74102</xdr:colOff>
      <xdr:row>15</xdr:row>
      <xdr:rowOff>124574</xdr:rowOff>
    </xdr:from>
    <xdr:to>
      <xdr:col>15</xdr:col>
      <xdr:colOff>542573</xdr:colOff>
      <xdr:row>17</xdr:row>
      <xdr:rowOff>130006</xdr:rowOff>
    </xdr:to>
    <xdr:sp macro="" textlink="">
      <xdr:nvSpPr>
        <xdr:cNvPr id="112" name="TextBox 26">
          <a:extLst>
            <a:ext uri="{FF2B5EF4-FFF2-40B4-BE49-F238E27FC236}">
              <a16:creationId xmlns:a16="http://schemas.microsoft.com/office/drawing/2014/main" id="{80D68996-4200-4854-92E4-44A18209EEF5}"/>
            </a:ext>
          </a:extLst>
        </xdr:cNvPr>
        <xdr:cNvSpPr txBox="1"/>
      </xdr:nvSpPr>
      <xdr:spPr>
        <a:xfrm>
          <a:off x="8677328" y="2889897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100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14</xdr:col>
      <xdr:colOff>78651</xdr:colOff>
      <xdr:row>12</xdr:row>
      <xdr:rowOff>136277</xdr:rowOff>
    </xdr:from>
    <xdr:to>
      <xdr:col>15</xdr:col>
      <xdr:colOff>547122</xdr:colOff>
      <xdr:row>14</xdr:row>
      <xdr:rowOff>119648</xdr:rowOff>
    </xdr:to>
    <xdr:sp macro="" textlink="">
      <xdr:nvSpPr>
        <xdr:cNvPr id="133" name="TextBox 26">
          <a:extLst>
            <a:ext uri="{FF2B5EF4-FFF2-40B4-BE49-F238E27FC236}">
              <a16:creationId xmlns:a16="http://schemas.microsoft.com/office/drawing/2014/main" id="{04D382C2-B1A7-4605-A112-1C62839AD5FB}"/>
            </a:ext>
          </a:extLst>
        </xdr:cNvPr>
        <xdr:cNvSpPr txBox="1"/>
      </xdr:nvSpPr>
      <xdr:spPr>
        <a:xfrm>
          <a:off x="9457113" y="2480892"/>
          <a:ext cx="1138361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140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14</xdr:col>
      <xdr:colOff>174233</xdr:colOff>
      <xdr:row>63</xdr:row>
      <xdr:rowOff>60233</xdr:rowOff>
    </xdr:from>
    <xdr:to>
      <xdr:col>16</xdr:col>
      <xdr:colOff>28188</xdr:colOff>
      <xdr:row>65</xdr:row>
      <xdr:rowOff>65664</xdr:rowOff>
    </xdr:to>
    <xdr:sp macro="" textlink="">
      <xdr:nvSpPr>
        <xdr:cNvPr id="136" name="TextBox 26">
          <a:extLst>
            <a:ext uri="{FF2B5EF4-FFF2-40B4-BE49-F238E27FC236}">
              <a16:creationId xmlns:a16="http://schemas.microsoft.com/office/drawing/2014/main" id="{AAC98377-5A0E-4285-8268-D12F00AE025F}"/>
            </a:ext>
          </a:extLst>
        </xdr:cNvPr>
        <xdr:cNvSpPr txBox="1"/>
      </xdr:nvSpPr>
      <xdr:spPr>
        <a:xfrm>
          <a:off x="8777459" y="11674588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30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14</xdr:col>
      <xdr:colOff>166493</xdr:colOff>
      <xdr:row>57</xdr:row>
      <xdr:rowOff>96517</xdr:rowOff>
    </xdr:from>
    <xdr:to>
      <xdr:col>16</xdr:col>
      <xdr:colOff>20448</xdr:colOff>
      <xdr:row>59</xdr:row>
      <xdr:rowOff>101949</xdr:rowOff>
    </xdr:to>
    <xdr:sp macro="" textlink="">
      <xdr:nvSpPr>
        <xdr:cNvPr id="137" name="TextBox 26">
          <a:extLst>
            <a:ext uri="{FF2B5EF4-FFF2-40B4-BE49-F238E27FC236}">
              <a16:creationId xmlns:a16="http://schemas.microsoft.com/office/drawing/2014/main" id="{9217752D-A7A0-403F-A98D-F1E8FB01072C}"/>
            </a:ext>
          </a:extLst>
        </xdr:cNvPr>
        <xdr:cNvSpPr txBox="1"/>
      </xdr:nvSpPr>
      <xdr:spPr>
        <a:xfrm>
          <a:off x="8769719" y="10604743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50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14</xdr:col>
      <xdr:colOff>179149</xdr:colOff>
      <xdr:row>66</xdr:row>
      <xdr:rowOff>52860</xdr:rowOff>
    </xdr:from>
    <xdr:to>
      <xdr:col>16</xdr:col>
      <xdr:colOff>33104</xdr:colOff>
      <xdr:row>68</xdr:row>
      <xdr:rowOff>58291</xdr:rowOff>
    </xdr:to>
    <xdr:sp macro="" textlink="">
      <xdr:nvSpPr>
        <xdr:cNvPr id="138" name="TextBox 26">
          <a:extLst>
            <a:ext uri="{FF2B5EF4-FFF2-40B4-BE49-F238E27FC236}">
              <a16:creationId xmlns:a16="http://schemas.microsoft.com/office/drawing/2014/main" id="{EA6A1DA3-7F44-4023-BC73-14D4B2A96CC0}"/>
            </a:ext>
          </a:extLst>
        </xdr:cNvPr>
        <xdr:cNvSpPr txBox="1"/>
      </xdr:nvSpPr>
      <xdr:spPr>
        <a:xfrm>
          <a:off x="8782375" y="12220279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25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14</xdr:col>
      <xdr:colOff>166859</xdr:colOff>
      <xdr:row>60</xdr:row>
      <xdr:rowOff>89730</xdr:rowOff>
    </xdr:from>
    <xdr:to>
      <xdr:col>16</xdr:col>
      <xdr:colOff>20814</xdr:colOff>
      <xdr:row>62</xdr:row>
      <xdr:rowOff>95161</xdr:rowOff>
    </xdr:to>
    <xdr:sp macro="" textlink="">
      <xdr:nvSpPr>
        <xdr:cNvPr id="139" name="TextBox 26">
          <a:extLst>
            <a:ext uri="{FF2B5EF4-FFF2-40B4-BE49-F238E27FC236}">
              <a16:creationId xmlns:a16="http://schemas.microsoft.com/office/drawing/2014/main" id="{9E89FEE5-E850-42C5-A496-65ACF5459749}"/>
            </a:ext>
          </a:extLst>
        </xdr:cNvPr>
        <xdr:cNvSpPr txBox="1"/>
      </xdr:nvSpPr>
      <xdr:spPr>
        <a:xfrm>
          <a:off x="8770085" y="11151020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40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11</xdr:col>
      <xdr:colOff>528484</xdr:colOff>
      <xdr:row>100</xdr:row>
      <xdr:rowOff>120332</xdr:rowOff>
    </xdr:from>
    <xdr:to>
      <xdr:col>12</xdr:col>
      <xdr:colOff>596899</xdr:colOff>
      <xdr:row>102</xdr:row>
      <xdr:rowOff>61403</xdr:rowOff>
    </xdr:to>
    <xdr:sp macro="" textlink="">
      <xdr:nvSpPr>
        <xdr:cNvPr id="190" name="TextBox 22">
          <a:extLst>
            <a:ext uri="{FF2B5EF4-FFF2-40B4-BE49-F238E27FC236}">
              <a16:creationId xmlns:a16="http://schemas.microsoft.com/office/drawing/2014/main" id="{7881CAB4-1574-4930-85B1-FAC3A849CC0B}"/>
            </a:ext>
          </a:extLst>
        </xdr:cNvPr>
        <xdr:cNvSpPr txBox="1"/>
      </xdr:nvSpPr>
      <xdr:spPr>
        <a:xfrm>
          <a:off x="7288161" y="18555816"/>
          <a:ext cx="682932" cy="30978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Mcm6</a:t>
          </a:r>
        </a:p>
      </xdr:txBody>
    </xdr:sp>
    <xdr:clientData/>
  </xdr:twoCellAnchor>
  <xdr:twoCellAnchor>
    <xdr:from>
      <xdr:col>14</xdr:col>
      <xdr:colOff>222941</xdr:colOff>
      <xdr:row>98</xdr:row>
      <xdr:rowOff>12879</xdr:rowOff>
    </xdr:from>
    <xdr:to>
      <xdr:col>16</xdr:col>
      <xdr:colOff>76896</xdr:colOff>
      <xdr:row>100</xdr:row>
      <xdr:rowOff>18310</xdr:rowOff>
    </xdr:to>
    <xdr:sp macro="" textlink="">
      <xdr:nvSpPr>
        <xdr:cNvPr id="191" name="TextBox 26">
          <a:extLst>
            <a:ext uri="{FF2B5EF4-FFF2-40B4-BE49-F238E27FC236}">
              <a16:creationId xmlns:a16="http://schemas.microsoft.com/office/drawing/2014/main" id="{7C5A9D32-810C-48D4-BF60-7D18AE77711A}"/>
            </a:ext>
          </a:extLst>
        </xdr:cNvPr>
        <xdr:cNvSpPr txBox="1"/>
      </xdr:nvSpPr>
      <xdr:spPr>
        <a:xfrm>
          <a:off x="8826167" y="18079653"/>
          <a:ext cx="108298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100</a:t>
          </a:r>
          <a:r>
            <a:rPr lang="en-US" baseline="0"/>
            <a:t> kDa</a:t>
          </a:r>
          <a:endParaRPr lang="en-US"/>
        </a:p>
      </xdr:txBody>
    </xdr:sp>
    <xdr:clientData/>
  </xdr:twoCellAnchor>
  <xdr:twoCellAnchor>
    <xdr:from>
      <xdr:col>14</xdr:col>
      <xdr:colOff>227490</xdr:colOff>
      <xdr:row>95</xdr:row>
      <xdr:rowOff>24581</xdr:rowOff>
    </xdr:from>
    <xdr:to>
      <xdr:col>16</xdr:col>
      <xdr:colOff>73825</xdr:colOff>
      <xdr:row>97</xdr:row>
      <xdr:rowOff>7952</xdr:rowOff>
    </xdr:to>
    <xdr:sp macro="" textlink="">
      <xdr:nvSpPr>
        <xdr:cNvPr id="192" name="TextBox 26">
          <a:extLst>
            <a:ext uri="{FF2B5EF4-FFF2-40B4-BE49-F238E27FC236}">
              <a16:creationId xmlns:a16="http://schemas.microsoft.com/office/drawing/2014/main" id="{67AB85F8-F267-465F-B94D-819EB308A59B}"/>
            </a:ext>
          </a:extLst>
        </xdr:cNvPr>
        <xdr:cNvSpPr txBox="1"/>
      </xdr:nvSpPr>
      <xdr:spPr>
        <a:xfrm>
          <a:off x="9605952" y="18586119"/>
          <a:ext cx="1186115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140</a:t>
          </a:r>
          <a:r>
            <a:rPr lang="en-US" baseline="0"/>
            <a:t> kDa</a:t>
          </a:r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5B50C-C395-4436-9692-AD0F873E9771}">
  <dimension ref="A2:B95"/>
  <sheetViews>
    <sheetView zoomScale="81" zoomScaleNormal="168" workbookViewId="0">
      <selection activeCell="T45" sqref="T45"/>
    </sheetView>
  </sheetViews>
  <sheetFormatPr baseColWidth="10" defaultColWidth="8.83203125" defaultRowHeight="15" x14ac:dyDescent="0.2"/>
  <sheetData>
    <row r="2" spans="1:2" x14ac:dyDescent="0.2">
      <c r="A2" s="1" t="s">
        <v>0</v>
      </c>
      <c r="B2" t="s">
        <v>1</v>
      </c>
    </row>
    <row r="50" spans="2:2" x14ac:dyDescent="0.2">
      <c r="B50" t="s">
        <v>2</v>
      </c>
    </row>
    <row r="95" spans="2:2" x14ac:dyDescent="0.2">
      <c r="B95" t="s"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F7AF3-14F6-4045-862E-29203AD8BA7E}">
  <dimension ref="A3:B129"/>
  <sheetViews>
    <sheetView zoomScale="59" workbookViewId="0">
      <selection activeCell="C129" sqref="C129"/>
    </sheetView>
  </sheetViews>
  <sheetFormatPr baseColWidth="10" defaultColWidth="8.83203125" defaultRowHeight="15" x14ac:dyDescent="0.2"/>
  <sheetData>
    <row r="3" spans="1:2" x14ac:dyDescent="0.2">
      <c r="A3" s="1" t="s">
        <v>4</v>
      </c>
      <c r="B3" t="s">
        <v>1</v>
      </c>
    </row>
    <row r="45" spans="2:2" x14ac:dyDescent="0.2">
      <c r="B45" t="s">
        <v>5</v>
      </c>
    </row>
    <row r="85" spans="2:2" x14ac:dyDescent="0.2">
      <c r="B85" t="s">
        <v>6</v>
      </c>
    </row>
    <row r="129" spans="2:2" x14ac:dyDescent="0.2">
      <c r="B129" t="s">
        <v>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B6F1D-B3AF-406A-8FE1-40C64969F323}">
  <dimension ref="A2:B132"/>
  <sheetViews>
    <sheetView zoomScale="50" workbookViewId="0">
      <selection activeCell="V33" sqref="V33"/>
    </sheetView>
  </sheetViews>
  <sheetFormatPr baseColWidth="10" defaultColWidth="8.83203125" defaultRowHeight="15" x14ac:dyDescent="0.2"/>
  <sheetData>
    <row r="2" spans="1:2" x14ac:dyDescent="0.2">
      <c r="A2" s="1" t="s">
        <v>7</v>
      </c>
      <c r="B2" t="s">
        <v>1</v>
      </c>
    </row>
    <row r="46" spans="2:2" x14ac:dyDescent="0.2">
      <c r="B46" t="s">
        <v>5</v>
      </c>
    </row>
    <row r="91" spans="2:2" x14ac:dyDescent="0.2">
      <c r="B91" t="s">
        <v>6</v>
      </c>
    </row>
    <row r="132" spans="2:2" x14ac:dyDescent="0.2">
      <c r="B132" t="s">
        <v>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0E05D-1E22-43E7-A680-6BBD4F1C9B4F}">
  <dimension ref="A1:B125"/>
  <sheetViews>
    <sheetView zoomScale="64" workbookViewId="0">
      <selection activeCell="T136" sqref="T136"/>
    </sheetView>
  </sheetViews>
  <sheetFormatPr baseColWidth="10" defaultColWidth="8.83203125" defaultRowHeight="15" x14ac:dyDescent="0.2"/>
  <sheetData>
    <row r="1" spans="1:2" x14ac:dyDescent="0.2">
      <c r="A1" s="1" t="s">
        <v>8</v>
      </c>
      <c r="B1" t="s">
        <v>1</v>
      </c>
    </row>
    <row r="45" spans="2:2" x14ac:dyDescent="0.2">
      <c r="B45" t="s">
        <v>5</v>
      </c>
    </row>
    <row r="86" spans="2:2" x14ac:dyDescent="0.2">
      <c r="B86" t="s">
        <v>6</v>
      </c>
    </row>
    <row r="125" spans="2:2" x14ac:dyDescent="0.2">
      <c r="B125" t="s">
        <v>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D2950-807C-4AD3-B15C-BDA54731C95B}">
  <dimension ref="A1:H52"/>
  <sheetViews>
    <sheetView topLeftCell="A30" zoomScale="135" workbookViewId="0">
      <selection activeCell="J53" sqref="J53"/>
    </sheetView>
  </sheetViews>
  <sheetFormatPr baseColWidth="10" defaultColWidth="8.83203125" defaultRowHeight="15" x14ac:dyDescent="0.2"/>
  <cols>
    <col min="2" max="2" width="17.6640625" bestFit="1" customWidth="1"/>
    <col min="3" max="3" width="9.6640625" bestFit="1" customWidth="1"/>
    <col min="4" max="6" width="9.83203125" bestFit="1" customWidth="1"/>
  </cols>
  <sheetData>
    <row r="1" spans="1:8" x14ac:dyDescent="0.2">
      <c r="A1" s="1" t="s">
        <v>14</v>
      </c>
    </row>
    <row r="2" spans="1:8" x14ac:dyDescent="0.2">
      <c r="B2" s="5"/>
      <c r="C2" s="5"/>
      <c r="D2" s="18" t="s">
        <v>29</v>
      </c>
      <c r="E2" s="18"/>
      <c r="F2" s="18"/>
      <c r="G2" s="18" t="s">
        <v>30</v>
      </c>
      <c r="H2" s="18"/>
    </row>
    <row r="3" spans="1:8" ht="16" thickBot="1" x14ac:dyDescent="0.25">
      <c r="B3" s="9"/>
      <c r="C3" s="7" t="s">
        <v>13</v>
      </c>
      <c r="D3" s="11" t="s">
        <v>26</v>
      </c>
      <c r="E3" s="11" t="s">
        <v>27</v>
      </c>
      <c r="F3" s="11" t="s">
        <v>28</v>
      </c>
      <c r="G3" s="6" t="s">
        <v>24</v>
      </c>
      <c r="H3" s="6" t="s">
        <v>25</v>
      </c>
    </row>
    <row r="4" spans="1:8" x14ac:dyDescent="0.2">
      <c r="B4" s="17" t="s">
        <v>15</v>
      </c>
      <c r="C4" s="8">
        <v>0</v>
      </c>
      <c r="D4" s="19">
        <v>0</v>
      </c>
      <c r="E4" s="19">
        <v>0</v>
      </c>
      <c r="F4" s="19">
        <v>0</v>
      </c>
      <c r="G4" s="20">
        <f>AVERAGE(D4:F4)</f>
        <v>0</v>
      </c>
      <c r="H4" s="20">
        <f>STDEV(D4:F4)</f>
        <v>0</v>
      </c>
    </row>
    <row r="5" spans="1:8" x14ac:dyDescent="0.2">
      <c r="B5" s="17"/>
      <c r="C5" s="8">
        <v>2</v>
      </c>
      <c r="D5" s="19">
        <v>0</v>
      </c>
      <c r="E5" s="19">
        <v>0</v>
      </c>
      <c r="F5" s="19">
        <v>0</v>
      </c>
      <c r="G5" s="20">
        <f t="shared" ref="G5:G15" si="0">AVERAGE(D5:F5)</f>
        <v>0</v>
      </c>
      <c r="H5" s="20">
        <f t="shared" ref="H5:H15" si="1">STDEV(D5:F5)</f>
        <v>0</v>
      </c>
    </row>
    <row r="6" spans="1:8" x14ac:dyDescent="0.2">
      <c r="B6" s="17"/>
      <c r="C6" s="8">
        <v>10</v>
      </c>
      <c r="D6" s="19">
        <v>0.67400000000000004</v>
      </c>
      <c r="E6" s="19">
        <v>0.628</v>
      </c>
      <c r="F6" s="19">
        <v>0.750299024743322</v>
      </c>
      <c r="G6" s="20">
        <f t="shared" si="0"/>
        <v>0.68409967491444068</v>
      </c>
      <c r="H6" s="20">
        <f t="shared" si="1"/>
        <v>6.1771882263089231E-2</v>
      </c>
    </row>
    <row r="7" spans="1:8" x14ac:dyDescent="0.2">
      <c r="B7" s="17"/>
      <c r="C7" s="8">
        <v>20</v>
      </c>
      <c r="D7" s="19">
        <v>0.86899999999999999</v>
      </c>
      <c r="E7" s="19">
        <v>0.77600000000000002</v>
      </c>
      <c r="F7" s="19">
        <v>0.84744385550813195</v>
      </c>
      <c r="G7" s="20">
        <f t="shared" si="0"/>
        <v>0.83081461850271066</v>
      </c>
      <c r="H7" s="20">
        <f t="shared" si="1"/>
        <v>4.8679036992702041E-2</v>
      </c>
    </row>
    <row r="8" spans="1:8" x14ac:dyDescent="0.2">
      <c r="B8" s="17" t="s">
        <v>16</v>
      </c>
      <c r="C8" s="8">
        <v>0</v>
      </c>
      <c r="D8" s="19">
        <v>0</v>
      </c>
      <c r="E8" s="19">
        <v>0</v>
      </c>
      <c r="F8" s="19">
        <v>0</v>
      </c>
      <c r="G8" s="20">
        <f t="shared" si="0"/>
        <v>0</v>
      </c>
      <c r="H8" s="20">
        <f t="shared" si="1"/>
        <v>0</v>
      </c>
    </row>
    <row r="9" spans="1:8" x14ac:dyDescent="0.2">
      <c r="B9" s="17"/>
      <c r="C9" s="8">
        <v>2</v>
      </c>
      <c r="D9" s="19">
        <v>0</v>
      </c>
      <c r="E9" s="19">
        <v>0</v>
      </c>
      <c r="F9" s="19">
        <v>0</v>
      </c>
      <c r="G9" s="20">
        <f t="shared" si="0"/>
        <v>0</v>
      </c>
      <c r="H9" s="20">
        <f t="shared" si="1"/>
        <v>0</v>
      </c>
    </row>
    <row r="10" spans="1:8" x14ac:dyDescent="0.2">
      <c r="B10" s="17"/>
      <c r="C10" s="8">
        <v>10</v>
      </c>
      <c r="D10" s="19">
        <v>0.65700000000000003</v>
      </c>
      <c r="E10" s="19">
        <v>0.77500000000000002</v>
      </c>
      <c r="F10" s="19">
        <v>0.72899999999999998</v>
      </c>
      <c r="G10" s="20">
        <f t="shared" si="0"/>
        <v>0.72033333333333338</v>
      </c>
      <c r="H10" s="20">
        <f t="shared" si="1"/>
        <v>5.9475485145842506E-2</v>
      </c>
    </row>
    <row r="11" spans="1:8" x14ac:dyDescent="0.2">
      <c r="B11" s="17"/>
      <c r="C11" s="8">
        <v>20</v>
      </c>
      <c r="D11" s="19">
        <v>0.158</v>
      </c>
      <c r="E11" s="19">
        <v>0.188</v>
      </c>
      <c r="F11" s="19">
        <v>0.29299999999999998</v>
      </c>
      <c r="G11" s="20">
        <f t="shared" si="0"/>
        <v>0.21299999999999999</v>
      </c>
      <c r="H11" s="20">
        <f t="shared" si="1"/>
        <v>7.0887234393789036E-2</v>
      </c>
    </row>
    <row r="12" spans="1:8" x14ac:dyDescent="0.2">
      <c r="B12" s="17" t="s">
        <v>17</v>
      </c>
      <c r="C12" s="8">
        <v>0</v>
      </c>
      <c r="D12" s="19">
        <v>0</v>
      </c>
      <c r="E12" s="19">
        <v>0</v>
      </c>
      <c r="F12" s="19">
        <v>0</v>
      </c>
      <c r="G12" s="20">
        <f t="shared" si="0"/>
        <v>0</v>
      </c>
      <c r="H12" s="20">
        <f t="shared" si="1"/>
        <v>0</v>
      </c>
    </row>
    <row r="13" spans="1:8" x14ac:dyDescent="0.2">
      <c r="B13" s="17"/>
      <c r="C13" s="8">
        <v>2</v>
      </c>
      <c r="D13" s="19">
        <v>0</v>
      </c>
      <c r="E13" s="19">
        <v>0</v>
      </c>
      <c r="F13" s="19">
        <v>0</v>
      </c>
      <c r="G13" s="20">
        <f t="shared" si="0"/>
        <v>0</v>
      </c>
      <c r="H13" s="20">
        <f t="shared" si="1"/>
        <v>0</v>
      </c>
    </row>
    <row r="14" spans="1:8" x14ac:dyDescent="0.2">
      <c r="B14" s="17"/>
      <c r="C14" s="8">
        <v>10</v>
      </c>
      <c r="D14" s="19">
        <v>0.16</v>
      </c>
      <c r="E14" s="19">
        <v>0.12</v>
      </c>
      <c r="F14" s="19">
        <v>0.03</v>
      </c>
      <c r="G14" s="20">
        <f t="shared" si="0"/>
        <v>0.10333333333333335</v>
      </c>
      <c r="H14" s="20">
        <f t="shared" si="1"/>
        <v>6.6583281184793883E-2</v>
      </c>
    </row>
    <row r="15" spans="1:8" x14ac:dyDescent="0.2">
      <c r="B15" s="17"/>
      <c r="C15" s="8">
        <v>20</v>
      </c>
      <c r="D15" s="19">
        <v>0.22988</v>
      </c>
      <c r="E15" s="19">
        <v>0.1893</v>
      </c>
      <c r="F15" s="19">
        <v>0.13400000000000001</v>
      </c>
      <c r="G15" s="20">
        <f t="shared" si="0"/>
        <v>0.18439333333333333</v>
      </c>
      <c r="H15" s="20">
        <f t="shared" si="1"/>
        <v>4.8127955839961913E-2</v>
      </c>
    </row>
    <row r="18" spans="1:8" x14ac:dyDescent="0.2">
      <c r="B18" s="5"/>
      <c r="C18" s="5"/>
      <c r="D18" s="5"/>
      <c r="E18" s="5"/>
    </row>
    <row r="19" spans="1:8" x14ac:dyDescent="0.2">
      <c r="B19" s="5"/>
      <c r="C19" s="5"/>
      <c r="D19" s="5"/>
      <c r="E19" s="5"/>
    </row>
    <row r="20" spans="1:8" x14ac:dyDescent="0.2">
      <c r="A20" s="1" t="s">
        <v>21</v>
      </c>
      <c r="B20" s="5"/>
      <c r="C20" s="5"/>
      <c r="D20" s="5"/>
      <c r="E20" s="5"/>
    </row>
    <row r="21" spans="1:8" x14ac:dyDescent="0.2">
      <c r="B21" s="5"/>
      <c r="C21" s="5"/>
      <c r="D21" s="18" t="s">
        <v>29</v>
      </c>
      <c r="E21" s="18"/>
      <c r="F21" s="18"/>
      <c r="G21" s="18" t="s">
        <v>30</v>
      </c>
      <c r="H21" s="18"/>
    </row>
    <row r="22" spans="1:8" ht="16" thickBot="1" x14ac:dyDescent="0.25">
      <c r="B22" s="9"/>
      <c r="C22" s="7" t="s">
        <v>13</v>
      </c>
      <c r="D22" s="11" t="s">
        <v>26</v>
      </c>
      <c r="E22" s="11" t="s">
        <v>27</v>
      </c>
      <c r="F22" s="11" t="s">
        <v>28</v>
      </c>
      <c r="G22" s="6" t="s">
        <v>24</v>
      </c>
      <c r="H22" s="6" t="s">
        <v>25</v>
      </c>
    </row>
    <row r="23" spans="1:8" x14ac:dyDescent="0.2">
      <c r="B23" s="17" t="s">
        <v>18</v>
      </c>
      <c r="C23" s="8">
        <v>0</v>
      </c>
      <c r="D23" s="19">
        <v>0</v>
      </c>
      <c r="E23" s="19">
        <v>0</v>
      </c>
      <c r="F23" s="19">
        <v>0</v>
      </c>
      <c r="G23" s="20">
        <f>AVERAGE(D23:F23)</f>
        <v>0</v>
      </c>
      <c r="H23" s="20">
        <f>STDEV(D23:F23)</f>
        <v>0</v>
      </c>
    </row>
    <row r="24" spans="1:8" x14ac:dyDescent="0.2">
      <c r="B24" s="17"/>
      <c r="C24" s="8">
        <v>2</v>
      </c>
      <c r="D24" s="19">
        <v>0.63700000000000001</v>
      </c>
      <c r="E24" s="19">
        <v>0.61399999999999999</v>
      </c>
      <c r="F24" s="19">
        <v>0.61299999999999999</v>
      </c>
      <c r="G24" s="20">
        <f t="shared" ref="G24:G34" si="2">AVERAGE(D24:F24)</f>
        <v>0.62133333333333329</v>
      </c>
      <c r="H24" s="20">
        <f t="shared" ref="H24:H34" si="3">STDEV(D24:F24)</f>
        <v>1.3576941236277546E-2</v>
      </c>
    </row>
    <row r="25" spans="1:8" x14ac:dyDescent="0.2">
      <c r="B25" s="17"/>
      <c r="C25" s="8">
        <v>10</v>
      </c>
      <c r="D25" s="19">
        <v>0.19470000000000001</v>
      </c>
      <c r="E25" s="19">
        <v>0.2107</v>
      </c>
      <c r="F25" s="19">
        <v>0.2</v>
      </c>
      <c r="G25" s="20">
        <f t="shared" si="2"/>
        <v>0.20179999999999998</v>
      </c>
      <c r="H25" s="20">
        <f t="shared" si="3"/>
        <v>8.1504601097115922E-3</v>
      </c>
    </row>
    <row r="26" spans="1:8" x14ac:dyDescent="0.2">
      <c r="B26" s="17"/>
      <c r="C26" s="8">
        <v>20</v>
      </c>
      <c r="D26" s="19">
        <v>0.22195999999999999</v>
      </c>
      <c r="E26" s="19">
        <v>0.20599999999999999</v>
      </c>
      <c r="F26" s="19">
        <v>0.22900000000000001</v>
      </c>
      <c r="G26" s="20">
        <f t="shared" si="2"/>
        <v>0.21898666666666666</v>
      </c>
      <c r="H26" s="20">
        <f t="shared" si="3"/>
        <v>1.1784758518244383E-2</v>
      </c>
    </row>
    <row r="27" spans="1:8" x14ac:dyDescent="0.2">
      <c r="B27" s="17" t="s">
        <v>19</v>
      </c>
      <c r="C27" s="8">
        <v>0</v>
      </c>
      <c r="D27" s="19">
        <v>0</v>
      </c>
      <c r="E27" s="19">
        <v>0</v>
      </c>
      <c r="F27" s="19">
        <v>0</v>
      </c>
      <c r="G27" s="20">
        <f t="shared" si="2"/>
        <v>0</v>
      </c>
      <c r="H27" s="20">
        <f t="shared" si="3"/>
        <v>0</v>
      </c>
    </row>
    <row r="28" spans="1:8" x14ac:dyDescent="0.2">
      <c r="B28" s="17"/>
      <c r="C28" s="8">
        <v>2</v>
      </c>
      <c r="D28" s="21">
        <v>3.2000000000000001E-2</v>
      </c>
      <c r="E28" s="19">
        <v>0.03</v>
      </c>
      <c r="F28" s="19">
        <v>4.8899999999999999E-2</v>
      </c>
      <c r="G28" s="20">
        <f t="shared" si="2"/>
        <v>3.6966666666666669E-2</v>
      </c>
      <c r="H28" s="20">
        <f t="shared" si="3"/>
        <v>1.0382838404469812E-2</v>
      </c>
    </row>
    <row r="29" spans="1:8" x14ac:dyDescent="0.2">
      <c r="B29" s="17"/>
      <c r="C29" s="8">
        <v>10</v>
      </c>
      <c r="D29" s="21">
        <v>5.4399999999999997E-2</v>
      </c>
      <c r="E29" s="19">
        <v>4.2799999999999998E-2</v>
      </c>
      <c r="F29" s="19">
        <v>6.5000000000000002E-2</v>
      </c>
      <c r="G29" s="20">
        <f t="shared" si="2"/>
        <v>5.4066666666666673E-2</v>
      </c>
      <c r="H29" s="20">
        <f t="shared" si="3"/>
        <v>1.1103753119253561E-2</v>
      </c>
    </row>
    <row r="30" spans="1:8" x14ac:dyDescent="0.2">
      <c r="B30" s="17"/>
      <c r="C30" s="8">
        <v>20</v>
      </c>
      <c r="D30" s="21">
        <v>0.127</v>
      </c>
      <c r="E30" s="19">
        <v>0.13650000000000001</v>
      </c>
      <c r="F30" s="19">
        <v>0.13200000000000001</v>
      </c>
      <c r="G30" s="20">
        <f>AVERAGE(D30:F30)</f>
        <v>0.13183333333333333</v>
      </c>
      <c r="H30" s="20">
        <f t="shared" si="3"/>
        <v>4.752192476461089E-3</v>
      </c>
    </row>
    <row r="31" spans="1:8" x14ac:dyDescent="0.2">
      <c r="B31" s="17" t="s">
        <v>20</v>
      </c>
      <c r="C31" s="8">
        <v>0</v>
      </c>
      <c r="D31" s="19">
        <v>0</v>
      </c>
      <c r="E31" s="19">
        <v>0</v>
      </c>
      <c r="F31" s="19">
        <v>0</v>
      </c>
      <c r="G31" s="20">
        <f t="shared" si="2"/>
        <v>0</v>
      </c>
      <c r="H31" s="20">
        <f t="shared" si="3"/>
        <v>0</v>
      </c>
    </row>
    <row r="32" spans="1:8" x14ac:dyDescent="0.2">
      <c r="B32" s="17"/>
      <c r="C32" s="8">
        <v>2</v>
      </c>
      <c r="D32" s="21">
        <v>0.04</v>
      </c>
      <c r="E32" s="19">
        <v>4.8500000000000001E-2</v>
      </c>
      <c r="F32" s="19">
        <v>3.2000000000000001E-2</v>
      </c>
      <c r="G32" s="20">
        <f t="shared" si="2"/>
        <v>4.0166666666666663E-2</v>
      </c>
      <c r="H32" s="20">
        <f t="shared" si="3"/>
        <v>8.2512625296577262E-3</v>
      </c>
    </row>
    <row r="33" spans="1:8" x14ac:dyDescent="0.2">
      <c r="B33" s="17"/>
      <c r="C33" s="8">
        <v>10</v>
      </c>
      <c r="D33" s="21">
        <v>5.6399999999999999E-2</v>
      </c>
      <c r="E33" s="19">
        <v>6.7199999999999996E-2</v>
      </c>
      <c r="F33" s="19">
        <v>6.0499999999999998E-2</v>
      </c>
      <c r="G33" s="20">
        <f t="shared" si="2"/>
        <v>6.136666666666666E-2</v>
      </c>
      <c r="H33" s="20">
        <f t="shared" si="3"/>
        <v>5.4519109799531134E-3</v>
      </c>
    </row>
    <row r="34" spans="1:8" x14ac:dyDescent="0.2">
      <c r="B34" s="17"/>
      <c r="C34" s="8">
        <v>20</v>
      </c>
      <c r="D34" s="21">
        <v>0.15</v>
      </c>
      <c r="E34" s="19">
        <v>0.153</v>
      </c>
      <c r="F34" s="19">
        <v>0.14699999999999999</v>
      </c>
      <c r="G34" s="20">
        <f t="shared" si="2"/>
        <v>0.15</v>
      </c>
      <c r="H34" s="20">
        <f t="shared" si="3"/>
        <v>3.0000000000000027E-3</v>
      </c>
    </row>
    <row r="38" spans="1:8" x14ac:dyDescent="0.2">
      <c r="A38" s="10" t="s">
        <v>22</v>
      </c>
    </row>
    <row r="39" spans="1:8" x14ac:dyDescent="0.2">
      <c r="B39" s="5"/>
      <c r="C39" s="5"/>
      <c r="D39" s="18" t="s">
        <v>29</v>
      </c>
      <c r="E39" s="18"/>
      <c r="F39" s="18"/>
      <c r="G39" s="18" t="s">
        <v>30</v>
      </c>
      <c r="H39" s="18"/>
    </row>
    <row r="40" spans="1:8" ht="16" thickBot="1" x14ac:dyDescent="0.25">
      <c r="B40" s="9"/>
      <c r="C40" s="7" t="s">
        <v>13</v>
      </c>
      <c r="D40" s="11" t="s">
        <v>26</v>
      </c>
      <c r="E40" s="11" t="s">
        <v>27</v>
      </c>
      <c r="F40" s="11" t="s">
        <v>28</v>
      </c>
      <c r="G40" s="6" t="s">
        <v>24</v>
      </c>
      <c r="H40" s="6" t="s">
        <v>25</v>
      </c>
    </row>
    <row r="41" spans="1:8" x14ac:dyDescent="0.2">
      <c r="B41" s="17" t="s">
        <v>18</v>
      </c>
      <c r="C41" s="8">
        <v>0</v>
      </c>
      <c r="D41" s="21">
        <v>0</v>
      </c>
      <c r="E41" s="21">
        <v>0</v>
      </c>
      <c r="F41" s="21">
        <v>0</v>
      </c>
      <c r="G41" s="20">
        <f>AVERAGE(D41:F41)</f>
        <v>0</v>
      </c>
      <c r="H41" s="20">
        <f>STDEV(D41:F41)</f>
        <v>0</v>
      </c>
    </row>
    <row r="42" spans="1:8" x14ac:dyDescent="0.2">
      <c r="B42" s="17"/>
      <c r="C42" s="8">
        <v>2</v>
      </c>
      <c r="D42" s="21">
        <v>0.31906600000000002</v>
      </c>
      <c r="E42" s="21">
        <v>0.387349</v>
      </c>
      <c r="F42" s="21">
        <v>0.38608900000000002</v>
      </c>
      <c r="G42" s="20">
        <f t="shared" ref="G42:G52" si="4">AVERAGE(D42:F42)</f>
        <v>0.36416799999999999</v>
      </c>
      <c r="H42" s="20">
        <f t="shared" ref="H42:H52" si="5">STDEV(D42:F42)</f>
        <v>3.9064558144179737E-2</v>
      </c>
    </row>
    <row r="43" spans="1:8" x14ac:dyDescent="0.2">
      <c r="B43" s="17"/>
      <c r="C43" s="8">
        <v>10</v>
      </c>
      <c r="D43" s="21">
        <v>0.57389199999999996</v>
      </c>
      <c r="E43" s="21">
        <v>0.652694</v>
      </c>
      <c r="F43" s="21">
        <v>0.59423800000000004</v>
      </c>
      <c r="G43" s="20">
        <f t="shared" si="4"/>
        <v>0.60694133333333333</v>
      </c>
      <c r="H43" s="20">
        <f t="shared" si="5"/>
        <v>4.0908065333541917E-2</v>
      </c>
    </row>
    <row r="44" spans="1:8" x14ac:dyDescent="0.2">
      <c r="B44" s="17"/>
      <c r="C44" s="8">
        <v>20</v>
      </c>
      <c r="D44" s="21">
        <v>0.64953799999999995</v>
      </c>
      <c r="E44" s="21">
        <v>0.70421100000000003</v>
      </c>
      <c r="F44" s="21">
        <v>0.63636400000000004</v>
      </c>
      <c r="G44" s="20">
        <f t="shared" si="4"/>
        <v>0.66337100000000004</v>
      </c>
      <c r="H44" s="20">
        <f t="shared" si="5"/>
        <v>3.5976628093805578E-2</v>
      </c>
    </row>
    <row r="45" spans="1:8" x14ac:dyDescent="0.2">
      <c r="B45" s="17" t="s">
        <v>19</v>
      </c>
      <c r="C45" s="8">
        <v>0</v>
      </c>
      <c r="D45" s="21">
        <v>0</v>
      </c>
      <c r="E45" s="21">
        <v>0</v>
      </c>
      <c r="F45" s="21">
        <v>0</v>
      </c>
      <c r="G45" s="20">
        <f t="shared" si="4"/>
        <v>0</v>
      </c>
      <c r="H45" s="20">
        <f t="shared" si="5"/>
        <v>0</v>
      </c>
    </row>
    <row r="46" spans="1:8" x14ac:dyDescent="0.2">
      <c r="B46" s="17"/>
      <c r="C46" s="8">
        <v>2</v>
      </c>
      <c r="D46" s="21">
        <v>0.39099499999999998</v>
      </c>
      <c r="E46" s="21">
        <v>0.39467799999999997</v>
      </c>
      <c r="F46" s="21">
        <v>0.44321300000000002</v>
      </c>
      <c r="G46" s="20">
        <f t="shared" si="4"/>
        <v>0.40962866666666664</v>
      </c>
      <c r="H46" s="20">
        <f t="shared" si="5"/>
        <v>2.9143124512195581E-2</v>
      </c>
    </row>
    <row r="47" spans="1:8" x14ac:dyDescent="0.2">
      <c r="B47" s="17"/>
      <c r="C47" s="8">
        <v>10</v>
      </c>
      <c r="D47" s="21">
        <v>0.45490199999999997</v>
      </c>
      <c r="E47" s="21">
        <v>0.40733799999999998</v>
      </c>
      <c r="F47" s="21">
        <v>0.56579500000000005</v>
      </c>
      <c r="G47" s="20">
        <f t="shared" si="4"/>
        <v>0.47601166666666667</v>
      </c>
      <c r="H47" s="20">
        <f t="shared" si="5"/>
        <v>8.1310323651633362E-2</v>
      </c>
    </row>
    <row r="48" spans="1:8" x14ac:dyDescent="0.2">
      <c r="B48" s="17"/>
      <c r="C48" s="8">
        <v>20</v>
      </c>
      <c r="D48" s="21">
        <v>0.80120000000000002</v>
      </c>
      <c r="E48" s="21">
        <v>0.75361299999999998</v>
      </c>
      <c r="F48" s="21">
        <v>0.69778099999999998</v>
      </c>
      <c r="G48" s="20">
        <f t="shared" si="4"/>
        <v>0.75086466666666674</v>
      </c>
      <c r="H48" s="20">
        <f t="shared" si="5"/>
        <v>5.1764248206009285E-2</v>
      </c>
    </row>
    <row r="49" spans="2:8" x14ac:dyDescent="0.2">
      <c r="B49" s="17" t="s">
        <v>20</v>
      </c>
      <c r="C49" s="8">
        <v>0</v>
      </c>
      <c r="D49" s="21">
        <v>0</v>
      </c>
      <c r="E49" s="21">
        <v>0</v>
      </c>
      <c r="F49" s="21">
        <v>0</v>
      </c>
      <c r="G49" s="20">
        <f t="shared" si="4"/>
        <v>0</v>
      </c>
      <c r="H49" s="20">
        <f t="shared" si="5"/>
        <v>0</v>
      </c>
    </row>
    <row r="50" spans="2:8" x14ac:dyDescent="0.2">
      <c r="B50" s="17"/>
      <c r="C50" s="8">
        <v>2</v>
      </c>
      <c r="D50" s="21">
        <v>0.3</v>
      </c>
      <c r="E50" s="21">
        <v>0.42</v>
      </c>
      <c r="F50" s="21">
        <v>0.36</v>
      </c>
      <c r="G50" s="20">
        <f t="shared" si="4"/>
        <v>0.36000000000000004</v>
      </c>
      <c r="H50" s="20">
        <f t="shared" si="5"/>
        <v>5.9999999999999699E-2</v>
      </c>
    </row>
    <row r="51" spans="2:8" x14ac:dyDescent="0.2">
      <c r="B51" s="17"/>
      <c r="C51" s="8">
        <v>10</v>
      </c>
      <c r="D51" s="21">
        <v>0.42</v>
      </c>
      <c r="E51" s="21">
        <v>0.46</v>
      </c>
      <c r="F51" s="21">
        <v>0.48</v>
      </c>
      <c r="G51" s="20">
        <f t="shared" si="4"/>
        <v>0.45333333333333331</v>
      </c>
      <c r="H51" s="20">
        <f t="shared" si="5"/>
        <v>3.0550504633038936E-2</v>
      </c>
    </row>
    <row r="52" spans="2:8" x14ac:dyDescent="0.2">
      <c r="B52" s="17"/>
      <c r="C52" s="8">
        <v>20</v>
      </c>
      <c r="D52" s="21">
        <v>0.84</v>
      </c>
      <c r="E52" s="21">
        <v>0.76</v>
      </c>
      <c r="F52" s="21">
        <v>0.78</v>
      </c>
      <c r="G52" s="20">
        <f t="shared" si="4"/>
        <v>0.79333333333333333</v>
      </c>
      <c r="H52" s="20">
        <f t="shared" si="5"/>
        <v>4.1633319989322633E-2</v>
      </c>
    </row>
  </sheetData>
  <mergeCells count="15">
    <mergeCell ref="G2:H2"/>
    <mergeCell ref="D21:F21"/>
    <mergeCell ref="G21:H21"/>
    <mergeCell ref="D39:F39"/>
    <mergeCell ref="G39:H39"/>
    <mergeCell ref="B4:B7"/>
    <mergeCell ref="B8:B11"/>
    <mergeCell ref="B12:B15"/>
    <mergeCell ref="B45:B48"/>
    <mergeCell ref="D2:F2"/>
    <mergeCell ref="B49:B52"/>
    <mergeCell ref="B23:B26"/>
    <mergeCell ref="B27:B30"/>
    <mergeCell ref="B31:B34"/>
    <mergeCell ref="B41:B4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88E53-C079-7B43-98B2-7462592F0F26}">
  <dimension ref="A1:I20"/>
  <sheetViews>
    <sheetView tabSelected="1" workbookViewId="0">
      <selection activeCell="G34" sqref="G34"/>
    </sheetView>
  </sheetViews>
  <sheetFormatPr baseColWidth="10" defaultRowHeight="15" x14ac:dyDescent="0.2"/>
  <cols>
    <col min="2" max="2" width="15.5" bestFit="1" customWidth="1"/>
    <col min="3" max="3" width="13" customWidth="1"/>
  </cols>
  <sheetData>
    <row r="1" spans="1:9" x14ac:dyDescent="0.2">
      <c r="A1" s="1" t="s">
        <v>35</v>
      </c>
    </row>
    <row r="2" spans="1:9" ht="16" thickBot="1" x14ac:dyDescent="0.25">
      <c r="D2" s="18" t="s">
        <v>29</v>
      </c>
      <c r="E2" s="18"/>
      <c r="F2" s="18"/>
      <c r="G2" s="18" t="s">
        <v>30</v>
      </c>
      <c r="H2" s="18"/>
    </row>
    <row r="3" spans="1:9" ht="16" thickBot="1" x14ac:dyDescent="0.25">
      <c r="B3" s="9"/>
      <c r="C3" s="14"/>
      <c r="D3" s="11" t="s">
        <v>26</v>
      </c>
      <c r="E3" s="11" t="s">
        <v>27</v>
      </c>
      <c r="F3" s="11" t="s">
        <v>28</v>
      </c>
      <c r="G3" s="6" t="s">
        <v>24</v>
      </c>
      <c r="H3" s="6" t="s">
        <v>25</v>
      </c>
      <c r="I3" s="13" t="s">
        <v>40</v>
      </c>
    </row>
    <row r="4" spans="1:9" x14ac:dyDescent="0.2">
      <c r="B4" s="17" t="s">
        <v>36</v>
      </c>
      <c r="C4" s="15" t="s">
        <v>9</v>
      </c>
      <c r="D4" s="22">
        <v>4.3499999999999996</v>
      </c>
      <c r="E4" s="22">
        <v>5.55</v>
      </c>
      <c r="F4" s="22">
        <v>4.04</v>
      </c>
      <c r="G4" s="4">
        <f>AVERAGE(D4:F4)</f>
        <v>4.6466666666666656</v>
      </c>
      <c r="H4" s="4">
        <f>STDEV(D4:F4)</f>
        <v>0.79751697996553295</v>
      </c>
      <c r="I4">
        <v>1.26E-2</v>
      </c>
    </row>
    <row r="5" spans="1:9" x14ac:dyDescent="0.2">
      <c r="B5" s="17"/>
      <c r="C5" s="15" t="s">
        <v>10</v>
      </c>
      <c r="D5" s="22">
        <v>5.23</v>
      </c>
      <c r="E5" s="22">
        <v>6.89</v>
      </c>
      <c r="F5" s="22">
        <v>5.43</v>
      </c>
      <c r="G5" s="4">
        <f t="shared" ref="G5:G10" si="0">AVERAGE(D5:F5)</f>
        <v>5.8500000000000005</v>
      </c>
      <c r="H5" s="4">
        <f t="shared" ref="H5:H10" si="1">STDEV(D5:F5)</f>
        <v>0.906200860736734</v>
      </c>
    </row>
    <row r="6" spans="1:9" x14ac:dyDescent="0.2">
      <c r="B6" s="17"/>
      <c r="C6" s="15" t="s">
        <v>11</v>
      </c>
      <c r="D6" s="22">
        <v>6.14</v>
      </c>
      <c r="E6" s="22">
        <v>3.02</v>
      </c>
      <c r="F6" s="22">
        <v>4.4400000000000004</v>
      </c>
      <c r="G6" s="4">
        <f t="shared" si="0"/>
        <v>4.5333333333333341</v>
      </c>
      <c r="H6" s="4">
        <f t="shared" si="1"/>
        <v>1.5620926135582758</v>
      </c>
    </row>
    <row r="7" spans="1:9" x14ac:dyDescent="0.2">
      <c r="B7" s="17" t="s">
        <v>37</v>
      </c>
      <c r="C7" s="15" t="s">
        <v>9</v>
      </c>
      <c r="D7" s="22">
        <v>77.040000000000006</v>
      </c>
      <c r="E7" s="22">
        <v>76.599999999999994</v>
      </c>
      <c r="F7" s="22">
        <v>75.150000000000006</v>
      </c>
      <c r="G7" s="4">
        <f t="shared" si="0"/>
        <v>76.263333333333335</v>
      </c>
      <c r="H7" s="4">
        <f t="shared" si="1"/>
        <v>0.98895567814403595</v>
      </c>
    </row>
    <row r="8" spans="1:9" x14ac:dyDescent="0.2">
      <c r="B8" s="17"/>
      <c r="C8" s="15" t="s">
        <v>10</v>
      </c>
      <c r="D8" s="22">
        <v>32.020000000000003</v>
      </c>
      <c r="E8" s="22">
        <v>31.38</v>
      </c>
      <c r="F8" s="22">
        <v>38.6</v>
      </c>
      <c r="G8" s="4">
        <f t="shared" si="0"/>
        <v>34</v>
      </c>
      <c r="H8" s="4">
        <f t="shared" si="1"/>
        <v>3.9965485109028771</v>
      </c>
    </row>
    <row r="9" spans="1:9" x14ac:dyDescent="0.2">
      <c r="B9" s="17"/>
      <c r="C9" s="15" t="s">
        <v>11</v>
      </c>
      <c r="D9" s="22">
        <v>40.47</v>
      </c>
      <c r="E9" s="22">
        <v>40.369999999999997</v>
      </c>
      <c r="F9" s="22">
        <v>31.39</v>
      </c>
      <c r="G9" s="4">
        <f t="shared" si="0"/>
        <v>37.410000000000004</v>
      </c>
      <c r="H9" s="4">
        <f t="shared" si="1"/>
        <v>5.2137126886701424</v>
      </c>
    </row>
    <row r="10" spans="1:9" x14ac:dyDescent="0.2">
      <c r="B10" s="1" t="s">
        <v>39</v>
      </c>
      <c r="C10" s="15" t="s">
        <v>38</v>
      </c>
      <c r="D10" s="22">
        <v>32.119999999999997</v>
      </c>
      <c r="E10" s="22">
        <v>30.25</v>
      </c>
      <c r="F10" s="22">
        <v>25.68</v>
      </c>
      <c r="G10" s="4">
        <f t="shared" si="0"/>
        <v>29.349999999999998</v>
      </c>
      <c r="H10" s="4">
        <f t="shared" si="1"/>
        <v>3.3129895864611458</v>
      </c>
    </row>
    <row r="14" spans="1:9" x14ac:dyDescent="0.2">
      <c r="A14" s="1" t="s">
        <v>41</v>
      </c>
    </row>
    <row r="15" spans="1:9" ht="16" thickBot="1" x14ac:dyDescent="0.25">
      <c r="D15" s="18" t="s">
        <v>29</v>
      </c>
      <c r="E15" s="18"/>
      <c r="F15" s="18"/>
      <c r="G15" s="18" t="s">
        <v>30</v>
      </c>
      <c r="H15" s="18"/>
    </row>
    <row r="16" spans="1:9" ht="16" thickBot="1" x14ac:dyDescent="0.25">
      <c r="C16" s="14"/>
      <c r="D16" s="11" t="s">
        <v>26</v>
      </c>
      <c r="E16" s="11" t="s">
        <v>27</v>
      </c>
      <c r="F16" s="11" t="s">
        <v>28</v>
      </c>
      <c r="G16" s="6" t="s">
        <v>24</v>
      </c>
      <c r="H16" s="6" t="s">
        <v>25</v>
      </c>
      <c r="I16" s="13" t="s">
        <v>40</v>
      </c>
    </row>
    <row r="17" spans="3:9" x14ac:dyDescent="0.2">
      <c r="C17" s="15" t="s">
        <v>9</v>
      </c>
      <c r="D17" s="22">
        <v>82.844030000000004</v>
      </c>
      <c r="E17" s="22">
        <v>76.023020000000002</v>
      </c>
      <c r="F17" s="22">
        <v>72.81035</v>
      </c>
      <c r="G17" s="4">
        <f>AVERAGE(D17:F17)</f>
        <v>77.225800000000007</v>
      </c>
      <c r="H17" s="4">
        <f>STDEV(D17:F17)</f>
        <v>5.1238358074688559</v>
      </c>
      <c r="I17">
        <v>2.2599999999999999E-2</v>
      </c>
    </row>
    <row r="18" spans="3:9" ht="15" customHeight="1" x14ac:dyDescent="0.2">
      <c r="C18" s="16" t="s">
        <v>42</v>
      </c>
      <c r="D18" s="22">
        <v>88.444999999999993</v>
      </c>
      <c r="E18" s="22">
        <v>91.382800000000003</v>
      </c>
      <c r="F18" s="22">
        <v>88.444999999999993</v>
      </c>
      <c r="G18" s="4">
        <f t="shared" ref="G18:G20" si="2">AVERAGE(D18:F18)</f>
        <v>89.424266666666654</v>
      </c>
      <c r="H18" s="4">
        <f t="shared" ref="H18:H20" si="3">STDEV(D18:F18)</f>
        <v>1.6961396208252884</v>
      </c>
    </row>
    <row r="19" spans="3:9" x14ac:dyDescent="0.2">
      <c r="C19" s="15" t="s">
        <v>10</v>
      </c>
      <c r="D19" s="22">
        <v>32.505589999999998</v>
      </c>
      <c r="E19" s="22">
        <v>30.796379999999999</v>
      </c>
      <c r="F19" s="22">
        <v>39.435339999999997</v>
      </c>
      <c r="G19" s="4">
        <f t="shared" si="2"/>
        <v>34.24577</v>
      </c>
      <c r="H19" s="4">
        <f t="shared" si="3"/>
        <v>4.5748308487527645</v>
      </c>
    </row>
    <row r="20" spans="3:9" ht="16" x14ac:dyDescent="0.2">
      <c r="C20" s="16" t="s">
        <v>43</v>
      </c>
      <c r="D20" s="22">
        <v>66.129199999999997</v>
      </c>
      <c r="E20" s="22">
        <v>66.129199999999997</v>
      </c>
      <c r="F20" s="22">
        <v>60.253599999999999</v>
      </c>
      <c r="G20" s="4">
        <f t="shared" si="2"/>
        <v>64.170666666666662</v>
      </c>
      <c r="H20" s="4">
        <f t="shared" si="3"/>
        <v>3.3922792416505643</v>
      </c>
    </row>
  </sheetData>
  <mergeCells count="6">
    <mergeCell ref="B4:B6"/>
    <mergeCell ref="B7:B9"/>
    <mergeCell ref="D2:F2"/>
    <mergeCell ref="G2:H2"/>
    <mergeCell ref="D15:F15"/>
    <mergeCell ref="G15:H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8428B-F0B1-C94A-9EE5-F62D8E10C299}">
  <dimension ref="A2:G13"/>
  <sheetViews>
    <sheetView workbookViewId="0">
      <selection activeCell="H10" sqref="H10"/>
    </sheetView>
  </sheetViews>
  <sheetFormatPr baseColWidth="10" defaultRowHeight="15" x14ac:dyDescent="0.2"/>
  <cols>
    <col min="5" max="5" width="12.1640625" bestFit="1" customWidth="1"/>
  </cols>
  <sheetData>
    <row r="2" spans="1:7" x14ac:dyDescent="0.2">
      <c r="A2" s="1" t="s">
        <v>12</v>
      </c>
    </row>
    <row r="3" spans="1:7" x14ac:dyDescent="0.2">
      <c r="C3" s="18" t="s">
        <v>29</v>
      </c>
      <c r="D3" s="18"/>
      <c r="E3" s="18"/>
      <c r="F3" s="18" t="s">
        <v>30</v>
      </c>
      <c r="G3" s="18"/>
    </row>
    <row r="4" spans="1:7" x14ac:dyDescent="0.2">
      <c r="C4" s="12" t="s">
        <v>26</v>
      </c>
      <c r="D4" s="12" t="s">
        <v>27</v>
      </c>
      <c r="E4" s="12" t="s">
        <v>28</v>
      </c>
      <c r="F4" s="3" t="s">
        <v>24</v>
      </c>
      <c r="G4" s="3" t="s">
        <v>25</v>
      </c>
    </row>
    <row r="5" spans="1:7" x14ac:dyDescent="0.2">
      <c r="B5" s="1" t="s">
        <v>9</v>
      </c>
      <c r="C5">
        <v>15.4676259</v>
      </c>
      <c r="D5">
        <v>15.061963799999999</v>
      </c>
      <c r="E5">
        <v>16.8032787</v>
      </c>
      <c r="F5" s="4">
        <f>AVERAGE(C5:E5)</f>
        <v>15.777622799999998</v>
      </c>
      <c r="G5" s="4">
        <f>STDEV(C5:E5)</f>
        <v>0.91110809114380642</v>
      </c>
    </row>
    <row r="6" spans="1:7" x14ac:dyDescent="0.2">
      <c r="B6" s="1" t="s">
        <v>10</v>
      </c>
      <c r="C6">
        <v>0</v>
      </c>
      <c r="D6">
        <v>0</v>
      </c>
      <c r="E6">
        <v>0</v>
      </c>
      <c r="F6" s="4">
        <f t="shared" ref="F6:F8" si="0">AVERAGE(C6:E6)</f>
        <v>0</v>
      </c>
      <c r="G6" s="4">
        <f t="shared" ref="G6:G8" si="1">STDEV(C6:E6)</f>
        <v>0</v>
      </c>
    </row>
    <row r="7" spans="1:7" x14ac:dyDescent="0.2">
      <c r="B7" s="1" t="s">
        <v>11</v>
      </c>
      <c r="C7">
        <v>0</v>
      </c>
      <c r="D7">
        <v>0</v>
      </c>
      <c r="E7">
        <v>0</v>
      </c>
      <c r="F7" s="4">
        <f t="shared" si="0"/>
        <v>0</v>
      </c>
      <c r="G7" s="4">
        <f t="shared" si="1"/>
        <v>0</v>
      </c>
    </row>
    <row r="8" spans="1:7" ht="29" customHeight="1" x14ac:dyDescent="0.2">
      <c r="B8" s="2" t="s">
        <v>23</v>
      </c>
      <c r="C8">
        <v>4.9335863379999996</v>
      </c>
      <c r="D8">
        <v>4.8355899420000004</v>
      </c>
      <c r="E8">
        <v>5.7988165680000003</v>
      </c>
      <c r="F8" s="4">
        <f t="shared" si="0"/>
        <v>5.1893309493333328</v>
      </c>
      <c r="G8" s="4">
        <f t="shared" si="1"/>
        <v>0.53009938966986603</v>
      </c>
    </row>
    <row r="13" spans="1:7" ht="32" customHeight="1" x14ac:dyDescent="0.2"/>
  </sheetData>
  <mergeCells count="2">
    <mergeCell ref="C3:E3"/>
    <mergeCell ref="F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80E2D-58F9-4098-A438-8541D58E1CC7}">
  <dimension ref="A1:R41"/>
  <sheetViews>
    <sheetView zoomScale="125" zoomScaleNormal="69" workbookViewId="0">
      <selection activeCell="E2" sqref="E2"/>
    </sheetView>
  </sheetViews>
  <sheetFormatPr baseColWidth="10" defaultColWidth="8.83203125" defaultRowHeight="15" x14ac:dyDescent="0.2"/>
  <sheetData>
    <row r="1" spans="1:18" x14ac:dyDescent="0.2">
      <c r="A1" s="1" t="s">
        <v>33</v>
      </c>
    </row>
    <row r="2" spans="1:18" x14ac:dyDescent="0.2">
      <c r="R2" t="s">
        <v>1</v>
      </c>
    </row>
    <row r="3" spans="1:18" x14ac:dyDescent="0.2">
      <c r="C3" t="s">
        <v>31</v>
      </c>
    </row>
    <row r="41" spans="4:4" x14ac:dyDescent="0.2">
      <c r="D41" t="s">
        <v>32</v>
      </c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792AF-4F9D-48C7-8F98-92E1234DA76A}">
  <dimension ref="A1:D79"/>
  <sheetViews>
    <sheetView showRowColHeaders="0" topLeftCell="A30" zoomScale="91" zoomScaleNormal="62" workbookViewId="0">
      <selection activeCell="S93" sqref="S93"/>
    </sheetView>
  </sheetViews>
  <sheetFormatPr baseColWidth="10" defaultColWidth="8.83203125" defaultRowHeight="15" x14ac:dyDescent="0.2"/>
  <sheetData>
    <row r="1" spans="1:4" x14ac:dyDescent="0.2">
      <c r="A1" s="1" t="s">
        <v>34</v>
      </c>
    </row>
    <row r="4" spans="1:4" x14ac:dyDescent="0.2">
      <c r="D4" t="s">
        <v>31</v>
      </c>
    </row>
    <row r="40" spans="4:4" x14ac:dyDescent="0.2">
      <c r="D40" t="s">
        <v>32</v>
      </c>
    </row>
    <row r="79" spans="4:4" x14ac:dyDescent="0.2">
      <c r="D79" t="s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3b</vt:lpstr>
      <vt:lpstr>Figure 3e</vt:lpstr>
      <vt:lpstr>Figure 3f</vt:lpstr>
      <vt:lpstr>Figure 3g</vt:lpstr>
      <vt:lpstr>Figure 3h-j</vt:lpstr>
      <vt:lpstr>Figure 4a, b</vt:lpstr>
      <vt:lpstr>Figure 4c</vt:lpstr>
      <vt:lpstr>Suppl. Figure 3a</vt:lpstr>
      <vt:lpstr>Suppl. Figure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y</dc:creator>
  <cp:lastModifiedBy>Yuanliang Zhai</cp:lastModifiedBy>
  <dcterms:created xsi:type="dcterms:W3CDTF">2024-01-28T09:24:52Z</dcterms:created>
  <dcterms:modified xsi:type="dcterms:W3CDTF">2024-08-26T14:18:59Z</dcterms:modified>
</cp:coreProperties>
</file>