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7"/>
  <workbookPr/>
  <mc:AlternateContent xmlns:mc="http://schemas.openxmlformats.org/markup-compatibility/2006">
    <mc:Choice Requires="x15">
      <x15ac:absPath xmlns:x15ac="http://schemas.microsoft.com/office/spreadsheetml/2010/11/ac" url="C:\Users\HP\surfdrive\PhDresearch\dOCT_planning\data_resubmission_revision\"/>
    </mc:Choice>
  </mc:AlternateContent>
  <xr:revisionPtr revIDLastSave="0" documentId="8_{1B195105-FE99-4B2B-848C-830BBF8D8162}" xr6:coauthVersionLast="47" xr6:coauthVersionMax="47" xr10:uidLastSave="{00000000-0000-0000-0000-000000000000}"/>
  <bookViews>
    <workbookView xWindow="23880" yWindow="-120" windowWidth="29040" windowHeight="15840" firstSheet="6" activeTab="6" xr2:uid="{E9519F67-A8A0-4CCF-ABA1-68FFC4D52702}"/>
  </bookViews>
  <sheets>
    <sheet name="Fig2c" sheetId="1" r:id="rId1"/>
    <sheet name="Fig2d" sheetId="6" r:id="rId2"/>
    <sheet name="Fig3c" sheetId="12" r:id="rId3"/>
    <sheet name="FigS5a" sheetId="5" r:id="rId4"/>
    <sheet name="FigS5b" sheetId="2" r:id="rId5"/>
    <sheet name="FigS5c" sheetId="3" r:id="rId6"/>
    <sheet name="FigS5d" sheetId="14" r:id="rId7"/>
  </sheets>
  <definedNames>
    <definedName name="ExternalData_1" localSheetId="3" hidden="1">FigS5a!$A$1:$T$49</definedName>
    <definedName name="ExternalData_1" localSheetId="6" hidden="1">FigS5d!$A$1:$H$55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2" l="1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2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3" i="12"/>
  <c r="C2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2B0131-F9A1-48B6-86B4-CE733B0C1130}" keepAlive="1" name="Query - data_combined_Rstats_output" description="Connection to the 'data_combined_Rstats_output' query in the workbook." type="5" refreshedVersion="8" background="1" saveData="1">
    <dbPr connection="Provider=Microsoft.Mashup.OleDb.1;Data Source=$Workbook$;Location=data_combined_Rstats_output;Extended Properties=&quot;&quot;" command="SELECT * FROM [data_combined_Rstats_output]"/>
  </connection>
  <connection id="2" xr16:uid="{179E79B6-4129-4342-B4D4-1C8C71768838}" keepAlive="1" name="Query - mean_lengths" description="Connection to the 'mean_lengths' query in the workbook." type="5" refreshedVersion="0" background="1">
    <dbPr connection="Provider=Microsoft.Mashup.OleDb.1;Data Source=$Workbook$;Location=mean_lengths;Extended Properties=&quot;&quot;" command="SELECT * FROM [mean_lengths]"/>
  </connection>
  <connection id="3" xr16:uid="{7086EECC-7783-4D61-9ECD-41D0B9C466C0}" keepAlive="1" name="Query - mean_volumes" description="Connection to the 'mean_volumes' query in the workbook." type="5" refreshedVersion="0" background="1">
    <dbPr connection="Provider=Microsoft.Mashup.OleDb.1;Data Source=$Workbook$;Location=mean_volumes;Extended Properties=&quot;&quot;" command="SELECT * FROM [mean_volumes]"/>
  </connection>
  <connection id="4" xr16:uid="{FEEACAC8-0424-46DD-AD81-7A2D01F516A1}" keepAlive="1" name="Query - segmentationdata_samples" description="Connection to the 'segmentationdata_samples' query in the workbook." type="5" refreshedVersion="0" background="1">
    <dbPr connection="Provider=Microsoft.Mashup.OleDb.1;Data Source=$Workbook$;Location=segmentationdata_samples;Extended Properties=&quot;&quot;" command="SELECT * FROM [segmentationdata_samples]"/>
  </connection>
  <connection id="5" xr16:uid="{B338720D-F60C-4516-845F-30E54E58D98F}" keepAlive="1" name="Query - segmentationdata_samples (2)" description="Connection to the 'segmentationdata_samples (2)' query in the workbook." type="5" refreshedVersion="8" background="1" saveData="1">
    <dbPr connection="Provider=Microsoft.Mashup.OleDb.1;Data Source=$Workbook$;Location=&quot;segmentationdata_samples (2)&quot;;Extended Properties=&quot;&quot;" command="SELECT * FROM [segmentationdata_samples (2)]"/>
  </connection>
</connections>
</file>

<file path=xl/sharedStrings.xml><?xml version="1.0" encoding="utf-8"?>
<sst xmlns="http://schemas.openxmlformats.org/spreadsheetml/2006/main" count="472" uniqueCount="120">
  <si>
    <t>genotype</t>
  </si>
  <si>
    <t>Bar graph (left)</t>
  </si>
  <si>
    <t>Hyphal volume (nL/mm^2)</t>
  </si>
  <si>
    <t>Hyphal length (mm/mm^2)</t>
  </si>
  <si>
    <t>Bedford</t>
  </si>
  <si>
    <t>non-infected</t>
  </si>
  <si>
    <t>infected</t>
  </si>
  <si>
    <t>Iceberg</t>
  </si>
  <si>
    <t>Salinas</t>
  </si>
  <si>
    <t>ratio_bl_ls</t>
  </si>
  <si>
    <t>leaf_no</t>
  </si>
  <si>
    <t>added_growth</t>
  </si>
  <si>
    <t>volume_points</t>
  </si>
  <si>
    <t>volume at time point</t>
  </si>
  <si>
    <t>dpi</t>
  </si>
  <si>
    <t>hours on dpi</t>
  </si>
  <si>
    <t>nL/mm^2/voxel</t>
  </si>
  <si>
    <t>Bremia2</t>
  </si>
  <si>
    <t>volume_threshold30</t>
  </si>
  <si>
    <t>length_threshold30</t>
  </si>
  <si>
    <t>volume_threshold31</t>
  </si>
  <si>
    <t>length_threshold31</t>
  </si>
  <si>
    <t>volume_threshold32</t>
  </si>
  <si>
    <t>length_threshold32</t>
  </si>
  <si>
    <t>volume_threshold33</t>
  </si>
  <si>
    <t>length_threshold33</t>
  </si>
  <si>
    <t>volume_threshold34</t>
  </si>
  <si>
    <t>length_threshold34</t>
  </si>
  <si>
    <t>volume_threshold35</t>
  </si>
  <si>
    <t>length_threshold35</t>
  </si>
  <si>
    <t>volume_threshold36</t>
  </si>
  <si>
    <t>length_threshold36</t>
  </si>
  <si>
    <t>volume_threshold37</t>
  </si>
  <si>
    <t>length_threshold37</t>
  </si>
  <si>
    <t>volume_threshold38</t>
  </si>
  <si>
    <t>length_threshold38</t>
  </si>
  <si>
    <t>Genotype\Threshold</t>
  </si>
  <si>
    <t>Genotype1</t>
  </si>
  <si>
    <t>Genotype2</t>
  </si>
  <si>
    <t>Trait</t>
  </si>
  <si>
    <t>w_statistic</t>
  </si>
  <si>
    <t>p.value</t>
  </si>
  <si>
    <t>effectsize</t>
  </si>
  <si>
    <t>effectsize_95CI</t>
  </si>
  <si>
    <t>p.adjusted</t>
  </si>
  <si>
    <t>bedford</t>
  </si>
  <si>
    <t>iceberg</t>
  </si>
  <si>
    <t>threshold30_volume_nlpermmsquared</t>
  </si>
  <si>
    <t>[0.00454965323193384, 0.187423027219912]</t>
  </si>
  <si>
    <t>salinas</t>
  </si>
  <si>
    <t>[-1.64141315421476, -0.458186206772796]</t>
  </si>
  <si>
    <t>[-1.60289579796345, -0.426270173628287]</t>
  </si>
  <si>
    <t>threshold30_length_mmpermmsquared</t>
  </si>
  <si>
    <t>[0.413531668149185, 3.58024692513718]</t>
  </si>
  <si>
    <t>[-12.2963293051749, -2.37030134958104]</t>
  </si>
  <si>
    <t>[-14.4074770449185, -3.99997435088211]</t>
  </si>
  <si>
    <t>threshold31_volume_nlpermmsquared</t>
  </si>
  <si>
    <t>[-0.0348297508411786, 0.0832800612116784]</t>
  </si>
  <si>
    <t>[-1.66990674919101, -0.538813608530524]</t>
  </si>
  <si>
    <t>[-1.45105507844654, -0.392087645199085]</t>
  </si>
  <si>
    <t>threshold31_length_mmpermmsquared</t>
  </si>
  <si>
    <t>[-0.271536943333595, 1.69132926882082]</t>
  </si>
  <si>
    <t>[-13.3641737652379, -3.74077380004646]</t>
  </si>
  <si>
    <t>[-13.9814689835847, -4.18519168808985]</t>
  </si>
  <si>
    <t>threshold32_volume_nlpermmsquared</t>
  </si>
  <si>
    <t>[-0.0300795350536164, 0.0305194082675508]</t>
  </si>
  <si>
    <t>[-1.64443638020644, -0.541273017239635]</t>
  </si>
  <si>
    <t>[-1.32402982645533, -0.360389887319156]</t>
  </si>
  <si>
    <t>threshold32_length_mmpermmsquared</t>
  </si>
  <si>
    <t>[-0.475315111458062, 0.61728239170717]</t>
  </si>
  <si>
    <t>[-13.5246879040094, -4.59877296609638]</t>
  </si>
  <si>
    <t>[-13.6851750875731, -4.30859413460781]</t>
  </si>
  <si>
    <t>threshold33_volume_nlpermmsquared</t>
  </si>
  <si>
    <t>[-0.023133879026189, 2.71832671644938e-05]</t>
  </si>
  <si>
    <t>[-1.56816692435179, -0.516158915590495]</t>
  </si>
  <si>
    <t>[-1.2098690673497, -0.347393322782083]</t>
  </si>
  <si>
    <t>threshold33_length_mmpermmsquared</t>
  </si>
  <si>
    <t>[-0.401277762628513, 8.7239189349566e-05]</t>
  </si>
  <si>
    <t>[-13.0308162317302, -4.81483922558534]</t>
  </si>
  <si>
    <t>[-12.8641410237625, -4.16053429374921]</t>
  </si>
  <si>
    <t>threshold34_volume_nlpermmsquared</t>
  </si>
  <si>
    <t>[-0.0206096641547635, 9.44212452547538e-06]</t>
  </si>
  <si>
    <t>[-1.48127060997734, -0.464855763069155]</t>
  </si>
  <si>
    <t>[-1.10621586995231, -0.311845844759507]</t>
  </si>
  <si>
    <t>threshold34_length_mmpermmsquared</t>
  </si>
  <si>
    <t>[-0.388955632532057, 8.08079777985033e-05]</t>
  </si>
  <si>
    <t>[-12.9011784918398, -4.1728838057305]</t>
  </si>
  <si>
    <t>[-12.0308405316999, -4.04328491110986]</t>
  </si>
  <si>
    <t>threshold35_volume_nlpermmsquared</t>
  </si>
  <si>
    <t>[-0.0178327211056053, 2.45055414156112e-05]</t>
  </si>
  <si>
    <t>[-1.38461517551824, -0.420638158075792]</t>
  </si>
  <si>
    <t>[-1.03566726585973, -0.280503070627605]</t>
  </si>
  <si>
    <t>threshold35_length_mmpermmsquared</t>
  </si>
  <si>
    <t>[-0.395104908157238, 2.71851999968499e-06]</t>
  </si>
  <si>
    <t>[-12.7901018990205, -3.77169192831243]</t>
  </si>
  <si>
    <t>[-11.2653987652804, -3.64199821574698]</t>
  </si>
  <si>
    <t>threshold36_volume_nlpermmsquared</t>
  </si>
  <si>
    <t>[-0.00775792803465053, 7.20111174632092e-06]</t>
  </si>
  <si>
    <t>[-1.25300981339553, -0.393661132535194]</t>
  </si>
  <si>
    <t>[-0.975302756635203, -0.263846747081794]</t>
  </si>
  <si>
    <t>threshold36_length_mmpermmsquared</t>
  </si>
  <si>
    <t>[-0.135834981367242, 5.93141532424216e-05]</t>
  </si>
  <si>
    <t>[-11.7037049114556, -3.72846966849919]</t>
  </si>
  <si>
    <t>[-10.3210297355891, -3.29633783128986]</t>
  </si>
  <si>
    <t>threshold37_volume_nlpermmsquared</t>
  </si>
  <si>
    <t>[-0.00687740021437919, 5.09794551615211e-05]</t>
  </si>
  <si>
    <t>[-1.15286555460639, -0.353274818326534]</t>
  </si>
  <si>
    <t>[-0.893318551041018, -0.247777059636935]</t>
  </si>
  <si>
    <t>threshold37_length_mmpermmsquared</t>
  </si>
  <si>
    <t>[-0.117338779467818, 4.8344348672221e-05]</t>
  </si>
  <si>
    <t>[-11.2840169890896, -3.66670115044404]</t>
  </si>
  <si>
    <t>[-9.18521900683595, -2.6543821342127]</t>
  </si>
  <si>
    <t>threshold38_volume_nlpermmsquared</t>
  </si>
  <si>
    <t>[-8.72547099383908e-05, 1.69583186207669e-06]</t>
  </si>
  <si>
    <t>[-1.05699241616337, -0.321054029534974]</t>
  </si>
  <si>
    <t>[-0.857265065355031, -0.233213549281773]</t>
  </si>
  <si>
    <t>threshold38_length_mmpermmsquared</t>
  </si>
  <si>
    <t>[-2.85259500428425e-05, 1.68626638952073e-05]</t>
  </si>
  <si>
    <t>[-11.0123686779837, -3.54939827445571]</t>
  </si>
  <si>
    <t>[-8.68519271100659, -2.61113593048813]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</si>
</sst>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2" xfId="0" applyFill="1" applyBorder="1"/>
    <xf numFmtId="0" fontId="0" fillId="0" borderId="2" xfId="0" applyBorder="1"/>
    <xf numFmtId="0" fontId="2" fillId="0" borderId="0" xfId="0" applyFont="1"/>
    <xf numFmtId="0" fontId="0" fillId="3" borderId="1" xfId="0" applyFill="1" applyBorder="1"/>
    <xf numFmtId="0" fontId="0" fillId="0" borderId="1" xfId="0" applyBorder="1"/>
    <xf numFmtId="2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2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8A7C3065-D3F7-4C11-BB45-EFFD0303B8E7}" autoFormatId="16" applyNumberFormats="0" applyBorderFormats="0" applyFontFormats="0" applyPatternFormats="0" applyAlignmentFormats="0" applyWidthHeightFormats="0">
  <queryTableRefresh nextId="35">
    <queryTableFields count="20">
      <queryTableField id="6" name="genotype" tableColumnId="6"/>
      <queryTableField id="7" name="Bremia2" tableColumnId="7"/>
      <queryTableField id="9" name="nopoints_mask_th30_so256_nlpermmsquared" tableColumnId="9"/>
      <queryTableField id="10" name="nopoints_mask_th30_so256_skellength" tableColumnId="10"/>
      <queryTableField id="12" name="nopoints_mask_th31_so256_nlpermmsquared" tableColumnId="12"/>
      <queryTableField id="13" name="nopoints_mask_th31_so256_skellength" tableColumnId="13"/>
      <queryTableField id="15" name="nopoints_mask_th32_so256_nlpermmsquared" tableColumnId="15"/>
      <queryTableField id="16" name="nopoints_mask_th32_so256_skellength" tableColumnId="16"/>
      <queryTableField id="18" name="nopoints_mask_th33_so256_nlpermmsquared" tableColumnId="18"/>
      <queryTableField id="19" name="nopoints_mask_th33_so256_skellength" tableColumnId="19"/>
      <queryTableField id="21" name="nopoints_mask_th34_so256_nlpermmsquared" tableColumnId="21"/>
      <queryTableField id="22" name="nopoints_mask_th34_so256_skellength" tableColumnId="22"/>
      <queryTableField id="24" name="nopoints_mask_th35_so256_nlpermmsquared" tableColumnId="24"/>
      <queryTableField id="25" name="nopoints_mask_th35_so256_skellength" tableColumnId="25"/>
      <queryTableField id="27" name="nopoints_mask_th36_so256_nlpermmsquared" tableColumnId="27"/>
      <queryTableField id="28" name="nopoints_mask_th36_so256_skellength" tableColumnId="28"/>
      <queryTableField id="30" name="nopoints_mask_th37_so256_nlpermmsquared" tableColumnId="30"/>
      <queryTableField id="31" name="nopoints_mask_th37_so256_skellength" tableColumnId="31"/>
      <queryTableField id="33" name="nopoints_mask_th38_so256_nlpermmsquared" tableColumnId="33"/>
      <queryTableField id="34" name="nopoints_mask_th38_so256_skellength" tableColumnId="34"/>
    </queryTableFields>
    <queryTableDeletedFields count="14">
      <deletedField name="Column1"/>
      <deletedField name="day"/>
      <deletedField name="samplename"/>
      <deletedField name="subplotindex"/>
      <deletedField name="bremia"/>
      <deletedField name="nopoints_mask_th30_nlpermmsquared"/>
      <deletedField name="nopoints_mask_th31_nlpermmsquared"/>
      <deletedField name="nopoints_mask_th32_nlpermmsquared"/>
      <deletedField name="nopoints_mask_th33_nlpermmsquared"/>
      <deletedField name="nopoints_mask_th34_nlpermmsquared"/>
      <deletedField name="nopoints_mask_th35_nlpermmsquared"/>
      <deletedField name="nopoints_mask_th36_nlpermmsquared"/>
      <deletedField name="nopoints_mask_th37_nlpermmsquared"/>
      <deletedField name="nopoints_mask_th38_nlpermmsquared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9460431-53FF-49A0-9B39-8A8446F1C7ED}" autoFormatId="16" applyNumberFormats="0" applyBorderFormats="0" applyFontFormats="0" applyPatternFormats="0" applyAlignmentFormats="0" applyWidthHeightFormats="0">
  <queryTableRefresh nextId="9">
    <queryTableFields count="8">
      <queryTableField id="1" name="Genotype1" tableColumnId="1"/>
      <queryTableField id="2" name="Genotype2" tableColumnId="2"/>
      <queryTableField id="3" name="Trait" tableColumnId="3"/>
      <queryTableField id="4" name="w_statistic" tableColumnId="4"/>
      <queryTableField id="5" name="p.value" tableColumnId="5"/>
      <queryTableField id="6" name="effectsize" tableColumnId="6"/>
      <queryTableField id="7" name="effectsize_95CI" tableColumnId="7"/>
      <queryTableField id="8" name="p.adjusted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1E3F63B-62F4-4C09-BDE2-D2709802B281}" name="segmentationdata_samples5" displayName="segmentationdata_samples5" ref="A1:T49" tableType="queryTable" totalsRowShown="0" headerRowDxfId="25" dataDxfId="24">
  <autoFilter ref="A1:T49" xr:uid="{21E3F63B-62F4-4C09-BDE2-D2709802B281}"/>
  <sortState xmlns:xlrd2="http://schemas.microsoft.com/office/spreadsheetml/2017/richdata2" ref="A2:T49">
    <sortCondition ref="A2:A49"/>
  </sortState>
  <tableColumns count="20">
    <tableColumn id="6" xr3:uid="{91D3AF78-04C3-41D5-A982-991AAF9F57A0}" uniqueName="6" name="genotype" queryTableFieldId="6" dataDxfId="23"/>
    <tableColumn id="7" xr3:uid="{8F7DC5A4-E76E-47DE-84DD-30543EF4D22D}" uniqueName="7" name="Bremia2" queryTableFieldId="7" dataDxfId="22"/>
    <tableColumn id="9" xr3:uid="{A52D5212-222C-4F8C-BE0A-A5CFA9E15E6E}" uniqueName="9" name="volume_threshold30" queryTableFieldId="9" dataDxfId="21"/>
    <tableColumn id="10" xr3:uid="{6AF95D54-041C-4A77-8927-C7459C0F2B91}" uniqueName="10" name="length_threshold30" queryTableFieldId="10" dataDxfId="20"/>
    <tableColumn id="12" xr3:uid="{7DD6C164-74ED-4A3B-8EAA-B52D2AD12645}" uniqueName="12" name="volume_threshold31" queryTableFieldId="12" dataDxfId="19"/>
    <tableColumn id="13" xr3:uid="{4CD322F4-9A2D-44BE-AF0A-F5AE3EE3A2AF}" uniqueName="13" name="length_threshold31" queryTableFieldId="13" dataDxfId="18"/>
    <tableColumn id="15" xr3:uid="{6441055A-D725-4E89-AE00-29696A0CCC40}" uniqueName="15" name="volume_threshold32" queryTableFieldId="15" dataDxfId="17"/>
    <tableColumn id="16" xr3:uid="{BD0AF539-9B7F-4F9F-B00C-80AA904A158A}" uniqueName="16" name="length_threshold32" queryTableFieldId="16" dataDxfId="16"/>
    <tableColumn id="18" xr3:uid="{6AC64C00-1769-47C0-963A-A9499F112721}" uniqueName="18" name="volume_threshold33" queryTableFieldId="18" dataDxfId="15"/>
    <tableColumn id="19" xr3:uid="{13DE44F9-18D9-4C86-A8DA-2D3DC8AD849F}" uniqueName="19" name="length_threshold33" queryTableFieldId="19" dataDxfId="14"/>
    <tableColumn id="21" xr3:uid="{5964DA78-3B96-4FB7-A560-F905280925A8}" uniqueName="21" name="volume_threshold34" queryTableFieldId="21" dataDxfId="13"/>
    <tableColumn id="22" xr3:uid="{E68EC57E-EB0F-48C4-8E1C-83B247517755}" uniqueName="22" name="length_threshold34" queryTableFieldId="22" dataDxfId="12"/>
    <tableColumn id="24" xr3:uid="{60F05EEF-EDCF-4ECC-957F-A9916A7CFC97}" uniqueName="24" name="volume_threshold35" queryTableFieldId="24" dataDxfId="11"/>
    <tableColumn id="25" xr3:uid="{3391B2BF-9151-4968-AC2E-F8FDBE5D363E}" uniqueName="25" name="length_threshold35" queryTableFieldId="25" dataDxfId="10"/>
    <tableColumn id="27" xr3:uid="{D28C0FB9-3089-4298-898B-8FCE543450FC}" uniqueName="27" name="volume_threshold36" queryTableFieldId="27" dataDxfId="9"/>
    <tableColumn id="28" xr3:uid="{FB1122E9-078A-4581-AF2E-3FEE909C5C82}" uniqueName="28" name="length_threshold36" queryTableFieldId="28" dataDxfId="8"/>
    <tableColumn id="30" xr3:uid="{999756F4-2540-40D6-9C28-D3C7734D5D8E}" uniqueName="30" name="volume_threshold37" queryTableFieldId="30" dataDxfId="7"/>
    <tableColumn id="31" xr3:uid="{5458347F-D01F-4807-967B-2D20DE02B4DF}" uniqueName="31" name="length_threshold37" queryTableFieldId="31" dataDxfId="6"/>
    <tableColumn id="33" xr3:uid="{E3272F2E-0D02-45D0-A261-19A07293D4F8}" uniqueName="33" name="volume_threshold38" queryTableFieldId="33" dataDxfId="5"/>
    <tableColumn id="34" xr3:uid="{0913971D-6555-4C59-84D8-C8E54967127A}" uniqueName="34" name="length_threshold38" queryTableFieldId="34" dataDxfId="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569BD9-4A49-450B-B5B7-40B7E1A5A5F3}" name="data_combined_Rstats_output" displayName="data_combined_Rstats_output" ref="A1:H55" tableType="queryTable" totalsRowShown="0">
  <autoFilter ref="A1:H55" xr:uid="{5F569BD9-4A49-450B-B5B7-40B7E1A5A5F3}"/>
  <tableColumns count="8">
    <tableColumn id="1" xr3:uid="{AA935F0C-0FBB-49BD-88A8-90F9443AB2F8}" uniqueName="1" name="Genotype1" queryTableFieldId="1" dataDxfId="3"/>
    <tableColumn id="2" xr3:uid="{CD00ED99-397F-4013-A129-9B5303AE3F4D}" uniqueName="2" name="Genotype2" queryTableFieldId="2" dataDxfId="2"/>
    <tableColumn id="3" xr3:uid="{9EDF34B3-7460-49ED-B81F-55213473DE41}" uniqueName="3" name="Trait" queryTableFieldId="3" dataDxfId="1"/>
    <tableColumn id="4" xr3:uid="{BC30BC09-9B66-4195-BA8E-A9D0F9DCC5AC}" uniqueName="4" name="w_statistic" queryTableFieldId="4"/>
    <tableColumn id="5" xr3:uid="{2E73F14A-AE92-4588-83AF-EC5354BCCD91}" uniqueName="5" name="p.value" queryTableFieldId="5"/>
    <tableColumn id="6" xr3:uid="{FB6F8726-E12E-4E27-9EC0-611C8FFCDE1B}" uniqueName="6" name="effectsize" queryTableFieldId="6"/>
    <tableColumn id="7" xr3:uid="{A3946199-ED9E-428F-96AA-2E7B5614E1BF}" uniqueName="7" name="effectsize_95CI" queryTableFieldId="7" dataDxfId="0"/>
    <tableColumn id="8" xr3:uid="{9A53D30C-98BE-49E6-8C1A-E883A175AAA8}" uniqueName="8" name="p.adjusted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BA99-D2C2-4BA1-8FA9-846A99D3AA7C}">
  <dimension ref="A1:D49"/>
  <sheetViews>
    <sheetView workbookViewId="0">
      <selection activeCell="D9" sqref="D9"/>
    </sheetView>
  </sheetViews>
  <sheetFormatPr defaultRowHeight="15"/>
  <cols>
    <col min="2" max="2" width="14.42578125" bestFit="1" customWidth="1"/>
    <col min="3" max="3" width="24.7109375" bestFit="1" customWidth="1"/>
    <col min="4" max="4" width="25.5703125" bestFit="1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6" t="s">
        <v>4</v>
      </c>
      <c r="B2" s="3" t="s">
        <v>5</v>
      </c>
      <c r="C2" s="3">
        <v>0</v>
      </c>
      <c r="D2" s="3">
        <v>0</v>
      </c>
    </row>
    <row r="3" spans="1:4">
      <c r="A3" s="7" t="s">
        <v>4</v>
      </c>
      <c r="B3" s="4" t="s">
        <v>5</v>
      </c>
      <c r="C3" s="4">
        <v>0</v>
      </c>
      <c r="D3" s="4">
        <v>0</v>
      </c>
    </row>
    <row r="4" spans="1:4">
      <c r="A4" s="6" t="s">
        <v>4</v>
      </c>
      <c r="B4" s="3" t="s">
        <v>6</v>
      </c>
      <c r="C4" s="3">
        <v>0.14879722222222222</v>
      </c>
      <c r="D4" s="3">
        <v>2.2530864197530862</v>
      </c>
    </row>
    <row r="5" spans="1:4">
      <c r="A5" s="7" t="s">
        <v>4</v>
      </c>
      <c r="B5" s="4" t="s">
        <v>6</v>
      </c>
      <c r="C5" s="4">
        <v>1.496851851851852E-2</v>
      </c>
      <c r="D5" s="4">
        <v>0.22839506172839505</v>
      </c>
    </row>
    <row r="6" spans="1:4">
      <c r="A6" s="6" t="s">
        <v>4</v>
      </c>
      <c r="B6" s="3" t="s">
        <v>5</v>
      </c>
      <c r="C6" s="3">
        <v>0</v>
      </c>
      <c r="D6" s="3">
        <v>0</v>
      </c>
    </row>
    <row r="7" spans="1:4">
      <c r="A7" s="7" t="s">
        <v>4</v>
      </c>
      <c r="B7" s="4" t="s">
        <v>5</v>
      </c>
      <c r="C7" s="4">
        <v>0</v>
      </c>
      <c r="D7" s="4">
        <v>0</v>
      </c>
    </row>
    <row r="8" spans="1:4">
      <c r="A8" s="6" t="s">
        <v>4</v>
      </c>
      <c r="B8" s="3" t="s">
        <v>5</v>
      </c>
      <c r="C8" s="3">
        <v>0</v>
      </c>
      <c r="D8" s="3">
        <v>0</v>
      </c>
    </row>
    <row r="9" spans="1:4">
      <c r="A9" s="7" t="s">
        <v>4</v>
      </c>
      <c r="B9" s="4" t="s">
        <v>5</v>
      </c>
      <c r="C9" s="4">
        <v>0</v>
      </c>
      <c r="D9" s="4">
        <v>0</v>
      </c>
    </row>
    <row r="10" spans="1:4">
      <c r="A10" s="6" t="s">
        <v>4</v>
      </c>
      <c r="B10" s="3" t="s">
        <v>5</v>
      </c>
      <c r="C10" s="3">
        <v>0</v>
      </c>
      <c r="D10" s="3">
        <v>0</v>
      </c>
    </row>
    <row r="11" spans="1:4">
      <c r="A11" s="7" t="s">
        <v>4</v>
      </c>
      <c r="B11" s="4" t="s">
        <v>5</v>
      </c>
      <c r="C11" s="4">
        <v>0</v>
      </c>
      <c r="D11" s="4">
        <v>0</v>
      </c>
    </row>
    <row r="12" spans="1:4">
      <c r="A12" s="6" t="s">
        <v>4</v>
      </c>
      <c r="B12" s="3" t="s">
        <v>6</v>
      </c>
      <c r="C12" s="3">
        <v>3.5391666666666668E-2</v>
      </c>
      <c r="D12" s="3">
        <v>0.47530864197530864</v>
      </c>
    </row>
    <row r="13" spans="1:4">
      <c r="A13" s="7" t="s">
        <v>4</v>
      </c>
      <c r="B13" s="4" t="s">
        <v>5</v>
      </c>
      <c r="C13" s="4">
        <v>0</v>
      </c>
      <c r="D13" s="4">
        <v>0</v>
      </c>
    </row>
    <row r="14" spans="1:4">
      <c r="A14" s="6" t="s">
        <v>4</v>
      </c>
      <c r="B14" s="3" t="s">
        <v>5</v>
      </c>
      <c r="C14" s="3">
        <v>0</v>
      </c>
      <c r="D14" s="3">
        <v>0</v>
      </c>
    </row>
    <row r="15" spans="1:4">
      <c r="A15" s="7" t="s">
        <v>4</v>
      </c>
      <c r="B15" s="4" t="s">
        <v>5</v>
      </c>
      <c r="C15" s="4">
        <v>0</v>
      </c>
      <c r="D15" s="4">
        <v>0</v>
      </c>
    </row>
    <row r="16" spans="1:4">
      <c r="A16" s="6" t="s">
        <v>4</v>
      </c>
      <c r="B16" s="3" t="s">
        <v>6</v>
      </c>
      <c r="C16" s="3">
        <v>0.17393925925925927</v>
      </c>
      <c r="D16" s="3">
        <v>2.7777777777777777</v>
      </c>
    </row>
    <row r="17" spans="1:4">
      <c r="A17" s="7" t="s">
        <v>4</v>
      </c>
      <c r="B17" s="4" t="s">
        <v>5</v>
      </c>
      <c r="C17" s="4">
        <v>0</v>
      </c>
      <c r="D17" s="4">
        <v>0</v>
      </c>
    </row>
    <row r="18" spans="1:4">
      <c r="A18" s="6" t="s">
        <v>7</v>
      </c>
      <c r="B18" s="3" t="s">
        <v>5</v>
      </c>
      <c r="C18" s="3">
        <v>0</v>
      </c>
      <c r="D18" s="3">
        <v>0</v>
      </c>
    </row>
    <row r="19" spans="1:4">
      <c r="A19" s="7" t="s">
        <v>7</v>
      </c>
      <c r="B19" s="4" t="s">
        <v>5</v>
      </c>
      <c r="C19" s="4">
        <v>0</v>
      </c>
      <c r="D19" s="4">
        <v>0</v>
      </c>
    </row>
    <row r="20" spans="1:4">
      <c r="A20" s="6" t="s">
        <v>7</v>
      </c>
      <c r="B20" s="3" t="s">
        <v>5</v>
      </c>
      <c r="C20" s="3">
        <v>0</v>
      </c>
      <c r="D20" s="3">
        <v>0</v>
      </c>
    </row>
    <row r="21" spans="1:4">
      <c r="A21" s="7" t="s">
        <v>7</v>
      </c>
      <c r="B21" s="4" t="s">
        <v>5</v>
      </c>
      <c r="C21" s="4">
        <v>0</v>
      </c>
      <c r="D21" s="4">
        <v>0</v>
      </c>
    </row>
    <row r="22" spans="1:4">
      <c r="A22" s="6" t="s">
        <v>7</v>
      </c>
      <c r="B22" s="3" t="s">
        <v>6</v>
      </c>
      <c r="C22" s="3">
        <v>0.59803037037037043</v>
      </c>
      <c r="D22" s="3">
        <v>7.8395061728395055</v>
      </c>
    </row>
    <row r="23" spans="1:4">
      <c r="A23" s="7" t="s">
        <v>7</v>
      </c>
      <c r="B23" s="4" t="s">
        <v>5</v>
      </c>
      <c r="C23" s="4">
        <v>0</v>
      </c>
      <c r="D23" s="4">
        <v>0</v>
      </c>
    </row>
    <row r="24" spans="1:4">
      <c r="A24" s="6" t="s">
        <v>7</v>
      </c>
      <c r="B24" s="3" t="s">
        <v>5</v>
      </c>
      <c r="C24" s="3">
        <v>0</v>
      </c>
      <c r="D24" s="3">
        <v>0</v>
      </c>
    </row>
    <row r="25" spans="1:4">
      <c r="A25" s="7" t="s">
        <v>7</v>
      </c>
      <c r="B25" s="4" t="s">
        <v>5</v>
      </c>
      <c r="C25" s="4">
        <v>0</v>
      </c>
      <c r="D25" s="4">
        <v>0</v>
      </c>
    </row>
    <row r="26" spans="1:4">
      <c r="A26" s="6" t="s">
        <v>7</v>
      </c>
      <c r="B26" s="3" t="s">
        <v>6</v>
      </c>
      <c r="C26" s="3">
        <v>8.26312962962963E-2</v>
      </c>
      <c r="D26" s="3">
        <v>1.4074074074074074</v>
      </c>
    </row>
    <row r="27" spans="1:4">
      <c r="A27" s="7" t="s">
        <v>7</v>
      </c>
      <c r="B27" s="4" t="s">
        <v>6</v>
      </c>
      <c r="C27" s="4">
        <v>0.15298333333333333</v>
      </c>
      <c r="D27" s="4">
        <v>1.4444444444444444</v>
      </c>
    </row>
    <row r="28" spans="1:4">
      <c r="A28" s="6" t="s">
        <v>7</v>
      </c>
      <c r="B28" s="3" t="s">
        <v>6</v>
      </c>
      <c r="C28" s="3">
        <v>0.12817111111111112</v>
      </c>
      <c r="D28" s="3">
        <v>2.5493827160493825</v>
      </c>
    </row>
    <row r="29" spans="1:4">
      <c r="A29" s="7" t="s">
        <v>7</v>
      </c>
      <c r="B29" s="4" t="s">
        <v>6</v>
      </c>
      <c r="C29" s="4">
        <v>2.0600740740740742E-2</v>
      </c>
      <c r="D29" s="4">
        <v>0.38888888888888884</v>
      </c>
    </row>
    <row r="30" spans="1:4">
      <c r="A30" s="6" t="s">
        <v>7</v>
      </c>
      <c r="B30" s="3" t="s">
        <v>6</v>
      </c>
      <c r="C30" s="3">
        <v>0.54830444444444448</v>
      </c>
      <c r="D30" s="3">
        <v>6.4259259259259256</v>
      </c>
    </row>
    <row r="31" spans="1:4">
      <c r="A31" s="7" t="s">
        <v>7</v>
      </c>
      <c r="B31" s="4" t="s">
        <v>5</v>
      </c>
      <c r="C31" s="4">
        <v>0</v>
      </c>
      <c r="D31" s="4">
        <v>0</v>
      </c>
    </row>
    <row r="32" spans="1:4">
      <c r="A32" s="6" t="s">
        <v>7</v>
      </c>
      <c r="B32" s="3" t="s">
        <v>5</v>
      </c>
      <c r="C32" s="3">
        <v>0</v>
      </c>
      <c r="D32" s="3">
        <v>0</v>
      </c>
    </row>
    <row r="33" spans="1:4">
      <c r="A33" s="7" t="s">
        <v>7</v>
      </c>
      <c r="B33" s="4" t="s">
        <v>5</v>
      </c>
      <c r="C33" s="4">
        <v>0</v>
      </c>
      <c r="D33" s="4">
        <v>0</v>
      </c>
    </row>
    <row r="34" spans="1:4">
      <c r="A34" s="6" t="s">
        <v>8</v>
      </c>
      <c r="B34" s="3" t="s">
        <v>6</v>
      </c>
      <c r="C34" s="3">
        <v>1.7041785185185185</v>
      </c>
      <c r="D34" s="3">
        <v>16.351851851851851</v>
      </c>
    </row>
    <row r="35" spans="1:4">
      <c r="A35" s="7" t="s">
        <v>8</v>
      </c>
      <c r="B35" s="4" t="s">
        <v>6</v>
      </c>
      <c r="C35" s="4">
        <v>0.77648555555555565</v>
      </c>
      <c r="D35" s="4">
        <v>8.3456790123456788</v>
      </c>
    </row>
    <row r="36" spans="1:4">
      <c r="A36" s="6" t="s">
        <v>8</v>
      </c>
      <c r="B36" s="3" t="s">
        <v>5</v>
      </c>
      <c r="C36" s="3">
        <v>0</v>
      </c>
      <c r="D36" s="3">
        <v>0</v>
      </c>
    </row>
    <row r="37" spans="1:4">
      <c r="A37" s="7" t="s">
        <v>8</v>
      </c>
      <c r="B37" s="4" t="s">
        <v>6</v>
      </c>
      <c r="C37" s="4">
        <v>0.57301518518518524</v>
      </c>
      <c r="D37" s="4">
        <v>7.3641975308641969</v>
      </c>
    </row>
    <row r="38" spans="1:4">
      <c r="A38" s="6" t="s">
        <v>8</v>
      </c>
      <c r="B38" s="3" t="s">
        <v>6</v>
      </c>
      <c r="C38" s="3">
        <v>0.78376685185185191</v>
      </c>
      <c r="D38" s="3">
        <v>8.1358024691358022</v>
      </c>
    </row>
    <row r="39" spans="1:4">
      <c r="A39" s="7" t="s">
        <v>8</v>
      </c>
      <c r="B39" s="4" t="s">
        <v>6</v>
      </c>
      <c r="C39" s="4">
        <v>0.46488666666666667</v>
      </c>
      <c r="D39" s="4">
        <v>4.1728395061728394</v>
      </c>
    </row>
    <row r="40" spans="1:4">
      <c r="A40" s="6" t="s">
        <v>8</v>
      </c>
      <c r="B40" s="3" t="s">
        <v>6</v>
      </c>
      <c r="C40" s="3">
        <v>6.6977777777777782E-3</v>
      </c>
      <c r="D40" s="3">
        <v>6.7901234567901231E-2</v>
      </c>
    </row>
    <row r="41" spans="1:4">
      <c r="A41" s="7" t="s">
        <v>8</v>
      </c>
      <c r="B41" s="4" t="s">
        <v>6</v>
      </c>
      <c r="C41" s="4">
        <v>0.55583944444444444</v>
      </c>
      <c r="D41" s="4">
        <v>8.5370370370370363</v>
      </c>
    </row>
    <row r="42" spans="1:4">
      <c r="A42" s="6" t="s">
        <v>8</v>
      </c>
      <c r="B42" s="3" t="s">
        <v>6</v>
      </c>
      <c r="C42" s="3">
        <v>0.30429222222222224</v>
      </c>
      <c r="D42" s="3">
        <v>4.0432098765432096</v>
      </c>
    </row>
    <row r="43" spans="1:4">
      <c r="A43" s="7" t="s">
        <v>8</v>
      </c>
      <c r="B43" s="4" t="s">
        <v>6</v>
      </c>
      <c r="C43" s="4">
        <v>0.29871074074074078</v>
      </c>
      <c r="D43" s="4">
        <v>2.7962962962962963</v>
      </c>
    </row>
    <row r="44" spans="1:4">
      <c r="A44" s="6" t="s">
        <v>8</v>
      </c>
      <c r="B44" s="3" t="s">
        <v>6</v>
      </c>
      <c r="C44" s="3">
        <v>1.496242962962963</v>
      </c>
      <c r="D44" s="3">
        <v>14.790123456790123</v>
      </c>
    </row>
    <row r="45" spans="1:4">
      <c r="A45" s="7" t="s">
        <v>8</v>
      </c>
      <c r="B45" s="4" t="s">
        <v>6</v>
      </c>
      <c r="C45" s="4">
        <v>2.3163655555555556</v>
      </c>
      <c r="D45" s="4">
        <v>17.543209876543209</v>
      </c>
    </row>
    <row r="46" spans="1:4">
      <c r="A46" s="6" t="s">
        <v>8</v>
      </c>
      <c r="B46" s="3" t="s">
        <v>6</v>
      </c>
      <c r="C46" s="3">
        <v>1.1057675925925927</v>
      </c>
      <c r="D46" s="3">
        <v>12.030864197530864</v>
      </c>
    </row>
    <row r="47" spans="1:4">
      <c r="A47" s="7" t="s">
        <v>8</v>
      </c>
      <c r="B47" s="4" t="s">
        <v>6</v>
      </c>
      <c r="C47" s="4">
        <v>1.6978105555555556</v>
      </c>
      <c r="D47" s="4">
        <v>16.932098765432098</v>
      </c>
    </row>
    <row r="48" spans="1:4">
      <c r="A48" s="6" t="s">
        <v>8</v>
      </c>
      <c r="B48" s="3" t="s">
        <v>6</v>
      </c>
      <c r="C48" s="3">
        <v>1.7211259259259259</v>
      </c>
      <c r="D48" s="3">
        <v>15.154320987654319</v>
      </c>
    </row>
    <row r="49" spans="1:4">
      <c r="A49" s="7" t="s">
        <v>8</v>
      </c>
      <c r="B49" s="4" t="s">
        <v>6</v>
      </c>
      <c r="C49" s="4">
        <v>0.81248611111111113</v>
      </c>
      <c r="D49" s="4">
        <v>6.1049382716049383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1196-5F4C-41B1-B906-D71175E061BF}">
  <dimension ref="A1:B16"/>
  <sheetViews>
    <sheetView workbookViewId="0">
      <selection activeCell="B28" sqref="B28"/>
    </sheetView>
  </sheetViews>
  <sheetFormatPr defaultRowHeight="15"/>
  <cols>
    <col min="2" max="2" width="12" bestFit="1" customWidth="1"/>
  </cols>
  <sheetData>
    <row r="1" spans="1:2">
      <c r="A1" s="5" t="s">
        <v>0</v>
      </c>
      <c r="B1" s="5" t="s">
        <v>9</v>
      </c>
    </row>
    <row r="2" spans="1:2">
      <c r="A2" t="s">
        <v>4</v>
      </c>
      <c r="B2">
        <v>1.7017569480000001</v>
      </c>
    </row>
    <row r="3" spans="1:2">
      <c r="A3" t="s">
        <v>4</v>
      </c>
      <c r="B3">
        <v>0.126325781</v>
      </c>
    </row>
    <row r="4" spans="1:2">
      <c r="A4" t="s">
        <v>4</v>
      </c>
      <c r="B4">
        <v>0.50519788300000001</v>
      </c>
    </row>
    <row r="5" spans="1:2">
      <c r="A5" t="s">
        <v>4</v>
      </c>
      <c r="B5">
        <v>0.63715597899999998</v>
      </c>
    </row>
    <row r="6" spans="1:2">
      <c r="A6" t="s">
        <v>4</v>
      </c>
      <c r="B6">
        <v>0.48436801299999999</v>
      </c>
    </row>
    <row r="7" spans="1:2">
      <c r="A7" t="s">
        <v>7</v>
      </c>
      <c r="B7">
        <v>0.45473942699999997</v>
      </c>
    </row>
    <row r="8" spans="1:2">
      <c r="A8" t="s">
        <v>7</v>
      </c>
      <c r="B8">
        <v>0.68490651999999996</v>
      </c>
    </row>
    <row r="9" spans="1:2">
      <c r="A9" t="s">
        <v>7</v>
      </c>
      <c r="B9">
        <v>9.9817100720000003</v>
      </c>
    </row>
    <row r="10" spans="1:2">
      <c r="A10" t="s">
        <v>7</v>
      </c>
      <c r="B10">
        <v>4.8457853489999998</v>
      </c>
    </row>
    <row r="11" spans="1:2">
      <c r="A11" t="s">
        <v>7</v>
      </c>
      <c r="B11">
        <v>6.2536652679999998</v>
      </c>
    </row>
    <row r="12" spans="1:2">
      <c r="A12" t="s">
        <v>8</v>
      </c>
      <c r="B12">
        <v>22.892030040000002</v>
      </c>
    </row>
    <row r="13" spans="1:2">
      <c r="A13" t="s">
        <v>8</v>
      </c>
      <c r="B13">
        <v>68.04534194</v>
      </c>
    </row>
    <row r="14" spans="1:2">
      <c r="A14" t="s">
        <v>8</v>
      </c>
      <c r="B14">
        <v>69.697934630000006</v>
      </c>
    </row>
    <row r="15" spans="1:2">
      <c r="A15" t="s">
        <v>8</v>
      </c>
      <c r="B15">
        <v>27.26973924</v>
      </c>
    </row>
    <row r="16" spans="1:2">
      <c r="A16" t="s">
        <v>8</v>
      </c>
      <c r="B16">
        <v>29.02273349</v>
      </c>
    </row>
  </sheetData>
  <sortState xmlns:xlrd2="http://schemas.microsoft.com/office/spreadsheetml/2017/richdata2" ref="A2:B16">
    <sortCondition ref="A2:A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4195-9F5B-4250-9078-48C7C4507475}">
  <dimension ref="A1:F23"/>
  <sheetViews>
    <sheetView workbookViewId="0">
      <selection activeCell="I9" sqref="I9"/>
    </sheetView>
  </sheetViews>
  <sheetFormatPr defaultRowHeight="15"/>
  <cols>
    <col min="2" max="2" width="13.5703125" bestFit="1" customWidth="1"/>
    <col min="3" max="3" width="14" bestFit="1" customWidth="1"/>
    <col min="4" max="4" width="19.140625" bestFit="1" customWidth="1"/>
    <col min="5" max="5" width="3.85546875" bestFit="1" customWidth="1"/>
    <col min="6" max="6" width="12.140625" bestFit="1" customWidth="1"/>
    <col min="7" max="7" width="13.5703125" bestFit="1" customWidth="1"/>
  </cols>
  <sheetData>
    <row r="1" spans="1:6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</row>
    <row r="2" spans="1:6">
      <c r="A2">
        <v>1</v>
      </c>
      <c r="B2">
        <v>71128</v>
      </c>
      <c r="C2">
        <f>SUM(B$2:B2)</f>
        <v>71128</v>
      </c>
      <c r="D2" s="10">
        <f>C2*D$23</f>
        <v>0.36619827132656868</v>
      </c>
      <c r="E2">
        <v>3</v>
      </c>
      <c r="F2" s="8">
        <v>19.666667</v>
      </c>
    </row>
    <row r="3" spans="1:6">
      <c r="A3">
        <v>1</v>
      </c>
      <c r="B3">
        <v>67771</v>
      </c>
      <c r="C3">
        <f>SUM(B$2:B3)</f>
        <v>138899</v>
      </c>
      <c r="D3" s="10">
        <f t="shared" ref="D3:D17" si="0">C3*D$23</f>
        <v>0.71511322810973266</v>
      </c>
      <c r="E3">
        <v>4</v>
      </c>
      <c r="F3" s="8">
        <v>1.8333330000000001</v>
      </c>
    </row>
    <row r="4" spans="1:6">
      <c r="A4">
        <v>1</v>
      </c>
      <c r="B4">
        <v>86296</v>
      </c>
      <c r="C4">
        <f>SUM(B$2:B4)</f>
        <v>225195</v>
      </c>
      <c r="D4" s="10">
        <f t="shared" si="0"/>
        <v>1.159403043968432</v>
      </c>
      <c r="E4">
        <v>4</v>
      </c>
      <c r="F4" s="8">
        <v>17.783332999999999</v>
      </c>
    </row>
    <row r="5" spans="1:6">
      <c r="A5">
        <v>1</v>
      </c>
      <c r="B5">
        <v>50185</v>
      </c>
      <c r="C5">
        <f>SUM(B$2:B5)</f>
        <v>275380</v>
      </c>
      <c r="D5" s="10">
        <f t="shared" si="0"/>
        <v>1.4177775272453954</v>
      </c>
      <c r="E5">
        <v>5</v>
      </c>
      <c r="F5" s="8">
        <v>1.683333</v>
      </c>
    </row>
    <row r="6" spans="1:6">
      <c r="A6">
        <v>1</v>
      </c>
      <c r="B6">
        <v>13589</v>
      </c>
      <c r="C6">
        <f>SUM(B$2:B6)</f>
        <v>288969</v>
      </c>
      <c r="D6" s="10">
        <f t="shared" si="0"/>
        <v>1.4877396843291986</v>
      </c>
      <c r="E6">
        <v>5</v>
      </c>
      <c r="F6" s="8">
        <v>17.833333</v>
      </c>
    </row>
    <row r="7" spans="1:6">
      <c r="A7">
        <v>2</v>
      </c>
      <c r="B7">
        <v>155142</v>
      </c>
      <c r="C7">
        <f>SUM(B$7:B7)</f>
        <v>155142</v>
      </c>
      <c r="D7" s="10">
        <f t="shared" si="0"/>
        <v>0.79873934611048425</v>
      </c>
      <c r="E7">
        <v>4</v>
      </c>
      <c r="F7" s="8">
        <v>19.083333</v>
      </c>
    </row>
    <row r="8" spans="1:6">
      <c r="A8">
        <v>2</v>
      </c>
      <c r="B8">
        <v>38483</v>
      </c>
      <c r="C8">
        <f>SUM(B$7:B8)</f>
        <v>193625</v>
      </c>
      <c r="D8" s="10">
        <f t="shared" si="0"/>
        <v>0.99686677940623758</v>
      </c>
      <c r="E8">
        <v>5</v>
      </c>
      <c r="F8" s="8">
        <v>1.483333</v>
      </c>
    </row>
    <row r="9" spans="1:6">
      <c r="A9">
        <v>2</v>
      </c>
      <c r="B9">
        <v>64611</v>
      </c>
      <c r="C9">
        <f>SUM(B$7:B9)</f>
        <v>258236</v>
      </c>
      <c r="D9" s="10">
        <f t="shared" si="0"/>
        <v>1.3295126644118742</v>
      </c>
      <c r="E9">
        <v>5</v>
      </c>
      <c r="F9" s="8">
        <v>17.483332999999998</v>
      </c>
    </row>
    <row r="10" spans="1:6">
      <c r="A10">
        <v>2</v>
      </c>
      <c r="B10">
        <v>4059</v>
      </c>
      <c r="C10">
        <f>SUM(B$7:B10)</f>
        <v>262295</v>
      </c>
      <c r="D10" s="10">
        <f t="shared" si="0"/>
        <v>1.3504101841412992</v>
      </c>
      <c r="E10">
        <v>6</v>
      </c>
      <c r="F10" s="8">
        <v>1.4</v>
      </c>
    </row>
    <row r="11" spans="1:6">
      <c r="A11">
        <v>2</v>
      </c>
      <c r="B11">
        <v>9753</v>
      </c>
      <c r="C11">
        <f>SUM(B$7:B11)</f>
        <v>272048</v>
      </c>
      <c r="D11" s="10">
        <f t="shared" si="0"/>
        <v>1.4006229237128889</v>
      </c>
      <c r="E11">
        <v>6</v>
      </c>
      <c r="F11" s="8">
        <v>17.833333</v>
      </c>
    </row>
    <row r="12" spans="1:6">
      <c r="A12">
        <v>3</v>
      </c>
      <c r="B12">
        <v>68349</v>
      </c>
      <c r="C12">
        <f>SUM(B$12:B12)</f>
        <v>68349</v>
      </c>
      <c r="D12" s="10">
        <f t="shared" si="0"/>
        <v>0.35189075535512937</v>
      </c>
      <c r="E12">
        <v>4</v>
      </c>
      <c r="F12" s="8">
        <v>0.58333299999999999</v>
      </c>
    </row>
    <row r="13" spans="1:6">
      <c r="A13">
        <v>3</v>
      </c>
      <c r="B13">
        <v>6728</v>
      </c>
      <c r="C13">
        <f>SUM(B$12:B13)</f>
        <v>75077</v>
      </c>
      <c r="D13" s="10">
        <f t="shared" si="0"/>
        <v>0.38652946260804183</v>
      </c>
      <c r="E13">
        <v>4</v>
      </c>
      <c r="F13" s="8">
        <v>16.8</v>
      </c>
    </row>
    <row r="14" spans="1:6">
      <c r="A14">
        <v>3</v>
      </c>
      <c r="B14">
        <v>22967</v>
      </c>
      <c r="C14">
        <f>SUM(B$12:B14)</f>
        <v>98044</v>
      </c>
      <c r="D14" s="10">
        <f t="shared" si="0"/>
        <v>0.50477369409996209</v>
      </c>
      <c r="E14">
        <v>5</v>
      </c>
      <c r="F14" s="8">
        <v>0.1</v>
      </c>
    </row>
    <row r="15" spans="1:6">
      <c r="A15">
        <v>3</v>
      </c>
      <c r="B15">
        <v>17217</v>
      </c>
      <c r="C15">
        <f>SUM(B$12:B15)</f>
        <v>115261</v>
      </c>
      <c r="D15" s="10">
        <f t="shared" si="0"/>
        <v>0.59341439308530586</v>
      </c>
      <c r="E15">
        <v>5</v>
      </c>
      <c r="F15" s="8">
        <v>16.516667000000002</v>
      </c>
    </row>
    <row r="16" spans="1:6">
      <c r="A16">
        <v>3</v>
      </c>
      <c r="B16">
        <v>1437</v>
      </c>
      <c r="C16">
        <f>SUM(B$12:B16)</f>
        <v>116698</v>
      </c>
      <c r="D16" s="10">
        <f t="shared" si="0"/>
        <v>0.60081270199173198</v>
      </c>
      <c r="E16">
        <v>6</v>
      </c>
      <c r="F16" s="8">
        <v>0.15</v>
      </c>
    </row>
    <row r="17" spans="1:6">
      <c r="A17">
        <v>3</v>
      </c>
      <c r="B17">
        <v>11153</v>
      </c>
      <c r="C17">
        <f>SUM(B$12:B17)</f>
        <v>127851</v>
      </c>
      <c r="D17" s="10">
        <f t="shared" si="0"/>
        <v>0.65823325817361844</v>
      </c>
      <c r="E17">
        <v>6</v>
      </c>
      <c r="F17" s="8">
        <v>16.583333</v>
      </c>
    </row>
    <row r="23" spans="1:6">
      <c r="C23" t="s">
        <v>16</v>
      </c>
      <c r="D23" s="9">
        <v>5.1484404359263397E-6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229A0-028E-434B-957D-7EDA996FEE08}">
  <dimension ref="A1:T49"/>
  <sheetViews>
    <sheetView topLeftCell="A20" workbookViewId="0">
      <selection activeCell="K28" sqref="C28:K31"/>
    </sheetView>
  </sheetViews>
  <sheetFormatPr defaultRowHeight="15"/>
  <cols>
    <col min="1" max="1" width="11.7109375" bestFit="1" customWidth="1"/>
    <col min="2" max="2" width="12.140625" bestFit="1" customWidth="1"/>
    <col min="3" max="3" width="21.85546875" bestFit="1" customWidth="1"/>
    <col min="4" max="4" width="20.85546875" bestFit="1" customWidth="1"/>
    <col min="5" max="5" width="21.85546875" bestFit="1" customWidth="1"/>
    <col min="6" max="6" width="20.85546875" bestFit="1" customWidth="1"/>
    <col min="7" max="7" width="21.85546875" bestFit="1" customWidth="1"/>
    <col min="8" max="8" width="20.85546875" bestFit="1" customWidth="1"/>
    <col min="9" max="9" width="21.85546875" bestFit="1" customWidth="1"/>
    <col min="10" max="10" width="20.85546875" bestFit="1" customWidth="1"/>
    <col min="11" max="11" width="21.85546875" bestFit="1" customWidth="1"/>
    <col min="12" max="12" width="20.85546875" bestFit="1" customWidth="1"/>
    <col min="13" max="13" width="21.85546875" bestFit="1" customWidth="1"/>
    <col min="14" max="14" width="20.85546875" bestFit="1" customWidth="1"/>
    <col min="15" max="15" width="21.85546875" bestFit="1" customWidth="1"/>
    <col min="16" max="16" width="20.85546875" bestFit="1" customWidth="1"/>
    <col min="17" max="17" width="21.85546875" bestFit="1" customWidth="1"/>
    <col min="18" max="18" width="20.85546875" bestFit="1" customWidth="1"/>
    <col min="19" max="19" width="21.85546875" bestFit="1" customWidth="1"/>
    <col min="20" max="20" width="20.85546875" bestFit="1" customWidth="1"/>
  </cols>
  <sheetData>
    <row r="1" spans="1:20">
      <c r="A1" t="s">
        <v>0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</row>
    <row r="2" spans="1:20">
      <c r="A2" t="s">
        <v>4</v>
      </c>
      <c r="B2" t="s">
        <v>5</v>
      </c>
      <c r="C2">
        <v>0.14202333333333333</v>
      </c>
      <c r="D2">
        <v>2.7530864197530862</v>
      </c>
      <c r="E2">
        <v>5.9265185185185192E-2</v>
      </c>
      <c r="F2">
        <v>0.95679012345679004</v>
      </c>
      <c r="G2">
        <v>2.2148333333333336E-2</v>
      </c>
      <c r="H2">
        <v>0.52469135802469136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</row>
    <row r="3" spans="1:20">
      <c r="A3" t="s">
        <v>4</v>
      </c>
      <c r="B3" t="s">
        <v>5</v>
      </c>
      <c r="C3">
        <v>3.6634814814814814E-2</v>
      </c>
      <c r="D3">
        <v>0.64814814814814814</v>
      </c>
      <c r="E3">
        <v>1.3750740740740742E-2</v>
      </c>
      <c r="F3">
        <v>0.20987654320987653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>
      <c r="A4" t="s">
        <v>4</v>
      </c>
      <c r="B4" t="s">
        <v>6</v>
      </c>
      <c r="C4">
        <v>0.36355740740740744</v>
      </c>
      <c r="D4">
        <v>5.4629629629629628</v>
      </c>
      <c r="E4">
        <v>0.28138277777777781</v>
      </c>
      <c r="F4">
        <v>3.9876543209876543</v>
      </c>
      <c r="G4">
        <v>0.24155129629629632</v>
      </c>
      <c r="H4">
        <v>3.6851851851851851</v>
      </c>
      <c r="I4">
        <v>0.18284425925925926</v>
      </c>
      <c r="J4">
        <v>2.4691358024691357</v>
      </c>
      <c r="K4">
        <v>0.14879722222222222</v>
      </c>
      <c r="L4">
        <v>2.2530864197530862</v>
      </c>
      <c r="M4">
        <v>0.11000592592592594</v>
      </c>
      <c r="N4">
        <v>1.6975308641975309</v>
      </c>
      <c r="O4">
        <v>9.2145185185185191E-2</v>
      </c>
      <c r="P4">
        <v>1.4567901234567899</v>
      </c>
      <c r="Q4">
        <v>8.250444444444445E-2</v>
      </c>
      <c r="R4">
        <v>1.2530864197530864</v>
      </c>
      <c r="S4">
        <v>6.6724074074074075E-2</v>
      </c>
      <c r="T4">
        <v>1.074074074074074</v>
      </c>
    </row>
    <row r="5" spans="1:20">
      <c r="A5" t="s">
        <v>4</v>
      </c>
      <c r="B5" t="s">
        <v>6</v>
      </c>
      <c r="C5">
        <v>0.32438555555555559</v>
      </c>
      <c r="D5">
        <v>5.5925925925925926</v>
      </c>
      <c r="E5">
        <v>0.15262814814814815</v>
      </c>
      <c r="F5">
        <v>2.8209876543209873</v>
      </c>
      <c r="G5">
        <v>8.9557407407407419E-2</v>
      </c>
      <c r="H5">
        <v>1.6851851851851851</v>
      </c>
      <c r="I5">
        <v>3.1763703703703704E-2</v>
      </c>
      <c r="J5">
        <v>0.5</v>
      </c>
      <c r="K5">
        <v>1.496851851851852E-2</v>
      </c>
      <c r="L5">
        <v>0.22839506172839505</v>
      </c>
      <c r="M5">
        <v>6.8246296296296301E-3</v>
      </c>
      <c r="N5">
        <v>2.4691358024691357E-2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1:20">
      <c r="A6" t="s">
        <v>4</v>
      </c>
      <c r="B6" t="s">
        <v>5</v>
      </c>
      <c r="C6">
        <v>0.1458288888888889</v>
      </c>
      <c r="D6">
        <v>3.0493827160493825</v>
      </c>
      <c r="E6">
        <v>6.4440740740740743E-2</v>
      </c>
      <c r="F6">
        <v>1.3333333333333333</v>
      </c>
      <c r="G6">
        <v>2.242740740740741E-2</v>
      </c>
      <c r="H6">
        <v>0.43209876543209874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>
      <c r="A7" t="s">
        <v>4</v>
      </c>
      <c r="B7" t="s">
        <v>5</v>
      </c>
      <c r="C7">
        <v>0.31137055555555559</v>
      </c>
      <c r="D7">
        <v>6.4074074074074074</v>
      </c>
      <c r="E7">
        <v>0.12982018518518521</v>
      </c>
      <c r="F7">
        <v>2.4567901234567899</v>
      </c>
      <c r="G7">
        <v>3.0571296296296298E-2</v>
      </c>
      <c r="H7">
        <v>0.71604938271604934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1:20">
      <c r="A8" t="s">
        <v>4</v>
      </c>
      <c r="B8" t="s">
        <v>5</v>
      </c>
      <c r="C8">
        <v>4.22162962962963E-2</v>
      </c>
      <c r="D8">
        <v>0.90123456790123457</v>
      </c>
      <c r="E8">
        <v>7.357407407407408E-3</v>
      </c>
      <c r="F8">
        <v>5.5555555555555552E-2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</row>
    <row r="9" spans="1:20">
      <c r="A9" t="s">
        <v>4</v>
      </c>
      <c r="B9" t="s">
        <v>5</v>
      </c>
      <c r="C9">
        <v>0.28861333333333333</v>
      </c>
      <c r="D9">
        <v>5.6049382716049383</v>
      </c>
      <c r="E9">
        <v>0.137685</v>
      </c>
      <c r="F9">
        <v>2.8395061728395059</v>
      </c>
      <c r="G9">
        <v>3.8360000000000005E-2</v>
      </c>
      <c r="H9">
        <v>0.86419753086419748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</row>
    <row r="10" spans="1:20">
      <c r="A10" t="s">
        <v>4</v>
      </c>
      <c r="B10" t="s">
        <v>5</v>
      </c>
      <c r="C10">
        <v>0.33034759259259261</v>
      </c>
      <c r="D10">
        <v>4.7901234567901234</v>
      </c>
      <c r="E10">
        <v>0.18134740740740743</v>
      </c>
      <c r="F10">
        <v>2.8209876543209873</v>
      </c>
      <c r="G10">
        <v>6.0381481481481487E-2</v>
      </c>
      <c r="H10">
        <v>0.86419753086419748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>
      <c r="A11" t="s">
        <v>4</v>
      </c>
      <c r="B11" t="s">
        <v>5</v>
      </c>
      <c r="C11">
        <v>0.20933092592592595</v>
      </c>
      <c r="D11">
        <v>3.6358024691358022</v>
      </c>
      <c r="E11">
        <v>0.10028907407407409</v>
      </c>
      <c r="F11">
        <v>1.7345679012345678</v>
      </c>
      <c r="G11">
        <v>3.6228888888888894E-2</v>
      </c>
      <c r="H11">
        <v>0.70987654320987648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>
      <c r="A12" t="s">
        <v>4</v>
      </c>
      <c r="B12" t="s">
        <v>6</v>
      </c>
      <c r="C12">
        <v>6.786574074074074E-2</v>
      </c>
      <c r="D12">
        <v>0.69135802469135799</v>
      </c>
      <c r="E12">
        <v>6.2284259259259261E-2</v>
      </c>
      <c r="F12">
        <v>0.76543209876543206</v>
      </c>
      <c r="G12">
        <v>5.0005000000000001E-2</v>
      </c>
      <c r="H12">
        <v>0.61111111111111105</v>
      </c>
      <c r="I12">
        <v>4.5590555555555558E-2</v>
      </c>
      <c r="J12">
        <v>0.61728395061728392</v>
      </c>
      <c r="K12">
        <v>3.5391666666666668E-2</v>
      </c>
      <c r="L12">
        <v>0.47530864197530864</v>
      </c>
      <c r="M12">
        <v>3.2321851851851852E-2</v>
      </c>
      <c r="N12">
        <v>0.43209876543209874</v>
      </c>
      <c r="O12">
        <v>2.9455000000000002E-2</v>
      </c>
      <c r="P12">
        <v>0.44444444444444442</v>
      </c>
      <c r="Q12">
        <v>2.6816481481481483E-2</v>
      </c>
      <c r="R12">
        <v>0.40123456790123457</v>
      </c>
      <c r="S12">
        <v>2.4431666666666668E-2</v>
      </c>
      <c r="T12">
        <v>0.39506172839506171</v>
      </c>
    </row>
    <row r="13" spans="1:20">
      <c r="A13" t="s">
        <v>4</v>
      </c>
      <c r="B13" t="s">
        <v>5</v>
      </c>
      <c r="C13">
        <v>5.8453333333333336E-2</v>
      </c>
      <c r="D13">
        <v>0.87654320987654311</v>
      </c>
      <c r="E13">
        <v>3.6990000000000002E-2</v>
      </c>
      <c r="F13">
        <v>0.61728395061728392</v>
      </c>
      <c r="G13">
        <v>2.392425925925926E-2</v>
      </c>
      <c r="H13">
        <v>0.40123456790123457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1:20">
      <c r="A14" t="s">
        <v>4</v>
      </c>
      <c r="B14" t="s">
        <v>5</v>
      </c>
      <c r="C14">
        <v>9.6711851851851854E-2</v>
      </c>
      <c r="D14">
        <v>1.8395061728395061</v>
      </c>
      <c r="E14">
        <v>3.0241481481481484E-2</v>
      </c>
      <c r="F14">
        <v>0.61111111111111105</v>
      </c>
      <c r="G14">
        <v>1.4841666666666668E-2</v>
      </c>
      <c r="H14">
        <v>0.24074074074074073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1:20">
      <c r="A15" t="s">
        <v>4</v>
      </c>
      <c r="B15" t="s">
        <v>5</v>
      </c>
      <c r="C15">
        <v>0.21496314814814815</v>
      </c>
      <c r="D15">
        <v>3.7716049382716048</v>
      </c>
      <c r="E15">
        <v>9.1536296296296296E-2</v>
      </c>
      <c r="F15">
        <v>1.8395061728395061</v>
      </c>
      <c r="G15">
        <v>2.8237222222222223E-2</v>
      </c>
      <c r="H15">
        <v>0.42592592592592593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0">
      <c r="A16" t="s">
        <v>4</v>
      </c>
      <c r="B16" t="s">
        <v>6</v>
      </c>
      <c r="C16">
        <v>0.65075000000000005</v>
      </c>
      <c r="D16">
        <v>10.969135802469134</v>
      </c>
      <c r="E16">
        <v>0.44824370370370376</v>
      </c>
      <c r="F16">
        <v>7.2469135802469129</v>
      </c>
      <c r="G16">
        <v>0.314415</v>
      </c>
      <c r="H16">
        <v>5.1851851851851851</v>
      </c>
      <c r="I16">
        <v>0.1933475925925926</v>
      </c>
      <c r="J16">
        <v>2.8148148148148149</v>
      </c>
      <c r="K16">
        <v>0.17393925925925927</v>
      </c>
      <c r="L16">
        <v>2.7777777777777777</v>
      </c>
      <c r="M16">
        <v>0.14973592592592594</v>
      </c>
      <c r="N16">
        <v>2.2901234567901234</v>
      </c>
      <c r="O16">
        <v>0.1317990740740741</v>
      </c>
      <c r="P16">
        <v>2.1296296296296293</v>
      </c>
      <c r="Q16">
        <v>0.11464870370370371</v>
      </c>
      <c r="R16">
        <v>1.9629629629629628</v>
      </c>
      <c r="S16">
        <v>0.10046666666666668</v>
      </c>
      <c r="T16">
        <v>1.8765432098765431</v>
      </c>
    </row>
    <row r="17" spans="1:20">
      <c r="A17" t="s">
        <v>4</v>
      </c>
      <c r="B17" t="s">
        <v>5</v>
      </c>
      <c r="C17">
        <v>0.15004037037037038</v>
      </c>
      <c r="D17">
        <v>3.1481481481481479</v>
      </c>
      <c r="E17">
        <v>6.8550740740740745E-2</v>
      </c>
      <c r="F17">
        <v>1.5432098765432098</v>
      </c>
      <c r="G17">
        <v>2.4634629629629631E-2</v>
      </c>
      <c r="H17">
        <v>0.61728395061728392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0">
      <c r="A18" t="s">
        <v>7</v>
      </c>
      <c r="B18" t="s">
        <v>5</v>
      </c>
      <c r="C18">
        <v>0.15846333333333334</v>
      </c>
      <c r="D18">
        <v>1.6604938271604937</v>
      </c>
      <c r="E18">
        <v>8.0728518518518519E-2</v>
      </c>
      <c r="F18">
        <v>0.96913580246913578</v>
      </c>
      <c r="G18">
        <v>1.3776111111111112E-2</v>
      </c>
      <c r="H18">
        <v>4.3209876543209874E-2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>
      <c r="A19" t="s">
        <v>7</v>
      </c>
      <c r="B19" t="s">
        <v>5</v>
      </c>
      <c r="C19">
        <v>0.12467</v>
      </c>
      <c r="D19">
        <v>1.8148148148148147</v>
      </c>
      <c r="E19">
        <v>8.2098518518518529E-2</v>
      </c>
      <c r="F19">
        <v>1.4938271604938271</v>
      </c>
      <c r="G19">
        <v>3.008925925925926E-2</v>
      </c>
      <c r="H19">
        <v>0.74691358024691357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>
      <c r="A20" t="s">
        <v>7</v>
      </c>
      <c r="B20" t="s">
        <v>5</v>
      </c>
      <c r="C20">
        <v>2.5598703703703707E-2</v>
      </c>
      <c r="D20">
        <v>0.35185185185185186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>
      <c r="A21" t="s">
        <v>7</v>
      </c>
      <c r="B21" t="s">
        <v>5</v>
      </c>
      <c r="C21">
        <v>7.9916666666666678E-3</v>
      </c>
      <c r="D21">
        <v>0.14814814814814814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>
      <c r="A22" t="s">
        <v>7</v>
      </c>
      <c r="B22" t="s">
        <v>6</v>
      </c>
      <c r="C22">
        <v>0.91318111111111122</v>
      </c>
      <c r="D22">
        <v>10.493827160493826</v>
      </c>
      <c r="E22">
        <v>0.82293870370370381</v>
      </c>
      <c r="F22">
        <v>9.5555555555555554</v>
      </c>
      <c r="G22">
        <v>0.74984666666666666</v>
      </c>
      <c r="H22">
        <v>9.2592592592592595</v>
      </c>
      <c r="I22">
        <v>0.66046685185185194</v>
      </c>
      <c r="J22">
        <v>8.3641975308641978</v>
      </c>
      <c r="K22">
        <v>0.59803037037037043</v>
      </c>
      <c r="L22">
        <v>7.8395061728395055</v>
      </c>
      <c r="M22">
        <v>0.53150925925925929</v>
      </c>
      <c r="N22">
        <v>7.1913580246913575</v>
      </c>
      <c r="O22">
        <v>0.48256981481481487</v>
      </c>
      <c r="P22">
        <v>6.8148148148148149</v>
      </c>
      <c r="Q22">
        <v>0.43380796296296298</v>
      </c>
      <c r="R22">
        <v>6.2777777777777777</v>
      </c>
      <c r="S22">
        <v>0.39463611111111113</v>
      </c>
      <c r="T22">
        <v>5.9506172839506171</v>
      </c>
    </row>
    <row r="23" spans="1:20">
      <c r="A23" t="s">
        <v>7</v>
      </c>
      <c r="B23" t="s">
        <v>5</v>
      </c>
      <c r="C23">
        <v>4.8761851851851855E-2</v>
      </c>
      <c r="D23">
        <v>0.86419753086419748</v>
      </c>
      <c r="E23">
        <v>2.2097592592592596E-2</v>
      </c>
      <c r="F23">
        <v>0.36419753086419748</v>
      </c>
      <c r="G23">
        <v>6.9768518518518521E-3</v>
      </c>
      <c r="H23">
        <v>0.11728395061728394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</row>
    <row r="24" spans="1:20">
      <c r="A24" t="s">
        <v>7</v>
      </c>
      <c r="B24" t="s">
        <v>5</v>
      </c>
      <c r="C24">
        <v>1.9865000000000001E-2</v>
      </c>
      <c r="D24">
        <v>0.30246913580246915</v>
      </c>
      <c r="E24">
        <v>1.0148148148148149E-2</v>
      </c>
      <c r="F24">
        <v>0.16666666666666666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>
      <c r="A25" t="s">
        <v>7</v>
      </c>
      <c r="B25" t="s">
        <v>5</v>
      </c>
      <c r="C25">
        <v>9.2855555555555556E-3</v>
      </c>
      <c r="D25">
        <v>5.5555555555555552E-2</v>
      </c>
      <c r="E25">
        <v>8.2199999999999999E-3</v>
      </c>
      <c r="F25">
        <v>4.3209876543209874E-2</v>
      </c>
      <c r="G25">
        <v>7.1037037037037041E-3</v>
      </c>
      <c r="H25">
        <v>3.0864197530864196E-2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</row>
    <row r="26" spans="1:20">
      <c r="A26" t="s">
        <v>7</v>
      </c>
      <c r="B26" t="s">
        <v>6</v>
      </c>
      <c r="C26">
        <v>0.18218462962962964</v>
      </c>
      <c r="D26">
        <v>2.3765432098765431</v>
      </c>
      <c r="E26">
        <v>0.15889462962962964</v>
      </c>
      <c r="F26">
        <v>2.2160493827160495</v>
      </c>
      <c r="G26">
        <v>0.13933407407407408</v>
      </c>
      <c r="H26">
        <v>2.0679012345679011</v>
      </c>
      <c r="I26">
        <v>0.10757037037037037</v>
      </c>
      <c r="J26">
        <v>1.7469135802469136</v>
      </c>
      <c r="K26">
        <v>8.26312962962963E-2</v>
      </c>
      <c r="L26">
        <v>1.4074074074074074</v>
      </c>
      <c r="M26">
        <v>5.8554814814814816E-2</v>
      </c>
      <c r="N26">
        <v>0.85802469135802462</v>
      </c>
      <c r="O26">
        <v>4.8761851851851855E-2</v>
      </c>
      <c r="P26">
        <v>0.77777777777777768</v>
      </c>
      <c r="Q26">
        <v>4.4144444444444444E-2</v>
      </c>
      <c r="R26">
        <v>0.82716049382716039</v>
      </c>
      <c r="S26">
        <v>3.7852592592592597E-2</v>
      </c>
      <c r="T26">
        <v>0.70370370370370372</v>
      </c>
    </row>
    <row r="27" spans="1:20">
      <c r="A27" t="s">
        <v>7</v>
      </c>
      <c r="B27" t="s">
        <v>6</v>
      </c>
      <c r="C27">
        <v>0.2352340740740741</v>
      </c>
      <c r="D27">
        <v>2.1790123456790123</v>
      </c>
      <c r="E27">
        <v>0.21113222222222225</v>
      </c>
      <c r="F27">
        <v>2.0617283950617282</v>
      </c>
      <c r="G27">
        <v>0.19656962962962965</v>
      </c>
      <c r="H27">
        <v>2.0493827160493825</v>
      </c>
      <c r="I27">
        <v>0.16876370370370372</v>
      </c>
      <c r="J27">
        <v>1.5925925925925926</v>
      </c>
      <c r="K27">
        <v>0.15298333333333333</v>
      </c>
      <c r="L27">
        <v>1.4444444444444444</v>
      </c>
      <c r="M27">
        <v>0.1425814814814815</v>
      </c>
      <c r="N27">
        <v>1.4444444444444444</v>
      </c>
      <c r="O27">
        <v>0.13291537037037038</v>
      </c>
      <c r="P27">
        <v>1.3765432098765431</v>
      </c>
      <c r="Q27">
        <v>0.12337611111111112</v>
      </c>
      <c r="R27">
        <v>1.2037037037037037</v>
      </c>
      <c r="S27">
        <v>0.11500388888888889</v>
      </c>
      <c r="T27">
        <v>1.2716049382716048</v>
      </c>
    </row>
    <row r="28" spans="1:20">
      <c r="A28" t="s">
        <v>7</v>
      </c>
      <c r="B28" t="s">
        <v>6</v>
      </c>
      <c r="C28">
        <v>0.21075166666666667</v>
      </c>
      <c r="D28">
        <v>3.4012345679012346</v>
      </c>
      <c r="E28">
        <v>0.18748703703703706</v>
      </c>
      <c r="F28">
        <v>3.0925925925925926</v>
      </c>
      <c r="G28">
        <v>0.15940203703703704</v>
      </c>
      <c r="H28">
        <v>2.7654320987654319</v>
      </c>
      <c r="I28">
        <v>0.14539759259259261</v>
      </c>
      <c r="J28">
        <v>2.6790123456790123</v>
      </c>
      <c r="K28">
        <v>0.12817111111111112</v>
      </c>
      <c r="L28">
        <v>2.5493827160493825</v>
      </c>
      <c r="M28">
        <v>0.10153222222222223</v>
      </c>
      <c r="N28">
        <v>2.074074074074074</v>
      </c>
      <c r="O28">
        <v>9.168851851851853E-2</v>
      </c>
      <c r="P28">
        <v>1.9567901234567899</v>
      </c>
      <c r="Q28">
        <v>7.1975740740740743E-2</v>
      </c>
      <c r="R28">
        <v>1.5246913580246912</v>
      </c>
      <c r="S28">
        <v>6.4592962962962963E-2</v>
      </c>
      <c r="T28">
        <v>1.5</v>
      </c>
    </row>
    <row r="29" spans="1:20">
      <c r="A29" t="s">
        <v>7</v>
      </c>
      <c r="B29" t="s">
        <v>6</v>
      </c>
      <c r="C29">
        <v>3.2042777777777781E-2</v>
      </c>
      <c r="D29">
        <v>0.47530864197530864</v>
      </c>
      <c r="E29">
        <v>2.8896851851851854E-2</v>
      </c>
      <c r="F29">
        <v>0.53703703703703698</v>
      </c>
      <c r="G29">
        <v>2.6004629629629631E-2</v>
      </c>
      <c r="H29">
        <v>0.47530864197530864</v>
      </c>
      <c r="I29">
        <v>2.3061666666666668E-2</v>
      </c>
      <c r="J29">
        <v>0.40123456790123457</v>
      </c>
      <c r="K29">
        <v>2.0600740740740742E-2</v>
      </c>
      <c r="L29">
        <v>0.38888888888888884</v>
      </c>
      <c r="M29">
        <v>1.7809999999999999E-2</v>
      </c>
      <c r="N29">
        <v>0.39506172839506171</v>
      </c>
      <c r="O29">
        <v>7.7379629629629638E-3</v>
      </c>
      <c r="P29">
        <v>0.13580246913580246</v>
      </c>
      <c r="Q29">
        <v>6.8246296296296301E-3</v>
      </c>
      <c r="R29">
        <v>0.11728395061728394</v>
      </c>
      <c r="S29">
        <v>0</v>
      </c>
      <c r="T29">
        <v>0</v>
      </c>
    </row>
    <row r="30" spans="1:20">
      <c r="A30" t="s">
        <v>7</v>
      </c>
      <c r="B30" t="s">
        <v>6</v>
      </c>
      <c r="C30">
        <v>0.77128462962962963</v>
      </c>
      <c r="D30">
        <v>7.5</v>
      </c>
      <c r="E30">
        <v>0.71782925925925933</v>
      </c>
      <c r="F30">
        <v>7.3518518518518512</v>
      </c>
      <c r="G30">
        <v>0.66143092592592601</v>
      </c>
      <c r="H30">
        <v>7</v>
      </c>
      <c r="I30">
        <v>0.60396703703703702</v>
      </c>
      <c r="J30">
        <v>6.833333333333333</v>
      </c>
      <c r="K30">
        <v>0.54830444444444448</v>
      </c>
      <c r="L30">
        <v>6.4259259259259256</v>
      </c>
      <c r="M30">
        <v>0.49921277777777778</v>
      </c>
      <c r="N30">
        <v>5.6358024691358022</v>
      </c>
      <c r="O30">
        <v>0.45621</v>
      </c>
      <c r="P30">
        <v>5.5432098765432096</v>
      </c>
      <c r="Q30">
        <v>0.42056462962962965</v>
      </c>
      <c r="R30">
        <v>5.4074074074074074</v>
      </c>
      <c r="S30">
        <v>0.36048759259259261</v>
      </c>
      <c r="T30">
        <v>4.6604938271604937</v>
      </c>
    </row>
    <row r="31" spans="1:20">
      <c r="A31" t="s">
        <v>7</v>
      </c>
      <c r="B31" t="s">
        <v>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</row>
    <row r="32" spans="1:20">
      <c r="A32" t="s">
        <v>7</v>
      </c>
      <c r="B32" t="s">
        <v>5</v>
      </c>
      <c r="C32">
        <v>7.3320370370370379E-3</v>
      </c>
      <c r="D32">
        <v>1.2345679012345678E-2</v>
      </c>
      <c r="E32">
        <v>6.6977777777777782E-3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</row>
    <row r="33" spans="1:20">
      <c r="A33" t="s">
        <v>7</v>
      </c>
      <c r="B33" t="s">
        <v>5</v>
      </c>
      <c r="C33">
        <v>2.1945370370370372E-2</v>
      </c>
      <c r="D33">
        <v>0.48765432098765427</v>
      </c>
      <c r="E33">
        <v>1.7454814814814815E-2</v>
      </c>
      <c r="F33">
        <v>0.31481481481481477</v>
      </c>
      <c r="G33">
        <v>6.6216666666666672E-3</v>
      </c>
      <c r="H33">
        <v>3.0864197530864196E-2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</row>
    <row r="34" spans="1:20">
      <c r="A34" t="s">
        <v>8</v>
      </c>
      <c r="B34" t="s">
        <v>6</v>
      </c>
      <c r="C34">
        <v>2.2742253703703703</v>
      </c>
      <c r="D34">
        <v>18.919753086419753</v>
      </c>
      <c r="E34">
        <v>2.1074912962962964</v>
      </c>
      <c r="F34">
        <v>17.89506172839506</v>
      </c>
      <c r="G34">
        <v>1.9588716666666668</v>
      </c>
      <c r="H34">
        <v>17.530864197530864</v>
      </c>
      <c r="I34">
        <v>1.8138546296296298</v>
      </c>
      <c r="J34">
        <v>16.777777777777779</v>
      </c>
      <c r="K34">
        <v>1.7041785185185185</v>
      </c>
      <c r="L34">
        <v>16.351851851851851</v>
      </c>
      <c r="M34">
        <v>1.6006674074074074</v>
      </c>
      <c r="N34">
        <v>16.179012345679013</v>
      </c>
      <c r="O34">
        <v>1.5000992592592595</v>
      </c>
      <c r="P34">
        <v>15.907407407407407</v>
      </c>
      <c r="Q34">
        <v>1.3996579629629631</v>
      </c>
      <c r="R34">
        <v>15.518518518518517</v>
      </c>
      <c r="S34">
        <v>1.3018551851851852</v>
      </c>
      <c r="T34">
        <v>14.765432098765432</v>
      </c>
    </row>
    <row r="35" spans="1:20">
      <c r="A35" t="s">
        <v>8</v>
      </c>
      <c r="B35" t="s">
        <v>6</v>
      </c>
      <c r="C35">
        <v>1.0638557407407407</v>
      </c>
      <c r="D35">
        <v>9.5308641975308639</v>
      </c>
      <c r="E35">
        <v>0.99048462962962969</v>
      </c>
      <c r="F35">
        <v>9.6296296296296298</v>
      </c>
      <c r="G35">
        <v>0.91835666666666671</v>
      </c>
      <c r="H35">
        <v>9.2345679012345681</v>
      </c>
      <c r="I35">
        <v>0.84716740740740748</v>
      </c>
      <c r="J35">
        <v>8.6419753086419746</v>
      </c>
      <c r="K35">
        <v>0.77648555555555565</v>
      </c>
      <c r="L35">
        <v>8.3456790123456788</v>
      </c>
      <c r="M35">
        <v>0.71876796296296297</v>
      </c>
      <c r="N35">
        <v>8.2407407407407405</v>
      </c>
      <c r="O35">
        <v>0.66404407407407406</v>
      </c>
      <c r="P35">
        <v>7.7962962962962958</v>
      </c>
      <c r="Q35">
        <v>0.60318055555555561</v>
      </c>
      <c r="R35">
        <v>7.2530864197530862</v>
      </c>
      <c r="S35">
        <v>0.55781833333333342</v>
      </c>
      <c r="T35">
        <v>7.1296296296296289</v>
      </c>
    </row>
    <row r="36" spans="1:20">
      <c r="A36" t="s">
        <v>8</v>
      </c>
      <c r="B36" t="s">
        <v>5</v>
      </c>
      <c r="C36">
        <v>4.5514444444444448E-2</v>
      </c>
      <c r="D36">
        <v>0.70370370370370372</v>
      </c>
      <c r="E36">
        <v>1.8621851851851855E-2</v>
      </c>
      <c r="F36">
        <v>0.32098765432098764</v>
      </c>
      <c r="G36">
        <v>1.4892407407407408E-2</v>
      </c>
      <c r="H36">
        <v>0.31481481481481477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</row>
    <row r="37" spans="1:20">
      <c r="A37" t="s">
        <v>8</v>
      </c>
      <c r="B37" t="s">
        <v>6</v>
      </c>
      <c r="C37">
        <v>0.95849259259259267</v>
      </c>
      <c r="D37">
        <v>10.771604938271604</v>
      </c>
      <c r="E37">
        <v>0.82070611111111114</v>
      </c>
      <c r="F37">
        <v>9.0617283950617278</v>
      </c>
      <c r="G37">
        <v>0.71524148148148148</v>
      </c>
      <c r="H37">
        <v>8.432098765432098</v>
      </c>
      <c r="I37">
        <v>0.64339259259259263</v>
      </c>
      <c r="J37">
        <v>7.882716049382716</v>
      </c>
      <c r="K37">
        <v>0.57301518518518524</v>
      </c>
      <c r="L37">
        <v>7.3641975308641969</v>
      </c>
      <c r="M37">
        <v>0.51425740740740744</v>
      </c>
      <c r="N37">
        <v>6.9197530864197523</v>
      </c>
      <c r="O37">
        <v>0.44479333333333337</v>
      </c>
      <c r="P37">
        <v>6.5123456790123457</v>
      </c>
      <c r="Q37">
        <v>0.3902977777777778</v>
      </c>
      <c r="R37">
        <v>5.8641975308641969</v>
      </c>
      <c r="S37">
        <v>0.329002962962963</v>
      </c>
      <c r="T37">
        <v>5.049382716049382</v>
      </c>
    </row>
    <row r="38" spans="1:20">
      <c r="A38" t="s">
        <v>8</v>
      </c>
      <c r="B38" t="s">
        <v>6</v>
      </c>
      <c r="C38">
        <v>1.1027738888888889</v>
      </c>
      <c r="D38">
        <v>9.7839506172839492</v>
      </c>
      <c r="E38">
        <v>1.0277790740740742</v>
      </c>
      <c r="F38">
        <v>9.9506172839506171</v>
      </c>
      <c r="G38">
        <v>0.94618796296296304</v>
      </c>
      <c r="H38">
        <v>9.3518518518518512</v>
      </c>
      <c r="I38">
        <v>0.86119722222222228</v>
      </c>
      <c r="J38">
        <v>8.7345679012345681</v>
      </c>
      <c r="K38">
        <v>0.78376685185185191</v>
      </c>
      <c r="L38">
        <v>8.1358024691358022</v>
      </c>
      <c r="M38">
        <v>0.71493703703703704</v>
      </c>
      <c r="N38">
        <v>7.3518518518518512</v>
      </c>
      <c r="O38">
        <v>0.66171000000000002</v>
      </c>
      <c r="P38">
        <v>7.0555555555555554</v>
      </c>
      <c r="Q38">
        <v>0.61518074074074081</v>
      </c>
      <c r="R38">
        <v>6.9012345679012341</v>
      </c>
      <c r="S38">
        <v>0.56872759259259265</v>
      </c>
      <c r="T38">
        <v>6.4938271604938267</v>
      </c>
    </row>
    <row r="39" spans="1:20">
      <c r="A39" t="s">
        <v>8</v>
      </c>
      <c r="B39" t="s">
        <v>6</v>
      </c>
      <c r="C39">
        <v>0.67315203703703708</v>
      </c>
      <c r="D39">
        <v>5.4876543209876543</v>
      </c>
      <c r="E39">
        <v>0.62220833333333336</v>
      </c>
      <c r="F39">
        <v>5.4012345679012341</v>
      </c>
      <c r="G39">
        <v>0.57177203703703705</v>
      </c>
      <c r="H39">
        <v>5.3148148148148149</v>
      </c>
      <c r="I39">
        <v>0.51616018518518525</v>
      </c>
      <c r="J39">
        <v>4.8148148148148149</v>
      </c>
      <c r="K39">
        <v>0.46488666666666667</v>
      </c>
      <c r="L39">
        <v>4.1728395061728394</v>
      </c>
      <c r="M39">
        <v>0.42064074074074076</v>
      </c>
      <c r="N39">
        <v>3.7716049382716048</v>
      </c>
      <c r="O39">
        <v>0.39369740740740744</v>
      </c>
      <c r="P39">
        <v>3.7283950617283947</v>
      </c>
      <c r="Q39">
        <v>0.36236500000000005</v>
      </c>
      <c r="R39">
        <v>3.6666666666666665</v>
      </c>
      <c r="S39">
        <v>0.33927796296296298</v>
      </c>
      <c r="T39">
        <v>3.5493827160493825</v>
      </c>
    </row>
    <row r="40" spans="1:20">
      <c r="A40" t="s">
        <v>8</v>
      </c>
      <c r="B40" t="s">
        <v>6</v>
      </c>
      <c r="C40">
        <v>4.3357962962962966E-2</v>
      </c>
      <c r="D40">
        <v>0.48148148148148145</v>
      </c>
      <c r="E40">
        <v>2.6258333333333335E-2</v>
      </c>
      <c r="F40">
        <v>0.35802469135802467</v>
      </c>
      <c r="G40">
        <v>2.2884074074074074E-2</v>
      </c>
      <c r="H40">
        <v>0.35802469135802467</v>
      </c>
      <c r="I40">
        <v>7.7125925925925929E-3</v>
      </c>
      <c r="J40">
        <v>0.1111111111111111</v>
      </c>
      <c r="K40">
        <v>6.6977777777777782E-3</v>
      </c>
      <c r="L40">
        <v>6.7901234567901231E-2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</row>
    <row r="41" spans="1:20">
      <c r="A41" t="s">
        <v>8</v>
      </c>
      <c r="B41" t="s">
        <v>6</v>
      </c>
      <c r="C41">
        <v>0.82983944444444446</v>
      </c>
      <c r="D41">
        <v>10.69753086419753</v>
      </c>
      <c r="E41">
        <v>0.75030333333333343</v>
      </c>
      <c r="F41">
        <v>10.25925925925926</v>
      </c>
      <c r="G41">
        <v>0.67094481481481483</v>
      </c>
      <c r="H41">
        <v>9.5123456790123448</v>
      </c>
      <c r="I41">
        <v>0.6148001851851852</v>
      </c>
      <c r="J41">
        <v>9.1913580246913575</v>
      </c>
      <c r="K41">
        <v>0.55583944444444444</v>
      </c>
      <c r="L41">
        <v>8.5370370370370363</v>
      </c>
      <c r="M41">
        <v>0.49119574074074079</v>
      </c>
      <c r="N41">
        <v>7.8765432098765427</v>
      </c>
      <c r="O41">
        <v>0.41546518518518522</v>
      </c>
      <c r="P41">
        <v>6.8395061728395055</v>
      </c>
      <c r="Q41">
        <v>0.35328240740740741</v>
      </c>
      <c r="R41">
        <v>5.5864197530864192</v>
      </c>
      <c r="S41">
        <v>0.32106203703703706</v>
      </c>
      <c r="T41">
        <v>5.4629629629629628</v>
      </c>
    </row>
    <row r="42" spans="1:20">
      <c r="A42" t="s">
        <v>8</v>
      </c>
      <c r="B42" t="s">
        <v>6</v>
      </c>
      <c r="C42">
        <v>0.42627296296296296</v>
      </c>
      <c r="D42">
        <v>4.4753086419753085</v>
      </c>
      <c r="E42">
        <v>0.3920737037037037</v>
      </c>
      <c r="F42">
        <v>4.3518518518518512</v>
      </c>
      <c r="G42">
        <v>0.36036074074074076</v>
      </c>
      <c r="H42">
        <v>4.3086419753086416</v>
      </c>
      <c r="I42">
        <v>0.33275777777777782</v>
      </c>
      <c r="J42">
        <v>4.1604938271604937</v>
      </c>
      <c r="K42">
        <v>0.30429222222222224</v>
      </c>
      <c r="L42">
        <v>4.0432098765432096</v>
      </c>
      <c r="M42">
        <v>0.28024111111111111</v>
      </c>
      <c r="N42">
        <v>3.6419753086419751</v>
      </c>
      <c r="O42">
        <v>0.23822777777777779</v>
      </c>
      <c r="P42">
        <v>3.2962962962962963</v>
      </c>
      <c r="Q42">
        <v>0.19225666666666669</v>
      </c>
      <c r="R42">
        <v>2.6234567901234565</v>
      </c>
      <c r="S42">
        <v>0.16292851851851853</v>
      </c>
      <c r="T42">
        <v>2.2777777777777777</v>
      </c>
    </row>
    <row r="43" spans="1:20">
      <c r="A43" t="s">
        <v>8</v>
      </c>
      <c r="B43" t="s">
        <v>6</v>
      </c>
      <c r="C43">
        <v>0.38197629629629631</v>
      </c>
      <c r="D43">
        <v>3.0617283950617282</v>
      </c>
      <c r="E43">
        <v>0.35954888888888892</v>
      </c>
      <c r="F43">
        <v>2.8765432098765431</v>
      </c>
      <c r="G43">
        <v>0.33382333333333336</v>
      </c>
      <c r="H43">
        <v>2.8024691358024691</v>
      </c>
      <c r="I43">
        <v>0.31558203703703708</v>
      </c>
      <c r="J43">
        <v>2.7222222222222219</v>
      </c>
      <c r="K43">
        <v>0.29871074074074078</v>
      </c>
      <c r="L43">
        <v>2.7962962962962963</v>
      </c>
      <c r="M43">
        <v>0.28049481481481481</v>
      </c>
      <c r="N43">
        <v>2.5432098765432096</v>
      </c>
      <c r="O43">
        <v>0.26382648148148152</v>
      </c>
      <c r="P43">
        <v>2.6481481481481479</v>
      </c>
      <c r="Q43">
        <v>0.24776703703703706</v>
      </c>
      <c r="R43">
        <v>2.6543209876543208</v>
      </c>
      <c r="S43">
        <v>0.23320444444444446</v>
      </c>
      <c r="T43">
        <v>2.6111111111111112</v>
      </c>
    </row>
    <row r="44" spans="1:20">
      <c r="A44" t="s">
        <v>8</v>
      </c>
      <c r="B44" t="s">
        <v>6</v>
      </c>
      <c r="C44">
        <v>1.974093888888889</v>
      </c>
      <c r="D44">
        <v>17.314814814814813</v>
      </c>
      <c r="E44">
        <v>1.8538890740740741</v>
      </c>
      <c r="F44">
        <v>17.074074074074073</v>
      </c>
      <c r="G44">
        <v>1.7270879629629632</v>
      </c>
      <c r="H44">
        <v>16.049382716049383</v>
      </c>
      <c r="I44">
        <v>1.5999824074074076</v>
      </c>
      <c r="J44">
        <v>15.5</v>
      </c>
      <c r="K44">
        <v>1.496242962962963</v>
      </c>
      <c r="L44">
        <v>14.790123456790123</v>
      </c>
      <c r="M44">
        <v>1.3914887037037038</v>
      </c>
      <c r="N44">
        <v>14.487654320987653</v>
      </c>
      <c r="O44">
        <v>1.2823961111111113</v>
      </c>
      <c r="P44">
        <v>13.833333333333332</v>
      </c>
      <c r="Q44">
        <v>1.1796714814814815</v>
      </c>
      <c r="R44">
        <v>12.895061728395062</v>
      </c>
      <c r="S44">
        <v>1.0813866666666667</v>
      </c>
      <c r="T44">
        <v>12.19753086419753</v>
      </c>
    </row>
    <row r="45" spans="1:20">
      <c r="A45" t="s">
        <v>8</v>
      </c>
      <c r="B45" t="s">
        <v>6</v>
      </c>
      <c r="C45">
        <v>2.9019644444444448</v>
      </c>
      <c r="D45">
        <v>18.993827160493826</v>
      </c>
      <c r="E45">
        <v>2.7426892592592593</v>
      </c>
      <c r="F45">
        <v>18.506172839506171</v>
      </c>
      <c r="G45">
        <v>2.5955411111111113</v>
      </c>
      <c r="H45">
        <v>18.648148148148149</v>
      </c>
      <c r="I45">
        <v>2.4532894444444446</v>
      </c>
      <c r="J45">
        <v>17.938271604938272</v>
      </c>
      <c r="K45">
        <v>2.3163655555555556</v>
      </c>
      <c r="L45">
        <v>17.543209876543209</v>
      </c>
      <c r="M45">
        <v>2.1901225925925929</v>
      </c>
      <c r="N45">
        <v>17.179012345679013</v>
      </c>
      <c r="O45">
        <v>2.0496468518518518</v>
      </c>
      <c r="P45">
        <v>16.092592592592592</v>
      </c>
      <c r="Q45">
        <v>1.9300762962962965</v>
      </c>
      <c r="R45">
        <v>15.728395061728394</v>
      </c>
      <c r="S45">
        <v>1.8148694444444446</v>
      </c>
      <c r="T45">
        <v>15.277777777777777</v>
      </c>
    </row>
    <row r="46" spans="1:20">
      <c r="A46" t="s">
        <v>8</v>
      </c>
      <c r="B46" t="s">
        <v>6</v>
      </c>
      <c r="C46">
        <v>1.6121348148148149</v>
      </c>
      <c r="D46">
        <v>16.067901234567902</v>
      </c>
      <c r="E46">
        <v>1.4577814814814816</v>
      </c>
      <c r="F46">
        <v>14.592592592592592</v>
      </c>
      <c r="G46">
        <v>1.3240796296296298</v>
      </c>
      <c r="H46">
        <v>13.765432098765432</v>
      </c>
      <c r="I46">
        <v>1.2098114814814815</v>
      </c>
      <c r="J46">
        <v>12.864197530864196</v>
      </c>
      <c r="K46">
        <v>1.1057675925925927</v>
      </c>
      <c r="L46">
        <v>12.030864197530864</v>
      </c>
      <c r="M46">
        <v>0.99634518518518522</v>
      </c>
      <c r="N46">
        <v>11.265432098765432</v>
      </c>
      <c r="O46">
        <v>0.87926092592592597</v>
      </c>
      <c r="P46">
        <v>10.320987654320987</v>
      </c>
      <c r="Q46">
        <v>0.78772462962962964</v>
      </c>
      <c r="R46">
        <v>9.1851851851851851</v>
      </c>
      <c r="S46">
        <v>0.71252685185185194</v>
      </c>
      <c r="T46">
        <v>8.6851851851851851</v>
      </c>
    </row>
    <row r="47" spans="1:20">
      <c r="A47" t="s">
        <v>8</v>
      </c>
      <c r="B47" t="s">
        <v>6</v>
      </c>
      <c r="C47">
        <v>2.2541827777777779</v>
      </c>
      <c r="D47">
        <v>19.246913580246911</v>
      </c>
      <c r="E47">
        <v>2.1063496296296296</v>
      </c>
      <c r="F47">
        <v>18.734567901234566</v>
      </c>
      <c r="G47">
        <v>1.9499412962962965</v>
      </c>
      <c r="H47">
        <v>18.086419753086417</v>
      </c>
      <c r="I47">
        <v>1.8255250000000001</v>
      </c>
      <c r="J47">
        <v>17.351851851851851</v>
      </c>
      <c r="K47">
        <v>1.6978105555555556</v>
      </c>
      <c r="L47">
        <v>16.932098765432098</v>
      </c>
      <c r="M47">
        <v>1.5521085185185186</v>
      </c>
      <c r="N47">
        <v>16.197530864197532</v>
      </c>
      <c r="O47">
        <v>1.4381701851851854</v>
      </c>
      <c r="P47">
        <v>15.462962962962962</v>
      </c>
      <c r="Q47">
        <v>1.3138553703703704</v>
      </c>
      <c r="R47">
        <v>14.876543209876543</v>
      </c>
      <c r="S47">
        <v>1.2204670370370372</v>
      </c>
      <c r="T47">
        <v>14.425925925925926</v>
      </c>
    </row>
    <row r="48" spans="1:20">
      <c r="A48" t="s">
        <v>8</v>
      </c>
      <c r="B48" t="s">
        <v>6</v>
      </c>
      <c r="C48">
        <v>2.2921622222222222</v>
      </c>
      <c r="D48">
        <v>16.518518518518519</v>
      </c>
      <c r="E48">
        <v>2.118146851851852</v>
      </c>
      <c r="F48">
        <v>15.820987654320987</v>
      </c>
      <c r="G48">
        <v>1.9744490740740741</v>
      </c>
      <c r="H48">
        <v>15.753086419753085</v>
      </c>
      <c r="I48">
        <v>1.8384892592592594</v>
      </c>
      <c r="J48">
        <v>15.351851851851851</v>
      </c>
      <c r="K48">
        <v>1.7211259259259259</v>
      </c>
      <c r="L48">
        <v>15.154320987654319</v>
      </c>
      <c r="M48">
        <v>1.5671531481481482</v>
      </c>
      <c r="N48">
        <v>13.975308641975309</v>
      </c>
      <c r="O48">
        <v>1.4578575925925927</v>
      </c>
      <c r="P48">
        <v>13.111111111111111</v>
      </c>
      <c r="Q48">
        <v>1.350337962962963</v>
      </c>
      <c r="R48">
        <v>12.537037037037036</v>
      </c>
      <c r="S48">
        <v>1.2519262962962965</v>
      </c>
      <c r="T48">
        <v>12.086419753086419</v>
      </c>
    </row>
    <row r="49" spans="1:20">
      <c r="A49" t="s">
        <v>8</v>
      </c>
      <c r="B49" t="s">
        <v>6</v>
      </c>
      <c r="C49">
        <v>1.0742068518518519</v>
      </c>
      <c r="D49">
        <v>7.382716049382716</v>
      </c>
      <c r="E49">
        <v>0.98711037037037042</v>
      </c>
      <c r="F49">
        <v>6.9753086419753085</v>
      </c>
      <c r="G49">
        <v>0.92332925925925935</v>
      </c>
      <c r="H49">
        <v>6.8209876543209873</v>
      </c>
      <c r="I49">
        <v>0.87055888888888899</v>
      </c>
      <c r="J49">
        <v>6.5925925925925926</v>
      </c>
      <c r="K49">
        <v>0.81248611111111113</v>
      </c>
      <c r="L49">
        <v>6.1049382716049383</v>
      </c>
      <c r="M49">
        <v>0.75492074074074078</v>
      </c>
      <c r="N49">
        <v>5.9259259259259256</v>
      </c>
      <c r="O49">
        <v>0.71430277777777784</v>
      </c>
      <c r="P49">
        <v>5.9938271604938267</v>
      </c>
      <c r="Q49">
        <v>0.67398925925925934</v>
      </c>
      <c r="R49">
        <v>5.833333333333333</v>
      </c>
      <c r="S49">
        <v>0.63189981481481483</v>
      </c>
      <c r="T49">
        <v>5.5061728395061724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8BA9-84AA-48B9-A71C-760C663B0C44}">
  <dimension ref="A1:J4"/>
  <sheetViews>
    <sheetView workbookViewId="0">
      <selection activeCell="I12" sqref="I12"/>
    </sheetView>
  </sheetViews>
  <sheetFormatPr defaultRowHeight="15"/>
  <cols>
    <col min="1" max="1" width="19" bestFit="1" customWidth="1"/>
    <col min="8" max="8" width="9.140625" customWidth="1"/>
  </cols>
  <sheetData>
    <row r="1" spans="1:10">
      <c r="A1" s="5" t="s">
        <v>36</v>
      </c>
      <c r="B1" s="5">
        <v>30</v>
      </c>
      <c r="C1" s="5">
        <v>31</v>
      </c>
      <c r="D1" s="5">
        <v>32</v>
      </c>
      <c r="E1" s="5">
        <v>33</v>
      </c>
      <c r="F1" s="5">
        <v>34</v>
      </c>
      <c r="G1" s="5">
        <v>35</v>
      </c>
      <c r="H1" s="5">
        <v>36</v>
      </c>
      <c r="I1" s="5">
        <v>37</v>
      </c>
      <c r="J1" s="5">
        <v>38</v>
      </c>
    </row>
    <row r="2" spans="1:10">
      <c r="A2" s="5" t="s">
        <v>4</v>
      </c>
      <c r="B2">
        <v>0.21456832175925925</v>
      </c>
      <c r="C2">
        <v>0.11661332175925923</v>
      </c>
      <c r="D2">
        <v>6.2330243055555526E-2</v>
      </c>
      <c r="E2">
        <v>2.8346631944444436E-2</v>
      </c>
      <c r="F2">
        <v>2.3318541666666658E-2</v>
      </c>
      <c r="G2">
        <v>1.8680520833333325E-2</v>
      </c>
      <c r="H2">
        <v>1.5837453703703701E-2</v>
      </c>
      <c r="I2">
        <v>1.3998101851851843E-2</v>
      </c>
      <c r="J2">
        <v>1.1976400462962951E-2</v>
      </c>
    </row>
    <row r="3" spans="1:10">
      <c r="A3" s="5" t="s">
        <v>7</v>
      </c>
      <c r="B3">
        <v>0.17303702546296293</v>
      </c>
      <c r="C3">
        <v>0.14716400462962961</v>
      </c>
      <c r="D3">
        <v>0.12482222222222221</v>
      </c>
      <c r="E3">
        <v>0.10682670138888889</v>
      </c>
      <c r="F3">
        <v>9.567008101851851E-2</v>
      </c>
      <c r="G3">
        <v>8.4450034722222234E-2</v>
      </c>
      <c r="H3">
        <v>7.6242719907407386E-2</v>
      </c>
      <c r="I3">
        <v>6.8793344907407405E-2</v>
      </c>
      <c r="J3">
        <v>6.0785821759259256E-2</v>
      </c>
    </row>
    <row r="4" spans="1:10">
      <c r="A4" s="5" t="s">
        <v>8</v>
      </c>
      <c r="B4">
        <v>1.2442628587962963</v>
      </c>
      <c r="C4">
        <v>1.1488401388888891</v>
      </c>
      <c r="D4">
        <v>1.0629852199074077</v>
      </c>
      <c r="E4">
        <v>0.98439256944444464</v>
      </c>
      <c r="F4">
        <v>0.91360447916666665</v>
      </c>
      <c r="G4">
        <v>0.84208381944444455</v>
      </c>
      <c r="H4">
        <v>0.77521862268518527</v>
      </c>
      <c r="I4">
        <v>0.71247769675925932</v>
      </c>
      <c r="J4">
        <v>0.65793457175925929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BB070-8683-489B-95E0-B2E57CCC1A79}">
  <dimension ref="A1:J4"/>
  <sheetViews>
    <sheetView workbookViewId="0">
      <selection activeCell="B10" sqref="B10"/>
    </sheetView>
  </sheetViews>
  <sheetFormatPr defaultRowHeight="15"/>
  <cols>
    <col min="1" max="1" width="19" bestFit="1" customWidth="1"/>
  </cols>
  <sheetData>
    <row r="1" spans="1:10">
      <c r="A1" s="5" t="s">
        <v>36</v>
      </c>
      <c r="B1" s="5">
        <v>30</v>
      </c>
      <c r="C1" s="5">
        <v>31</v>
      </c>
      <c r="D1" s="5">
        <v>32</v>
      </c>
      <c r="E1" s="5">
        <v>33</v>
      </c>
      <c r="F1" s="5">
        <v>34</v>
      </c>
      <c r="G1" s="5">
        <v>35</v>
      </c>
      <c r="H1" s="5">
        <v>36</v>
      </c>
      <c r="I1" s="5">
        <v>37</v>
      </c>
      <c r="J1" s="5">
        <v>38</v>
      </c>
    </row>
    <row r="2" spans="1:10">
      <c r="A2" s="5" t="s">
        <v>4</v>
      </c>
      <c r="B2">
        <v>3.7588734567901234</v>
      </c>
      <c r="C2">
        <v>1.9899691358024689</v>
      </c>
      <c r="D2">
        <v>1.0601851851851851</v>
      </c>
      <c r="E2">
        <v>0.40007716049382719</v>
      </c>
      <c r="F2">
        <v>0.3584104938271605</v>
      </c>
      <c r="G2">
        <v>0.27777777777777779</v>
      </c>
      <c r="H2">
        <v>0.25192901234567899</v>
      </c>
      <c r="I2">
        <v>0.22608024691358025</v>
      </c>
      <c r="J2">
        <v>0.20910493827160492</v>
      </c>
    </row>
    <row r="3" spans="1:10">
      <c r="A3" s="5" t="s">
        <v>7</v>
      </c>
      <c r="B3">
        <v>2.007716049382716</v>
      </c>
      <c r="C3">
        <v>1.7604166666666663</v>
      </c>
      <c r="D3">
        <v>1.5366512345679011</v>
      </c>
      <c r="E3">
        <v>1.3510802469135803</v>
      </c>
      <c r="F3">
        <v>1.2534722222222221</v>
      </c>
      <c r="G3">
        <v>1.0999228395061729</v>
      </c>
      <c r="H3">
        <v>1.0378086419753085</v>
      </c>
      <c r="I3">
        <v>0.95987654320987648</v>
      </c>
      <c r="J3">
        <v>0.8804012345679012</v>
      </c>
    </row>
    <row r="4" spans="1:10">
      <c r="A4" s="5" t="s">
        <v>8</v>
      </c>
      <c r="B4">
        <v>10.589891975308641</v>
      </c>
      <c r="C4">
        <v>10.113040123456791</v>
      </c>
      <c r="D4">
        <v>9.7677469135802468</v>
      </c>
      <c r="E4">
        <v>9.2897376543209873</v>
      </c>
      <c r="F4">
        <v>8.8981481481481488</v>
      </c>
      <c r="G4">
        <v>8.4722222222222214</v>
      </c>
      <c r="H4">
        <v>8.0374228395061724</v>
      </c>
      <c r="I4">
        <v>7.570216049382716</v>
      </c>
      <c r="J4">
        <v>7.2199074074074066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CB26-E58D-4160-AEFE-273CAA90006F}">
  <dimension ref="A1:H55"/>
  <sheetViews>
    <sheetView tabSelected="1" topLeftCell="A19" workbookViewId="0">
      <selection activeCell="J32" sqref="J32"/>
    </sheetView>
  </sheetViews>
  <sheetFormatPr defaultRowHeight="15"/>
  <cols>
    <col min="1" max="2" width="13.140625" bestFit="1" customWidth="1"/>
    <col min="3" max="3" width="42.42578125" bestFit="1" customWidth="1"/>
    <col min="4" max="4" width="12.85546875" bestFit="1" customWidth="1"/>
    <col min="5" max="5" width="12" bestFit="1" customWidth="1"/>
    <col min="6" max="6" width="12.7109375" bestFit="1" customWidth="1"/>
    <col min="7" max="7" width="43.5703125" bestFit="1" customWidth="1"/>
    <col min="8" max="8" width="12.85546875" bestFit="1" customWidth="1"/>
  </cols>
  <sheetData>
    <row r="1" spans="1:8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</row>
    <row r="2" spans="1:8">
      <c r="A2" t="s">
        <v>45</v>
      </c>
      <c r="B2" t="s">
        <v>46</v>
      </c>
      <c r="C2" t="s">
        <v>47</v>
      </c>
      <c r="D2">
        <v>182</v>
      </c>
      <c r="E2">
        <v>4.37626462956816E-2</v>
      </c>
      <c r="F2">
        <v>8.9365118704159405E-2</v>
      </c>
      <c r="G2" t="s">
        <v>48</v>
      </c>
      <c r="H2">
        <v>5.6266259523019203E-2</v>
      </c>
    </row>
    <row r="3" spans="1:8">
      <c r="A3" t="s">
        <v>45</v>
      </c>
      <c r="B3" t="s">
        <v>49</v>
      </c>
      <c r="C3" t="s">
        <v>47</v>
      </c>
      <c r="D3">
        <v>30</v>
      </c>
      <c r="E3">
        <v>2.3815748524988199E-4</v>
      </c>
      <c r="F3">
        <v>-0.86136655013495</v>
      </c>
      <c r="G3" t="s">
        <v>50</v>
      </c>
      <c r="H3">
        <v>4.70506251347327E-4</v>
      </c>
    </row>
    <row r="4" spans="1:8">
      <c r="A4" t="s">
        <v>46</v>
      </c>
      <c r="B4" t="s">
        <v>49</v>
      </c>
      <c r="C4" t="s">
        <v>47</v>
      </c>
      <c r="D4">
        <v>23</v>
      </c>
      <c r="E4">
        <v>8.1995348550423499E-5</v>
      </c>
      <c r="F4">
        <v>-0.94043079480485603</v>
      </c>
      <c r="G4" t="s">
        <v>51</v>
      </c>
      <c r="H4">
        <v>3.8771715830661498E-4</v>
      </c>
    </row>
    <row r="5" spans="1:8">
      <c r="A5" t="s">
        <v>45</v>
      </c>
      <c r="B5" t="s">
        <v>46</v>
      </c>
      <c r="C5" t="s">
        <v>52</v>
      </c>
      <c r="D5">
        <v>198</v>
      </c>
      <c r="E5">
        <v>8.8089809324237694E-3</v>
      </c>
      <c r="F5">
        <v>2.0834377362552199</v>
      </c>
      <c r="G5" t="s">
        <v>53</v>
      </c>
      <c r="H5">
        <v>1.2741561705827201E-2</v>
      </c>
    </row>
    <row r="6" spans="1:8">
      <c r="A6" t="s">
        <v>45</v>
      </c>
      <c r="B6" t="s">
        <v>49</v>
      </c>
      <c r="C6" t="s">
        <v>52</v>
      </c>
      <c r="D6">
        <v>54</v>
      </c>
      <c r="E6">
        <v>5.6032980669364803E-3</v>
      </c>
      <c r="F6">
        <v>-6.6627969498782598</v>
      </c>
      <c r="G6" t="s">
        <v>54</v>
      </c>
      <c r="H6">
        <v>8.4049471004047204E-3</v>
      </c>
    </row>
    <row r="7" spans="1:8">
      <c r="A7" t="s">
        <v>46</v>
      </c>
      <c r="B7" t="s">
        <v>49</v>
      </c>
      <c r="C7" t="s">
        <v>52</v>
      </c>
      <c r="D7">
        <v>28</v>
      </c>
      <c r="E7">
        <v>1.7680118383383799E-4</v>
      </c>
      <c r="F7">
        <v>-8.8272141463798093</v>
      </c>
      <c r="G7" t="s">
        <v>55</v>
      </c>
      <c r="H7">
        <v>4.6200806618240702E-4</v>
      </c>
    </row>
    <row r="8" spans="1:8">
      <c r="A8" t="s">
        <v>45</v>
      </c>
      <c r="B8" t="s">
        <v>46</v>
      </c>
      <c r="C8" t="s">
        <v>56</v>
      </c>
      <c r="D8">
        <v>159</v>
      </c>
      <c r="E8">
        <v>0.25017121719246899</v>
      </c>
      <c r="F8">
        <v>3.1853868940221401E-2</v>
      </c>
      <c r="G8" t="s">
        <v>57</v>
      </c>
      <c r="H8">
        <v>0.28540659989563399</v>
      </c>
    </row>
    <row r="9" spans="1:8">
      <c r="A9" t="s">
        <v>45</v>
      </c>
      <c r="B9" t="s">
        <v>49</v>
      </c>
      <c r="C9" t="s">
        <v>56</v>
      </c>
      <c r="D9">
        <v>30</v>
      </c>
      <c r="E9">
        <v>2.3815748524988199E-4</v>
      </c>
      <c r="F9">
        <v>-0.88621667520767899</v>
      </c>
      <c r="G9" t="s">
        <v>58</v>
      </c>
      <c r="H9">
        <v>4.70506251347327E-4</v>
      </c>
    </row>
    <row r="10" spans="1:8">
      <c r="A10" t="s">
        <v>46</v>
      </c>
      <c r="B10" t="s">
        <v>49</v>
      </c>
      <c r="C10" t="s">
        <v>56</v>
      </c>
      <c r="D10">
        <v>25</v>
      </c>
      <c r="E10">
        <v>1.11302863765599E-4</v>
      </c>
      <c r="F10">
        <v>-0.86538365135365902</v>
      </c>
      <c r="G10" t="s">
        <v>59</v>
      </c>
      <c r="H10">
        <v>4.2931104595302598E-4</v>
      </c>
    </row>
    <row r="11" spans="1:8">
      <c r="A11" t="s">
        <v>45</v>
      </c>
      <c r="B11" t="s">
        <v>46</v>
      </c>
      <c r="C11" t="s">
        <v>60</v>
      </c>
      <c r="D11">
        <v>170</v>
      </c>
      <c r="E11">
        <v>0.117426082309152</v>
      </c>
      <c r="F11">
        <v>0.61730671861502395</v>
      </c>
      <c r="G11" t="s">
        <v>61</v>
      </c>
      <c r="H11">
        <v>0.144568322079832</v>
      </c>
    </row>
    <row r="12" spans="1:8">
      <c r="A12" t="s">
        <v>45</v>
      </c>
      <c r="B12" t="s">
        <v>49</v>
      </c>
      <c r="C12" t="s">
        <v>60</v>
      </c>
      <c r="D12">
        <v>33</v>
      </c>
      <c r="E12">
        <v>3.6813967809303899E-4</v>
      </c>
      <c r="F12">
        <v>-8.0986772341369004</v>
      </c>
      <c r="G12" t="s">
        <v>62</v>
      </c>
      <c r="H12">
        <v>6.49052632119387E-4</v>
      </c>
    </row>
    <row r="13" spans="1:8">
      <c r="A13" t="s">
        <v>46</v>
      </c>
      <c r="B13" t="s">
        <v>49</v>
      </c>
      <c r="C13" t="s">
        <v>60</v>
      </c>
      <c r="D13">
        <v>28</v>
      </c>
      <c r="E13">
        <v>1.74390392710215E-4</v>
      </c>
      <c r="F13">
        <v>-8.6712144441471004</v>
      </c>
      <c r="G13" t="s">
        <v>63</v>
      </c>
      <c r="H13">
        <v>4.6200806618240702E-4</v>
      </c>
    </row>
    <row r="14" spans="1:8">
      <c r="A14" t="s">
        <v>45</v>
      </c>
      <c r="B14" t="s">
        <v>46</v>
      </c>
      <c r="C14" t="s">
        <v>64</v>
      </c>
      <c r="D14">
        <v>154</v>
      </c>
      <c r="E14">
        <v>0.33402523154629199</v>
      </c>
      <c r="F14">
        <v>1.5030391956266599E-2</v>
      </c>
      <c r="G14" t="s">
        <v>65</v>
      </c>
      <c r="H14">
        <v>0.37577838548957898</v>
      </c>
    </row>
    <row r="15" spans="1:8">
      <c r="A15" t="s">
        <v>45</v>
      </c>
      <c r="B15" t="s">
        <v>49</v>
      </c>
      <c r="C15" t="s">
        <v>64</v>
      </c>
      <c r="D15">
        <v>24</v>
      </c>
      <c r="E15">
        <v>9.5732631680645804E-5</v>
      </c>
      <c r="F15">
        <v>-0.88538327636908298</v>
      </c>
      <c r="G15" t="s">
        <v>66</v>
      </c>
      <c r="H15">
        <v>3.8771715830661498E-4</v>
      </c>
    </row>
    <row r="16" spans="1:8">
      <c r="A16" t="s">
        <v>46</v>
      </c>
      <c r="B16" t="s">
        <v>49</v>
      </c>
      <c r="C16" t="s">
        <v>64</v>
      </c>
      <c r="D16">
        <v>22</v>
      </c>
      <c r="E16">
        <v>6.7910909153779406E-5</v>
      </c>
      <c r="F16">
        <v>-0.79060197133088495</v>
      </c>
      <c r="G16" t="s">
        <v>67</v>
      </c>
      <c r="H16">
        <v>3.8771715830661498E-4</v>
      </c>
    </row>
    <row r="17" spans="1:8">
      <c r="A17" t="s">
        <v>45</v>
      </c>
      <c r="B17" t="s">
        <v>46</v>
      </c>
      <c r="C17" t="s">
        <v>68</v>
      </c>
      <c r="D17">
        <v>152</v>
      </c>
      <c r="E17">
        <v>0.37323229971596</v>
      </c>
      <c r="F17">
        <v>0.31830766387407899</v>
      </c>
      <c r="G17" t="s">
        <v>69</v>
      </c>
      <c r="H17">
        <v>0.38268121869611099</v>
      </c>
    </row>
    <row r="18" spans="1:8">
      <c r="A18" t="s">
        <v>45</v>
      </c>
      <c r="B18" t="s">
        <v>49</v>
      </c>
      <c r="C18" t="s">
        <v>68</v>
      </c>
      <c r="D18">
        <v>29</v>
      </c>
      <c r="E18">
        <v>2.0478528697729701E-4</v>
      </c>
      <c r="F18">
        <v>-8.5837807903323107</v>
      </c>
      <c r="G18" t="s">
        <v>70</v>
      </c>
      <c r="H18">
        <v>4.6200806618240702E-4</v>
      </c>
    </row>
    <row r="19" spans="1:8">
      <c r="A19" t="s">
        <v>46</v>
      </c>
      <c r="B19" t="s">
        <v>49</v>
      </c>
      <c r="C19" t="s">
        <v>68</v>
      </c>
      <c r="D19">
        <v>24</v>
      </c>
      <c r="E19">
        <v>9.29356130792956E-5</v>
      </c>
      <c r="F19">
        <v>-8.4320824903000808</v>
      </c>
      <c r="G19" t="s">
        <v>71</v>
      </c>
      <c r="H19">
        <v>3.8771715830661498E-4</v>
      </c>
    </row>
    <row r="20" spans="1:8">
      <c r="A20" t="s">
        <v>45</v>
      </c>
      <c r="B20" t="s">
        <v>46</v>
      </c>
      <c r="C20" t="s">
        <v>72</v>
      </c>
      <c r="D20">
        <v>110</v>
      </c>
      <c r="E20">
        <v>0.42223695624347901</v>
      </c>
      <c r="F20">
        <v>-5.64947490580475E-5</v>
      </c>
      <c r="G20" t="s">
        <v>73</v>
      </c>
      <c r="H20">
        <v>0.42223695624347901</v>
      </c>
    </row>
    <row r="21" spans="1:8">
      <c r="A21" t="s">
        <v>45</v>
      </c>
      <c r="B21" t="s">
        <v>49</v>
      </c>
      <c r="C21" t="s">
        <v>72</v>
      </c>
      <c r="D21">
        <v>14</v>
      </c>
      <c r="E21">
        <v>9.5133814161809201E-6</v>
      </c>
      <c r="F21">
        <v>-0.84714137572261095</v>
      </c>
      <c r="G21" t="s">
        <v>74</v>
      </c>
      <c r="H21">
        <v>1.2824084754753899E-4</v>
      </c>
    </row>
    <row r="22" spans="1:8">
      <c r="A22" t="s">
        <v>46</v>
      </c>
      <c r="B22" t="s">
        <v>49</v>
      </c>
      <c r="C22" t="s">
        <v>72</v>
      </c>
      <c r="D22">
        <v>25</v>
      </c>
      <c r="E22">
        <v>8.0322127052191204E-5</v>
      </c>
      <c r="F22">
        <v>-0.75561984246889402</v>
      </c>
      <c r="G22" t="s">
        <v>75</v>
      </c>
      <c r="H22">
        <v>3.8771715830661498E-4</v>
      </c>
    </row>
    <row r="23" spans="1:8">
      <c r="A23" t="s">
        <v>45</v>
      </c>
      <c r="B23" t="s">
        <v>46</v>
      </c>
      <c r="C23" t="s">
        <v>76</v>
      </c>
      <c r="D23">
        <v>109</v>
      </c>
      <c r="E23">
        <v>0.39621179102758203</v>
      </c>
      <c r="F23">
        <v>-3.8265061538433502E-5</v>
      </c>
      <c r="G23" t="s">
        <v>77</v>
      </c>
      <c r="H23">
        <v>0.40116443841542698</v>
      </c>
    </row>
    <row r="24" spans="1:8">
      <c r="A24" t="s">
        <v>45</v>
      </c>
      <c r="B24" t="s">
        <v>49</v>
      </c>
      <c r="C24" t="s">
        <v>76</v>
      </c>
      <c r="D24">
        <v>15</v>
      </c>
      <c r="E24">
        <v>1.13906961382277E-5</v>
      </c>
      <c r="F24">
        <v>-8.6419541697766995</v>
      </c>
      <c r="G24" t="s">
        <v>78</v>
      </c>
      <c r="H24">
        <v>1.2824084754753899E-4</v>
      </c>
    </row>
    <row r="25" spans="1:8">
      <c r="A25" t="s">
        <v>46</v>
      </c>
      <c r="B25" t="s">
        <v>49</v>
      </c>
      <c r="C25" t="s">
        <v>76</v>
      </c>
      <c r="D25">
        <v>26</v>
      </c>
      <c r="E25">
        <v>9.4239272363091204E-5</v>
      </c>
      <c r="F25">
        <v>-7.8827598622174397</v>
      </c>
      <c r="G25" t="s">
        <v>79</v>
      </c>
      <c r="H25">
        <v>3.8771715830661498E-4</v>
      </c>
    </row>
    <row r="26" spans="1:8">
      <c r="A26" t="s">
        <v>45</v>
      </c>
      <c r="B26" t="s">
        <v>46</v>
      </c>
      <c r="C26" t="s">
        <v>80</v>
      </c>
      <c r="D26">
        <v>108</v>
      </c>
      <c r="E26">
        <v>0.371179589751158</v>
      </c>
      <c r="F26">
        <v>-2.39077710613183E-5</v>
      </c>
      <c r="G26" t="s">
        <v>81</v>
      </c>
      <c r="H26">
        <v>0.38268121869611099</v>
      </c>
    </row>
    <row r="27" spans="1:8">
      <c r="A27" t="s">
        <v>45</v>
      </c>
      <c r="B27" t="s">
        <v>49</v>
      </c>
      <c r="C27" t="s">
        <v>80</v>
      </c>
      <c r="D27">
        <v>14</v>
      </c>
      <c r="E27">
        <v>9.5133814161809201E-6</v>
      </c>
      <c r="F27">
        <v>-0.77654135297791504</v>
      </c>
      <c r="G27" t="s">
        <v>82</v>
      </c>
      <c r="H27">
        <v>1.2824084754753899E-4</v>
      </c>
    </row>
    <row r="28" spans="1:8">
      <c r="A28" t="s">
        <v>46</v>
      </c>
      <c r="B28" t="s">
        <v>49</v>
      </c>
      <c r="C28" t="s">
        <v>80</v>
      </c>
      <c r="D28">
        <v>25</v>
      </c>
      <c r="E28">
        <v>8.0322127052191204E-5</v>
      </c>
      <c r="F28">
        <v>-0.70347975009700203</v>
      </c>
      <c r="G28" t="s">
        <v>83</v>
      </c>
      <c r="H28">
        <v>3.8771715830661498E-4</v>
      </c>
    </row>
    <row r="29" spans="1:8">
      <c r="A29" t="s">
        <v>45</v>
      </c>
      <c r="B29" t="s">
        <v>46</v>
      </c>
      <c r="C29" t="s">
        <v>84</v>
      </c>
      <c r="D29">
        <v>108</v>
      </c>
      <c r="E29">
        <v>0.371179589751158</v>
      </c>
      <c r="F29">
        <v>-9.4420943518357703E-5</v>
      </c>
      <c r="G29" t="s">
        <v>85</v>
      </c>
      <c r="H29">
        <v>0.38268121869611099</v>
      </c>
    </row>
    <row r="30" spans="1:8">
      <c r="A30" t="s">
        <v>45</v>
      </c>
      <c r="B30" t="s">
        <v>49</v>
      </c>
      <c r="C30" t="s">
        <v>84</v>
      </c>
      <c r="D30">
        <v>14</v>
      </c>
      <c r="E30">
        <v>9.5133814161809201E-6</v>
      </c>
      <c r="F30">
        <v>-8.1357520006180692</v>
      </c>
      <c r="G30" t="s">
        <v>86</v>
      </c>
      <c r="H30">
        <v>1.2824084754753899E-4</v>
      </c>
    </row>
    <row r="31" spans="1:8">
      <c r="A31" t="s">
        <v>46</v>
      </c>
      <c r="B31" t="s">
        <v>49</v>
      </c>
      <c r="C31" t="s">
        <v>84</v>
      </c>
      <c r="D31">
        <v>26</v>
      </c>
      <c r="E31">
        <v>9.4239272363091204E-5</v>
      </c>
      <c r="F31">
        <v>-7.3642084787597897</v>
      </c>
      <c r="G31" t="s">
        <v>87</v>
      </c>
      <c r="H31">
        <v>3.8771715830661498E-4</v>
      </c>
    </row>
    <row r="32" spans="1:8">
      <c r="A32" t="s">
        <v>45</v>
      </c>
      <c r="B32" t="s">
        <v>46</v>
      </c>
      <c r="C32" t="s">
        <v>88</v>
      </c>
      <c r="D32">
        <v>108</v>
      </c>
      <c r="E32">
        <v>0.371179589751158</v>
      </c>
      <c r="F32">
        <v>-3.0246090068021598E-5</v>
      </c>
      <c r="G32" t="s">
        <v>89</v>
      </c>
      <c r="H32">
        <v>0.38268121869611099</v>
      </c>
    </row>
    <row r="33" spans="1:8">
      <c r="A33" t="s">
        <v>45</v>
      </c>
      <c r="B33" t="s">
        <v>49</v>
      </c>
      <c r="C33" t="s">
        <v>88</v>
      </c>
      <c r="D33">
        <v>20</v>
      </c>
      <c r="E33">
        <v>2.3177071578347699E-5</v>
      </c>
      <c r="F33">
        <v>-0.71486844856897003</v>
      </c>
      <c r="G33" t="s">
        <v>90</v>
      </c>
      <c r="H33">
        <v>1.5644523315384699E-4</v>
      </c>
    </row>
    <row r="34" spans="1:8">
      <c r="A34" t="s">
        <v>46</v>
      </c>
      <c r="B34" t="s">
        <v>49</v>
      </c>
      <c r="C34" t="s">
        <v>88</v>
      </c>
      <c r="D34">
        <v>31</v>
      </c>
      <c r="E34">
        <v>1.8680435750997201E-4</v>
      </c>
      <c r="F34">
        <v>-0.66207629146699198</v>
      </c>
      <c r="G34" t="s">
        <v>91</v>
      </c>
      <c r="H34">
        <v>4.6200806618240702E-4</v>
      </c>
    </row>
    <row r="35" spans="1:8">
      <c r="A35" t="s">
        <v>45</v>
      </c>
      <c r="B35" t="s">
        <v>46</v>
      </c>
      <c r="C35" t="s">
        <v>92</v>
      </c>
      <c r="D35">
        <v>108</v>
      </c>
      <c r="E35">
        <v>0.371179589751158</v>
      </c>
      <c r="F35">
        <v>-1.40324870738561E-5</v>
      </c>
      <c r="G35" t="s">
        <v>93</v>
      </c>
      <c r="H35">
        <v>0.38268121869611099</v>
      </c>
    </row>
    <row r="36" spans="1:8">
      <c r="A36" t="s">
        <v>45</v>
      </c>
      <c r="B36" t="s">
        <v>49</v>
      </c>
      <c r="C36" t="s">
        <v>92</v>
      </c>
      <c r="D36">
        <v>20</v>
      </c>
      <c r="E36">
        <v>2.3177071578347699E-5</v>
      </c>
      <c r="F36">
        <v>-7.3518863370768903</v>
      </c>
      <c r="G36" t="s">
        <v>94</v>
      </c>
      <c r="H36">
        <v>1.5644523315384699E-4</v>
      </c>
    </row>
    <row r="37" spans="1:8">
      <c r="A37" t="s">
        <v>46</v>
      </c>
      <c r="B37" t="s">
        <v>49</v>
      </c>
      <c r="C37" t="s">
        <v>92</v>
      </c>
      <c r="D37">
        <v>30</v>
      </c>
      <c r="E37">
        <v>1.6004538737744001E-4</v>
      </c>
      <c r="F37">
        <v>-6.9326157084640503</v>
      </c>
      <c r="G37" t="s">
        <v>95</v>
      </c>
      <c r="H37">
        <v>4.6200806618240702E-4</v>
      </c>
    </row>
    <row r="38" spans="1:8">
      <c r="A38" t="s">
        <v>45</v>
      </c>
      <c r="B38" t="s">
        <v>46</v>
      </c>
      <c r="C38" t="s">
        <v>96</v>
      </c>
      <c r="D38">
        <v>102</v>
      </c>
      <c r="E38">
        <v>0.22560343109296399</v>
      </c>
      <c r="F38">
        <v>-5.9650764468639799E-5</v>
      </c>
      <c r="G38" t="s">
        <v>97</v>
      </c>
      <c r="H38">
        <v>0.268733498801913</v>
      </c>
    </row>
    <row r="39" spans="1:8">
      <c r="A39" t="s">
        <v>45</v>
      </c>
      <c r="B39" t="s">
        <v>49</v>
      </c>
      <c r="C39" t="s">
        <v>96</v>
      </c>
      <c r="D39">
        <v>19</v>
      </c>
      <c r="E39">
        <v>1.58322034009308E-5</v>
      </c>
      <c r="F39">
        <v>-0.66177113492532103</v>
      </c>
      <c r="G39" t="s">
        <v>98</v>
      </c>
      <c r="H39">
        <v>1.2824084754753899E-4</v>
      </c>
    </row>
    <row r="40" spans="1:8">
      <c r="A40" t="s">
        <v>46</v>
      </c>
      <c r="B40" t="s">
        <v>49</v>
      </c>
      <c r="C40" t="s">
        <v>96</v>
      </c>
      <c r="D40">
        <v>32</v>
      </c>
      <c r="E40">
        <v>2.1772760846614799E-4</v>
      </c>
      <c r="F40">
        <v>-0.62395997647467405</v>
      </c>
      <c r="G40" t="s">
        <v>99</v>
      </c>
      <c r="H40">
        <v>4.6410358646731498E-4</v>
      </c>
    </row>
    <row r="41" spans="1:8">
      <c r="A41" t="s">
        <v>45</v>
      </c>
      <c r="B41" t="s">
        <v>46</v>
      </c>
      <c r="C41" t="s">
        <v>100</v>
      </c>
      <c r="D41">
        <v>103</v>
      </c>
      <c r="E41">
        <v>0.24432591739939299</v>
      </c>
      <c r="F41">
        <v>-4.2341688665857298E-5</v>
      </c>
      <c r="G41" t="s">
        <v>101</v>
      </c>
      <c r="H41">
        <v>0.28271999013358401</v>
      </c>
    </row>
    <row r="42" spans="1:8">
      <c r="A42" t="s">
        <v>45</v>
      </c>
      <c r="B42" t="s">
        <v>49</v>
      </c>
      <c r="C42" t="s">
        <v>100</v>
      </c>
      <c r="D42">
        <v>19</v>
      </c>
      <c r="E42">
        <v>1.58322034009308E-5</v>
      </c>
      <c r="F42">
        <v>-6.8395695605811602</v>
      </c>
      <c r="G42" t="s">
        <v>102</v>
      </c>
      <c r="H42">
        <v>1.2824084754753899E-4</v>
      </c>
    </row>
    <row r="43" spans="1:8">
      <c r="A43" t="s">
        <v>46</v>
      </c>
      <c r="B43" t="s">
        <v>49</v>
      </c>
      <c r="C43" t="s">
        <v>100</v>
      </c>
      <c r="D43">
        <v>30</v>
      </c>
      <c r="E43">
        <v>1.6004538737744001E-4</v>
      </c>
      <c r="F43">
        <v>-6.5123611234319796</v>
      </c>
      <c r="G43" t="s">
        <v>103</v>
      </c>
      <c r="H43">
        <v>4.6200806618240702E-4</v>
      </c>
    </row>
    <row r="44" spans="1:8">
      <c r="A44" t="s">
        <v>45</v>
      </c>
      <c r="B44" t="s">
        <v>46</v>
      </c>
      <c r="C44" t="s">
        <v>104</v>
      </c>
      <c r="D44">
        <v>102</v>
      </c>
      <c r="E44">
        <v>0.22560343109296399</v>
      </c>
      <c r="F44">
        <v>-5.9023618808139401E-5</v>
      </c>
      <c r="G44" t="s">
        <v>105</v>
      </c>
      <c r="H44">
        <v>0.268733498801913</v>
      </c>
    </row>
    <row r="45" spans="1:8">
      <c r="A45" t="s">
        <v>45</v>
      </c>
      <c r="B45" t="s">
        <v>49</v>
      </c>
      <c r="C45" t="s">
        <v>104</v>
      </c>
      <c r="D45">
        <v>19</v>
      </c>
      <c r="E45">
        <v>1.58322034009308E-5</v>
      </c>
      <c r="F45">
        <v>-0.60322912848380705</v>
      </c>
      <c r="G45" t="s">
        <v>106</v>
      </c>
      <c r="H45">
        <v>1.2824084754753899E-4</v>
      </c>
    </row>
    <row r="46" spans="1:8">
      <c r="A46" t="s">
        <v>46</v>
      </c>
      <c r="B46" t="s">
        <v>49</v>
      </c>
      <c r="C46" t="s">
        <v>104</v>
      </c>
      <c r="D46">
        <v>32</v>
      </c>
      <c r="E46">
        <v>2.1772760846614799E-4</v>
      </c>
      <c r="F46">
        <v>-0.59769617322174196</v>
      </c>
      <c r="G46" t="s">
        <v>107</v>
      </c>
      <c r="H46">
        <v>4.6410358646731498E-4</v>
      </c>
    </row>
    <row r="47" spans="1:8">
      <c r="A47" t="s">
        <v>45</v>
      </c>
      <c r="B47" t="s">
        <v>46</v>
      </c>
      <c r="C47" t="s">
        <v>108</v>
      </c>
      <c r="D47">
        <v>103</v>
      </c>
      <c r="E47">
        <v>0.24432591739939299</v>
      </c>
      <c r="F47">
        <v>-2.0145759266383999E-5</v>
      </c>
      <c r="G47" t="s">
        <v>109</v>
      </c>
      <c r="H47">
        <v>0.28271999013358401</v>
      </c>
    </row>
    <row r="48" spans="1:8">
      <c r="A48" t="s">
        <v>45</v>
      </c>
      <c r="B48" t="s">
        <v>49</v>
      </c>
      <c r="C48" t="s">
        <v>108</v>
      </c>
      <c r="D48">
        <v>19</v>
      </c>
      <c r="E48">
        <v>1.58322034009308E-5</v>
      </c>
      <c r="F48">
        <v>-5.8642012848536398</v>
      </c>
      <c r="G48" t="s">
        <v>110</v>
      </c>
      <c r="H48">
        <v>1.2824084754753899E-4</v>
      </c>
    </row>
    <row r="49" spans="1:8">
      <c r="A49" t="s">
        <v>46</v>
      </c>
      <c r="B49" t="s">
        <v>49</v>
      </c>
      <c r="C49" t="s">
        <v>108</v>
      </c>
      <c r="D49">
        <v>31</v>
      </c>
      <c r="E49">
        <v>1.8680435750997201E-4</v>
      </c>
      <c r="F49">
        <v>-5.8641316603025597</v>
      </c>
      <c r="G49" t="s">
        <v>111</v>
      </c>
      <c r="H49">
        <v>4.6200806618240702E-4</v>
      </c>
    </row>
    <row r="50" spans="1:8">
      <c r="A50" t="s">
        <v>45</v>
      </c>
      <c r="B50" t="s">
        <v>46</v>
      </c>
      <c r="C50" t="s">
        <v>112</v>
      </c>
      <c r="D50">
        <v>108.5</v>
      </c>
      <c r="E50">
        <v>0.34643133252893099</v>
      </c>
      <c r="F50">
        <v>-1.17975318192843E-5</v>
      </c>
      <c r="G50" t="s">
        <v>113</v>
      </c>
      <c r="H50">
        <v>0.37920186398437</v>
      </c>
    </row>
    <row r="51" spans="1:8">
      <c r="A51" t="s">
        <v>45</v>
      </c>
      <c r="B51" t="s">
        <v>49</v>
      </c>
      <c r="C51" t="s">
        <v>112</v>
      </c>
      <c r="D51">
        <v>19</v>
      </c>
      <c r="E51">
        <v>1.58322034009308E-5</v>
      </c>
      <c r="F51">
        <v>-0.55788765843752497</v>
      </c>
      <c r="G51" t="s">
        <v>114</v>
      </c>
      <c r="H51">
        <v>1.2824084754753899E-4</v>
      </c>
    </row>
    <row r="52" spans="1:8">
      <c r="A52" t="s">
        <v>46</v>
      </c>
      <c r="B52" t="s">
        <v>49</v>
      </c>
      <c r="C52" t="s">
        <v>112</v>
      </c>
      <c r="D52">
        <v>31</v>
      </c>
      <c r="E52">
        <v>1.66728375439429E-4</v>
      </c>
      <c r="F52">
        <v>-0.55777083628429402</v>
      </c>
      <c r="G52" t="s">
        <v>115</v>
      </c>
      <c r="H52">
        <v>4.6200806618240702E-4</v>
      </c>
    </row>
    <row r="53" spans="1:8">
      <c r="A53" t="s">
        <v>45</v>
      </c>
      <c r="B53" t="s">
        <v>46</v>
      </c>
      <c r="C53" t="s">
        <v>116</v>
      </c>
      <c r="D53">
        <v>108.5</v>
      </c>
      <c r="E53">
        <v>0.34643133252893099</v>
      </c>
      <c r="F53">
        <v>-4.0146759276391602E-5</v>
      </c>
      <c r="G53" t="s">
        <v>117</v>
      </c>
      <c r="H53">
        <v>0.37920186398437</v>
      </c>
    </row>
    <row r="54" spans="1:8">
      <c r="A54" t="s">
        <v>45</v>
      </c>
      <c r="B54" t="s">
        <v>49</v>
      </c>
      <c r="C54" t="s">
        <v>116</v>
      </c>
      <c r="D54">
        <v>19</v>
      </c>
      <c r="E54">
        <v>1.58322034009308E-5</v>
      </c>
      <c r="F54">
        <v>-5.50620416798807</v>
      </c>
      <c r="G54" t="s">
        <v>118</v>
      </c>
      <c r="H54">
        <v>1.2824084754753899E-4</v>
      </c>
    </row>
    <row r="55" spans="1:8">
      <c r="A55" t="s">
        <v>46</v>
      </c>
      <c r="B55" t="s">
        <v>49</v>
      </c>
      <c r="C55" t="s">
        <v>116</v>
      </c>
      <c r="D55">
        <v>30</v>
      </c>
      <c r="E55">
        <v>1.4252552658258801E-4</v>
      </c>
      <c r="F55">
        <v>-5.5061401645124999</v>
      </c>
      <c r="G55" t="s">
        <v>119</v>
      </c>
      <c r="H55">
        <v>4.6200806618240702E-4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7561ACDAE2844A7D08B4EB8A61735" ma:contentTypeVersion="17" ma:contentTypeDescription="Een nieuw document maken." ma:contentTypeScope="" ma:versionID="1a79f5bb1d75b264f8cfc7e044d51d1f">
  <xsd:schema xmlns:xsd="http://www.w3.org/2001/XMLSchema" xmlns:xs="http://www.w3.org/2001/XMLSchema" xmlns:p="http://schemas.microsoft.com/office/2006/metadata/properties" xmlns:ns2="c9b10865-9eec-4c34-a92d-b29b52e99d92" xmlns:ns3="42a75959-1cec-4731-a71e-30f8df2d8cef" targetNamespace="http://schemas.microsoft.com/office/2006/metadata/properties" ma:root="true" ma:fieldsID="726acf0e8a7aa812dac9efe801512fd9" ns2:_="" ns3:_="">
    <xsd:import namespace="c9b10865-9eec-4c34-a92d-b29b52e99d92"/>
    <xsd:import namespace="42a75959-1cec-4731-a71e-30f8df2d8c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10865-9eec-4c34-a92d-b29b52e99d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0d2f2e1c-c095-4710-afda-8e7acdb033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75959-1cec-4731-a71e-30f8df2d8ce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1e0814f-c439-4a94-8b68-9fb69d16320d}" ma:internalName="TaxCatchAll" ma:showField="CatchAllData" ma:web="42a75959-1cec-4731-a71e-30f8df2d8c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O I F A A B Q S w M E F A A C A A g A x r o E W a W E g O C m A A A A 9 g A A A B I A H A B D b 2 5 m a W c v U G F j a 2 F n Z S 5 4 b W w g o h g A K K A U A A A A A A A A A A A A A A A A A A A A A A A A A A A A h Y + x C s I w G I R f p W R v k q a I U v 6 m o I O L B U E Q 1 5 D G N t i m 0 q S m 7 + b g I / k K V r T q 5 n h 3 3 8 H d / X q D b G j q 4 K I 6 q 1 u T o g h T F C g j 2 0 K b M k W 9 O 4 Y L l H H Y C n k S p Q p G 2 N h k s D p F l X P n h B D v P f Y x b r u S M E o j c s g 3 O 1 m p R o T a W C e M V O j T K v 6 3 E I f 9 a w x n O I o p n r E 5 p k A m E 3 J t v g A b 9 z 7 T H x N W f e 3 6 T n F l w v U S y C S B v D / w B 1 B L A w Q U A A I A C A D G u g R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r o E W X x 2 y I 3 a A g A A z B Y A A B M A H A B G b 3 J t d W x h c y 9 T Z W N 0 a W 9 u M S 5 t I K I Y A C i g F A A A A A A A A A A A A A A A A A A A A A A A A A A A A O 1 Y X W / T M B R 9 r 9 T / E G U v r R R F J P 3 c p j 5 A O 9 h e Y N D C A w u K 3 O S 2 N X P s 4 O u U j m n / H W f p t I o 0 2 z A C o S l 9 a X p P 7 H P s e 2 Q f F S F S V H B r W n x 7 x 8 1 G s 4 E r I i G 2 E i A 8 X A u W J Y D W y G K g m g 1 L f 6 Y i k x H o y h j X 7 k R E G u e q 9 Z o y c M e C K / 0 D W / b 4 K P i I I D E 4 P Q 8 w k 4 t Y 0 j U E 5 6 u J B A Q i o 1 U Q v x v P w p Q R z i l f B q k U E S D q x 1 D C m q I W s 1 v 7 D F z E I l x Q T l i w K 8 x V G 2 W 3 n U P H t p 2 T j Z L k E 2 G Z L p 8 t u Z D g e H 7 P b z u F 7 g N 7 v C J 8 q V c 2 u 0 r B 1 g u Y k b k W P Z O E 4 0 L I Z J x P y X M Q W 8 U i n e t r u 6 h 6 t m M p j V g 8 S + Y g b x z r D v E r k U 4 l 0 q 1 E e p V I v x I Z V C L D S u T w F + S m 3 W x Q v n e j S p 5 g w J d q 9 R 9 6 Y i u s 9 s Q / 9 Q T C M u 8 2 y Q + Q m C g S I k l S Z n B m T I 6 C i R 5 f 9 D U 4 2 a Q g a f 6 e F 0 x 3 K P J X g i p O N 8 K 1 b v 3 F B B h N q A I 5 s o / 1 q o r 1 4 a j T d a w T H o l Y + 2 e U + 8 C x 3 m d C w V R d M R j d P 7 p v B Y c v 9 y Y 5 l y L R W G y d A o m 1 g + + N s k W 2 9 T u L W B f b + k v G p h F h R O J I y W x 3 y t / w 3 R 7 + 3 I R 6 X W d c 9 b t u / t Z t G 2 N y V S 4 W O 8 N J A n f t V b B R B Z T N U y Y U 5 T F s y g P n E h J K y v W l 7 k 8 + T 2 m 6 V 7 c D / F K d i 1 R Q 3 e E w I X g Z q l X n R c i Z b m 6 S 4 L c s t 9 A e R + 4 Z g 8 L v 9 f 9 g J F 4 C K 0 6 I p 4 z y D J g 8 Y 4 2 e k U b f g M k 3 1 u g b a e w Y M H W M N X a M N H Y N m L r G G r t G G n s G T D 1 j j T 0 j j S Z M f W O N f S O N A w O m g b H G g Z H G o Q H T 0 F j j 8 D G N T 8 w B B 3 Z l E m j 5 b b u O A 3 U c q O N A H Q f q O F D H g T o O P P 8 4 c H s P R y K Z U w 5 x + A H 1 7 Y y h y F S a q b 8 Z B R 6 g f S Q N D J 9 R G H i z v Z S 9 0 u 1 7 h 5 T v Z T 0 / V a X q 9 z D f Q o q K R n v c k 7 r r / L + 1 P Q g s F h A p p D 8 e B s P D 3 v i s R J q 6 J P 6 a o S o 5 9 i H v / Q R Q S w E C L Q A U A A I A C A D G u g R Z p Y S A 4 K Y A A A D 2 A A A A E g A A A A A A A A A A A A A A A A A A A A A A Q 2 9 u Z m l n L 1 B h Y 2 t h Z 2 U u e G 1 s U E s B A i 0 A F A A C A A g A x r o E W Q / K 6 a u k A A A A 6 Q A A A B M A A A A A A A A A A A A A A A A A 8 g A A A F t D b 2 5 0 Z W 5 0 X 1 R 5 c G V z X S 5 4 b W x Q S w E C L Q A U A A I A C A D G u g R Z f H b I j d o C A A D M F g A A E w A A A A A A A A A A A A A A A A D j A Q A A R m 9 y b X V s Y X M v U 2 V j d G l v b j E u b V B L B Q Y A A A A A A w A D A M I A A A A K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d A A A A A A A A I F 0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V h b l 9 2 b 2 x 1 b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T I y M D d j O G I t Y T J j Z S 0 0 M j k w L W E 5 Y T c t Y 2 J m N j F j O T A 0 N D U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R U M j A 6 N T A 6 M D k u M D M 4 O T k 3 O F o i I C 8 + P E V u d H J 5 I F R 5 c G U 9 I k Z p b G x D b 2 x 1 b W 5 U e X B l c y I g V m F s d W U 9 I n N C U V V G Q l F V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W F u X 3 Z v b H V t Z X M v Q X V 0 b 1 J l b W 9 2 Z W R D b 2 x 1 b W 5 z M S 5 7 Q 2 9 s d W 1 u M S w w f S Z x d W 9 0 O y w m c X V v d D t T Z W N 0 a W 9 u M S 9 t Z W F u X 3 Z v b H V t Z X M v Q X V 0 b 1 J l b W 9 2 Z W R D b 2 x 1 b W 5 z M S 5 7 Q 2 9 s d W 1 u M i w x f S Z x d W 9 0 O y w m c X V v d D t T Z W N 0 a W 9 u M S 9 t Z W F u X 3 Z v b H V t Z X M v Q X V 0 b 1 J l b W 9 2 Z W R D b 2 x 1 b W 5 z M S 5 7 Q 2 9 s d W 1 u M y w y f S Z x d W 9 0 O y w m c X V v d D t T Z W N 0 a W 9 u M S 9 t Z W F u X 3 Z v b H V t Z X M v Q X V 0 b 1 J l b W 9 2 Z W R D b 2 x 1 b W 5 z M S 5 7 Q 2 9 s d W 1 u N C w z f S Z x d W 9 0 O y w m c X V v d D t T Z W N 0 a W 9 u M S 9 t Z W F u X 3 Z v b H V t Z X M v Q X V 0 b 1 J l b W 9 2 Z W R D b 2 x 1 b W 5 z M S 5 7 Q 2 9 s d W 1 u N S w 0 f S Z x d W 9 0 O y w m c X V v d D t T Z W N 0 a W 9 u M S 9 t Z W F u X 3 Z v b H V t Z X M v Q X V 0 b 1 J l b W 9 2 Z W R D b 2 x 1 b W 5 z M S 5 7 Q 2 9 s d W 1 u N i w 1 f S Z x d W 9 0 O y w m c X V v d D t T Z W N 0 a W 9 u M S 9 t Z W F u X 3 Z v b H V t Z X M v Q X V 0 b 1 J l b W 9 2 Z W R D b 2 x 1 b W 5 z M S 5 7 Q 2 9 s d W 1 u N y w 2 f S Z x d W 9 0 O y w m c X V v d D t T Z W N 0 a W 9 u M S 9 t Z W F u X 3 Z v b H V t Z X M v Q X V 0 b 1 J l b W 9 2 Z W R D b 2 x 1 b W 5 z M S 5 7 Q 2 9 s d W 1 u O C w 3 f S Z x d W 9 0 O y w m c X V v d D t T Z W N 0 a W 9 u M S 9 t Z W F u X 3 Z v b H V t Z X M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t Z W F u X 3 Z v b H V t Z X M v Q X V 0 b 1 J l b W 9 2 Z W R D b 2 x 1 b W 5 z M S 5 7 Q 2 9 s d W 1 u M S w w f S Z x d W 9 0 O y w m c X V v d D t T Z W N 0 a W 9 u M S 9 t Z W F u X 3 Z v b H V t Z X M v Q X V 0 b 1 J l b W 9 2 Z W R D b 2 x 1 b W 5 z M S 5 7 Q 2 9 s d W 1 u M i w x f S Z x d W 9 0 O y w m c X V v d D t T Z W N 0 a W 9 u M S 9 t Z W F u X 3 Z v b H V t Z X M v Q X V 0 b 1 J l b W 9 2 Z W R D b 2 x 1 b W 5 z M S 5 7 Q 2 9 s d W 1 u M y w y f S Z x d W 9 0 O y w m c X V v d D t T Z W N 0 a W 9 u M S 9 t Z W F u X 3 Z v b H V t Z X M v Q X V 0 b 1 J l b W 9 2 Z W R D b 2 x 1 b W 5 z M S 5 7 Q 2 9 s d W 1 u N C w z f S Z x d W 9 0 O y w m c X V v d D t T Z W N 0 a W 9 u M S 9 t Z W F u X 3 Z v b H V t Z X M v Q X V 0 b 1 J l b W 9 2 Z W R D b 2 x 1 b W 5 z M S 5 7 Q 2 9 s d W 1 u N S w 0 f S Z x d W 9 0 O y w m c X V v d D t T Z W N 0 a W 9 u M S 9 t Z W F u X 3 Z v b H V t Z X M v Q X V 0 b 1 J l b W 9 2 Z W R D b 2 x 1 b W 5 z M S 5 7 Q 2 9 s d W 1 u N i w 1 f S Z x d W 9 0 O y w m c X V v d D t T Z W N 0 a W 9 u M S 9 t Z W F u X 3 Z v b H V t Z X M v Q X V 0 b 1 J l b W 9 2 Z W R D b 2 x 1 b W 5 z M S 5 7 Q 2 9 s d W 1 u N y w 2 f S Z x d W 9 0 O y w m c X V v d D t T Z W N 0 a W 9 u M S 9 t Z W F u X 3 Z v b H V t Z X M v Q X V 0 b 1 J l b W 9 2 Z W R D b 2 x 1 b W 5 z M S 5 7 Q 2 9 s d W 1 u O C w 3 f S Z x d W 9 0 O y w m c X V v d D t T Z W N 0 a W 9 u M S 9 t Z W F u X 3 Z v b H V t Z X M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V h b l 9 2 b 2 x 1 b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Y W 5 f d m 9 s d W 1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Y W 5 f b G V u Z 3 R o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N h O T h i N j A y L W Z m N m M t N D E 3 M y 1 i N z Y 3 L T Y x M G M x M D N j Z T c 3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A 0 V D I w O j U z O j A 2 L j A 5 N D Q w M j F a I i A v P j x F b n R y e S B U e X B l P S J G a W x s Q 2 9 s d W 1 u V H l w Z X M i I F Z h b H V l P S J z Q l F V R k J R V U Z C U V V G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V h b l 9 s Z W 5 n d G h z L 0 F 1 d G 9 S Z W 1 v d m V k Q 2 9 s d W 1 u c z E u e 0 N v b H V t b j E s M H 0 m c X V v d D s s J n F 1 b 3 Q 7 U 2 V j d G l v b j E v b W V h b l 9 s Z W 5 n d G h z L 0 F 1 d G 9 S Z W 1 v d m V k Q 2 9 s d W 1 u c z E u e 0 N v b H V t b j I s M X 0 m c X V v d D s s J n F 1 b 3 Q 7 U 2 V j d G l v b j E v b W V h b l 9 s Z W 5 n d G h z L 0 F 1 d G 9 S Z W 1 v d m V k Q 2 9 s d W 1 u c z E u e 0 N v b H V t b j M s M n 0 m c X V v d D s s J n F 1 b 3 Q 7 U 2 V j d G l v b j E v b W V h b l 9 s Z W 5 n d G h z L 0 F 1 d G 9 S Z W 1 v d m V k Q 2 9 s d W 1 u c z E u e 0 N v b H V t b j Q s M 3 0 m c X V v d D s s J n F 1 b 3 Q 7 U 2 V j d G l v b j E v b W V h b l 9 s Z W 5 n d G h z L 0 F 1 d G 9 S Z W 1 v d m V k Q 2 9 s d W 1 u c z E u e 0 N v b H V t b j U s N H 0 m c X V v d D s s J n F 1 b 3 Q 7 U 2 V j d G l v b j E v b W V h b l 9 s Z W 5 n d G h z L 0 F 1 d G 9 S Z W 1 v d m V k Q 2 9 s d W 1 u c z E u e 0 N v b H V t b j Y s N X 0 m c X V v d D s s J n F 1 b 3 Q 7 U 2 V j d G l v b j E v b W V h b l 9 s Z W 5 n d G h z L 0 F 1 d G 9 S Z W 1 v d m V k Q 2 9 s d W 1 u c z E u e 0 N v b H V t b j c s N n 0 m c X V v d D s s J n F 1 b 3 Q 7 U 2 V j d G l v b j E v b W V h b l 9 s Z W 5 n d G h z L 0 F 1 d G 9 S Z W 1 v d m V k Q 2 9 s d W 1 u c z E u e 0 N v b H V t b j g s N 3 0 m c X V v d D s s J n F 1 b 3 Q 7 U 2 V j d G l v b j E v b W V h b l 9 s Z W 5 n d G h z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b W V h b l 9 s Z W 5 n d G h z L 0 F 1 d G 9 S Z W 1 v d m V k Q 2 9 s d W 1 u c z E u e 0 N v b H V t b j E s M H 0 m c X V v d D s s J n F 1 b 3 Q 7 U 2 V j d G l v b j E v b W V h b l 9 s Z W 5 n d G h z L 0 F 1 d G 9 S Z W 1 v d m V k Q 2 9 s d W 1 u c z E u e 0 N v b H V t b j I s M X 0 m c X V v d D s s J n F 1 b 3 Q 7 U 2 V j d G l v b j E v b W V h b l 9 s Z W 5 n d G h z L 0 F 1 d G 9 S Z W 1 v d m V k Q 2 9 s d W 1 u c z E u e 0 N v b H V t b j M s M n 0 m c X V v d D s s J n F 1 b 3 Q 7 U 2 V j d G l v b j E v b W V h b l 9 s Z W 5 n d G h z L 0 F 1 d G 9 S Z W 1 v d m V k Q 2 9 s d W 1 u c z E u e 0 N v b H V t b j Q s M 3 0 m c X V v d D s s J n F 1 b 3 Q 7 U 2 V j d G l v b j E v b W V h b l 9 s Z W 5 n d G h z L 0 F 1 d G 9 S Z W 1 v d m V k Q 2 9 s d W 1 u c z E u e 0 N v b H V t b j U s N H 0 m c X V v d D s s J n F 1 b 3 Q 7 U 2 V j d G l v b j E v b W V h b l 9 s Z W 5 n d G h z L 0 F 1 d G 9 S Z W 1 v d m V k Q 2 9 s d W 1 u c z E u e 0 N v b H V t b j Y s N X 0 m c X V v d D s s J n F 1 b 3 Q 7 U 2 V j d G l v b j E v b W V h b l 9 s Z W 5 n d G h z L 0 F 1 d G 9 S Z W 1 v d m V k Q 2 9 s d W 1 u c z E u e 0 N v b H V t b j c s N n 0 m c X V v d D s s J n F 1 b 3 Q 7 U 2 V j d G l v b j E v b W V h b l 9 s Z W 5 n d G h z L 0 F 1 d G 9 S Z W 1 v d m V k Q 2 9 s d W 1 u c z E u e 0 N v b H V t b j g s N 3 0 m c X V v d D s s J n F 1 b 3 Q 7 U 2 V j d G l v b j E v b W V h b l 9 s Z W 5 n d G h z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l Y W 5 f b G V u Z 3 R o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F u X 2 x l b m d 0 a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d t Z W 5 0 Y X R p b 2 5 k Y X R h X 3 N h b X B s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m E x M j g 3 Z S 1 l M G E 0 L T R h N W Y t O T d m Y S 0 0 O T Q 0 N T c 1 M j Q 4 O D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R U M j A 6 N T U 6 N D A u N D I z O T Q y N 1 o i I C 8 + P E V u d H J 5 I F R 5 c G U 9 I k Z p b G x D b 2 x 1 b W 5 U e X B l c y I g V m F s d W U 9 I n N B d 0 1 H Q X d N R 0 J n V U Z C U V V G Q l F V R k J R V U Z C U V V G Q l F V R k J R V U Z C U V V G Q l F V R k J R P T 0 i I C 8 + P E V u d H J 5 I F R 5 c G U 9 I k Z p b G x D b 2 x 1 b W 5 O Y W 1 l c y I g V m F s d W U 9 I n N b J n F 1 b 3 Q 7 Q 2 9 s d W 1 u M S Z x d W 9 0 O y w m c X V v d D t k Y X k m c X V v d D s s J n F 1 b 3 Q 7 c 2 F t c G x l b m F t Z S Z x d W 9 0 O y w m c X V v d D t z d W J w b G 9 0 a W 5 k Z X g m c X V v d D s s J n F 1 b 3 Q 7 Y n J l b W l h J n F 1 b 3 Q 7 L C Z x d W 9 0 O 2 d l b m 9 0 e X B l J n F 1 b 3 Q 7 L C Z x d W 9 0 O 0 J y Z W 1 p Y T I m c X V v d D s s J n F 1 b 3 Q 7 b m 9 w b 2 l u d H N f b W F z a 1 9 0 a D M w X 2 5 s c G V y b W 1 z c X V h c m V k J n F 1 b 3 Q 7 L C Z x d W 9 0 O 2 5 v c G 9 p b n R z X 2 1 h c 2 t f d G g z M F 9 z b z I 1 N l 9 u b H B l c m 1 t c 3 F 1 Y X J l Z C Z x d W 9 0 O y w m c X V v d D t u b 3 B v a W 5 0 c 1 9 t Y X N r X 3 R o M z B f c 2 8 y N T Z f c 2 t l b G x l b m d 0 a C Z x d W 9 0 O y w m c X V v d D t u b 3 B v a W 5 0 c 1 9 t Y X N r X 3 R o M z F f b m x w Z X J t b X N x d W F y Z W Q m c X V v d D s s J n F 1 b 3 Q 7 b m 9 w b 2 l u d H N f b W F z a 1 9 0 a D M x X 3 N v M j U 2 X 2 5 s c G V y b W 1 z c X V h c m V k J n F 1 b 3 Q 7 L C Z x d W 9 0 O 2 5 v c G 9 p b n R z X 2 1 h c 2 t f d G g z M V 9 z b z I 1 N l 9 z a 2 V s b G V u Z 3 R o J n F 1 b 3 Q 7 L C Z x d W 9 0 O 2 5 v c G 9 p b n R z X 2 1 h c 2 t f d G g z M l 9 u b H B l c m 1 t c 3 F 1 Y X J l Z C Z x d W 9 0 O y w m c X V v d D t u b 3 B v a W 5 0 c 1 9 t Y X N r X 3 R o M z J f c 2 8 y N T Z f b m x w Z X J t b X N x d W F y Z W Q m c X V v d D s s J n F 1 b 3 Q 7 b m 9 w b 2 l u d H N f b W F z a 1 9 0 a D M y X 3 N v M j U 2 X 3 N r Z W x s Z W 5 n d G g m c X V v d D s s J n F 1 b 3 Q 7 b m 9 w b 2 l u d H N f b W F z a 1 9 0 a D M z X 2 5 s c G V y b W 1 z c X V h c m V k J n F 1 b 3 Q 7 L C Z x d W 9 0 O 2 5 v c G 9 p b n R z X 2 1 h c 2 t f d G g z M 1 9 z b z I 1 N l 9 u b H B l c m 1 t c 3 F 1 Y X J l Z C Z x d W 9 0 O y w m c X V v d D t u b 3 B v a W 5 0 c 1 9 t Y X N r X 3 R o M z N f c 2 8 y N T Z f c 2 t l b G x l b m d 0 a C Z x d W 9 0 O y w m c X V v d D t u b 3 B v a W 5 0 c 1 9 t Y X N r X 3 R o M z R f b m x w Z X J t b X N x d W F y Z W Q m c X V v d D s s J n F 1 b 3 Q 7 b m 9 w b 2 l u d H N f b W F z a 1 9 0 a D M 0 X 3 N v M j U 2 X 2 5 s c G V y b W 1 z c X V h c m V k J n F 1 b 3 Q 7 L C Z x d W 9 0 O 2 5 v c G 9 p b n R z X 2 1 h c 2 t f d G g z N F 9 z b z I 1 N l 9 z a 2 V s b G V u Z 3 R o J n F 1 b 3 Q 7 L C Z x d W 9 0 O 2 5 v c G 9 p b n R z X 2 1 h c 2 t f d G g z N V 9 u b H B l c m 1 t c 3 F 1 Y X J l Z C Z x d W 9 0 O y w m c X V v d D t u b 3 B v a W 5 0 c 1 9 t Y X N r X 3 R o M z V f c 2 8 y N T Z f b m x w Z X J t b X N x d W F y Z W Q m c X V v d D s s J n F 1 b 3 Q 7 b m 9 w b 2 l u d H N f b W F z a 1 9 0 a D M 1 X 3 N v M j U 2 X 3 N r Z W x s Z W 5 n d G g m c X V v d D s s J n F 1 b 3 Q 7 b m 9 w b 2 l u d H N f b W F z a 1 9 0 a D M 2 X 2 5 s c G V y b W 1 z c X V h c m V k J n F 1 b 3 Q 7 L C Z x d W 9 0 O 2 5 v c G 9 p b n R z X 2 1 h c 2 t f d G g z N l 9 z b z I 1 N l 9 u b H B l c m 1 t c 3 F 1 Y X J l Z C Z x d W 9 0 O y w m c X V v d D t u b 3 B v a W 5 0 c 1 9 t Y X N r X 3 R o M z Z f c 2 8 y N T Z f c 2 t l b G x l b m d 0 a C Z x d W 9 0 O y w m c X V v d D t u b 3 B v a W 5 0 c 1 9 t Y X N r X 3 R o M z d f b m x w Z X J t b X N x d W F y Z W Q m c X V v d D s s J n F 1 b 3 Q 7 b m 9 w b 2 l u d H N f b W F z a 1 9 0 a D M 3 X 3 N v M j U 2 X 2 5 s c G V y b W 1 z c X V h c m V k J n F 1 b 3 Q 7 L C Z x d W 9 0 O 2 5 v c G 9 p b n R z X 2 1 h c 2 t f d G g z N 1 9 z b z I 1 N l 9 z a 2 V s b G V u Z 3 R o J n F 1 b 3 Q 7 L C Z x d W 9 0 O 2 5 v c G 9 p b n R z X 2 1 h c 2 t f d G g z O F 9 u b H B l c m 1 t c 3 F 1 Y X J l Z C Z x d W 9 0 O y w m c X V v d D t u b 3 B v a W 5 0 c 1 9 t Y X N r X 3 R o M z h f c 2 8 y N T Z f b m x w Z X J t b X N x d W F y Z W Q m c X V v d D s s J n F 1 b 3 Q 7 b m 9 w b 2 l u d H N f b W F z a 1 9 0 a D M 4 X 3 N v M j U 2 X 3 N r Z W x s Z W 5 n d G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V n b W V u d G F 0 a W 9 u Z G F 0 Y V 9 z Y W 1 w b G V z L 0 F 1 d G 9 S Z W 1 v d m V k Q 2 9 s d W 1 u c z E u e 0 N v b H V t b j E s M H 0 m c X V v d D s s J n F 1 b 3 Q 7 U 2 V j d G l v b j E v c 2 V n b W V u d G F 0 a W 9 u Z G F 0 Y V 9 z Y W 1 w b G V z L 0 F 1 d G 9 S Z W 1 v d m V k Q 2 9 s d W 1 u c z E u e 2 R h e S w x f S Z x d W 9 0 O y w m c X V v d D t T Z W N 0 a W 9 u M S 9 z Z W d t Z W 5 0 Y X R p b 2 5 k Y X R h X 3 N h b X B s Z X M v Q X V 0 b 1 J l b W 9 2 Z W R D b 2 x 1 b W 5 z M S 5 7 c 2 F t c G x l b m F t Z S w y f S Z x d W 9 0 O y w m c X V v d D t T Z W N 0 a W 9 u M S 9 z Z W d t Z W 5 0 Y X R p b 2 5 k Y X R h X 3 N h b X B s Z X M v Q X V 0 b 1 J l b W 9 2 Z W R D b 2 x 1 b W 5 z M S 5 7 c 3 V i c G x v d G l u Z G V 4 L D N 9 J n F 1 b 3 Q 7 L C Z x d W 9 0 O 1 N l Y 3 R p b 2 4 x L 3 N l Z 2 1 l b n R h d G l v b m R h d G F f c 2 F t c G x l c y 9 B d X R v U m V t b 3 Z l Z E N v b H V t b n M x L n t i c m V t a W E s N H 0 m c X V v d D s s J n F 1 b 3 Q 7 U 2 V j d G l v b j E v c 2 V n b W V u d G F 0 a W 9 u Z G F 0 Y V 9 z Y W 1 w b G V z L 0 F 1 d G 9 S Z W 1 v d m V k Q 2 9 s d W 1 u c z E u e 2 d l b m 9 0 e X B l L D V 9 J n F 1 b 3 Q 7 L C Z x d W 9 0 O 1 N l Y 3 R p b 2 4 x L 3 N l Z 2 1 l b n R h d G l v b m R h d G F f c 2 F t c G x l c y 9 B d X R v U m V t b 3 Z l Z E N v b H V t b n M x L n t C c m V t a W E y L D Z 9 J n F 1 b 3 Q 7 L C Z x d W 9 0 O 1 N l Y 3 R p b 2 4 x L 3 N l Z 2 1 l b n R h d G l v b m R h d G F f c 2 F t c G x l c y 9 B d X R v U m V t b 3 Z l Z E N v b H V t b n M x L n t u b 3 B v a W 5 0 c 1 9 t Y X N r X 3 R o M z B f b m x w Z X J t b X N x d W F y Z W Q s N 3 0 m c X V v d D s s J n F 1 b 3 Q 7 U 2 V j d G l v b j E v c 2 V n b W V u d G F 0 a W 9 u Z G F 0 Y V 9 z Y W 1 w b G V z L 0 F 1 d G 9 S Z W 1 v d m V k Q 2 9 s d W 1 u c z E u e 2 5 v c G 9 p b n R z X 2 1 h c 2 t f d G g z M F 9 z b z I 1 N l 9 u b H B l c m 1 t c 3 F 1 Y X J l Z C w 4 f S Z x d W 9 0 O y w m c X V v d D t T Z W N 0 a W 9 u M S 9 z Z W d t Z W 5 0 Y X R p b 2 5 k Y X R h X 3 N h b X B s Z X M v Q X V 0 b 1 J l b W 9 2 Z W R D b 2 x 1 b W 5 z M S 5 7 b m 9 w b 2 l u d H N f b W F z a 1 9 0 a D M w X 3 N v M j U 2 X 3 N r Z W x s Z W 5 n d G g s O X 0 m c X V v d D s s J n F 1 b 3 Q 7 U 2 V j d G l v b j E v c 2 V n b W V u d G F 0 a W 9 u Z G F 0 Y V 9 z Y W 1 w b G V z L 0 F 1 d G 9 S Z W 1 v d m V k Q 2 9 s d W 1 u c z E u e 2 5 v c G 9 p b n R z X 2 1 h c 2 t f d G g z M V 9 u b H B l c m 1 t c 3 F 1 Y X J l Z C w x M H 0 m c X V v d D s s J n F 1 b 3 Q 7 U 2 V j d G l v b j E v c 2 V n b W V u d G F 0 a W 9 u Z G F 0 Y V 9 z Y W 1 w b G V z L 0 F 1 d G 9 S Z W 1 v d m V k Q 2 9 s d W 1 u c z E u e 2 5 v c G 9 p b n R z X 2 1 h c 2 t f d G g z M V 9 z b z I 1 N l 9 u b H B l c m 1 t c 3 F 1 Y X J l Z C w x M X 0 m c X V v d D s s J n F 1 b 3 Q 7 U 2 V j d G l v b j E v c 2 V n b W V u d G F 0 a W 9 u Z G F 0 Y V 9 z Y W 1 w b G V z L 0 F 1 d G 9 S Z W 1 v d m V k Q 2 9 s d W 1 u c z E u e 2 5 v c G 9 p b n R z X 2 1 h c 2 t f d G g z M V 9 z b z I 1 N l 9 z a 2 V s b G V u Z 3 R o L D E y f S Z x d W 9 0 O y w m c X V v d D t T Z W N 0 a W 9 u M S 9 z Z W d t Z W 5 0 Y X R p b 2 5 k Y X R h X 3 N h b X B s Z X M v Q X V 0 b 1 J l b W 9 2 Z W R D b 2 x 1 b W 5 z M S 5 7 b m 9 w b 2 l u d H N f b W F z a 1 9 0 a D M y X 2 5 s c G V y b W 1 z c X V h c m V k L D E z f S Z x d W 9 0 O y w m c X V v d D t T Z W N 0 a W 9 u M S 9 z Z W d t Z W 5 0 Y X R p b 2 5 k Y X R h X 3 N h b X B s Z X M v Q X V 0 b 1 J l b W 9 2 Z W R D b 2 x 1 b W 5 z M S 5 7 b m 9 w b 2 l u d H N f b W F z a 1 9 0 a D M y X 3 N v M j U 2 X 2 5 s c G V y b W 1 z c X V h c m V k L D E 0 f S Z x d W 9 0 O y w m c X V v d D t T Z W N 0 a W 9 u M S 9 z Z W d t Z W 5 0 Y X R p b 2 5 k Y X R h X 3 N h b X B s Z X M v Q X V 0 b 1 J l b W 9 2 Z W R D b 2 x 1 b W 5 z M S 5 7 b m 9 w b 2 l u d H N f b W F z a 1 9 0 a D M y X 3 N v M j U 2 X 3 N r Z W x s Z W 5 n d G g s M T V 9 J n F 1 b 3 Q 7 L C Z x d W 9 0 O 1 N l Y 3 R p b 2 4 x L 3 N l Z 2 1 l b n R h d G l v b m R h d G F f c 2 F t c G x l c y 9 B d X R v U m V t b 3 Z l Z E N v b H V t b n M x L n t u b 3 B v a W 5 0 c 1 9 t Y X N r X 3 R o M z N f b m x w Z X J t b X N x d W F y Z W Q s M T Z 9 J n F 1 b 3 Q 7 L C Z x d W 9 0 O 1 N l Y 3 R p b 2 4 x L 3 N l Z 2 1 l b n R h d G l v b m R h d G F f c 2 F t c G x l c y 9 B d X R v U m V t b 3 Z l Z E N v b H V t b n M x L n t u b 3 B v a W 5 0 c 1 9 t Y X N r X 3 R o M z N f c 2 8 y N T Z f b m x w Z X J t b X N x d W F y Z W Q s M T d 9 J n F 1 b 3 Q 7 L C Z x d W 9 0 O 1 N l Y 3 R p b 2 4 x L 3 N l Z 2 1 l b n R h d G l v b m R h d G F f c 2 F t c G x l c y 9 B d X R v U m V t b 3 Z l Z E N v b H V t b n M x L n t u b 3 B v a W 5 0 c 1 9 t Y X N r X 3 R o M z N f c 2 8 y N T Z f c 2 t l b G x l b m d 0 a C w x O H 0 m c X V v d D s s J n F 1 b 3 Q 7 U 2 V j d G l v b j E v c 2 V n b W V u d G F 0 a W 9 u Z G F 0 Y V 9 z Y W 1 w b G V z L 0 F 1 d G 9 S Z W 1 v d m V k Q 2 9 s d W 1 u c z E u e 2 5 v c G 9 p b n R z X 2 1 h c 2 t f d G g z N F 9 u b H B l c m 1 t c 3 F 1 Y X J l Z C w x O X 0 m c X V v d D s s J n F 1 b 3 Q 7 U 2 V j d G l v b j E v c 2 V n b W V u d G F 0 a W 9 u Z G F 0 Y V 9 z Y W 1 w b G V z L 0 F 1 d G 9 S Z W 1 v d m V k Q 2 9 s d W 1 u c z E u e 2 5 v c G 9 p b n R z X 2 1 h c 2 t f d G g z N F 9 z b z I 1 N l 9 u b H B l c m 1 t c 3 F 1 Y X J l Z C w y M H 0 m c X V v d D s s J n F 1 b 3 Q 7 U 2 V j d G l v b j E v c 2 V n b W V u d G F 0 a W 9 u Z G F 0 Y V 9 z Y W 1 w b G V z L 0 F 1 d G 9 S Z W 1 v d m V k Q 2 9 s d W 1 u c z E u e 2 5 v c G 9 p b n R z X 2 1 h c 2 t f d G g z N F 9 z b z I 1 N l 9 z a 2 V s b G V u Z 3 R o L D I x f S Z x d W 9 0 O y w m c X V v d D t T Z W N 0 a W 9 u M S 9 z Z W d t Z W 5 0 Y X R p b 2 5 k Y X R h X 3 N h b X B s Z X M v Q X V 0 b 1 J l b W 9 2 Z W R D b 2 x 1 b W 5 z M S 5 7 b m 9 w b 2 l u d H N f b W F z a 1 9 0 a D M 1 X 2 5 s c G V y b W 1 z c X V h c m V k L D I y f S Z x d W 9 0 O y w m c X V v d D t T Z W N 0 a W 9 u M S 9 z Z W d t Z W 5 0 Y X R p b 2 5 k Y X R h X 3 N h b X B s Z X M v Q X V 0 b 1 J l b W 9 2 Z W R D b 2 x 1 b W 5 z M S 5 7 b m 9 w b 2 l u d H N f b W F z a 1 9 0 a D M 1 X 3 N v M j U 2 X 2 5 s c G V y b W 1 z c X V h c m V k L D I z f S Z x d W 9 0 O y w m c X V v d D t T Z W N 0 a W 9 u M S 9 z Z W d t Z W 5 0 Y X R p b 2 5 k Y X R h X 3 N h b X B s Z X M v Q X V 0 b 1 J l b W 9 2 Z W R D b 2 x 1 b W 5 z M S 5 7 b m 9 w b 2 l u d H N f b W F z a 1 9 0 a D M 1 X 3 N v M j U 2 X 3 N r Z W x s Z W 5 n d G g s M j R 9 J n F 1 b 3 Q 7 L C Z x d W 9 0 O 1 N l Y 3 R p b 2 4 x L 3 N l Z 2 1 l b n R h d G l v b m R h d G F f c 2 F t c G x l c y 9 B d X R v U m V t b 3 Z l Z E N v b H V t b n M x L n t u b 3 B v a W 5 0 c 1 9 t Y X N r X 3 R o M z Z f b m x w Z X J t b X N x d W F y Z W Q s M j V 9 J n F 1 b 3 Q 7 L C Z x d W 9 0 O 1 N l Y 3 R p b 2 4 x L 3 N l Z 2 1 l b n R h d G l v b m R h d G F f c 2 F t c G x l c y 9 B d X R v U m V t b 3 Z l Z E N v b H V t b n M x L n t u b 3 B v a W 5 0 c 1 9 t Y X N r X 3 R o M z Z f c 2 8 y N T Z f b m x w Z X J t b X N x d W F y Z W Q s M j Z 9 J n F 1 b 3 Q 7 L C Z x d W 9 0 O 1 N l Y 3 R p b 2 4 x L 3 N l Z 2 1 l b n R h d G l v b m R h d G F f c 2 F t c G x l c y 9 B d X R v U m V t b 3 Z l Z E N v b H V t b n M x L n t u b 3 B v a W 5 0 c 1 9 t Y X N r X 3 R o M z Z f c 2 8 y N T Z f c 2 t l b G x l b m d 0 a C w y N 3 0 m c X V v d D s s J n F 1 b 3 Q 7 U 2 V j d G l v b j E v c 2 V n b W V u d G F 0 a W 9 u Z G F 0 Y V 9 z Y W 1 w b G V z L 0 F 1 d G 9 S Z W 1 v d m V k Q 2 9 s d W 1 u c z E u e 2 5 v c G 9 p b n R z X 2 1 h c 2 t f d G g z N 1 9 u b H B l c m 1 t c 3 F 1 Y X J l Z C w y O H 0 m c X V v d D s s J n F 1 b 3 Q 7 U 2 V j d G l v b j E v c 2 V n b W V u d G F 0 a W 9 u Z G F 0 Y V 9 z Y W 1 w b G V z L 0 F 1 d G 9 S Z W 1 v d m V k Q 2 9 s d W 1 u c z E u e 2 5 v c G 9 p b n R z X 2 1 h c 2 t f d G g z N 1 9 z b z I 1 N l 9 u b H B l c m 1 t c 3 F 1 Y X J l Z C w y O X 0 m c X V v d D s s J n F 1 b 3 Q 7 U 2 V j d G l v b j E v c 2 V n b W V u d G F 0 a W 9 u Z G F 0 Y V 9 z Y W 1 w b G V z L 0 F 1 d G 9 S Z W 1 v d m V k Q 2 9 s d W 1 u c z E u e 2 5 v c G 9 p b n R z X 2 1 h c 2 t f d G g z N 1 9 z b z I 1 N l 9 z a 2 V s b G V u Z 3 R o L D M w f S Z x d W 9 0 O y w m c X V v d D t T Z W N 0 a W 9 u M S 9 z Z W d t Z W 5 0 Y X R p b 2 5 k Y X R h X 3 N h b X B s Z X M v Q X V 0 b 1 J l b W 9 2 Z W R D b 2 x 1 b W 5 z M S 5 7 b m 9 w b 2 l u d H N f b W F z a 1 9 0 a D M 4 X 2 5 s c G V y b W 1 z c X V h c m V k L D M x f S Z x d W 9 0 O y w m c X V v d D t T Z W N 0 a W 9 u M S 9 z Z W d t Z W 5 0 Y X R p b 2 5 k Y X R h X 3 N h b X B s Z X M v Q X V 0 b 1 J l b W 9 2 Z W R D b 2 x 1 b W 5 z M S 5 7 b m 9 w b 2 l u d H N f b W F z a 1 9 0 a D M 4 X 3 N v M j U 2 X 2 5 s c G V y b W 1 z c X V h c m V k L D M y f S Z x d W 9 0 O y w m c X V v d D t T Z W N 0 a W 9 u M S 9 z Z W d t Z W 5 0 Y X R p b 2 5 k Y X R h X 3 N h b X B s Z X M v Q X V 0 b 1 J l b W 9 2 Z W R D b 2 x 1 b W 5 z M S 5 7 b m 9 w b 2 l u d H N f b W F z a 1 9 0 a D M 4 X 3 N v M j U 2 X 3 N r Z W x s Z W 5 n d G g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z Z W d t Z W 5 0 Y X R p b 2 5 k Y X R h X 3 N h b X B s Z X M v Q X V 0 b 1 J l b W 9 2 Z W R D b 2 x 1 b W 5 z M S 5 7 Q 2 9 s d W 1 u M S w w f S Z x d W 9 0 O y w m c X V v d D t T Z W N 0 a W 9 u M S 9 z Z W d t Z W 5 0 Y X R p b 2 5 k Y X R h X 3 N h b X B s Z X M v Q X V 0 b 1 J l b W 9 2 Z W R D b 2 x 1 b W 5 z M S 5 7 Z G F 5 L D F 9 J n F 1 b 3 Q 7 L C Z x d W 9 0 O 1 N l Y 3 R p b 2 4 x L 3 N l Z 2 1 l b n R h d G l v b m R h d G F f c 2 F t c G x l c y 9 B d X R v U m V t b 3 Z l Z E N v b H V t b n M x L n t z Y W 1 w b G V u Y W 1 l L D J 9 J n F 1 b 3 Q 7 L C Z x d W 9 0 O 1 N l Y 3 R p b 2 4 x L 3 N l Z 2 1 l b n R h d G l v b m R h d G F f c 2 F t c G x l c y 9 B d X R v U m V t b 3 Z l Z E N v b H V t b n M x L n t z d W J w b G 9 0 a W 5 k Z X g s M 3 0 m c X V v d D s s J n F 1 b 3 Q 7 U 2 V j d G l v b j E v c 2 V n b W V u d G F 0 a W 9 u Z G F 0 Y V 9 z Y W 1 w b G V z L 0 F 1 d G 9 S Z W 1 v d m V k Q 2 9 s d W 1 u c z E u e 2 J y Z W 1 p Y S w 0 f S Z x d W 9 0 O y w m c X V v d D t T Z W N 0 a W 9 u M S 9 z Z W d t Z W 5 0 Y X R p b 2 5 k Y X R h X 3 N h b X B s Z X M v Q X V 0 b 1 J l b W 9 2 Z W R D b 2 x 1 b W 5 z M S 5 7 Z 2 V u b 3 R 5 c G U s N X 0 m c X V v d D s s J n F 1 b 3 Q 7 U 2 V j d G l v b j E v c 2 V n b W V u d G F 0 a W 9 u Z G F 0 Y V 9 z Y W 1 w b G V z L 0 F 1 d G 9 S Z W 1 v d m V k Q 2 9 s d W 1 u c z E u e 0 J y Z W 1 p Y T I s N n 0 m c X V v d D s s J n F 1 b 3 Q 7 U 2 V j d G l v b j E v c 2 V n b W V u d G F 0 a W 9 u Z G F 0 Y V 9 z Y W 1 w b G V z L 0 F 1 d G 9 S Z W 1 v d m V k Q 2 9 s d W 1 u c z E u e 2 5 v c G 9 p b n R z X 2 1 h c 2 t f d G g z M F 9 u b H B l c m 1 t c 3 F 1 Y X J l Z C w 3 f S Z x d W 9 0 O y w m c X V v d D t T Z W N 0 a W 9 u M S 9 z Z W d t Z W 5 0 Y X R p b 2 5 k Y X R h X 3 N h b X B s Z X M v Q X V 0 b 1 J l b W 9 2 Z W R D b 2 x 1 b W 5 z M S 5 7 b m 9 w b 2 l u d H N f b W F z a 1 9 0 a D M w X 3 N v M j U 2 X 2 5 s c G V y b W 1 z c X V h c m V k L D h 9 J n F 1 b 3 Q 7 L C Z x d W 9 0 O 1 N l Y 3 R p b 2 4 x L 3 N l Z 2 1 l b n R h d G l v b m R h d G F f c 2 F t c G x l c y 9 B d X R v U m V t b 3 Z l Z E N v b H V t b n M x L n t u b 3 B v a W 5 0 c 1 9 t Y X N r X 3 R o M z B f c 2 8 y N T Z f c 2 t l b G x l b m d 0 a C w 5 f S Z x d W 9 0 O y w m c X V v d D t T Z W N 0 a W 9 u M S 9 z Z W d t Z W 5 0 Y X R p b 2 5 k Y X R h X 3 N h b X B s Z X M v Q X V 0 b 1 J l b W 9 2 Z W R D b 2 x 1 b W 5 z M S 5 7 b m 9 w b 2 l u d H N f b W F z a 1 9 0 a D M x X 2 5 s c G V y b W 1 z c X V h c m V k L D E w f S Z x d W 9 0 O y w m c X V v d D t T Z W N 0 a W 9 u M S 9 z Z W d t Z W 5 0 Y X R p b 2 5 k Y X R h X 3 N h b X B s Z X M v Q X V 0 b 1 J l b W 9 2 Z W R D b 2 x 1 b W 5 z M S 5 7 b m 9 w b 2 l u d H N f b W F z a 1 9 0 a D M x X 3 N v M j U 2 X 2 5 s c G V y b W 1 z c X V h c m V k L D E x f S Z x d W 9 0 O y w m c X V v d D t T Z W N 0 a W 9 u M S 9 z Z W d t Z W 5 0 Y X R p b 2 5 k Y X R h X 3 N h b X B s Z X M v Q X V 0 b 1 J l b W 9 2 Z W R D b 2 x 1 b W 5 z M S 5 7 b m 9 w b 2 l u d H N f b W F z a 1 9 0 a D M x X 3 N v M j U 2 X 3 N r Z W x s Z W 5 n d G g s M T J 9 J n F 1 b 3 Q 7 L C Z x d W 9 0 O 1 N l Y 3 R p b 2 4 x L 3 N l Z 2 1 l b n R h d G l v b m R h d G F f c 2 F t c G x l c y 9 B d X R v U m V t b 3 Z l Z E N v b H V t b n M x L n t u b 3 B v a W 5 0 c 1 9 t Y X N r X 3 R o M z J f b m x w Z X J t b X N x d W F y Z W Q s M T N 9 J n F 1 b 3 Q 7 L C Z x d W 9 0 O 1 N l Y 3 R p b 2 4 x L 3 N l Z 2 1 l b n R h d G l v b m R h d G F f c 2 F t c G x l c y 9 B d X R v U m V t b 3 Z l Z E N v b H V t b n M x L n t u b 3 B v a W 5 0 c 1 9 t Y X N r X 3 R o M z J f c 2 8 y N T Z f b m x w Z X J t b X N x d W F y Z W Q s M T R 9 J n F 1 b 3 Q 7 L C Z x d W 9 0 O 1 N l Y 3 R p b 2 4 x L 3 N l Z 2 1 l b n R h d G l v b m R h d G F f c 2 F t c G x l c y 9 B d X R v U m V t b 3 Z l Z E N v b H V t b n M x L n t u b 3 B v a W 5 0 c 1 9 t Y X N r X 3 R o M z J f c 2 8 y N T Z f c 2 t l b G x l b m d 0 a C w x N X 0 m c X V v d D s s J n F 1 b 3 Q 7 U 2 V j d G l v b j E v c 2 V n b W V u d G F 0 a W 9 u Z G F 0 Y V 9 z Y W 1 w b G V z L 0 F 1 d G 9 S Z W 1 v d m V k Q 2 9 s d W 1 u c z E u e 2 5 v c G 9 p b n R z X 2 1 h c 2 t f d G g z M 1 9 u b H B l c m 1 t c 3 F 1 Y X J l Z C w x N n 0 m c X V v d D s s J n F 1 b 3 Q 7 U 2 V j d G l v b j E v c 2 V n b W V u d G F 0 a W 9 u Z G F 0 Y V 9 z Y W 1 w b G V z L 0 F 1 d G 9 S Z W 1 v d m V k Q 2 9 s d W 1 u c z E u e 2 5 v c G 9 p b n R z X 2 1 h c 2 t f d G g z M 1 9 z b z I 1 N l 9 u b H B l c m 1 t c 3 F 1 Y X J l Z C w x N 3 0 m c X V v d D s s J n F 1 b 3 Q 7 U 2 V j d G l v b j E v c 2 V n b W V u d G F 0 a W 9 u Z G F 0 Y V 9 z Y W 1 w b G V z L 0 F 1 d G 9 S Z W 1 v d m V k Q 2 9 s d W 1 u c z E u e 2 5 v c G 9 p b n R z X 2 1 h c 2 t f d G g z M 1 9 z b z I 1 N l 9 z a 2 V s b G V u Z 3 R o L D E 4 f S Z x d W 9 0 O y w m c X V v d D t T Z W N 0 a W 9 u M S 9 z Z W d t Z W 5 0 Y X R p b 2 5 k Y X R h X 3 N h b X B s Z X M v Q X V 0 b 1 J l b W 9 2 Z W R D b 2 x 1 b W 5 z M S 5 7 b m 9 w b 2 l u d H N f b W F z a 1 9 0 a D M 0 X 2 5 s c G V y b W 1 z c X V h c m V k L D E 5 f S Z x d W 9 0 O y w m c X V v d D t T Z W N 0 a W 9 u M S 9 z Z W d t Z W 5 0 Y X R p b 2 5 k Y X R h X 3 N h b X B s Z X M v Q X V 0 b 1 J l b W 9 2 Z W R D b 2 x 1 b W 5 z M S 5 7 b m 9 w b 2 l u d H N f b W F z a 1 9 0 a D M 0 X 3 N v M j U 2 X 2 5 s c G V y b W 1 z c X V h c m V k L D I w f S Z x d W 9 0 O y w m c X V v d D t T Z W N 0 a W 9 u M S 9 z Z W d t Z W 5 0 Y X R p b 2 5 k Y X R h X 3 N h b X B s Z X M v Q X V 0 b 1 J l b W 9 2 Z W R D b 2 x 1 b W 5 z M S 5 7 b m 9 w b 2 l u d H N f b W F z a 1 9 0 a D M 0 X 3 N v M j U 2 X 3 N r Z W x s Z W 5 n d G g s M j F 9 J n F 1 b 3 Q 7 L C Z x d W 9 0 O 1 N l Y 3 R p b 2 4 x L 3 N l Z 2 1 l b n R h d G l v b m R h d G F f c 2 F t c G x l c y 9 B d X R v U m V t b 3 Z l Z E N v b H V t b n M x L n t u b 3 B v a W 5 0 c 1 9 t Y X N r X 3 R o M z V f b m x w Z X J t b X N x d W F y Z W Q s M j J 9 J n F 1 b 3 Q 7 L C Z x d W 9 0 O 1 N l Y 3 R p b 2 4 x L 3 N l Z 2 1 l b n R h d G l v b m R h d G F f c 2 F t c G x l c y 9 B d X R v U m V t b 3 Z l Z E N v b H V t b n M x L n t u b 3 B v a W 5 0 c 1 9 t Y X N r X 3 R o M z V f c 2 8 y N T Z f b m x w Z X J t b X N x d W F y Z W Q s M j N 9 J n F 1 b 3 Q 7 L C Z x d W 9 0 O 1 N l Y 3 R p b 2 4 x L 3 N l Z 2 1 l b n R h d G l v b m R h d G F f c 2 F t c G x l c y 9 B d X R v U m V t b 3 Z l Z E N v b H V t b n M x L n t u b 3 B v a W 5 0 c 1 9 t Y X N r X 3 R o M z V f c 2 8 y N T Z f c 2 t l b G x l b m d 0 a C w y N H 0 m c X V v d D s s J n F 1 b 3 Q 7 U 2 V j d G l v b j E v c 2 V n b W V u d G F 0 a W 9 u Z G F 0 Y V 9 z Y W 1 w b G V z L 0 F 1 d G 9 S Z W 1 v d m V k Q 2 9 s d W 1 u c z E u e 2 5 v c G 9 p b n R z X 2 1 h c 2 t f d G g z N l 9 u b H B l c m 1 t c 3 F 1 Y X J l Z C w y N X 0 m c X V v d D s s J n F 1 b 3 Q 7 U 2 V j d G l v b j E v c 2 V n b W V u d G F 0 a W 9 u Z G F 0 Y V 9 z Y W 1 w b G V z L 0 F 1 d G 9 S Z W 1 v d m V k Q 2 9 s d W 1 u c z E u e 2 5 v c G 9 p b n R z X 2 1 h c 2 t f d G g z N l 9 z b z I 1 N l 9 u b H B l c m 1 t c 3 F 1 Y X J l Z C w y N n 0 m c X V v d D s s J n F 1 b 3 Q 7 U 2 V j d G l v b j E v c 2 V n b W V u d G F 0 a W 9 u Z G F 0 Y V 9 z Y W 1 w b G V z L 0 F 1 d G 9 S Z W 1 v d m V k Q 2 9 s d W 1 u c z E u e 2 5 v c G 9 p b n R z X 2 1 h c 2 t f d G g z N l 9 z b z I 1 N l 9 z a 2 V s b G V u Z 3 R o L D I 3 f S Z x d W 9 0 O y w m c X V v d D t T Z W N 0 a W 9 u M S 9 z Z W d t Z W 5 0 Y X R p b 2 5 k Y X R h X 3 N h b X B s Z X M v Q X V 0 b 1 J l b W 9 2 Z W R D b 2 x 1 b W 5 z M S 5 7 b m 9 w b 2 l u d H N f b W F z a 1 9 0 a D M 3 X 2 5 s c G V y b W 1 z c X V h c m V k L D I 4 f S Z x d W 9 0 O y w m c X V v d D t T Z W N 0 a W 9 u M S 9 z Z W d t Z W 5 0 Y X R p b 2 5 k Y X R h X 3 N h b X B s Z X M v Q X V 0 b 1 J l b W 9 2 Z W R D b 2 x 1 b W 5 z M S 5 7 b m 9 w b 2 l u d H N f b W F z a 1 9 0 a D M 3 X 3 N v M j U 2 X 2 5 s c G V y b W 1 z c X V h c m V k L D I 5 f S Z x d W 9 0 O y w m c X V v d D t T Z W N 0 a W 9 u M S 9 z Z W d t Z W 5 0 Y X R p b 2 5 k Y X R h X 3 N h b X B s Z X M v Q X V 0 b 1 J l b W 9 2 Z W R D b 2 x 1 b W 5 z M S 5 7 b m 9 w b 2 l u d H N f b W F z a 1 9 0 a D M 3 X 3 N v M j U 2 X 3 N r Z W x s Z W 5 n d G g s M z B 9 J n F 1 b 3 Q 7 L C Z x d W 9 0 O 1 N l Y 3 R p b 2 4 x L 3 N l Z 2 1 l b n R h d G l v b m R h d G F f c 2 F t c G x l c y 9 B d X R v U m V t b 3 Z l Z E N v b H V t b n M x L n t u b 3 B v a W 5 0 c 1 9 t Y X N r X 3 R o M z h f b m x w Z X J t b X N x d W F y Z W Q s M z F 9 J n F 1 b 3 Q 7 L C Z x d W 9 0 O 1 N l Y 3 R p b 2 4 x L 3 N l Z 2 1 l b n R h d G l v b m R h d G F f c 2 F t c G x l c y 9 B d X R v U m V t b 3 Z l Z E N v b H V t b n M x L n t u b 3 B v a W 5 0 c 1 9 t Y X N r X 3 R o M z h f c 2 8 y N T Z f b m x w Z X J t b X N x d W F y Z W Q s M z J 9 J n F 1 b 3 Q 7 L C Z x d W 9 0 O 1 N l Y 3 R p b 2 4 x L 3 N l Z 2 1 l b n R h d G l v b m R h d G F f c 2 F t c G x l c y 9 B d X R v U m V t b 3 Z l Z E N v b H V t b n M x L n t u b 3 B v a W 5 0 c 1 9 t Y X N r X 3 R o M z h f c 2 8 y N T Z f c 2 t l b G x l b m d 0 a C w z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l Z 2 1 l b n R h d G l v b m R h d G F f c 2 F t c G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d t Z W 5 0 Y X R p b 2 5 k Y X R h X 3 N h b X B s Z X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V n b W V u d G F 0 a W 9 u Z G F 0 Y V 9 z Y W 1 w b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V n b W V u d G F 0 a W 9 u Z G F 0 Y V 9 z Y W 1 w b G V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G R k N W M 4 O T k t Z j c x N C 0 0 M j l h L T g 3 M j Y t M G Z l M 2 I z O D R m Y j R j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3 N l Z 2 1 l b n R h d G l v b m R h d G F f c 2 F t c G x l c z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4 L T A 0 V D I w O j U 1 O j Q w L j Q y M z k 0 M j d a I i A v P j x F b n R y e S B U e X B l P S J G a W x s Q 2 9 s d W 1 u V H l w Z X M i I F Z h b H V l P S J z Q X d N R 0 F 3 T U d C Z 1 V G Q l F V R k J R V U Z C U V V G Q l F V R k J R V U Z C U V V G Q l F V R k J R V U Z C U T 0 9 I i A v P j x F b n R y e S B U e X B l P S J G a W x s Q 2 9 s d W 1 u T m F t Z X M i I F Z h b H V l P S J z W y Z x d W 9 0 O 0 N v b H V t b j E m c X V v d D s s J n F 1 b 3 Q 7 Z G F 5 J n F 1 b 3 Q 7 L C Z x d W 9 0 O 3 N h b X B s Z W 5 h b W U m c X V v d D s s J n F 1 b 3 Q 7 c 3 V i c G x v d G l u Z G V 4 J n F 1 b 3 Q 7 L C Z x d W 9 0 O 2 J y Z W 1 p Y S Z x d W 9 0 O y w m c X V v d D t n Z W 5 v d H l w Z S Z x d W 9 0 O y w m c X V v d D t C c m V t a W E y J n F 1 b 3 Q 7 L C Z x d W 9 0 O 2 5 v c G 9 p b n R z X 2 1 h c 2 t f d G g z M F 9 u b H B l c m 1 t c 3 F 1 Y X J l Z C Z x d W 9 0 O y w m c X V v d D t u b 3 B v a W 5 0 c 1 9 t Y X N r X 3 R o M z B f c 2 8 y N T Z f b m x w Z X J t b X N x d W F y Z W Q m c X V v d D s s J n F 1 b 3 Q 7 b m 9 w b 2 l u d H N f b W F z a 1 9 0 a D M w X 3 N v M j U 2 X 3 N r Z W x s Z W 5 n d G g m c X V v d D s s J n F 1 b 3 Q 7 b m 9 w b 2 l u d H N f b W F z a 1 9 0 a D M x X 2 5 s c G V y b W 1 z c X V h c m V k J n F 1 b 3 Q 7 L C Z x d W 9 0 O 2 5 v c G 9 p b n R z X 2 1 h c 2 t f d G g z M V 9 z b z I 1 N l 9 u b H B l c m 1 t c 3 F 1 Y X J l Z C Z x d W 9 0 O y w m c X V v d D t u b 3 B v a W 5 0 c 1 9 t Y X N r X 3 R o M z F f c 2 8 y N T Z f c 2 t l b G x l b m d 0 a C Z x d W 9 0 O y w m c X V v d D t u b 3 B v a W 5 0 c 1 9 t Y X N r X 3 R o M z J f b m x w Z X J t b X N x d W F y Z W Q m c X V v d D s s J n F 1 b 3 Q 7 b m 9 w b 2 l u d H N f b W F z a 1 9 0 a D M y X 3 N v M j U 2 X 2 5 s c G V y b W 1 z c X V h c m V k J n F 1 b 3 Q 7 L C Z x d W 9 0 O 2 5 v c G 9 p b n R z X 2 1 h c 2 t f d G g z M l 9 z b z I 1 N l 9 z a 2 V s b G V u Z 3 R o J n F 1 b 3 Q 7 L C Z x d W 9 0 O 2 5 v c G 9 p b n R z X 2 1 h c 2 t f d G g z M 1 9 u b H B l c m 1 t c 3 F 1 Y X J l Z C Z x d W 9 0 O y w m c X V v d D t u b 3 B v a W 5 0 c 1 9 t Y X N r X 3 R o M z N f c 2 8 y N T Z f b m x w Z X J t b X N x d W F y Z W Q m c X V v d D s s J n F 1 b 3 Q 7 b m 9 w b 2 l u d H N f b W F z a 1 9 0 a D M z X 3 N v M j U 2 X 3 N r Z W x s Z W 5 n d G g m c X V v d D s s J n F 1 b 3 Q 7 b m 9 w b 2 l u d H N f b W F z a 1 9 0 a D M 0 X 2 5 s c G V y b W 1 z c X V h c m V k J n F 1 b 3 Q 7 L C Z x d W 9 0 O 2 5 v c G 9 p b n R z X 2 1 h c 2 t f d G g z N F 9 z b z I 1 N l 9 u b H B l c m 1 t c 3 F 1 Y X J l Z C Z x d W 9 0 O y w m c X V v d D t u b 3 B v a W 5 0 c 1 9 t Y X N r X 3 R o M z R f c 2 8 y N T Z f c 2 t l b G x l b m d 0 a C Z x d W 9 0 O y w m c X V v d D t u b 3 B v a W 5 0 c 1 9 t Y X N r X 3 R o M z V f b m x w Z X J t b X N x d W F y Z W Q m c X V v d D s s J n F 1 b 3 Q 7 b m 9 w b 2 l u d H N f b W F z a 1 9 0 a D M 1 X 3 N v M j U 2 X 2 5 s c G V y b W 1 z c X V h c m V k J n F 1 b 3 Q 7 L C Z x d W 9 0 O 2 5 v c G 9 p b n R z X 2 1 h c 2 t f d G g z N V 9 z b z I 1 N l 9 z a 2 V s b G V u Z 3 R o J n F 1 b 3 Q 7 L C Z x d W 9 0 O 2 5 v c G 9 p b n R z X 2 1 h c 2 t f d G g z N l 9 u b H B l c m 1 t c 3 F 1 Y X J l Z C Z x d W 9 0 O y w m c X V v d D t u b 3 B v a W 5 0 c 1 9 t Y X N r X 3 R o M z Z f c 2 8 y N T Z f b m x w Z X J t b X N x d W F y Z W Q m c X V v d D s s J n F 1 b 3 Q 7 b m 9 w b 2 l u d H N f b W F z a 1 9 0 a D M 2 X 3 N v M j U 2 X 3 N r Z W x s Z W 5 n d G g m c X V v d D s s J n F 1 b 3 Q 7 b m 9 w b 2 l u d H N f b W F z a 1 9 0 a D M 3 X 2 5 s c G V y b W 1 z c X V h c m V k J n F 1 b 3 Q 7 L C Z x d W 9 0 O 2 5 v c G 9 p b n R z X 2 1 h c 2 t f d G g z N 1 9 z b z I 1 N l 9 u b H B l c m 1 t c 3 F 1 Y X J l Z C Z x d W 9 0 O y w m c X V v d D t u b 3 B v a W 5 0 c 1 9 t Y X N r X 3 R o M z d f c 2 8 y N T Z f c 2 t l b G x l b m d 0 a C Z x d W 9 0 O y w m c X V v d D t u b 3 B v a W 5 0 c 1 9 t Y X N r X 3 R o M z h f b m x w Z X J t b X N x d W F y Z W Q m c X V v d D s s J n F 1 b 3 Q 7 b m 9 w b 2 l u d H N f b W F z a 1 9 0 a D M 4 X 3 N v M j U 2 X 2 5 s c G V y b W 1 z c X V h c m V k J n F 1 b 3 Q 7 L C Z x d W 9 0 O 2 5 v c G 9 p b n R z X 2 1 h c 2 t f d G g z O F 9 z b z I 1 N l 9 z a 2 V s b G V u Z 3 R o J n F 1 b 3 Q 7 X S I g L z 4 8 R W 5 0 c n k g V H l w Z T 0 i R m l s b F N 0 Y X R 1 c y I g V m F s d W U 9 I n N D b 2 1 w b G V 0 Z S I g L z 4 8 R W 5 0 c n k g V H l w Z T 0 i R m l s b E N v d W 5 0 I i B W Y W x 1 Z T 0 i b D Q 4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V n b W V u d G F 0 a W 9 u Z G F 0 Y V 9 z Y W 1 w b G V z L 0 F 1 d G 9 S Z W 1 v d m V k Q 2 9 s d W 1 u c z E u e 0 N v b H V t b j E s M H 0 m c X V v d D s s J n F 1 b 3 Q 7 U 2 V j d G l v b j E v c 2 V n b W V u d G F 0 a W 9 u Z G F 0 Y V 9 z Y W 1 w b G V z L 0 F 1 d G 9 S Z W 1 v d m V k Q 2 9 s d W 1 u c z E u e 2 R h e S w x f S Z x d W 9 0 O y w m c X V v d D t T Z W N 0 a W 9 u M S 9 z Z W d t Z W 5 0 Y X R p b 2 5 k Y X R h X 3 N h b X B s Z X M v Q X V 0 b 1 J l b W 9 2 Z W R D b 2 x 1 b W 5 z M S 5 7 c 2 F t c G x l b m F t Z S w y f S Z x d W 9 0 O y w m c X V v d D t T Z W N 0 a W 9 u M S 9 z Z W d t Z W 5 0 Y X R p b 2 5 k Y X R h X 3 N h b X B s Z X M v Q X V 0 b 1 J l b W 9 2 Z W R D b 2 x 1 b W 5 z M S 5 7 c 3 V i c G x v d G l u Z G V 4 L D N 9 J n F 1 b 3 Q 7 L C Z x d W 9 0 O 1 N l Y 3 R p b 2 4 x L 3 N l Z 2 1 l b n R h d G l v b m R h d G F f c 2 F t c G x l c y 9 B d X R v U m V t b 3 Z l Z E N v b H V t b n M x L n t i c m V t a W E s N H 0 m c X V v d D s s J n F 1 b 3 Q 7 U 2 V j d G l v b j E v c 2 V n b W V u d G F 0 a W 9 u Z G F 0 Y V 9 z Y W 1 w b G V z L 0 F 1 d G 9 S Z W 1 v d m V k Q 2 9 s d W 1 u c z E u e 2 d l b m 9 0 e X B l L D V 9 J n F 1 b 3 Q 7 L C Z x d W 9 0 O 1 N l Y 3 R p b 2 4 x L 3 N l Z 2 1 l b n R h d G l v b m R h d G F f c 2 F t c G x l c y 9 B d X R v U m V t b 3 Z l Z E N v b H V t b n M x L n t C c m V t a W E y L D Z 9 J n F 1 b 3 Q 7 L C Z x d W 9 0 O 1 N l Y 3 R p b 2 4 x L 3 N l Z 2 1 l b n R h d G l v b m R h d G F f c 2 F t c G x l c y 9 B d X R v U m V t b 3 Z l Z E N v b H V t b n M x L n t u b 3 B v a W 5 0 c 1 9 t Y X N r X 3 R o M z B f b m x w Z X J t b X N x d W F y Z W Q s N 3 0 m c X V v d D s s J n F 1 b 3 Q 7 U 2 V j d G l v b j E v c 2 V n b W V u d G F 0 a W 9 u Z G F 0 Y V 9 z Y W 1 w b G V z L 0 F 1 d G 9 S Z W 1 v d m V k Q 2 9 s d W 1 u c z E u e 2 5 v c G 9 p b n R z X 2 1 h c 2 t f d G g z M F 9 z b z I 1 N l 9 u b H B l c m 1 t c 3 F 1 Y X J l Z C w 4 f S Z x d W 9 0 O y w m c X V v d D t T Z W N 0 a W 9 u M S 9 z Z W d t Z W 5 0 Y X R p b 2 5 k Y X R h X 3 N h b X B s Z X M v Q X V 0 b 1 J l b W 9 2 Z W R D b 2 x 1 b W 5 z M S 5 7 b m 9 w b 2 l u d H N f b W F z a 1 9 0 a D M w X 3 N v M j U 2 X 3 N r Z W x s Z W 5 n d G g s O X 0 m c X V v d D s s J n F 1 b 3 Q 7 U 2 V j d G l v b j E v c 2 V n b W V u d G F 0 a W 9 u Z G F 0 Y V 9 z Y W 1 w b G V z L 0 F 1 d G 9 S Z W 1 v d m V k Q 2 9 s d W 1 u c z E u e 2 5 v c G 9 p b n R z X 2 1 h c 2 t f d G g z M V 9 u b H B l c m 1 t c 3 F 1 Y X J l Z C w x M H 0 m c X V v d D s s J n F 1 b 3 Q 7 U 2 V j d G l v b j E v c 2 V n b W V u d G F 0 a W 9 u Z G F 0 Y V 9 z Y W 1 w b G V z L 0 F 1 d G 9 S Z W 1 v d m V k Q 2 9 s d W 1 u c z E u e 2 5 v c G 9 p b n R z X 2 1 h c 2 t f d G g z M V 9 z b z I 1 N l 9 u b H B l c m 1 t c 3 F 1 Y X J l Z C w x M X 0 m c X V v d D s s J n F 1 b 3 Q 7 U 2 V j d G l v b j E v c 2 V n b W V u d G F 0 a W 9 u Z G F 0 Y V 9 z Y W 1 w b G V z L 0 F 1 d G 9 S Z W 1 v d m V k Q 2 9 s d W 1 u c z E u e 2 5 v c G 9 p b n R z X 2 1 h c 2 t f d G g z M V 9 z b z I 1 N l 9 z a 2 V s b G V u Z 3 R o L D E y f S Z x d W 9 0 O y w m c X V v d D t T Z W N 0 a W 9 u M S 9 z Z W d t Z W 5 0 Y X R p b 2 5 k Y X R h X 3 N h b X B s Z X M v Q X V 0 b 1 J l b W 9 2 Z W R D b 2 x 1 b W 5 z M S 5 7 b m 9 w b 2 l u d H N f b W F z a 1 9 0 a D M y X 2 5 s c G V y b W 1 z c X V h c m V k L D E z f S Z x d W 9 0 O y w m c X V v d D t T Z W N 0 a W 9 u M S 9 z Z W d t Z W 5 0 Y X R p b 2 5 k Y X R h X 3 N h b X B s Z X M v Q X V 0 b 1 J l b W 9 2 Z W R D b 2 x 1 b W 5 z M S 5 7 b m 9 w b 2 l u d H N f b W F z a 1 9 0 a D M y X 3 N v M j U 2 X 2 5 s c G V y b W 1 z c X V h c m V k L D E 0 f S Z x d W 9 0 O y w m c X V v d D t T Z W N 0 a W 9 u M S 9 z Z W d t Z W 5 0 Y X R p b 2 5 k Y X R h X 3 N h b X B s Z X M v Q X V 0 b 1 J l b W 9 2 Z W R D b 2 x 1 b W 5 z M S 5 7 b m 9 w b 2 l u d H N f b W F z a 1 9 0 a D M y X 3 N v M j U 2 X 3 N r Z W x s Z W 5 n d G g s M T V 9 J n F 1 b 3 Q 7 L C Z x d W 9 0 O 1 N l Y 3 R p b 2 4 x L 3 N l Z 2 1 l b n R h d G l v b m R h d G F f c 2 F t c G x l c y 9 B d X R v U m V t b 3 Z l Z E N v b H V t b n M x L n t u b 3 B v a W 5 0 c 1 9 t Y X N r X 3 R o M z N f b m x w Z X J t b X N x d W F y Z W Q s M T Z 9 J n F 1 b 3 Q 7 L C Z x d W 9 0 O 1 N l Y 3 R p b 2 4 x L 3 N l Z 2 1 l b n R h d G l v b m R h d G F f c 2 F t c G x l c y 9 B d X R v U m V t b 3 Z l Z E N v b H V t b n M x L n t u b 3 B v a W 5 0 c 1 9 t Y X N r X 3 R o M z N f c 2 8 y N T Z f b m x w Z X J t b X N x d W F y Z W Q s M T d 9 J n F 1 b 3 Q 7 L C Z x d W 9 0 O 1 N l Y 3 R p b 2 4 x L 3 N l Z 2 1 l b n R h d G l v b m R h d G F f c 2 F t c G x l c y 9 B d X R v U m V t b 3 Z l Z E N v b H V t b n M x L n t u b 3 B v a W 5 0 c 1 9 t Y X N r X 3 R o M z N f c 2 8 y N T Z f c 2 t l b G x l b m d 0 a C w x O H 0 m c X V v d D s s J n F 1 b 3 Q 7 U 2 V j d G l v b j E v c 2 V n b W V u d G F 0 a W 9 u Z G F 0 Y V 9 z Y W 1 w b G V z L 0 F 1 d G 9 S Z W 1 v d m V k Q 2 9 s d W 1 u c z E u e 2 5 v c G 9 p b n R z X 2 1 h c 2 t f d G g z N F 9 u b H B l c m 1 t c 3 F 1 Y X J l Z C w x O X 0 m c X V v d D s s J n F 1 b 3 Q 7 U 2 V j d G l v b j E v c 2 V n b W V u d G F 0 a W 9 u Z G F 0 Y V 9 z Y W 1 w b G V z L 0 F 1 d G 9 S Z W 1 v d m V k Q 2 9 s d W 1 u c z E u e 2 5 v c G 9 p b n R z X 2 1 h c 2 t f d G g z N F 9 z b z I 1 N l 9 u b H B l c m 1 t c 3 F 1 Y X J l Z C w y M H 0 m c X V v d D s s J n F 1 b 3 Q 7 U 2 V j d G l v b j E v c 2 V n b W V u d G F 0 a W 9 u Z G F 0 Y V 9 z Y W 1 w b G V z L 0 F 1 d G 9 S Z W 1 v d m V k Q 2 9 s d W 1 u c z E u e 2 5 v c G 9 p b n R z X 2 1 h c 2 t f d G g z N F 9 z b z I 1 N l 9 z a 2 V s b G V u Z 3 R o L D I x f S Z x d W 9 0 O y w m c X V v d D t T Z W N 0 a W 9 u M S 9 z Z W d t Z W 5 0 Y X R p b 2 5 k Y X R h X 3 N h b X B s Z X M v Q X V 0 b 1 J l b W 9 2 Z W R D b 2 x 1 b W 5 z M S 5 7 b m 9 w b 2 l u d H N f b W F z a 1 9 0 a D M 1 X 2 5 s c G V y b W 1 z c X V h c m V k L D I y f S Z x d W 9 0 O y w m c X V v d D t T Z W N 0 a W 9 u M S 9 z Z W d t Z W 5 0 Y X R p b 2 5 k Y X R h X 3 N h b X B s Z X M v Q X V 0 b 1 J l b W 9 2 Z W R D b 2 x 1 b W 5 z M S 5 7 b m 9 w b 2 l u d H N f b W F z a 1 9 0 a D M 1 X 3 N v M j U 2 X 2 5 s c G V y b W 1 z c X V h c m V k L D I z f S Z x d W 9 0 O y w m c X V v d D t T Z W N 0 a W 9 u M S 9 z Z W d t Z W 5 0 Y X R p b 2 5 k Y X R h X 3 N h b X B s Z X M v Q X V 0 b 1 J l b W 9 2 Z W R D b 2 x 1 b W 5 z M S 5 7 b m 9 w b 2 l u d H N f b W F z a 1 9 0 a D M 1 X 3 N v M j U 2 X 3 N r Z W x s Z W 5 n d G g s M j R 9 J n F 1 b 3 Q 7 L C Z x d W 9 0 O 1 N l Y 3 R p b 2 4 x L 3 N l Z 2 1 l b n R h d G l v b m R h d G F f c 2 F t c G x l c y 9 B d X R v U m V t b 3 Z l Z E N v b H V t b n M x L n t u b 3 B v a W 5 0 c 1 9 t Y X N r X 3 R o M z Z f b m x w Z X J t b X N x d W F y Z W Q s M j V 9 J n F 1 b 3 Q 7 L C Z x d W 9 0 O 1 N l Y 3 R p b 2 4 x L 3 N l Z 2 1 l b n R h d G l v b m R h d G F f c 2 F t c G x l c y 9 B d X R v U m V t b 3 Z l Z E N v b H V t b n M x L n t u b 3 B v a W 5 0 c 1 9 t Y X N r X 3 R o M z Z f c 2 8 y N T Z f b m x w Z X J t b X N x d W F y Z W Q s M j Z 9 J n F 1 b 3 Q 7 L C Z x d W 9 0 O 1 N l Y 3 R p b 2 4 x L 3 N l Z 2 1 l b n R h d G l v b m R h d G F f c 2 F t c G x l c y 9 B d X R v U m V t b 3 Z l Z E N v b H V t b n M x L n t u b 3 B v a W 5 0 c 1 9 t Y X N r X 3 R o M z Z f c 2 8 y N T Z f c 2 t l b G x l b m d 0 a C w y N 3 0 m c X V v d D s s J n F 1 b 3 Q 7 U 2 V j d G l v b j E v c 2 V n b W V u d G F 0 a W 9 u Z G F 0 Y V 9 z Y W 1 w b G V z L 0 F 1 d G 9 S Z W 1 v d m V k Q 2 9 s d W 1 u c z E u e 2 5 v c G 9 p b n R z X 2 1 h c 2 t f d G g z N 1 9 u b H B l c m 1 t c 3 F 1 Y X J l Z C w y O H 0 m c X V v d D s s J n F 1 b 3 Q 7 U 2 V j d G l v b j E v c 2 V n b W V u d G F 0 a W 9 u Z G F 0 Y V 9 z Y W 1 w b G V z L 0 F 1 d G 9 S Z W 1 v d m V k Q 2 9 s d W 1 u c z E u e 2 5 v c G 9 p b n R z X 2 1 h c 2 t f d G g z N 1 9 z b z I 1 N l 9 u b H B l c m 1 t c 3 F 1 Y X J l Z C w y O X 0 m c X V v d D s s J n F 1 b 3 Q 7 U 2 V j d G l v b j E v c 2 V n b W V u d G F 0 a W 9 u Z G F 0 Y V 9 z Y W 1 w b G V z L 0 F 1 d G 9 S Z W 1 v d m V k Q 2 9 s d W 1 u c z E u e 2 5 v c G 9 p b n R z X 2 1 h c 2 t f d G g z N 1 9 z b z I 1 N l 9 z a 2 V s b G V u Z 3 R o L D M w f S Z x d W 9 0 O y w m c X V v d D t T Z W N 0 a W 9 u M S 9 z Z W d t Z W 5 0 Y X R p b 2 5 k Y X R h X 3 N h b X B s Z X M v Q X V 0 b 1 J l b W 9 2 Z W R D b 2 x 1 b W 5 z M S 5 7 b m 9 w b 2 l u d H N f b W F z a 1 9 0 a D M 4 X 2 5 s c G V y b W 1 z c X V h c m V k L D M x f S Z x d W 9 0 O y w m c X V v d D t T Z W N 0 a W 9 u M S 9 z Z W d t Z W 5 0 Y X R p b 2 5 k Y X R h X 3 N h b X B s Z X M v Q X V 0 b 1 J l b W 9 2 Z W R D b 2 x 1 b W 5 z M S 5 7 b m 9 w b 2 l u d H N f b W F z a 1 9 0 a D M 4 X 3 N v M j U 2 X 2 5 s c G V y b W 1 z c X V h c m V k L D M y f S Z x d W 9 0 O y w m c X V v d D t T Z W N 0 a W 9 u M S 9 z Z W d t Z W 5 0 Y X R p b 2 5 k Y X R h X 3 N h b X B s Z X M v Q X V 0 b 1 J l b W 9 2 Z W R D b 2 x 1 b W 5 z M S 5 7 b m 9 w b 2 l u d H N f b W F z a 1 9 0 a D M 4 X 3 N v M j U 2 X 3 N r Z W x s Z W 5 n d G g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z Z W d t Z W 5 0 Y X R p b 2 5 k Y X R h X 3 N h b X B s Z X M v Q X V 0 b 1 J l b W 9 2 Z W R D b 2 x 1 b W 5 z M S 5 7 Q 2 9 s d W 1 u M S w w f S Z x d W 9 0 O y w m c X V v d D t T Z W N 0 a W 9 u M S 9 z Z W d t Z W 5 0 Y X R p b 2 5 k Y X R h X 3 N h b X B s Z X M v Q X V 0 b 1 J l b W 9 2 Z W R D b 2 x 1 b W 5 z M S 5 7 Z G F 5 L D F 9 J n F 1 b 3 Q 7 L C Z x d W 9 0 O 1 N l Y 3 R p b 2 4 x L 3 N l Z 2 1 l b n R h d G l v b m R h d G F f c 2 F t c G x l c y 9 B d X R v U m V t b 3 Z l Z E N v b H V t b n M x L n t z Y W 1 w b G V u Y W 1 l L D J 9 J n F 1 b 3 Q 7 L C Z x d W 9 0 O 1 N l Y 3 R p b 2 4 x L 3 N l Z 2 1 l b n R h d G l v b m R h d G F f c 2 F t c G x l c y 9 B d X R v U m V t b 3 Z l Z E N v b H V t b n M x L n t z d W J w b G 9 0 a W 5 k Z X g s M 3 0 m c X V v d D s s J n F 1 b 3 Q 7 U 2 V j d G l v b j E v c 2 V n b W V u d G F 0 a W 9 u Z G F 0 Y V 9 z Y W 1 w b G V z L 0 F 1 d G 9 S Z W 1 v d m V k Q 2 9 s d W 1 u c z E u e 2 J y Z W 1 p Y S w 0 f S Z x d W 9 0 O y w m c X V v d D t T Z W N 0 a W 9 u M S 9 z Z W d t Z W 5 0 Y X R p b 2 5 k Y X R h X 3 N h b X B s Z X M v Q X V 0 b 1 J l b W 9 2 Z W R D b 2 x 1 b W 5 z M S 5 7 Z 2 V u b 3 R 5 c G U s N X 0 m c X V v d D s s J n F 1 b 3 Q 7 U 2 V j d G l v b j E v c 2 V n b W V u d G F 0 a W 9 u Z G F 0 Y V 9 z Y W 1 w b G V z L 0 F 1 d G 9 S Z W 1 v d m V k Q 2 9 s d W 1 u c z E u e 0 J y Z W 1 p Y T I s N n 0 m c X V v d D s s J n F 1 b 3 Q 7 U 2 V j d G l v b j E v c 2 V n b W V u d G F 0 a W 9 u Z G F 0 Y V 9 z Y W 1 w b G V z L 0 F 1 d G 9 S Z W 1 v d m V k Q 2 9 s d W 1 u c z E u e 2 5 v c G 9 p b n R z X 2 1 h c 2 t f d G g z M F 9 u b H B l c m 1 t c 3 F 1 Y X J l Z C w 3 f S Z x d W 9 0 O y w m c X V v d D t T Z W N 0 a W 9 u M S 9 z Z W d t Z W 5 0 Y X R p b 2 5 k Y X R h X 3 N h b X B s Z X M v Q X V 0 b 1 J l b W 9 2 Z W R D b 2 x 1 b W 5 z M S 5 7 b m 9 w b 2 l u d H N f b W F z a 1 9 0 a D M w X 3 N v M j U 2 X 2 5 s c G V y b W 1 z c X V h c m V k L D h 9 J n F 1 b 3 Q 7 L C Z x d W 9 0 O 1 N l Y 3 R p b 2 4 x L 3 N l Z 2 1 l b n R h d G l v b m R h d G F f c 2 F t c G x l c y 9 B d X R v U m V t b 3 Z l Z E N v b H V t b n M x L n t u b 3 B v a W 5 0 c 1 9 t Y X N r X 3 R o M z B f c 2 8 y N T Z f c 2 t l b G x l b m d 0 a C w 5 f S Z x d W 9 0 O y w m c X V v d D t T Z W N 0 a W 9 u M S 9 z Z W d t Z W 5 0 Y X R p b 2 5 k Y X R h X 3 N h b X B s Z X M v Q X V 0 b 1 J l b W 9 2 Z W R D b 2 x 1 b W 5 z M S 5 7 b m 9 w b 2 l u d H N f b W F z a 1 9 0 a D M x X 2 5 s c G V y b W 1 z c X V h c m V k L D E w f S Z x d W 9 0 O y w m c X V v d D t T Z W N 0 a W 9 u M S 9 z Z W d t Z W 5 0 Y X R p b 2 5 k Y X R h X 3 N h b X B s Z X M v Q X V 0 b 1 J l b W 9 2 Z W R D b 2 x 1 b W 5 z M S 5 7 b m 9 w b 2 l u d H N f b W F z a 1 9 0 a D M x X 3 N v M j U 2 X 2 5 s c G V y b W 1 z c X V h c m V k L D E x f S Z x d W 9 0 O y w m c X V v d D t T Z W N 0 a W 9 u M S 9 z Z W d t Z W 5 0 Y X R p b 2 5 k Y X R h X 3 N h b X B s Z X M v Q X V 0 b 1 J l b W 9 2 Z W R D b 2 x 1 b W 5 z M S 5 7 b m 9 w b 2 l u d H N f b W F z a 1 9 0 a D M x X 3 N v M j U 2 X 3 N r Z W x s Z W 5 n d G g s M T J 9 J n F 1 b 3 Q 7 L C Z x d W 9 0 O 1 N l Y 3 R p b 2 4 x L 3 N l Z 2 1 l b n R h d G l v b m R h d G F f c 2 F t c G x l c y 9 B d X R v U m V t b 3 Z l Z E N v b H V t b n M x L n t u b 3 B v a W 5 0 c 1 9 t Y X N r X 3 R o M z J f b m x w Z X J t b X N x d W F y Z W Q s M T N 9 J n F 1 b 3 Q 7 L C Z x d W 9 0 O 1 N l Y 3 R p b 2 4 x L 3 N l Z 2 1 l b n R h d G l v b m R h d G F f c 2 F t c G x l c y 9 B d X R v U m V t b 3 Z l Z E N v b H V t b n M x L n t u b 3 B v a W 5 0 c 1 9 t Y X N r X 3 R o M z J f c 2 8 y N T Z f b m x w Z X J t b X N x d W F y Z W Q s M T R 9 J n F 1 b 3 Q 7 L C Z x d W 9 0 O 1 N l Y 3 R p b 2 4 x L 3 N l Z 2 1 l b n R h d G l v b m R h d G F f c 2 F t c G x l c y 9 B d X R v U m V t b 3 Z l Z E N v b H V t b n M x L n t u b 3 B v a W 5 0 c 1 9 t Y X N r X 3 R o M z J f c 2 8 y N T Z f c 2 t l b G x l b m d 0 a C w x N X 0 m c X V v d D s s J n F 1 b 3 Q 7 U 2 V j d G l v b j E v c 2 V n b W V u d G F 0 a W 9 u Z G F 0 Y V 9 z Y W 1 w b G V z L 0 F 1 d G 9 S Z W 1 v d m V k Q 2 9 s d W 1 u c z E u e 2 5 v c G 9 p b n R z X 2 1 h c 2 t f d G g z M 1 9 u b H B l c m 1 t c 3 F 1 Y X J l Z C w x N n 0 m c X V v d D s s J n F 1 b 3 Q 7 U 2 V j d G l v b j E v c 2 V n b W V u d G F 0 a W 9 u Z G F 0 Y V 9 z Y W 1 w b G V z L 0 F 1 d G 9 S Z W 1 v d m V k Q 2 9 s d W 1 u c z E u e 2 5 v c G 9 p b n R z X 2 1 h c 2 t f d G g z M 1 9 z b z I 1 N l 9 u b H B l c m 1 t c 3 F 1 Y X J l Z C w x N 3 0 m c X V v d D s s J n F 1 b 3 Q 7 U 2 V j d G l v b j E v c 2 V n b W V u d G F 0 a W 9 u Z G F 0 Y V 9 z Y W 1 w b G V z L 0 F 1 d G 9 S Z W 1 v d m V k Q 2 9 s d W 1 u c z E u e 2 5 v c G 9 p b n R z X 2 1 h c 2 t f d G g z M 1 9 z b z I 1 N l 9 z a 2 V s b G V u Z 3 R o L D E 4 f S Z x d W 9 0 O y w m c X V v d D t T Z W N 0 a W 9 u M S 9 z Z W d t Z W 5 0 Y X R p b 2 5 k Y X R h X 3 N h b X B s Z X M v Q X V 0 b 1 J l b W 9 2 Z W R D b 2 x 1 b W 5 z M S 5 7 b m 9 w b 2 l u d H N f b W F z a 1 9 0 a D M 0 X 2 5 s c G V y b W 1 z c X V h c m V k L D E 5 f S Z x d W 9 0 O y w m c X V v d D t T Z W N 0 a W 9 u M S 9 z Z W d t Z W 5 0 Y X R p b 2 5 k Y X R h X 3 N h b X B s Z X M v Q X V 0 b 1 J l b W 9 2 Z W R D b 2 x 1 b W 5 z M S 5 7 b m 9 w b 2 l u d H N f b W F z a 1 9 0 a D M 0 X 3 N v M j U 2 X 2 5 s c G V y b W 1 z c X V h c m V k L D I w f S Z x d W 9 0 O y w m c X V v d D t T Z W N 0 a W 9 u M S 9 z Z W d t Z W 5 0 Y X R p b 2 5 k Y X R h X 3 N h b X B s Z X M v Q X V 0 b 1 J l b W 9 2 Z W R D b 2 x 1 b W 5 z M S 5 7 b m 9 w b 2 l u d H N f b W F z a 1 9 0 a D M 0 X 3 N v M j U 2 X 3 N r Z W x s Z W 5 n d G g s M j F 9 J n F 1 b 3 Q 7 L C Z x d W 9 0 O 1 N l Y 3 R p b 2 4 x L 3 N l Z 2 1 l b n R h d G l v b m R h d G F f c 2 F t c G x l c y 9 B d X R v U m V t b 3 Z l Z E N v b H V t b n M x L n t u b 3 B v a W 5 0 c 1 9 t Y X N r X 3 R o M z V f b m x w Z X J t b X N x d W F y Z W Q s M j J 9 J n F 1 b 3 Q 7 L C Z x d W 9 0 O 1 N l Y 3 R p b 2 4 x L 3 N l Z 2 1 l b n R h d G l v b m R h d G F f c 2 F t c G x l c y 9 B d X R v U m V t b 3 Z l Z E N v b H V t b n M x L n t u b 3 B v a W 5 0 c 1 9 t Y X N r X 3 R o M z V f c 2 8 y N T Z f b m x w Z X J t b X N x d W F y Z W Q s M j N 9 J n F 1 b 3 Q 7 L C Z x d W 9 0 O 1 N l Y 3 R p b 2 4 x L 3 N l Z 2 1 l b n R h d G l v b m R h d G F f c 2 F t c G x l c y 9 B d X R v U m V t b 3 Z l Z E N v b H V t b n M x L n t u b 3 B v a W 5 0 c 1 9 t Y X N r X 3 R o M z V f c 2 8 y N T Z f c 2 t l b G x l b m d 0 a C w y N H 0 m c X V v d D s s J n F 1 b 3 Q 7 U 2 V j d G l v b j E v c 2 V n b W V u d G F 0 a W 9 u Z G F 0 Y V 9 z Y W 1 w b G V z L 0 F 1 d G 9 S Z W 1 v d m V k Q 2 9 s d W 1 u c z E u e 2 5 v c G 9 p b n R z X 2 1 h c 2 t f d G g z N l 9 u b H B l c m 1 t c 3 F 1 Y X J l Z C w y N X 0 m c X V v d D s s J n F 1 b 3 Q 7 U 2 V j d G l v b j E v c 2 V n b W V u d G F 0 a W 9 u Z G F 0 Y V 9 z Y W 1 w b G V z L 0 F 1 d G 9 S Z W 1 v d m V k Q 2 9 s d W 1 u c z E u e 2 5 v c G 9 p b n R z X 2 1 h c 2 t f d G g z N l 9 z b z I 1 N l 9 u b H B l c m 1 t c 3 F 1 Y X J l Z C w y N n 0 m c X V v d D s s J n F 1 b 3 Q 7 U 2 V j d G l v b j E v c 2 V n b W V u d G F 0 a W 9 u Z G F 0 Y V 9 z Y W 1 w b G V z L 0 F 1 d G 9 S Z W 1 v d m V k Q 2 9 s d W 1 u c z E u e 2 5 v c G 9 p b n R z X 2 1 h c 2 t f d G g z N l 9 z b z I 1 N l 9 z a 2 V s b G V u Z 3 R o L D I 3 f S Z x d W 9 0 O y w m c X V v d D t T Z W N 0 a W 9 u M S 9 z Z W d t Z W 5 0 Y X R p b 2 5 k Y X R h X 3 N h b X B s Z X M v Q X V 0 b 1 J l b W 9 2 Z W R D b 2 x 1 b W 5 z M S 5 7 b m 9 w b 2 l u d H N f b W F z a 1 9 0 a D M 3 X 2 5 s c G V y b W 1 z c X V h c m V k L D I 4 f S Z x d W 9 0 O y w m c X V v d D t T Z W N 0 a W 9 u M S 9 z Z W d t Z W 5 0 Y X R p b 2 5 k Y X R h X 3 N h b X B s Z X M v Q X V 0 b 1 J l b W 9 2 Z W R D b 2 x 1 b W 5 z M S 5 7 b m 9 w b 2 l u d H N f b W F z a 1 9 0 a D M 3 X 3 N v M j U 2 X 2 5 s c G V y b W 1 z c X V h c m V k L D I 5 f S Z x d W 9 0 O y w m c X V v d D t T Z W N 0 a W 9 u M S 9 z Z W d t Z W 5 0 Y X R p b 2 5 k Y X R h X 3 N h b X B s Z X M v Q X V 0 b 1 J l b W 9 2 Z W R D b 2 x 1 b W 5 z M S 5 7 b m 9 w b 2 l u d H N f b W F z a 1 9 0 a D M 3 X 3 N v M j U 2 X 3 N r Z W x s Z W 5 n d G g s M z B 9 J n F 1 b 3 Q 7 L C Z x d W 9 0 O 1 N l Y 3 R p b 2 4 x L 3 N l Z 2 1 l b n R h d G l v b m R h d G F f c 2 F t c G x l c y 9 B d X R v U m V t b 3 Z l Z E N v b H V t b n M x L n t u b 3 B v a W 5 0 c 1 9 t Y X N r X 3 R o M z h f b m x w Z X J t b X N x d W F y Z W Q s M z F 9 J n F 1 b 3 Q 7 L C Z x d W 9 0 O 1 N l Y 3 R p b 2 4 x L 3 N l Z 2 1 l b n R h d G l v b m R h d G F f c 2 F t c G x l c y 9 B d X R v U m V t b 3 Z l Z E N v b H V t b n M x L n t u b 3 B v a W 5 0 c 1 9 t Y X N r X 3 R o M z h f c 2 8 y N T Z f b m x w Z X J t b X N x d W F y Z W Q s M z J 9 J n F 1 b 3 Q 7 L C Z x d W 9 0 O 1 N l Y 3 R p b 2 4 x L 3 N l Z 2 1 l b n R h d G l v b m R h d G F f c 2 F t c G x l c y 9 B d X R v U m V t b 3 Z l Z E N v b H V t b n M x L n t u b 3 B v a W 5 0 c 1 9 t Y X N r X 3 R o M z h f c 2 8 y N T Z f c 2 t l b G x l b m d 0 a C w z M 3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z Z W d t Z W 5 0 Y X R p b 2 5 k Y X R h X 3 N h b X B s Z X M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V n b W V u d G F 0 a W 9 u Z G F 0 Y V 9 z Y W 1 w b G V z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l Z 2 1 l b n R h d G l v b m R h d G F f c 2 F t c G x l c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f Y 2 9 t Y m l u Z W R f U n N 0 Y X R z X 2 9 1 d H B 1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U 2 N m V m N 2 N j L T M 3 N G I t N D l h O S 0 5 O G Q z L T I 4 O G Y z Z m F i Y 2 N l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Y X R h X 2 N v b W J p b m V k X 1 J z d G F 0 c 1 9 v d X R w d X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R U M j E 6 M j I 6 M T E u O T k z N D k 2 N V o i I C 8 + P E V u d H J 5 I F R 5 c G U 9 I k Z p b G x D b 2 x 1 b W 5 U e X B l c y I g V m F s d W U 9 I n N C Z 1 l H Q l F V R k J n V T 0 i I C 8 + P E V u d H J 5 I F R 5 c G U 9 I k Z p b G x D b 2 x 1 b W 5 O Y W 1 l c y I g V m F s d W U 9 I n N b J n F 1 b 3 Q 7 R 2 V u b 3 R 5 c G U x J n F 1 b 3 Q 7 L C Z x d W 9 0 O 0 d l b m 9 0 e X B l M i Z x d W 9 0 O y w m c X V v d D t U c m F p d C Z x d W 9 0 O y w m c X V v d D t 3 X 3 N 0 Y X R p c 3 R p Y y Z x d W 9 0 O y w m c X V v d D t w L n Z h b H V l J n F 1 b 3 Q 7 L C Z x d W 9 0 O 2 V m Z m V j d H N p e m U m c X V v d D s s J n F 1 b 3 Q 7 Z W Z m Z W N 0 c 2 l 6 Z V 8 5 N U N J J n F 1 b 3 Q 7 L C Z x d W 9 0 O 3 A u Y W R q d X N 0 Z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X 2 N v b W J p b m V k X 1 J z d G F 0 c 1 9 v d X R w d X Q v Q X V 0 b 1 J l b W 9 2 Z W R D b 2 x 1 b W 5 z M S 5 7 R 2 V u b 3 R 5 c G U x L D B 9 J n F 1 b 3 Q 7 L C Z x d W 9 0 O 1 N l Y 3 R p b 2 4 x L 2 R h d G F f Y 2 9 t Y m l u Z W R f U n N 0 Y X R z X 2 9 1 d H B 1 d C 9 B d X R v U m V t b 3 Z l Z E N v b H V t b n M x L n t H Z W 5 v d H l w Z T I s M X 0 m c X V v d D s s J n F 1 b 3 Q 7 U 2 V j d G l v b j E v Z G F 0 Y V 9 j b 2 1 i a W 5 l Z F 9 S c 3 R h d H N f b 3 V 0 c H V 0 L 0 F 1 d G 9 S Z W 1 v d m V k Q 2 9 s d W 1 u c z E u e 1 R y Y W l 0 L D J 9 J n F 1 b 3 Q 7 L C Z x d W 9 0 O 1 N l Y 3 R p b 2 4 x L 2 R h d G F f Y 2 9 t Y m l u Z W R f U n N 0 Y X R z X 2 9 1 d H B 1 d C 9 B d X R v U m V t b 3 Z l Z E N v b H V t b n M x L n t 3 X 3 N 0 Y X R p c 3 R p Y y w z f S Z x d W 9 0 O y w m c X V v d D t T Z W N 0 a W 9 u M S 9 k Y X R h X 2 N v b W J p b m V k X 1 J z d G F 0 c 1 9 v d X R w d X Q v Q X V 0 b 1 J l b W 9 2 Z W R D b 2 x 1 b W 5 z M S 5 7 c C 5 2 Y W x 1 Z S w 0 f S Z x d W 9 0 O y w m c X V v d D t T Z W N 0 a W 9 u M S 9 k Y X R h X 2 N v b W J p b m V k X 1 J z d G F 0 c 1 9 v d X R w d X Q v Q X V 0 b 1 J l b W 9 2 Z W R D b 2 x 1 b W 5 z M S 5 7 Z W Z m Z W N 0 c 2 l 6 Z S w 1 f S Z x d W 9 0 O y w m c X V v d D t T Z W N 0 a W 9 u M S 9 k Y X R h X 2 N v b W J p b m V k X 1 J z d G F 0 c 1 9 v d X R w d X Q v Q X V 0 b 1 J l b W 9 2 Z W R D b 2 x 1 b W 5 z M S 5 7 Z W Z m Z W N 0 c 2 l 6 Z V 8 5 N U N J L D Z 9 J n F 1 b 3 Q 7 L C Z x d W 9 0 O 1 N l Y 3 R p b 2 4 x L 2 R h d G F f Y 2 9 t Y m l u Z W R f U n N 0 Y X R z X 2 9 1 d H B 1 d C 9 B d X R v U m V t b 3 Z l Z E N v b H V t b n M x L n t w L m F k a n V z d G V k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R h d G F f Y 2 9 t Y m l u Z W R f U n N 0 Y X R z X 2 9 1 d H B 1 d C 9 B d X R v U m V t b 3 Z l Z E N v b H V t b n M x L n t H Z W 5 v d H l w Z T E s M H 0 m c X V v d D s s J n F 1 b 3 Q 7 U 2 V j d G l v b j E v Z G F 0 Y V 9 j b 2 1 i a W 5 l Z F 9 S c 3 R h d H N f b 3 V 0 c H V 0 L 0 F 1 d G 9 S Z W 1 v d m V k Q 2 9 s d W 1 u c z E u e 0 d l b m 9 0 e X B l M i w x f S Z x d W 9 0 O y w m c X V v d D t T Z W N 0 a W 9 u M S 9 k Y X R h X 2 N v b W J p b m V k X 1 J z d G F 0 c 1 9 v d X R w d X Q v Q X V 0 b 1 J l b W 9 2 Z W R D b 2 x 1 b W 5 z M S 5 7 V H J h a X Q s M n 0 m c X V v d D s s J n F 1 b 3 Q 7 U 2 V j d G l v b j E v Z G F 0 Y V 9 j b 2 1 i a W 5 l Z F 9 S c 3 R h d H N f b 3 V 0 c H V 0 L 0 F 1 d G 9 S Z W 1 v d m V k Q 2 9 s d W 1 u c z E u e 3 d f c 3 R h d G l z d G l j L D N 9 J n F 1 b 3 Q 7 L C Z x d W 9 0 O 1 N l Y 3 R p b 2 4 x L 2 R h d G F f Y 2 9 t Y m l u Z W R f U n N 0 Y X R z X 2 9 1 d H B 1 d C 9 B d X R v U m V t b 3 Z l Z E N v b H V t b n M x L n t w L n Z h b H V l L D R 9 J n F 1 b 3 Q 7 L C Z x d W 9 0 O 1 N l Y 3 R p b 2 4 x L 2 R h d G F f Y 2 9 t Y m l u Z W R f U n N 0 Y X R z X 2 9 1 d H B 1 d C 9 B d X R v U m V t b 3 Z l Z E N v b H V t b n M x L n t l Z m Z l Y 3 R z a X p l L D V 9 J n F 1 b 3 Q 7 L C Z x d W 9 0 O 1 N l Y 3 R p b 2 4 x L 2 R h d G F f Y 2 9 t Y m l u Z W R f U n N 0 Y X R z X 2 9 1 d H B 1 d C 9 B d X R v U m V t b 3 Z l Z E N v b H V t b n M x L n t l Z m Z l Y 3 R z a X p l X z k 1 Q 0 k s N n 0 m c X V v d D s s J n F 1 b 3 Q 7 U 2 V j d G l v b j E v Z G F 0 Y V 9 j b 2 1 i a W 5 l Z F 9 S c 3 R h d H N f b 3 V 0 c H V 0 L 0 F 1 d G 9 S Z W 1 v d m V k Q 2 9 s d W 1 u c z E u e 3 A u Y W R q d X N 0 Z W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F f Y 2 9 t Y m l u Z W R f U n N 0 Y X R z X 2 9 1 d H B 1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X 2 N v b W J p b m V k X 1 J z d G F 0 c 1 9 v d X R w d X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j b 2 1 i a W 5 l Z F 9 S c 3 R h d H N f b 3 V 0 c H V 0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0 X + z z z m a F H i X 0 k f + k 0 c j 8 A A A A A A g A A A A A A E G Y A A A A B A A A g A A A A P y 2 j 1 P d L 9 a + + X 9 l t C L 6 E L p 0 H E S T + S w 0 W D e B p l 9 5 b O v 8 A A A A A D o A A A A A C A A A g A A A A X W v W 9 l G n d q + U s f S s S 0 7 5 I e p s l s M I y d q V Y N 4 S z H l A 7 1 5 Q A A A A H i i L g t i R l d R V J S Y x D Y k R R A A w S J R w 5 4 S O f y p 1 a I u i Q 3 z 0 f 9 M 5 A A z A N R K I n t T 8 V + m a W S + Z 3 d y m H B 3 H t W x r Y g R p 7 J S 0 b y O G j W C N Z J U h r T 2 L R V N A A A A A t Z U F n A Q c t C / t Z R w x X C S S W M D 5 7 g R q s X K p 6 G g C p D Q B j 5 H X c d C N P R l O B K y w 1 w h 6 j U d Y J I + t W 0 6 t A 6 V h o j h P S j P s b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b10865-9eec-4c34-a92d-b29b52e99d92">
      <Terms xmlns="http://schemas.microsoft.com/office/infopath/2007/PartnerControls"/>
    </lcf76f155ced4ddcb4097134ff3c332f>
    <TaxCatchAll xmlns="42a75959-1cec-4731-a71e-30f8df2d8cef" xsi:nil="true"/>
  </documentManagement>
</p:properties>
</file>

<file path=customXml/itemProps1.xml><?xml version="1.0" encoding="utf-8"?>
<ds:datastoreItem xmlns:ds="http://schemas.openxmlformats.org/officeDocument/2006/customXml" ds:itemID="{2A62CBC6-F00C-4B8D-887A-C57025AB4501}"/>
</file>

<file path=customXml/itemProps2.xml><?xml version="1.0" encoding="utf-8"?>
<ds:datastoreItem xmlns:ds="http://schemas.openxmlformats.org/officeDocument/2006/customXml" ds:itemID="{C39945F1-057D-4FBD-9519-59F6BFC58DB4}"/>
</file>

<file path=customXml/itemProps3.xml><?xml version="1.0" encoding="utf-8"?>
<ds:datastoreItem xmlns:ds="http://schemas.openxmlformats.org/officeDocument/2006/customXml" ds:itemID="{D945C542-472D-4F84-A480-FF2217DBB721}"/>
</file>

<file path=customXml/itemProps4.xml><?xml version="1.0" encoding="utf-8"?>
<ds:datastoreItem xmlns:ds="http://schemas.openxmlformats.org/officeDocument/2006/customXml" ds:itemID="{A5812096-A2FC-4849-BC69-F48BE96F2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 de Wit</dc:creator>
  <cp:keywords/>
  <dc:description/>
  <cp:lastModifiedBy>Jos de Wit</cp:lastModifiedBy>
  <cp:revision/>
  <dcterms:created xsi:type="dcterms:W3CDTF">2024-08-04T20:31:29Z</dcterms:created>
  <dcterms:modified xsi:type="dcterms:W3CDTF">2024-08-11T17:33:09Z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0x010100FBF7561ACDAE2844A7D08B4EB8A61735</vt:lpwstr>
  </property>
</Properties>
</file>