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ET-LoGT-Member-DI0452\HanneHendrix_u0099296\doctoraat\publicaties\Phageresistancedeterminants\Manuscript\Final\Revisions\Co-auteurs\resubmission\second resubmission\"/>
    </mc:Choice>
  </mc:AlternateContent>
  <xr:revisionPtr revIDLastSave="0" documentId="8_{6B937906-1F0C-44E1-97D9-CCDF92CCD6D6}" xr6:coauthVersionLast="47" xr6:coauthVersionMax="47" xr10:uidLastSave="{00000000-0000-0000-0000-000000000000}"/>
  <bookViews>
    <workbookView xWindow="-120" yWindow="-120" windowWidth="29040" windowHeight="15840" activeTab="6" xr2:uid="{BBC950DF-9895-4272-B3D2-46EADCD3CF97}"/>
  </bookViews>
  <sheets>
    <sheet name="Fig. 1" sheetId="1" r:id="rId1"/>
    <sheet name="Fig. 2" sheetId="2" r:id="rId2"/>
    <sheet name="Fig. 3" sheetId="3" r:id="rId3"/>
    <sheet name="Fig. 4" sheetId="8" r:id="rId4"/>
    <sheet name="Fig. 5" sheetId="5" r:id="rId5"/>
    <sheet name="Fig. S3" sheetId="6" r:id="rId6"/>
    <sheet name="Fig. S5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2" l="1"/>
  <c r="D25" i="2"/>
  <c r="D26" i="2"/>
  <c r="G27" i="2"/>
  <c r="G26" i="2"/>
  <c r="F26" i="2"/>
  <c r="E26" i="2"/>
  <c r="G25" i="2"/>
  <c r="F25" i="2"/>
  <c r="E25" i="2"/>
  <c r="G18" i="2"/>
  <c r="F18" i="2"/>
  <c r="E18" i="2"/>
  <c r="D18" i="2"/>
  <c r="G17" i="2"/>
  <c r="F17" i="2"/>
  <c r="E17" i="2"/>
  <c r="D17" i="2"/>
  <c r="G11" i="2"/>
  <c r="E11" i="2"/>
  <c r="D10" i="2"/>
  <c r="G9" i="2"/>
  <c r="G10" i="2" s="1"/>
  <c r="F9" i="2"/>
  <c r="F10" i="2" s="1"/>
  <c r="E9" i="2"/>
  <c r="E10" i="2" s="1"/>
  <c r="D9" i="2"/>
</calcChain>
</file>

<file path=xl/sharedStrings.xml><?xml version="1.0" encoding="utf-8"?>
<sst xmlns="http://schemas.openxmlformats.org/spreadsheetml/2006/main" count="247" uniqueCount="93">
  <si>
    <t>1B</t>
  </si>
  <si>
    <t>Non-induced</t>
  </si>
  <si>
    <t>Induced</t>
  </si>
  <si>
    <t>Swimming</t>
  </si>
  <si>
    <t>average</t>
  </si>
  <si>
    <t>stdev</t>
  </si>
  <si>
    <t>p-value</t>
  </si>
  <si>
    <t>Swarming</t>
  </si>
  <si>
    <t>Twitching</t>
  </si>
  <si>
    <t>PAO1</t>
  </si>
  <si>
    <t>cell no</t>
  </si>
  <si>
    <t>pili</t>
  </si>
  <si>
    <t>pole</t>
  </si>
  <si>
    <t>length</t>
  </si>
  <si>
    <r>
      <t>PAO1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plzR</t>
    </r>
  </si>
  <si>
    <t>PAO1::E</t>
  </si>
  <si>
    <t>Total</t>
  </si>
  <si>
    <t>LB</t>
  </si>
  <si>
    <t>∞</t>
  </si>
  <si>
    <t>replica 1</t>
  </si>
  <si>
    <t>replica 2</t>
  </si>
  <si>
    <t>replica 3</t>
  </si>
  <si>
    <t>0 min</t>
  </si>
  <si>
    <t>20 min</t>
  </si>
  <si>
    <r>
      <t>PAO1::</t>
    </r>
    <r>
      <rPr>
        <i/>
        <sz val="11"/>
        <color theme="1"/>
        <rFont val="Calibri"/>
        <family val="2"/>
        <scheme val="minor"/>
      </rPr>
      <t>plzR</t>
    </r>
  </si>
  <si>
    <t>NI</t>
  </si>
  <si>
    <t>I</t>
  </si>
  <si>
    <t>empty</t>
  </si>
  <si>
    <t>10 min</t>
  </si>
  <si>
    <t>30 min</t>
  </si>
  <si>
    <t>40 min</t>
  </si>
  <si>
    <t>50 min</t>
  </si>
  <si>
    <t>60 min</t>
  </si>
  <si>
    <t>2,899,340-2,893,929</t>
  </si>
  <si>
    <t>2,895,729-2,893,929</t>
  </si>
  <si>
    <t>2,892,120-2,893,323</t>
  </si>
  <si>
    <t>2,892,904-2,897,291</t>
  </si>
  <si>
    <t>789,150-793,680</t>
  </si>
  <si>
    <t>5,713,411-5,709,102</t>
  </si>
  <si>
    <t>2A</t>
  </si>
  <si>
    <t>2B</t>
  </si>
  <si>
    <t>2C</t>
  </si>
  <si>
    <t>3B</t>
  </si>
  <si>
    <t>strain</t>
  </si>
  <si>
    <t>IPTG</t>
  </si>
  <si>
    <t>replica</t>
  </si>
  <si>
    <t>fluorescence/OD600nm</t>
  </si>
  <si>
    <t>fluorescence/OD600nm normalized to strain with pSEVAdes4(empty)</t>
  </si>
  <si>
    <t>Blank corrected based on Raw Data (600)</t>
  </si>
  <si>
    <t xml:space="preserve"> Blank corrected based on Raw Data (485-10/528-10 1)</t>
  </si>
  <si>
    <t>5D</t>
  </si>
  <si>
    <t>non-induced</t>
  </si>
  <si>
    <t>+ 1 mM IPTG</t>
  </si>
  <si>
    <t>+ 0.2% Ara</t>
  </si>
  <si>
    <t>+ 0.2% Ara + 0.1 mM IPTG</t>
  </si>
  <si>
    <t>+ 0.2% Ara + 1 mM IPTG</t>
  </si>
  <si>
    <t>5F</t>
  </si>
  <si>
    <t>+ 0,1 mM IPTG</t>
  </si>
  <si>
    <t xml:space="preserve">+ 1 mM IPTG </t>
  </si>
  <si>
    <t>S3A</t>
  </si>
  <si>
    <t>S3C</t>
  </si>
  <si>
    <t>S5A</t>
  </si>
  <si>
    <r>
      <rPr>
        <i/>
        <sz val="11"/>
        <color theme="1"/>
        <rFont val="Calibri"/>
        <family val="2"/>
        <scheme val="minor"/>
      </rPr>
      <t xml:space="preserve">plzR </t>
    </r>
    <r>
      <rPr>
        <sz val="11"/>
        <color theme="1"/>
        <rFont val="Calibri"/>
        <family val="2"/>
        <scheme val="minor"/>
      </rPr>
      <t>induced</t>
    </r>
  </si>
  <si>
    <t>plzR and pilZ induced</t>
  </si>
  <si>
    <t>S5B</t>
  </si>
  <si>
    <t xml:space="preserve">PAO1::empty + empty </t>
  </si>
  <si>
    <t>4A</t>
  </si>
  <si>
    <r>
      <t>PAO1Δ</t>
    </r>
    <r>
      <rPr>
        <i/>
        <sz val="11"/>
        <color theme="1"/>
        <rFont val="Calibri"/>
        <family val="2"/>
        <scheme val="minor"/>
      </rPr>
      <t>plzR</t>
    </r>
    <r>
      <rPr>
        <sz val="11"/>
        <color theme="1"/>
        <rFont val="Calibri"/>
        <family val="2"/>
        <scheme val="minor"/>
      </rPr>
      <t>::E I</t>
    </r>
  </si>
  <si>
    <r>
      <t>PAO1Δ</t>
    </r>
    <r>
      <rPr>
        <i/>
        <sz val="11"/>
        <color theme="1"/>
        <rFont val="Calibri"/>
        <family val="2"/>
        <scheme val="minor"/>
      </rPr>
      <t>plzR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plzR</t>
    </r>
    <r>
      <rPr>
        <sz val="11"/>
        <color theme="1"/>
        <rFont val="Calibri"/>
        <family val="2"/>
        <scheme val="minor"/>
      </rPr>
      <t xml:space="preserve"> I</t>
    </r>
  </si>
  <si>
    <r>
      <t>PAO1Δ</t>
    </r>
    <r>
      <rPr>
        <i/>
        <sz val="11"/>
        <color theme="1"/>
        <rFont val="Calibri"/>
        <family val="2"/>
        <scheme val="minor"/>
      </rPr>
      <t>plzR</t>
    </r>
    <r>
      <rPr>
        <sz val="11"/>
        <color theme="1"/>
        <rFont val="Calibri"/>
        <family val="2"/>
        <scheme val="minor"/>
      </rPr>
      <t>::E</t>
    </r>
  </si>
  <si>
    <r>
      <t>PAO1Δ</t>
    </r>
    <r>
      <rPr>
        <i/>
        <sz val="11"/>
        <color theme="1"/>
        <rFont val="Calibri"/>
        <family val="2"/>
        <scheme val="minor"/>
      </rPr>
      <t>plzR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plzR</t>
    </r>
  </si>
  <si>
    <t>PAO1::E + pSEVAdes4(empty)</t>
  </si>
  <si>
    <r>
      <t>PAO1::</t>
    </r>
    <r>
      <rPr>
        <i/>
        <sz val="11"/>
        <color theme="1"/>
        <rFont val="Calibri"/>
        <family val="2"/>
        <scheme val="minor"/>
      </rPr>
      <t>yip</t>
    </r>
    <r>
      <rPr>
        <sz val="11"/>
        <color theme="1"/>
        <rFont val="Calibri"/>
        <family val="2"/>
        <scheme val="minor"/>
      </rPr>
      <t xml:space="preserve"> + pSEVAdes4(empty)</t>
    </r>
  </si>
  <si>
    <r>
      <t>PAO1::E + pSEVAdes4(pPlzrR</t>
    </r>
    <r>
      <rPr>
        <vertAlign val="superscript"/>
        <sz val="11"/>
        <color theme="1"/>
        <rFont val="Calibri"/>
        <family val="2"/>
      </rPr>
      <t>Δ45bp</t>
    </r>
    <r>
      <rPr>
        <sz val="11"/>
        <color theme="1"/>
        <rFont val="Calibri"/>
        <family val="2"/>
      </rPr>
      <t>-msfGFP</t>
    </r>
    <r>
      <rPr>
        <sz val="11"/>
        <color theme="1"/>
        <rFont val="Calibri"/>
        <family val="2"/>
        <scheme val="minor"/>
      </rPr>
      <t>)</t>
    </r>
  </si>
  <si>
    <r>
      <t>PAO1::</t>
    </r>
    <r>
      <rPr>
        <i/>
        <sz val="11"/>
        <color theme="1"/>
        <rFont val="Calibri"/>
        <family val="2"/>
        <scheme val="minor"/>
      </rPr>
      <t>yip</t>
    </r>
    <r>
      <rPr>
        <sz val="11"/>
        <color theme="1"/>
        <rFont val="Calibri"/>
        <family val="2"/>
        <scheme val="minor"/>
      </rPr>
      <t xml:space="preserve"> + pSEVAdes4(pPlzrRΔ45bp-msfGFP)</t>
    </r>
  </si>
  <si>
    <t>PAO1::E + pSEVAdes4(pPlzR-msfGFP)</t>
  </si>
  <si>
    <r>
      <t>PAO1::</t>
    </r>
    <r>
      <rPr>
        <i/>
        <sz val="11"/>
        <color theme="1"/>
        <rFont val="Calibri"/>
        <family val="2"/>
        <scheme val="minor"/>
      </rPr>
      <t>yip</t>
    </r>
    <r>
      <rPr>
        <sz val="11"/>
        <color theme="1"/>
        <rFont val="Calibri"/>
        <family val="2"/>
        <scheme val="minor"/>
      </rPr>
      <t xml:space="preserve"> + pSEVAdes4(pPlzR-msfGFP)</t>
    </r>
  </si>
  <si>
    <t>PAO1::E + pSEVAdes4(pCdrA-msfGFP)</t>
  </si>
  <si>
    <r>
      <t>PAO1::</t>
    </r>
    <r>
      <rPr>
        <i/>
        <sz val="11"/>
        <color theme="1"/>
        <rFont val="Calibri"/>
        <family val="2"/>
        <scheme val="minor"/>
      </rPr>
      <t>yip</t>
    </r>
    <r>
      <rPr>
        <sz val="11"/>
        <color theme="1"/>
        <rFont val="Calibri"/>
        <family val="2"/>
        <scheme val="minor"/>
      </rPr>
      <t xml:space="preserve"> + pSEVAdes4(pCdrA-msfGFP)</t>
    </r>
  </si>
  <si>
    <r>
      <t>PAO1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plzR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pilZ</t>
    </r>
    <r>
      <rPr>
        <sz val="11"/>
        <color theme="1"/>
        <rFont val="Calibri"/>
        <family val="2"/>
      </rPr>
      <t>::</t>
    </r>
    <r>
      <rPr>
        <i/>
        <sz val="11"/>
        <color theme="1"/>
        <rFont val="Calibri"/>
        <family val="2"/>
      </rPr>
      <t>plzR</t>
    </r>
    <r>
      <rPr>
        <sz val="11"/>
        <color theme="1"/>
        <rFont val="Calibri"/>
        <family val="2"/>
      </rPr>
      <t xml:space="preserve"> + empty</t>
    </r>
  </si>
  <si>
    <r>
      <t>PAO1Δ</t>
    </r>
    <r>
      <rPr>
        <i/>
        <sz val="11"/>
        <color theme="1"/>
        <rFont val="Calibri"/>
        <family val="2"/>
        <scheme val="minor"/>
      </rPr>
      <t>plzR</t>
    </r>
    <r>
      <rPr>
        <sz val="11"/>
        <color theme="1"/>
        <rFont val="Calibri"/>
        <family val="2"/>
        <scheme val="minor"/>
      </rPr>
      <t>Δ</t>
    </r>
    <r>
      <rPr>
        <i/>
        <sz val="11"/>
        <color theme="1"/>
        <rFont val="Calibri"/>
        <family val="2"/>
        <scheme val="minor"/>
      </rPr>
      <t>pilZ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plzR</t>
    </r>
    <r>
      <rPr>
        <sz val="11"/>
        <color theme="1"/>
        <rFont val="Calibri"/>
        <family val="2"/>
      </rPr>
      <t xml:space="preserve"> +</t>
    </r>
    <r>
      <rPr>
        <i/>
        <sz val="11"/>
        <color theme="1"/>
        <rFont val="Calibri"/>
        <family val="2"/>
      </rPr>
      <t xml:space="preserve"> pilZ</t>
    </r>
    <r>
      <rPr>
        <vertAlign val="superscript"/>
        <sz val="11"/>
        <color theme="1"/>
        <rFont val="Calibri"/>
        <family val="2"/>
      </rPr>
      <t>wt</t>
    </r>
  </si>
  <si>
    <r>
      <t>PAO1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plzR</t>
    </r>
    <r>
      <rPr>
        <sz val="11"/>
        <color theme="1"/>
        <rFont val="Calibri"/>
        <family val="2"/>
      </rPr>
      <t xml:space="preserve">::E </t>
    </r>
  </si>
  <si>
    <r>
      <t>PAO1Δ</t>
    </r>
    <r>
      <rPr>
        <i/>
        <sz val="11"/>
        <color theme="1"/>
        <rFont val="Calibri"/>
        <family val="2"/>
        <scheme val="minor"/>
      </rPr>
      <t>plzR</t>
    </r>
    <r>
      <rPr>
        <sz val="11"/>
        <color theme="1"/>
        <rFont val="Calibri"/>
        <family val="2"/>
        <scheme val="minor"/>
      </rPr>
      <t>Δ</t>
    </r>
    <r>
      <rPr>
        <i/>
        <sz val="11"/>
        <color theme="1"/>
        <rFont val="Calibri"/>
        <family val="2"/>
        <scheme val="minor"/>
      </rPr>
      <t>pilZ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plzR</t>
    </r>
    <r>
      <rPr>
        <sz val="11"/>
        <color theme="1"/>
        <rFont val="Calibri"/>
        <family val="2"/>
      </rPr>
      <t xml:space="preserve"> + </t>
    </r>
    <r>
      <rPr>
        <i/>
        <sz val="11"/>
        <color theme="1"/>
        <rFont val="Calibri"/>
        <family val="2"/>
      </rPr>
      <t>pilZ</t>
    </r>
    <r>
      <rPr>
        <i/>
        <vertAlign val="superscript"/>
        <sz val="11"/>
        <color theme="1"/>
        <rFont val="Calibri"/>
        <family val="2"/>
      </rPr>
      <t>K43A</t>
    </r>
  </si>
  <si>
    <r>
      <t>PAO1Δ</t>
    </r>
    <r>
      <rPr>
        <i/>
        <sz val="11"/>
        <color theme="1"/>
        <rFont val="Calibri"/>
        <family val="2"/>
        <scheme val="minor"/>
      </rPr>
      <t>plzR</t>
    </r>
    <r>
      <rPr>
        <sz val="11"/>
        <color theme="1"/>
        <rFont val="Calibri"/>
        <family val="2"/>
        <scheme val="minor"/>
      </rPr>
      <t>Δ</t>
    </r>
    <r>
      <rPr>
        <i/>
        <sz val="11"/>
        <color theme="1"/>
        <rFont val="Calibri"/>
        <family val="2"/>
        <scheme val="minor"/>
      </rPr>
      <t>pilZ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plzR</t>
    </r>
    <r>
      <rPr>
        <sz val="11"/>
        <color theme="1"/>
        <rFont val="Calibri"/>
        <family val="2"/>
      </rPr>
      <t xml:space="preserve"> + </t>
    </r>
    <r>
      <rPr>
        <i/>
        <sz val="11"/>
        <color theme="1"/>
        <rFont val="Calibri"/>
        <family val="2"/>
      </rPr>
      <t>pilZ</t>
    </r>
    <r>
      <rPr>
        <i/>
        <vertAlign val="superscript"/>
        <sz val="11"/>
        <color theme="1"/>
        <rFont val="Calibri"/>
        <family val="2"/>
      </rPr>
      <t>F52A</t>
    </r>
  </si>
  <si>
    <r>
      <t>PAO1Δ</t>
    </r>
    <r>
      <rPr>
        <i/>
        <sz val="11"/>
        <color theme="1"/>
        <rFont val="Calibri"/>
        <family val="2"/>
        <scheme val="minor"/>
      </rPr>
      <t>plzR</t>
    </r>
    <r>
      <rPr>
        <sz val="11"/>
        <color theme="1"/>
        <rFont val="Calibri"/>
        <family val="2"/>
        <scheme val="minor"/>
      </rPr>
      <t>Δ</t>
    </r>
    <r>
      <rPr>
        <i/>
        <sz val="11"/>
        <color theme="1"/>
        <rFont val="Calibri"/>
        <family val="2"/>
        <scheme val="minor"/>
      </rPr>
      <t>pilZ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plzR</t>
    </r>
    <r>
      <rPr>
        <sz val="11"/>
        <color theme="1"/>
        <rFont val="Calibri"/>
        <family val="2"/>
      </rPr>
      <t xml:space="preserve"> + </t>
    </r>
    <r>
      <rPr>
        <i/>
        <sz val="11"/>
        <color theme="1"/>
        <rFont val="Calibri"/>
        <family val="2"/>
      </rPr>
      <t>pilZ</t>
    </r>
    <r>
      <rPr>
        <i/>
        <vertAlign val="superscript"/>
        <sz val="11"/>
        <color theme="1"/>
        <rFont val="Calibri"/>
        <family val="2"/>
      </rPr>
      <t>W72A</t>
    </r>
  </si>
  <si>
    <r>
      <t>PAO1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plzR</t>
    </r>
    <r>
      <rPr>
        <sz val="11"/>
        <color theme="1"/>
        <rFont val="Calibri"/>
        <family val="2"/>
      </rPr>
      <t>::</t>
    </r>
    <r>
      <rPr>
        <i/>
        <sz val="11"/>
        <color theme="1"/>
        <rFont val="Calibri"/>
        <family val="2"/>
      </rPr>
      <t>plzR</t>
    </r>
    <r>
      <rPr>
        <vertAlign val="superscript"/>
        <sz val="11"/>
        <color theme="1"/>
        <rFont val="Calibri"/>
        <family val="2"/>
      </rPr>
      <t xml:space="preserve">wt </t>
    </r>
  </si>
  <si>
    <r>
      <t>PAO1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plzR</t>
    </r>
    <r>
      <rPr>
        <sz val="11"/>
        <color theme="1"/>
        <rFont val="Calibri"/>
        <family val="2"/>
      </rPr>
      <t>:</t>
    </r>
    <r>
      <rPr>
        <i/>
        <sz val="11"/>
        <color theme="1"/>
        <rFont val="Calibri"/>
        <family val="2"/>
      </rPr>
      <t>:plzR</t>
    </r>
    <r>
      <rPr>
        <vertAlign val="superscript"/>
        <sz val="11"/>
        <color theme="1"/>
        <rFont val="Calibri"/>
        <family val="2"/>
      </rPr>
      <t>D86A</t>
    </r>
  </si>
  <si>
    <r>
      <t>PAO1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plzR</t>
    </r>
    <r>
      <rPr>
        <sz val="11"/>
        <color theme="1"/>
        <rFont val="Calibri"/>
        <family val="2"/>
      </rPr>
      <t>::</t>
    </r>
    <r>
      <rPr>
        <i/>
        <sz val="11"/>
        <color theme="1"/>
        <rFont val="Calibri"/>
        <family val="2"/>
      </rPr>
      <t>plzR</t>
    </r>
    <r>
      <rPr>
        <vertAlign val="superscript"/>
        <sz val="11"/>
        <color theme="1"/>
        <rFont val="Calibri"/>
        <family val="2"/>
      </rPr>
      <t>Y90A</t>
    </r>
  </si>
  <si>
    <r>
      <t>PAO1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plzR</t>
    </r>
    <r>
      <rPr>
        <sz val="11"/>
        <color theme="1"/>
        <rFont val="Calibri"/>
        <family val="2"/>
      </rPr>
      <t>::E</t>
    </r>
  </si>
  <si>
    <r>
      <t>PAO1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plzR</t>
    </r>
    <r>
      <rPr>
        <sz val="11"/>
        <color theme="1"/>
        <rFont val="Calibri"/>
        <family val="2"/>
      </rPr>
      <t>::</t>
    </r>
    <r>
      <rPr>
        <i/>
        <sz val="11"/>
        <color theme="1"/>
        <rFont val="Calibri"/>
        <family val="2"/>
      </rPr>
      <t xml:space="preserve">plzR </t>
    </r>
  </si>
  <si>
    <r>
      <t xml:space="preserve">PAO1::empty + </t>
    </r>
    <r>
      <rPr>
        <i/>
        <sz val="11"/>
        <color theme="1"/>
        <rFont val="Calibri"/>
        <family val="2"/>
        <scheme val="minor"/>
      </rPr>
      <t>pilZ</t>
    </r>
  </si>
  <si>
    <r>
      <t>PAO1::</t>
    </r>
    <r>
      <rPr>
        <i/>
        <sz val="11"/>
        <color theme="1"/>
        <rFont val="Calibri"/>
        <family val="2"/>
        <scheme val="minor"/>
      </rPr>
      <t>plzR</t>
    </r>
    <r>
      <rPr>
        <sz val="11"/>
        <color theme="1"/>
        <rFont val="Calibri"/>
        <family val="2"/>
        <scheme val="minor"/>
      </rPr>
      <t xml:space="preserve"> + empty</t>
    </r>
  </si>
  <si>
    <r>
      <t>PAO1::</t>
    </r>
    <r>
      <rPr>
        <i/>
        <sz val="11"/>
        <color theme="1"/>
        <rFont val="Calibri"/>
        <family val="2"/>
        <scheme val="minor"/>
      </rPr>
      <t>plzR</t>
    </r>
    <r>
      <rPr>
        <sz val="11"/>
        <color theme="1"/>
        <rFont val="Calibri"/>
        <family val="2"/>
        <scheme val="minor"/>
      </rPr>
      <t xml:space="preserve"> + </t>
    </r>
    <r>
      <rPr>
        <i/>
        <sz val="11"/>
        <color theme="1"/>
        <rFont val="Calibri"/>
        <family val="2"/>
        <scheme val="minor"/>
      </rPr>
      <t>pilZ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</si>
</sst>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E+00"/>
    <numFmt numFmtId="166" formatCode="0.0E+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i/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Font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6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" xfId="0" applyBorder="1"/>
    <xf numFmtId="0" fontId="0" fillId="0" borderId="2" xfId="0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3" xfId="0" applyNumberFormat="1" applyBorder="1"/>
    <xf numFmtId="164" fontId="0" fillId="0" borderId="2" xfId="0" applyNumberFormat="1" applyBorder="1"/>
    <xf numFmtId="0" fontId="0" fillId="0" borderId="5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right"/>
    </xf>
    <xf numFmtId="0" fontId="0" fillId="0" borderId="0" xfId="0" applyFill="1"/>
    <xf numFmtId="1" fontId="1" fillId="0" borderId="1" xfId="0" applyNumberFormat="1" applyFont="1" applyFill="1" applyBorder="1" applyAlignment="1">
      <alignment horizontal="center" wrapText="1"/>
    </xf>
    <xf numFmtId="1" fontId="1" fillId="0" borderId="3" xfId="0" applyNumberFormat="1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1" fontId="1" fillId="0" borderId="2" xfId="0" applyNumberFormat="1" applyFont="1" applyFill="1" applyBorder="1" applyAlignment="1">
      <alignment horizontal="center" wrapText="1"/>
    </xf>
    <xf numFmtId="1" fontId="0" fillId="0" borderId="0" xfId="0" applyNumberFormat="1" applyFill="1" applyBorder="1"/>
    <xf numFmtId="164" fontId="0" fillId="0" borderId="0" xfId="0" applyNumberFormat="1" applyFill="1" applyBorder="1" applyAlignment="1">
      <alignment horizontal="right"/>
    </xf>
    <xf numFmtId="1" fontId="0" fillId="0" borderId="0" xfId="0" applyNumberFormat="1" applyFill="1" applyBorder="1" applyAlignment="1">
      <alignment horizontal="right"/>
    </xf>
    <xf numFmtId="1" fontId="0" fillId="0" borderId="5" xfId="0" applyNumberFormat="1" applyFill="1" applyBorder="1" applyAlignment="1">
      <alignment horizontal="right"/>
    </xf>
    <xf numFmtId="1" fontId="0" fillId="0" borderId="7" xfId="0" applyNumberFormat="1" applyFill="1" applyBorder="1"/>
    <xf numFmtId="164" fontId="0" fillId="0" borderId="7" xfId="0" applyNumberFormat="1" applyFill="1" applyBorder="1" applyAlignment="1">
      <alignment horizontal="right"/>
    </xf>
    <xf numFmtId="1" fontId="0" fillId="0" borderId="7" xfId="0" applyNumberFormat="1" applyFill="1" applyBorder="1" applyAlignment="1">
      <alignment horizontal="right"/>
    </xf>
    <xf numFmtId="1" fontId="0" fillId="0" borderId="8" xfId="0" applyNumberFormat="1" applyFill="1" applyBorder="1" applyAlignment="1">
      <alignment horizontal="right"/>
    </xf>
    <xf numFmtId="1" fontId="0" fillId="0" borderId="3" xfId="0" applyNumberFormat="1" applyFill="1" applyBorder="1"/>
    <xf numFmtId="164" fontId="0" fillId="0" borderId="3" xfId="0" applyNumberFormat="1" applyFill="1" applyBorder="1" applyAlignment="1">
      <alignment horizontal="right"/>
    </xf>
    <xf numFmtId="1" fontId="0" fillId="0" borderId="3" xfId="0" applyNumberFormat="1" applyFill="1" applyBorder="1" applyAlignment="1">
      <alignment horizontal="right"/>
    </xf>
    <xf numFmtId="1" fontId="0" fillId="0" borderId="2" xfId="0" applyNumberFormat="1" applyFill="1" applyBorder="1" applyAlignment="1">
      <alignment horizontal="right"/>
    </xf>
    <xf numFmtId="164" fontId="0" fillId="0" borderId="7" xfId="0" applyNumberFormat="1" applyBorder="1"/>
    <xf numFmtId="164" fontId="0" fillId="0" borderId="8" xfId="0" applyNumberFormat="1" applyBorder="1"/>
    <xf numFmtId="0" fontId="0" fillId="0" borderId="14" xfId="0" applyBorder="1"/>
    <xf numFmtId="0" fontId="0" fillId="0" borderId="10" xfId="0" applyBorder="1"/>
    <xf numFmtId="0" fontId="0" fillId="0" borderId="11" xfId="0" applyBorder="1"/>
    <xf numFmtId="0" fontId="0" fillId="0" borderId="5" xfId="0" quotePrefix="1" applyBorder="1"/>
    <xf numFmtId="0" fontId="0" fillId="0" borderId="8" xfId="0" quotePrefix="1" applyBorder="1"/>
    <xf numFmtId="164" fontId="0" fillId="0" borderId="1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3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2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1" fontId="0" fillId="0" borderId="1" xfId="0" applyNumberFormat="1" applyFill="1" applyBorder="1" applyAlignment="1">
      <alignment horizontal="center" vertical="top"/>
    </xf>
    <xf numFmtId="1" fontId="0" fillId="0" borderId="4" xfId="0" applyNumberFormat="1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" fontId="0" fillId="0" borderId="2" xfId="0" applyNumberFormat="1" applyFill="1" applyBorder="1" applyAlignment="1">
      <alignment horizontal="center" vertical="top"/>
    </xf>
    <xf numFmtId="1" fontId="0" fillId="0" borderId="5" xfId="0" applyNumberFormat="1" applyFill="1" applyBorder="1" applyAlignment="1">
      <alignment horizontal="center" vertical="top"/>
    </xf>
    <xf numFmtId="1" fontId="0" fillId="0" borderId="8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457199</xdr:colOff>
      <xdr:row>0</xdr:row>
      <xdr:rowOff>180975</xdr:rowOff>
    </xdr:from>
    <xdr:to>
      <xdr:col>8</xdr:col>
      <xdr:colOff>523874</xdr:colOff>
      <xdr:row>20</xdr:row>
      <xdr:rowOff>28575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88FC6BC-C222-F80F-9812-9A15503855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2" t="9584" r="11520" b="8650"/>
        <a:stretch/>
      </xdr:blipFill>
      <xdr:spPr>
        <a:xfrm>
          <a:off x="457199" y="180975"/>
          <a:ext cx="4943475" cy="36576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F2E8-5D06-49BD-BF5E-7547187F4D02}">
  <dimension ref="A1:J16"/>
  <sheetViews>
    <sheetView workbookViewId="0">
      <selection activeCell="N9" sqref="N9"/>
    </sheetView>
  </sheetViews>
  <sheetFormatPr defaultRowHeight="15" x14ac:dyDescent="0.25"/>
  <cols>
    <col min="3" max="3" width="20.140625" customWidth="1"/>
  </cols>
  <sheetData>
    <row r="1" spans="1:10" x14ac:dyDescent="0.25">
      <c r="A1" s="1" t="s">
        <v>0</v>
      </c>
    </row>
    <row r="2" spans="1:10" x14ac:dyDescent="0.25">
      <c r="A2" s="1"/>
      <c r="B2" s="37"/>
      <c r="C2" s="38"/>
      <c r="D2" s="11" t="s">
        <v>22</v>
      </c>
      <c r="E2" s="11" t="s">
        <v>28</v>
      </c>
      <c r="F2" s="11" t="s">
        <v>23</v>
      </c>
      <c r="G2" s="11" t="s">
        <v>29</v>
      </c>
      <c r="H2" s="11" t="s">
        <v>30</v>
      </c>
      <c r="I2" s="11" t="s">
        <v>31</v>
      </c>
      <c r="J2" s="12" t="s">
        <v>32</v>
      </c>
    </row>
    <row r="3" spans="1:10" x14ac:dyDescent="0.25">
      <c r="B3" s="92" t="s">
        <v>25</v>
      </c>
      <c r="C3" s="38" t="s">
        <v>27</v>
      </c>
      <c r="D3" s="41">
        <v>0.28499999999999998</v>
      </c>
      <c r="E3" s="41">
        <v>0.33</v>
      </c>
      <c r="F3" s="41">
        <v>0.33900000000000002</v>
      </c>
      <c r="G3" s="41">
        <v>0.318</v>
      </c>
      <c r="H3" s="41">
        <v>0.27500000000000002</v>
      </c>
      <c r="I3" s="41">
        <v>0.255</v>
      </c>
      <c r="J3" s="42">
        <v>0.22</v>
      </c>
    </row>
    <row r="4" spans="1:10" ht="15.75" customHeight="1" x14ac:dyDescent="0.25">
      <c r="B4" s="93"/>
      <c r="C4" s="43" t="s">
        <v>33</v>
      </c>
      <c r="D4" s="39">
        <v>0.29399999999999998</v>
      </c>
      <c r="E4" s="39">
        <v>0.32100000000000001</v>
      </c>
      <c r="F4" s="39">
        <v>0.309</v>
      </c>
      <c r="G4" s="39">
        <v>0.35199999999999998</v>
      </c>
      <c r="H4" s="39">
        <v>0.34799999999999998</v>
      </c>
      <c r="I4" s="39">
        <v>0.39</v>
      </c>
      <c r="J4" s="40">
        <v>0.376</v>
      </c>
    </row>
    <row r="5" spans="1:10" ht="16.5" customHeight="1" x14ac:dyDescent="0.25">
      <c r="B5" s="93"/>
      <c r="C5" s="43" t="s">
        <v>35</v>
      </c>
      <c r="D5" s="39">
        <v>0.315</v>
      </c>
      <c r="E5" s="39">
        <v>0.36599999999999999</v>
      </c>
      <c r="F5" s="39">
        <v>0.36599999999999999</v>
      </c>
      <c r="G5" s="39">
        <v>0.375</v>
      </c>
      <c r="H5" s="39">
        <v>0.36299999999999999</v>
      </c>
      <c r="I5" s="39">
        <v>0.379</v>
      </c>
      <c r="J5" s="40">
        <v>0.35199999999999998</v>
      </c>
    </row>
    <row r="6" spans="1:10" x14ac:dyDescent="0.25">
      <c r="B6" s="93"/>
      <c r="C6" s="43" t="s">
        <v>34</v>
      </c>
      <c r="D6" s="39">
        <v>0.33800000000000002</v>
      </c>
      <c r="E6" s="39">
        <v>0.371</v>
      </c>
      <c r="F6" s="39">
        <v>0.373</v>
      </c>
      <c r="G6" s="39">
        <v>0.40100000000000002</v>
      </c>
      <c r="H6" s="39">
        <v>0.39900000000000002</v>
      </c>
      <c r="I6" s="39">
        <v>0.433</v>
      </c>
      <c r="J6" s="40">
        <v>0.40100000000000002</v>
      </c>
    </row>
    <row r="7" spans="1:10" x14ac:dyDescent="0.25">
      <c r="B7" s="93"/>
      <c r="C7" s="43" t="s">
        <v>36</v>
      </c>
      <c r="D7" s="39">
        <v>0.29799999999999999</v>
      </c>
      <c r="E7" s="39">
        <v>0.32100000000000001</v>
      </c>
      <c r="F7" s="39">
        <v>0.32600000000000001</v>
      </c>
      <c r="G7" s="39">
        <v>0.35799999999999998</v>
      </c>
      <c r="H7" s="39">
        <v>0.378</v>
      </c>
      <c r="I7" s="39">
        <v>0.41399999999999998</v>
      </c>
      <c r="J7" s="40">
        <v>0.38200000000000001</v>
      </c>
    </row>
    <row r="8" spans="1:10" x14ac:dyDescent="0.25">
      <c r="B8" s="93"/>
      <c r="C8" s="43" t="s">
        <v>37</v>
      </c>
      <c r="D8" s="39">
        <v>0.32500000000000001</v>
      </c>
      <c r="E8" s="39">
        <v>0.35799999999999998</v>
      </c>
      <c r="F8" s="39">
        <v>0.36299999999999999</v>
      </c>
      <c r="G8" s="39">
        <v>0.34300000000000003</v>
      </c>
      <c r="H8" s="39">
        <v>0.27400000000000002</v>
      </c>
      <c r="I8" s="39">
        <v>0.18099999999999999</v>
      </c>
      <c r="J8" s="40">
        <v>0.159</v>
      </c>
    </row>
    <row r="9" spans="1:10" x14ac:dyDescent="0.25">
      <c r="B9" s="94"/>
      <c r="C9" s="18" t="s">
        <v>38</v>
      </c>
      <c r="D9" s="17">
        <v>0.309</v>
      </c>
      <c r="E9" s="17">
        <v>0.36499999999999999</v>
      </c>
      <c r="F9" s="17">
        <v>0.34599999999999997</v>
      </c>
      <c r="G9" s="17">
        <v>0.35199999999999998</v>
      </c>
      <c r="H9" s="17">
        <v>0.33900000000000002</v>
      </c>
      <c r="I9" s="17">
        <v>0.376</v>
      </c>
      <c r="J9" s="18">
        <v>0.372</v>
      </c>
    </row>
    <row r="10" spans="1:10" x14ac:dyDescent="0.25">
      <c r="B10" s="93" t="s">
        <v>26</v>
      </c>
      <c r="C10" s="15" t="s">
        <v>27</v>
      </c>
      <c r="D10" s="39">
        <v>0.33300000000000002</v>
      </c>
      <c r="E10" s="39">
        <v>0.36599999999999999</v>
      </c>
      <c r="F10" s="39">
        <v>0.32700000000000001</v>
      </c>
      <c r="G10" s="39">
        <v>0.34</v>
      </c>
      <c r="H10" s="39">
        <v>0.29899999999999999</v>
      </c>
      <c r="I10" s="39">
        <v>0.307</v>
      </c>
      <c r="J10" s="40">
        <v>0.246</v>
      </c>
    </row>
    <row r="11" spans="1:10" x14ac:dyDescent="0.25">
      <c r="B11" s="93"/>
      <c r="C11" s="43" t="s">
        <v>33</v>
      </c>
      <c r="D11" s="39">
        <v>0.3</v>
      </c>
      <c r="E11" s="39">
        <v>0.33500000000000002</v>
      </c>
      <c r="F11" s="39">
        <v>0.36199999999999999</v>
      </c>
      <c r="G11" s="39">
        <v>0.36499999999999999</v>
      </c>
      <c r="H11" s="39">
        <v>0.39900000000000002</v>
      </c>
      <c r="I11" s="39">
        <v>0.39700000000000002</v>
      </c>
      <c r="J11" s="40">
        <v>0.42</v>
      </c>
    </row>
    <row r="12" spans="1:10" x14ac:dyDescent="0.25">
      <c r="B12" s="93"/>
      <c r="C12" s="43" t="s">
        <v>35</v>
      </c>
      <c r="D12" s="39">
        <v>0.32300000000000001</v>
      </c>
      <c r="E12" s="39">
        <v>0.34699999999999998</v>
      </c>
      <c r="F12" s="39">
        <v>0.36599999999999999</v>
      </c>
      <c r="G12" s="39">
        <v>0.36899999999999999</v>
      </c>
      <c r="H12" s="39">
        <v>0.376</v>
      </c>
      <c r="I12" s="39">
        <v>0.372</v>
      </c>
      <c r="J12" s="40">
        <v>0.38600000000000001</v>
      </c>
    </row>
    <row r="13" spans="1:10" x14ac:dyDescent="0.25">
      <c r="B13" s="93"/>
      <c r="C13" s="43" t="s">
        <v>34</v>
      </c>
      <c r="D13" s="39">
        <v>0.29899999999999999</v>
      </c>
      <c r="E13" s="39">
        <v>0.36099999999999999</v>
      </c>
      <c r="F13" s="39">
        <v>0.32</v>
      </c>
      <c r="G13" s="39">
        <v>0.33500000000000002</v>
      </c>
      <c r="H13" s="39">
        <v>0.35499999999999998</v>
      </c>
      <c r="I13" s="39">
        <v>0.371</v>
      </c>
      <c r="J13" s="40">
        <v>0.36799999999999999</v>
      </c>
    </row>
    <row r="14" spans="1:10" x14ac:dyDescent="0.25">
      <c r="B14" s="93"/>
      <c r="C14" s="43" t="s">
        <v>36</v>
      </c>
      <c r="D14" s="39">
        <v>0.29899999999999999</v>
      </c>
      <c r="E14" s="39">
        <v>0.35299999999999998</v>
      </c>
      <c r="F14" s="39">
        <v>0.34799999999999998</v>
      </c>
      <c r="G14" s="39">
        <v>0.33</v>
      </c>
      <c r="H14" s="39">
        <v>0.34100000000000003</v>
      </c>
      <c r="I14" s="39">
        <v>0.374</v>
      </c>
      <c r="J14" s="40">
        <v>0.36699999999999999</v>
      </c>
    </row>
    <row r="15" spans="1:10" ht="16.5" customHeight="1" x14ac:dyDescent="0.25">
      <c r="B15" s="93"/>
      <c r="C15" s="43" t="s">
        <v>37</v>
      </c>
      <c r="D15" s="39">
        <v>0.3</v>
      </c>
      <c r="E15" s="39">
        <v>0.32300000000000001</v>
      </c>
      <c r="F15" s="39">
        <v>0.33900000000000002</v>
      </c>
      <c r="G15" s="39">
        <v>0.32800000000000001</v>
      </c>
      <c r="H15" s="39">
        <v>0.377</v>
      </c>
      <c r="I15" s="39">
        <v>0.375</v>
      </c>
      <c r="J15" s="40">
        <v>0.38800000000000001</v>
      </c>
    </row>
    <row r="16" spans="1:10" x14ac:dyDescent="0.25">
      <c r="B16" s="94"/>
      <c r="C16" s="18" t="s">
        <v>38</v>
      </c>
      <c r="D16" s="17">
        <v>0.26400000000000001</v>
      </c>
      <c r="E16" s="17">
        <v>0.32300000000000001</v>
      </c>
      <c r="F16" s="17">
        <v>0.31</v>
      </c>
      <c r="G16" s="17">
        <v>0.29899999999999999</v>
      </c>
      <c r="H16" s="17">
        <v>0.32</v>
      </c>
      <c r="I16" s="17">
        <v>0.35199999999999998</v>
      </c>
      <c r="J16" s="18">
        <v>0.36</v>
      </c>
    </row>
  </sheetData>
  <mergeCells count="2">
    <mergeCell ref="B3:B9"/>
    <mergeCell ref="B10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AC14-BE7D-47E8-9B7E-385C9C207C7C}">
  <dimension ref="A1:X355"/>
  <sheetViews>
    <sheetView workbookViewId="0">
      <selection activeCell="F2" sqref="F2:G2"/>
    </sheetView>
  </sheetViews>
  <sheetFormatPr defaultRowHeight="15" x14ac:dyDescent="0.25"/>
  <cols>
    <col min="2" max="2" width="23" bestFit="1" customWidth="1"/>
  </cols>
  <sheetData>
    <row r="1" spans="1:24" x14ac:dyDescent="0.25">
      <c r="A1" s="1" t="s">
        <v>39</v>
      </c>
      <c r="J1" s="1" t="s">
        <v>40</v>
      </c>
      <c r="K1" s="10"/>
      <c r="L1" s="10"/>
      <c r="M1" s="10"/>
      <c r="N1" s="10"/>
    </row>
    <row r="2" spans="1:24" x14ac:dyDescent="0.25">
      <c r="B2" s="100"/>
      <c r="C2" s="101"/>
      <c r="D2" s="104" t="s">
        <v>15</v>
      </c>
      <c r="E2" s="104"/>
      <c r="F2" s="104" t="s">
        <v>24</v>
      </c>
      <c r="G2" s="101"/>
      <c r="K2" s="97" t="s">
        <v>9</v>
      </c>
      <c r="L2" s="98"/>
      <c r="M2" s="98"/>
      <c r="N2" s="99"/>
      <c r="O2" s="97" t="s">
        <v>14</v>
      </c>
      <c r="P2" s="98"/>
      <c r="Q2" s="98"/>
      <c r="R2" s="99"/>
      <c r="S2" s="97" t="s">
        <v>15</v>
      </c>
      <c r="T2" s="98"/>
      <c r="U2" s="98"/>
      <c r="V2" s="99"/>
      <c r="W2" s="98" t="s">
        <v>24</v>
      </c>
      <c r="X2" s="99"/>
    </row>
    <row r="3" spans="1:24" ht="30" x14ac:dyDescent="0.25">
      <c r="B3" s="102"/>
      <c r="C3" s="103"/>
      <c r="D3" s="2" t="s">
        <v>1</v>
      </c>
      <c r="E3" s="2" t="s">
        <v>2</v>
      </c>
      <c r="F3" s="2" t="s">
        <v>1</v>
      </c>
      <c r="G3" s="3" t="s">
        <v>2</v>
      </c>
      <c r="K3" s="16" t="s">
        <v>10</v>
      </c>
      <c r="L3" s="17" t="s">
        <v>11</v>
      </c>
      <c r="M3" s="17" t="s">
        <v>12</v>
      </c>
      <c r="N3" s="18" t="s">
        <v>13</v>
      </c>
      <c r="O3" s="16" t="s">
        <v>10</v>
      </c>
      <c r="P3" s="17" t="s">
        <v>11</v>
      </c>
      <c r="Q3" s="17" t="s">
        <v>12</v>
      </c>
      <c r="R3" s="18" t="s">
        <v>13</v>
      </c>
      <c r="S3" s="16" t="s">
        <v>10</v>
      </c>
      <c r="T3" s="17" t="s">
        <v>11</v>
      </c>
      <c r="U3" s="17" t="s">
        <v>12</v>
      </c>
      <c r="V3" s="18" t="s">
        <v>13</v>
      </c>
      <c r="W3" s="17" t="s">
        <v>10</v>
      </c>
      <c r="X3" s="18" t="s">
        <v>13</v>
      </c>
    </row>
    <row r="4" spans="1:24" x14ac:dyDescent="0.25">
      <c r="B4" s="105" t="s">
        <v>3</v>
      </c>
      <c r="C4" s="4">
        <v>1</v>
      </c>
      <c r="D4" s="5">
        <v>1.385</v>
      </c>
      <c r="E4" s="5">
        <v>1.325</v>
      </c>
      <c r="F4" s="5">
        <v>1.3149999999999999</v>
      </c>
      <c r="G4" s="6">
        <v>0.6</v>
      </c>
      <c r="K4" s="13">
        <v>1</v>
      </c>
      <c r="L4" s="14">
        <v>1</v>
      </c>
      <c r="M4" s="14">
        <v>1</v>
      </c>
      <c r="N4" s="15">
        <v>0.35</v>
      </c>
      <c r="O4" s="13">
        <v>1</v>
      </c>
      <c r="P4" s="14">
        <v>1</v>
      </c>
      <c r="Q4" s="14">
        <v>1</v>
      </c>
      <c r="R4" s="15">
        <v>0.48</v>
      </c>
      <c r="S4" s="13">
        <v>1</v>
      </c>
      <c r="T4" s="14">
        <v>1</v>
      </c>
      <c r="U4" s="14">
        <v>1</v>
      </c>
      <c r="V4" s="15">
        <v>0.35</v>
      </c>
      <c r="W4" s="14">
        <v>1</v>
      </c>
      <c r="X4" s="15">
        <v>0</v>
      </c>
    </row>
    <row r="5" spans="1:24" x14ac:dyDescent="0.25">
      <c r="B5" s="106"/>
      <c r="C5" s="3">
        <v>2</v>
      </c>
      <c r="D5" s="7">
        <v>1.39</v>
      </c>
      <c r="E5" s="7">
        <v>1.325</v>
      </c>
      <c r="F5" s="7">
        <v>1.34</v>
      </c>
      <c r="G5" s="8">
        <v>0.66</v>
      </c>
      <c r="K5" s="13">
        <v>2</v>
      </c>
      <c r="L5" s="14">
        <v>1</v>
      </c>
      <c r="M5" s="14">
        <v>1</v>
      </c>
      <c r="N5" s="15">
        <v>0.5</v>
      </c>
      <c r="O5" s="13"/>
      <c r="P5" s="14">
        <v>2</v>
      </c>
      <c r="Q5" s="14">
        <v>1</v>
      </c>
      <c r="R5" s="15">
        <v>1.35</v>
      </c>
      <c r="S5" s="13"/>
      <c r="T5" s="14">
        <v>2</v>
      </c>
      <c r="U5" s="14">
        <v>1</v>
      </c>
      <c r="V5" s="15">
        <v>0.42</v>
      </c>
      <c r="W5" s="14">
        <v>2</v>
      </c>
      <c r="X5" s="15">
        <v>0</v>
      </c>
    </row>
    <row r="6" spans="1:24" x14ac:dyDescent="0.25">
      <c r="B6" s="106"/>
      <c r="C6" s="3">
        <v>3</v>
      </c>
      <c r="D6" s="7">
        <v>1.1599999999999999</v>
      </c>
      <c r="E6" s="7">
        <v>1.22</v>
      </c>
      <c r="F6" s="7">
        <v>1.2350000000000001</v>
      </c>
      <c r="G6" s="8">
        <v>0.6</v>
      </c>
      <c r="K6" s="13">
        <v>3</v>
      </c>
      <c r="L6" s="14">
        <v>0</v>
      </c>
      <c r="M6" s="14">
        <v>0</v>
      </c>
      <c r="N6" s="15">
        <v>0</v>
      </c>
      <c r="O6" s="13"/>
      <c r="P6" s="14">
        <v>3</v>
      </c>
      <c r="Q6" s="14">
        <v>2</v>
      </c>
      <c r="R6" s="15">
        <v>0.56000000000000005</v>
      </c>
      <c r="S6" s="13"/>
      <c r="T6" s="14">
        <v>3</v>
      </c>
      <c r="U6" s="14">
        <v>1</v>
      </c>
      <c r="V6" s="15">
        <v>0.52</v>
      </c>
      <c r="W6" s="14">
        <v>3</v>
      </c>
      <c r="X6" s="15">
        <v>0</v>
      </c>
    </row>
    <row r="7" spans="1:24" x14ac:dyDescent="0.25">
      <c r="B7" s="106"/>
      <c r="C7" s="3">
        <v>4</v>
      </c>
      <c r="D7" s="7">
        <v>1.32</v>
      </c>
      <c r="E7" s="7">
        <v>1.35</v>
      </c>
      <c r="F7" s="7">
        <v>1.29</v>
      </c>
      <c r="G7" s="8">
        <v>0.61</v>
      </c>
      <c r="K7" s="13">
        <v>4</v>
      </c>
      <c r="L7" s="14">
        <v>1</v>
      </c>
      <c r="M7" s="14">
        <v>1</v>
      </c>
      <c r="N7" s="15">
        <v>0.75</v>
      </c>
      <c r="O7" s="13"/>
      <c r="P7" s="14">
        <v>4</v>
      </c>
      <c r="Q7" s="14">
        <v>2</v>
      </c>
      <c r="R7" s="15">
        <v>0.52</v>
      </c>
      <c r="S7" s="13">
        <v>2</v>
      </c>
      <c r="T7" s="14">
        <v>0</v>
      </c>
      <c r="U7" s="14">
        <v>0</v>
      </c>
      <c r="V7" s="15">
        <v>0</v>
      </c>
      <c r="W7" s="14">
        <v>4</v>
      </c>
      <c r="X7" s="15">
        <v>0</v>
      </c>
    </row>
    <row r="8" spans="1:24" x14ac:dyDescent="0.25">
      <c r="B8" s="106"/>
      <c r="C8" s="3">
        <v>5</v>
      </c>
      <c r="D8" s="7">
        <v>1.24</v>
      </c>
      <c r="E8" s="7">
        <v>1.27</v>
      </c>
      <c r="F8" s="7">
        <v>1.165</v>
      </c>
      <c r="G8" s="8">
        <v>0.61499999999999999</v>
      </c>
      <c r="K8" s="13"/>
      <c r="L8" s="14">
        <v>2</v>
      </c>
      <c r="M8" s="14">
        <v>1</v>
      </c>
      <c r="N8" s="15">
        <v>0.4</v>
      </c>
      <c r="O8" s="13">
        <v>2</v>
      </c>
      <c r="P8" s="14">
        <v>1</v>
      </c>
      <c r="Q8" s="14">
        <v>1</v>
      </c>
      <c r="R8" s="15">
        <v>0.35</v>
      </c>
      <c r="S8" s="13">
        <v>3</v>
      </c>
      <c r="T8" s="14">
        <v>1</v>
      </c>
      <c r="U8" s="14">
        <v>1</v>
      </c>
      <c r="V8" s="15">
        <v>0.35</v>
      </c>
      <c r="W8" s="14">
        <v>5</v>
      </c>
      <c r="X8" s="15">
        <v>0</v>
      </c>
    </row>
    <row r="9" spans="1:24" x14ac:dyDescent="0.25">
      <c r="B9" s="106"/>
      <c r="C9" s="19" t="s">
        <v>4</v>
      </c>
      <c r="D9" s="20">
        <f>AVERAGE(D4:D8)</f>
        <v>1.2989999999999999</v>
      </c>
      <c r="E9" s="20">
        <f>AVERAGE(E4:E8)</f>
        <v>1.298</v>
      </c>
      <c r="F9" s="20">
        <f>AVERAGE(F4:F8)</f>
        <v>1.2690000000000001</v>
      </c>
      <c r="G9" s="21">
        <f>AVERAGE(G4:G8)</f>
        <v>0.61699999999999999</v>
      </c>
      <c r="K9" s="13">
        <v>5</v>
      </c>
      <c r="L9" s="14">
        <v>1</v>
      </c>
      <c r="M9" s="14">
        <v>1</v>
      </c>
      <c r="N9" s="15">
        <v>0.42499999999999999</v>
      </c>
      <c r="O9" s="13"/>
      <c r="P9" s="14">
        <v>2</v>
      </c>
      <c r="Q9" s="14">
        <v>1</v>
      </c>
      <c r="R9" s="15">
        <v>0.72</v>
      </c>
      <c r="S9" s="13">
        <v>4</v>
      </c>
      <c r="T9" s="14">
        <v>1</v>
      </c>
      <c r="U9" s="14">
        <v>1</v>
      </c>
      <c r="V9" s="15">
        <v>0.65</v>
      </c>
      <c r="W9" s="14">
        <v>6</v>
      </c>
      <c r="X9" s="15">
        <v>0</v>
      </c>
    </row>
    <row r="10" spans="1:24" x14ac:dyDescent="0.25">
      <c r="B10" s="106"/>
      <c r="C10" s="19" t="s">
        <v>5</v>
      </c>
      <c r="D10" s="20">
        <f>STDEV(D4:D9)</f>
        <v>8.8226980000451108E-2</v>
      </c>
      <c r="E10" s="20">
        <f>STDEV(E4:E9)</f>
        <v>4.696807426326953E-2</v>
      </c>
      <c r="F10" s="20">
        <f>STDEV(F4:F9)</f>
        <v>6.2561969278468202E-2</v>
      </c>
      <c r="G10" s="21">
        <f>STDEV(G4:G9)</f>
        <v>2.2271057451320107E-2</v>
      </c>
      <c r="K10" s="13"/>
      <c r="L10" s="14">
        <v>2</v>
      </c>
      <c r="M10" s="14">
        <v>1</v>
      </c>
      <c r="N10" s="15">
        <v>0.4</v>
      </c>
      <c r="O10" s="13">
        <v>3</v>
      </c>
      <c r="P10" s="14">
        <v>1</v>
      </c>
      <c r="Q10" s="14">
        <v>1</v>
      </c>
      <c r="R10" s="15">
        <v>0.42</v>
      </c>
      <c r="S10" s="13">
        <v>5</v>
      </c>
      <c r="T10" s="14">
        <v>0</v>
      </c>
      <c r="U10" s="14">
        <v>0</v>
      </c>
      <c r="V10" s="15">
        <v>0</v>
      </c>
      <c r="W10" s="14">
        <v>7</v>
      </c>
      <c r="X10" s="15">
        <v>0</v>
      </c>
    </row>
    <row r="11" spans="1:24" x14ac:dyDescent="0.25">
      <c r="B11" s="106"/>
      <c r="C11" s="19" t="s">
        <v>6</v>
      </c>
      <c r="D11" s="20"/>
      <c r="E11" s="20">
        <f>_xlfn.T.TEST(D4:D8,E4:E8,2,3)</f>
        <v>0.98467402563680573</v>
      </c>
      <c r="F11" s="20"/>
      <c r="G11" s="19">
        <f>_xlfn.T.TEST(F4:F8,G4:G8,2,3)</f>
        <v>6.3494454571704304E-6</v>
      </c>
      <c r="K11" s="13">
        <v>6</v>
      </c>
      <c r="L11" s="14">
        <v>0</v>
      </c>
      <c r="M11" s="14">
        <v>0</v>
      </c>
      <c r="N11" s="15">
        <v>0</v>
      </c>
      <c r="O11" s="13"/>
      <c r="P11" s="14">
        <v>2</v>
      </c>
      <c r="Q11" s="14">
        <v>1</v>
      </c>
      <c r="R11" s="15">
        <v>0.26</v>
      </c>
      <c r="S11" s="13">
        <v>6</v>
      </c>
      <c r="T11" s="14">
        <v>0</v>
      </c>
      <c r="U11" s="14">
        <v>0</v>
      </c>
      <c r="V11" s="15">
        <v>0</v>
      </c>
      <c r="W11" s="14">
        <v>8</v>
      </c>
      <c r="X11" s="15">
        <v>0</v>
      </c>
    </row>
    <row r="12" spans="1:24" x14ac:dyDescent="0.25">
      <c r="B12" s="105" t="s">
        <v>7</v>
      </c>
      <c r="C12" s="22">
        <v>1</v>
      </c>
      <c r="D12" s="23">
        <v>0.77</v>
      </c>
      <c r="E12" s="23">
        <v>0.8</v>
      </c>
      <c r="F12" s="23">
        <v>0.77</v>
      </c>
      <c r="G12" s="24">
        <v>0.41499999999999998</v>
      </c>
      <c r="K12" s="13">
        <v>7</v>
      </c>
      <c r="L12" s="14">
        <v>1</v>
      </c>
      <c r="M12" s="14">
        <v>1</v>
      </c>
      <c r="N12" s="15">
        <v>0.9</v>
      </c>
      <c r="O12" s="13"/>
      <c r="P12" s="14">
        <v>3</v>
      </c>
      <c r="Q12" s="14">
        <v>2</v>
      </c>
      <c r="R12" s="15">
        <v>0.3</v>
      </c>
      <c r="S12" s="13">
        <v>7</v>
      </c>
      <c r="T12" s="14">
        <v>0</v>
      </c>
      <c r="U12" s="14">
        <v>0</v>
      </c>
      <c r="V12" s="15">
        <v>0</v>
      </c>
      <c r="W12" s="14">
        <v>9</v>
      </c>
      <c r="X12" s="15">
        <v>0</v>
      </c>
    </row>
    <row r="13" spans="1:24" x14ac:dyDescent="0.25">
      <c r="B13" s="106"/>
      <c r="C13" s="19">
        <v>2</v>
      </c>
      <c r="D13" s="20">
        <v>0.79</v>
      </c>
      <c r="E13" s="20">
        <v>0.77500000000000002</v>
      </c>
      <c r="F13" s="20">
        <v>0.7</v>
      </c>
      <c r="G13" s="21">
        <v>0.47</v>
      </c>
      <c r="K13" s="13"/>
      <c r="L13" s="14">
        <v>2</v>
      </c>
      <c r="M13" s="14">
        <v>2</v>
      </c>
      <c r="N13" s="15">
        <v>0.46500000000000002</v>
      </c>
      <c r="O13" s="13">
        <v>4</v>
      </c>
      <c r="P13" s="14">
        <v>1</v>
      </c>
      <c r="Q13" s="14">
        <v>1</v>
      </c>
      <c r="R13" s="15">
        <v>0.42</v>
      </c>
      <c r="S13" s="13">
        <v>8</v>
      </c>
      <c r="T13" s="14">
        <v>1</v>
      </c>
      <c r="U13" s="14">
        <v>1</v>
      </c>
      <c r="V13" s="15">
        <v>1.2</v>
      </c>
      <c r="W13" s="14">
        <v>10</v>
      </c>
      <c r="X13" s="15">
        <v>0</v>
      </c>
    </row>
    <row r="14" spans="1:24" x14ac:dyDescent="0.25">
      <c r="B14" s="106"/>
      <c r="C14" s="19">
        <v>3</v>
      </c>
      <c r="D14" s="20">
        <v>0.77</v>
      </c>
      <c r="E14" s="20">
        <v>0.77</v>
      </c>
      <c r="F14" s="20">
        <v>0.81499999999999995</v>
      </c>
      <c r="G14" s="21">
        <v>0.46</v>
      </c>
      <c r="K14" s="13"/>
      <c r="L14" s="14">
        <v>3</v>
      </c>
      <c r="M14" s="14">
        <v>2</v>
      </c>
      <c r="N14" s="15">
        <v>0.42499999999999999</v>
      </c>
      <c r="O14" s="13"/>
      <c r="P14" s="14">
        <v>2</v>
      </c>
      <c r="Q14" s="14">
        <v>1</v>
      </c>
      <c r="R14" s="15">
        <v>0.21</v>
      </c>
      <c r="S14" s="13">
        <v>9</v>
      </c>
      <c r="T14" s="14">
        <v>1</v>
      </c>
      <c r="U14" s="14">
        <v>1</v>
      </c>
      <c r="V14" s="15">
        <v>0.8</v>
      </c>
      <c r="W14" s="14">
        <v>11</v>
      </c>
      <c r="X14" s="15">
        <v>0</v>
      </c>
    </row>
    <row r="15" spans="1:24" x14ac:dyDescent="0.25">
      <c r="B15" s="106"/>
      <c r="C15" s="19">
        <v>4</v>
      </c>
      <c r="D15" s="20">
        <v>0.79</v>
      </c>
      <c r="E15" s="20">
        <v>0.77</v>
      </c>
      <c r="F15" s="20">
        <v>0.75</v>
      </c>
      <c r="G15" s="21">
        <v>0.45</v>
      </c>
      <c r="K15" s="13">
        <v>8</v>
      </c>
      <c r="L15" s="14">
        <v>1</v>
      </c>
      <c r="M15" s="14">
        <v>1</v>
      </c>
      <c r="N15" s="15">
        <v>0.39</v>
      </c>
      <c r="O15" s="13"/>
      <c r="P15" s="14">
        <v>3</v>
      </c>
      <c r="Q15" s="14">
        <v>1</v>
      </c>
      <c r="R15" s="15">
        <v>0.4</v>
      </c>
      <c r="S15" s="13"/>
      <c r="T15" s="14">
        <v>2</v>
      </c>
      <c r="U15" s="14">
        <v>1</v>
      </c>
      <c r="V15" s="15">
        <v>0.35</v>
      </c>
      <c r="W15" s="14">
        <v>12</v>
      </c>
      <c r="X15" s="15">
        <v>0</v>
      </c>
    </row>
    <row r="16" spans="1:24" x14ac:dyDescent="0.25">
      <c r="B16" s="106"/>
      <c r="C16" s="19">
        <v>5</v>
      </c>
      <c r="D16" s="20">
        <v>0.8</v>
      </c>
      <c r="E16" s="20">
        <v>0.77</v>
      </c>
      <c r="F16" s="20">
        <v>0.78</v>
      </c>
      <c r="G16" s="21">
        <v>0.47</v>
      </c>
      <c r="K16" s="13">
        <v>9</v>
      </c>
      <c r="L16" s="14">
        <v>1</v>
      </c>
      <c r="M16" s="14">
        <v>1</v>
      </c>
      <c r="N16" s="15">
        <v>0.6</v>
      </c>
      <c r="O16" s="13">
        <v>5</v>
      </c>
      <c r="P16" s="14">
        <v>1</v>
      </c>
      <c r="Q16" s="14">
        <v>1</v>
      </c>
      <c r="R16" s="15">
        <v>0.6</v>
      </c>
      <c r="S16" s="13">
        <v>10</v>
      </c>
      <c r="T16" s="14">
        <v>1</v>
      </c>
      <c r="U16" s="14">
        <v>1</v>
      </c>
      <c r="V16" s="15">
        <v>0.44</v>
      </c>
      <c r="W16" s="14">
        <v>13</v>
      </c>
      <c r="X16" s="15">
        <v>0</v>
      </c>
    </row>
    <row r="17" spans="1:24" x14ac:dyDescent="0.25">
      <c r="B17" s="106"/>
      <c r="C17" s="19" t="s">
        <v>4</v>
      </c>
      <c r="D17" s="20">
        <f>AVERAGE(D12:D16)</f>
        <v>0.78400000000000003</v>
      </c>
      <c r="E17" s="20">
        <f>AVERAGE(E12:E16)</f>
        <v>0.77700000000000002</v>
      </c>
      <c r="F17" s="20">
        <f>AVERAGE(F12:F16)</f>
        <v>0.76300000000000012</v>
      </c>
      <c r="G17" s="21">
        <f>AVERAGE(G12:G16)</f>
        <v>0.45299999999999996</v>
      </c>
      <c r="K17" s="13">
        <v>10</v>
      </c>
      <c r="L17" s="14">
        <v>1</v>
      </c>
      <c r="M17" s="14">
        <v>1</v>
      </c>
      <c r="N17" s="15">
        <v>0.92</v>
      </c>
      <c r="O17" s="13"/>
      <c r="P17" s="14">
        <v>2</v>
      </c>
      <c r="Q17" s="14">
        <v>2</v>
      </c>
      <c r="R17" s="15">
        <v>0.64</v>
      </c>
      <c r="S17" s="13"/>
      <c r="T17" s="14">
        <v>2</v>
      </c>
      <c r="U17" s="14">
        <v>1</v>
      </c>
      <c r="V17" s="15">
        <v>0.3</v>
      </c>
      <c r="W17" s="14">
        <v>14</v>
      </c>
      <c r="X17" s="15">
        <v>0</v>
      </c>
    </row>
    <row r="18" spans="1:24" x14ac:dyDescent="0.25">
      <c r="B18" s="106"/>
      <c r="C18" s="19" t="s">
        <v>5</v>
      </c>
      <c r="D18" s="20">
        <f>STDEV(D12:D16)</f>
        <v>1.341640786499875E-2</v>
      </c>
      <c r="E18" s="20">
        <f>STDEV(E12:E16)</f>
        <v>1.3038404810405309E-2</v>
      </c>
      <c r="F18" s="20">
        <f>STDEV(F12:F16)</f>
        <v>4.2367440328629727E-2</v>
      </c>
      <c r="G18" s="21">
        <f>STDEV(G12:G16)</f>
        <v>2.2803508501982758E-2</v>
      </c>
      <c r="K18" s="13"/>
      <c r="L18" s="14">
        <v>2</v>
      </c>
      <c r="M18" s="14">
        <v>1</v>
      </c>
      <c r="N18" s="15">
        <v>0.56000000000000005</v>
      </c>
      <c r="O18" s="13">
        <v>6</v>
      </c>
      <c r="P18" s="14">
        <v>1</v>
      </c>
      <c r="Q18" s="14">
        <v>1</v>
      </c>
      <c r="R18" s="15">
        <v>0.8</v>
      </c>
      <c r="S18" s="13">
        <v>11</v>
      </c>
      <c r="T18" s="14">
        <v>0</v>
      </c>
      <c r="U18" s="14">
        <v>0</v>
      </c>
      <c r="V18" s="15">
        <v>0</v>
      </c>
      <c r="W18" s="14">
        <v>15</v>
      </c>
      <c r="X18" s="15">
        <v>0</v>
      </c>
    </row>
    <row r="19" spans="1:24" x14ac:dyDescent="0.25">
      <c r="B19" s="106"/>
      <c r="C19" s="19" t="s">
        <v>6</v>
      </c>
      <c r="D19" s="20"/>
      <c r="E19" s="20"/>
      <c r="F19" s="20"/>
      <c r="G19" s="19">
        <f>_xlfn.T.TEST(F12:F16,G12:G16,2,3)</f>
        <v>5.7984054238389617E-6</v>
      </c>
      <c r="K19" s="13">
        <v>11</v>
      </c>
      <c r="L19" s="14">
        <v>0</v>
      </c>
      <c r="M19" s="14">
        <v>0</v>
      </c>
      <c r="N19" s="15">
        <v>0</v>
      </c>
      <c r="O19" s="13"/>
      <c r="P19" s="14">
        <v>2</v>
      </c>
      <c r="Q19" s="14">
        <v>1</v>
      </c>
      <c r="R19" s="15">
        <v>1.4</v>
      </c>
      <c r="S19" s="13">
        <v>12</v>
      </c>
      <c r="T19" s="14">
        <v>1</v>
      </c>
      <c r="U19" s="14">
        <v>1</v>
      </c>
      <c r="V19" s="15">
        <v>0.52</v>
      </c>
      <c r="W19" s="14">
        <v>16</v>
      </c>
      <c r="X19" s="15">
        <v>0</v>
      </c>
    </row>
    <row r="20" spans="1:24" x14ac:dyDescent="0.25">
      <c r="B20" s="105" t="s">
        <v>8</v>
      </c>
      <c r="C20" s="22">
        <v>1</v>
      </c>
      <c r="D20" s="23">
        <v>1.29</v>
      </c>
      <c r="E20" s="23">
        <v>1.7</v>
      </c>
      <c r="F20" s="23">
        <v>1.335</v>
      </c>
      <c r="G20" s="24">
        <v>0.47</v>
      </c>
      <c r="K20" s="13">
        <v>12</v>
      </c>
      <c r="L20" s="14">
        <v>1</v>
      </c>
      <c r="M20" s="14">
        <v>1</v>
      </c>
      <c r="N20" s="15">
        <v>0.52</v>
      </c>
      <c r="O20" s="13"/>
      <c r="P20" s="14">
        <v>3</v>
      </c>
      <c r="Q20" s="14">
        <v>2</v>
      </c>
      <c r="R20" s="15">
        <v>0.56000000000000005</v>
      </c>
      <c r="S20" s="13">
        <v>13</v>
      </c>
      <c r="T20" s="14">
        <v>1</v>
      </c>
      <c r="U20" s="14">
        <v>1</v>
      </c>
      <c r="V20" s="15">
        <v>0.56000000000000005</v>
      </c>
      <c r="W20" s="14">
        <v>17</v>
      </c>
      <c r="X20" s="15">
        <v>0</v>
      </c>
    </row>
    <row r="21" spans="1:24" x14ac:dyDescent="0.25">
      <c r="B21" s="106"/>
      <c r="C21" s="19">
        <v>2</v>
      </c>
      <c r="D21" s="20">
        <v>1.335</v>
      </c>
      <c r="E21" s="20">
        <v>1.25</v>
      </c>
      <c r="F21" s="20">
        <v>1.27</v>
      </c>
      <c r="G21" s="21">
        <v>0.66</v>
      </c>
      <c r="K21" s="13"/>
      <c r="L21" s="14">
        <v>2</v>
      </c>
      <c r="M21" s="14">
        <v>1</v>
      </c>
      <c r="N21" s="15">
        <v>0.38</v>
      </c>
      <c r="O21" s="13">
        <v>7</v>
      </c>
      <c r="P21" s="14">
        <v>1</v>
      </c>
      <c r="Q21" s="14">
        <v>1</v>
      </c>
      <c r="R21" s="15">
        <v>0.5</v>
      </c>
      <c r="S21" s="13">
        <v>14</v>
      </c>
      <c r="T21" s="14">
        <v>0</v>
      </c>
      <c r="U21" s="14">
        <v>0</v>
      </c>
      <c r="V21" s="15">
        <v>0</v>
      </c>
      <c r="W21" s="14">
        <v>18</v>
      </c>
      <c r="X21" s="15">
        <v>0</v>
      </c>
    </row>
    <row r="22" spans="1:24" x14ac:dyDescent="0.25">
      <c r="B22" s="106"/>
      <c r="C22" s="19">
        <v>3</v>
      </c>
      <c r="D22" s="20">
        <v>1.52</v>
      </c>
      <c r="E22" s="20">
        <v>1.3149999999999999</v>
      </c>
      <c r="F22" s="20">
        <v>1.68</v>
      </c>
      <c r="G22" s="21">
        <v>0.37</v>
      </c>
      <c r="K22" s="13"/>
      <c r="L22" s="14">
        <v>3</v>
      </c>
      <c r="M22" s="14">
        <v>1</v>
      </c>
      <c r="N22" s="15">
        <v>0.38500000000000001</v>
      </c>
      <c r="O22" s="13"/>
      <c r="P22" s="14">
        <v>2</v>
      </c>
      <c r="Q22" s="14">
        <v>1</v>
      </c>
      <c r="R22" s="15">
        <v>0.4</v>
      </c>
      <c r="S22" s="13">
        <v>15</v>
      </c>
      <c r="T22" s="14">
        <v>0</v>
      </c>
      <c r="U22" s="14">
        <v>0</v>
      </c>
      <c r="V22" s="15">
        <v>0</v>
      </c>
      <c r="W22" s="14">
        <v>19</v>
      </c>
      <c r="X22" s="15">
        <v>0</v>
      </c>
    </row>
    <row r="23" spans="1:24" x14ac:dyDescent="0.25">
      <c r="B23" s="106"/>
      <c r="C23" s="19">
        <v>4</v>
      </c>
      <c r="D23" s="20">
        <v>1.22</v>
      </c>
      <c r="E23" s="20">
        <v>1.2350000000000001</v>
      </c>
      <c r="F23" s="20">
        <v>1.2350000000000001</v>
      </c>
      <c r="G23" s="21">
        <v>0.61</v>
      </c>
      <c r="K23" s="13">
        <v>13</v>
      </c>
      <c r="L23" s="14">
        <v>1</v>
      </c>
      <c r="M23" s="14">
        <v>1</v>
      </c>
      <c r="N23" s="15">
        <v>0.42499999999999999</v>
      </c>
      <c r="O23" s="13"/>
      <c r="P23" s="14">
        <v>3</v>
      </c>
      <c r="Q23" s="14">
        <v>2</v>
      </c>
      <c r="R23" s="15">
        <v>0.5</v>
      </c>
      <c r="S23" s="13">
        <v>16</v>
      </c>
      <c r="T23" s="14">
        <v>0</v>
      </c>
      <c r="U23" s="14">
        <v>0</v>
      </c>
      <c r="V23" s="15">
        <v>0</v>
      </c>
      <c r="W23" s="14">
        <v>20</v>
      </c>
      <c r="X23" s="15">
        <v>0</v>
      </c>
    </row>
    <row r="24" spans="1:24" x14ac:dyDescent="0.25">
      <c r="B24" s="106"/>
      <c r="C24" s="19">
        <v>5</v>
      </c>
      <c r="D24" s="9">
        <v>1.34</v>
      </c>
      <c r="E24" s="20">
        <v>1.47</v>
      </c>
      <c r="F24" s="20">
        <v>1.47</v>
      </c>
      <c r="G24" s="21">
        <v>0.44500000000000001</v>
      </c>
      <c r="K24" s="13"/>
      <c r="L24" s="14">
        <v>2</v>
      </c>
      <c r="M24" s="14">
        <v>1</v>
      </c>
      <c r="N24" s="15">
        <v>0.82499999999999996</v>
      </c>
      <c r="O24" s="13"/>
      <c r="P24" s="14">
        <v>4</v>
      </c>
      <c r="Q24" s="14">
        <v>2</v>
      </c>
      <c r="R24" s="15">
        <v>1.8</v>
      </c>
      <c r="S24" s="13">
        <v>17</v>
      </c>
      <c r="T24" s="14">
        <v>1</v>
      </c>
      <c r="U24" s="14">
        <v>1</v>
      </c>
      <c r="V24" s="15">
        <v>0.9</v>
      </c>
      <c r="W24" s="14">
        <v>21</v>
      </c>
      <c r="X24" s="15">
        <v>0</v>
      </c>
    </row>
    <row r="25" spans="1:24" x14ac:dyDescent="0.25">
      <c r="B25" s="106"/>
      <c r="C25" s="19" t="s">
        <v>4</v>
      </c>
      <c r="D25" s="9">
        <f>AVERAGE(D20:D24)</f>
        <v>1.3409999999999997</v>
      </c>
      <c r="E25" s="9">
        <f>AVERAGE(E20:E24)</f>
        <v>1.3940000000000001</v>
      </c>
      <c r="F25" s="9">
        <f>AVERAGE(F20:F24)</f>
        <v>1.3980000000000001</v>
      </c>
      <c r="G25" s="25">
        <f>AVERAGE(G20:G24)</f>
        <v>0.5109999999999999</v>
      </c>
      <c r="K25" s="13"/>
      <c r="L25" s="14">
        <v>3</v>
      </c>
      <c r="M25" s="14">
        <v>1</v>
      </c>
      <c r="N25" s="15">
        <v>1.125</v>
      </c>
      <c r="O25" s="13">
        <v>8</v>
      </c>
      <c r="P25" s="14">
        <v>1</v>
      </c>
      <c r="Q25" s="14">
        <v>1</v>
      </c>
      <c r="R25" s="15">
        <v>0.64</v>
      </c>
      <c r="S25" s="13"/>
      <c r="T25" s="14">
        <v>2</v>
      </c>
      <c r="U25" s="14">
        <v>1</v>
      </c>
      <c r="V25" s="15">
        <v>0.7</v>
      </c>
      <c r="W25" s="14">
        <v>22</v>
      </c>
      <c r="X25" s="15">
        <v>0</v>
      </c>
    </row>
    <row r="26" spans="1:24" x14ac:dyDescent="0.25">
      <c r="B26" s="106"/>
      <c r="C26" s="19" t="s">
        <v>5</v>
      </c>
      <c r="D26" s="9">
        <f>STDEV(D20:D24)</f>
        <v>0.11104053313993049</v>
      </c>
      <c r="E26" s="9">
        <f>STDEV(E20:E24)</f>
        <v>0.19472416388316932</v>
      </c>
      <c r="F26" s="9">
        <f>STDEV(F20:F24)</f>
        <v>0.18140424471329183</v>
      </c>
      <c r="G26" s="25">
        <f>STDEV(G20:G24)</f>
        <v>0.12033287165193102</v>
      </c>
      <c r="K26" s="13"/>
      <c r="L26" s="14">
        <v>4</v>
      </c>
      <c r="M26" s="14">
        <v>1</v>
      </c>
      <c r="N26" s="15">
        <v>1.925</v>
      </c>
      <c r="O26" s="13"/>
      <c r="P26" s="14">
        <v>2</v>
      </c>
      <c r="Q26" s="14">
        <v>2</v>
      </c>
      <c r="R26" s="15">
        <v>1.05</v>
      </c>
      <c r="S26" s="13">
        <v>18</v>
      </c>
      <c r="T26" s="14">
        <v>1</v>
      </c>
      <c r="U26" s="14">
        <v>1</v>
      </c>
      <c r="V26" s="15">
        <v>0.44</v>
      </c>
      <c r="W26" s="14">
        <v>23</v>
      </c>
      <c r="X26" s="15">
        <v>0</v>
      </c>
    </row>
    <row r="27" spans="1:24" x14ac:dyDescent="0.25">
      <c r="B27" s="107"/>
      <c r="C27" s="26" t="s">
        <v>6</v>
      </c>
      <c r="D27" s="27"/>
      <c r="E27" s="27"/>
      <c r="F27" s="27"/>
      <c r="G27" s="28">
        <f>_xlfn.T.TEST(F20:F24,G20:G24,2,3)</f>
        <v>4.1178435961747142E-5</v>
      </c>
      <c r="K27" s="13">
        <v>14</v>
      </c>
      <c r="L27" s="14">
        <v>0</v>
      </c>
      <c r="M27" s="14">
        <v>0</v>
      </c>
      <c r="N27" s="15">
        <v>0</v>
      </c>
      <c r="O27" s="13"/>
      <c r="P27" s="14">
        <v>3</v>
      </c>
      <c r="Q27" s="14">
        <v>2</v>
      </c>
      <c r="R27" s="15">
        <v>1.1000000000000001</v>
      </c>
      <c r="S27" s="13">
        <v>19</v>
      </c>
      <c r="T27" s="14">
        <v>1</v>
      </c>
      <c r="U27" s="14">
        <v>1</v>
      </c>
      <c r="V27" s="15">
        <v>0.8</v>
      </c>
      <c r="W27" s="14">
        <v>24</v>
      </c>
      <c r="X27" s="15">
        <v>0</v>
      </c>
    </row>
    <row r="28" spans="1:24" x14ac:dyDescent="0.25">
      <c r="K28" s="13">
        <v>15</v>
      </c>
      <c r="L28" s="14">
        <v>1</v>
      </c>
      <c r="M28" s="14">
        <v>1</v>
      </c>
      <c r="N28" s="15">
        <v>0.69</v>
      </c>
      <c r="O28" s="13">
        <v>9</v>
      </c>
      <c r="P28" s="14">
        <v>1</v>
      </c>
      <c r="Q28" s="14">
        <v>1</v>
      </c>
      <c r="R28" s="15">
        <v>1</v>
      </c>
      <c r="S28" s="13"/>
      <c r="T28" s="14">
        <v>2</v>
      </c>
      <c r="U28" s="14">
        <v>1</v>
      </c>
      <c r="V28" s="15">
        <v>0.7</v>
      </c>
      <c r="W28" s="14">
        <v>25</v>
      </c>
      <c r="X28" s="15">
        <v>0</v>
      </c>
    </row>
    <row r="29" spans="1:24" x14ac:dyDescent="0.25">
      <c r="K29" s="13">
        <v>16</v>
      </c>
      <c r="L29" s="14">
        <v>1</v>
      </c>
      <c r="M29" s="14">
        <v>1</v>
      </c>
      <c r="N29" s="15">
        <v>0.77500000000000002</v>
      </c>
      <c r="O29" s="13"/>
      <c r="P29" s="14">
        <v>2</v>
      </c>
      <c r="Q29" s="14">
        <v>1</v>
      </c>
      <c r="R29" s="15">
        <v>1.05</v>
      </c>
      <c r="S29" s="13">
        <v>20</v>
      </c>
      <c r="T29" s="14">
        <v>0</v>
      </c>
      <c r="U29" s="14">
        <v>0</v>
      </c>
      <c r="V29" s="15">
        <v>0</v>
      </c>
      <c r="W29" s="14">
        <v>26</v>
      </c>
      <c r="X29" s="15">
        <v>0</v>
      </c>
    </row>
    <row r="30" spans="1:24" x14ac:dyDescent="0.25">
      <c r="A30" s="1" t="s">
        <v>41</v>
      </c>
      <c r="K30" s="13"/>
      <c r="L30" s="14">
        <v>2</v>
      </c>
      <c r="M30" s="14">
        <v>1</v>
      </c>
      <c r="N30" s="15">
        <v>0.74</v>
      </c>
      <c r="O30" s="13"/>
      <c r="P30" s="14">
        <v>3</v>
      </c>
      <c r="Q30" s="14">
        <v>2</v>
      </c>
      <c r="R30" s="15">
        <v>0.9</v>
      </c>
      <c r="S30" s="13">
        <v>21</v>
      </c>
      <c r="T30" s="14">
        <v>0</v>
      </c>
      <c r="U30" s="14">
        <v>0</v>
      </c>
      <c r="V30" s="15">
        <v>0</v>
      </c>
      <c r="W30" s="14">
        <v>27</v>
      </c>
      <c r="X30" s="15">
        <v>0</v>
      </c>
    </row>
    <row r="31" spans="1:24" x14ac:dyDescent="0.25">
      <c r="B31" s="36" t="s">
        <v>19</v>
      </c>
      <c r="C31" s="33"/>
      <c r="D31" s="34">
        <v>10</v>
      </c>
      <c r="E31" s="34">
        <v>0.01</v>
      </c>
      <c r="F31" s="34">
        <v>1E-4</v>
      </c>
      <c r="G31" s="34">
        <v>9.9999999999999995E-7</v>
      </c>
      <c r="H31" s="35" t="s">
        <v>16</v>
      </c>
      <c r="K31" s="13">
        <v>17</v>
      </c>
      <c r="L31" s="14">
        <v>0</v>
      </c>
      <c r="M31" s="14">
        <v>0</v>
      </c>
      <c r="N31" s="15">
        <v>0</v>
      </c>
      <c r="O31" s="13"/>
      <c r="P31" s="14">
        <v>4</v>
      </c>
      <c r="Q31" s="14">
        <v>2</v>
      </c>
      <c r="R31" s="15">
        <v>0.64</v>
      </c>
      <c r="S31" s="13">
        <v>22</v>
      </c>
      <c r="T31" s="14">
        <v>1</v>
      </c>
      <c r="U31" s="14">
        <v>1</v>
      </c>
      <c r="V31" s="15">
        <v>0.85</v>
      </c>
      <c r="W31" s="14">
        <v>28</v>
      </c>
      <c r="X31" s="15">
        <v>0</v>
      </c>
    </row>
    <row r="32" spans="1:24" x14ac:dyDescent="0.25">
      <c r="B32" s="95" t="s">
        <v>17</v>
      </c>
      <c r="C32" s="29" t="s">
        <v>22</v>
      </c>
      <c r="D32" s="29" t="s">
        <v>18</v>
      </c>
      <c r="E32" s="29" t="s">
        <v>18</v>
      </c>
      <c r="F32" s="29">
        <v>30</v>
      </c>
      <c r="G32" s="29">
        <v>0</v>
      </c>
      <c r="H32" s="30">
        <v>3000000</v>
      </c>
      <c r="K32" s="13">
        <v>18</v>
      </c>
      <c r="L32" s="14">
        <v>1</v>
      </c>
      <c r="M32" s="14">
        <v>1</v>
      </c>
      <c r="N32" s="15">
        <v>0.52</v>
      </c>
      <c r="O32" s="13"/>
      <c r="P32" s="14">
        <v>5</v>
      </c>
      <c r="Q32" s="14">
        <v>2</v>
      </c>
      <c r="R32" s="15">
        <v>1.3</v>
      </c>
      <c r="S32" s="13">
        <v>23</v>
      </c>
      <c r="T32" s="14">
        <v>1</v>
      </c>
      <c r="U32" s="14">
        <v>1</v>
      </c>
      <c r="V32" s="15">
        <v>0.7</v>
      </c>
      <c r="W32" s="14">
        <v>29</v>
      </c>
      <c r="X32" s="15">
        <v>0</v>
      </c>
    </row>
    <row r="33" spans="2:24" x14ac:dyDescent="0.25">
      <c r="B33" s="95"/>
      <c r="C33" s="29" t="s">
        <v>23</v>
      </c>
      <c r="D33" s="29" t="s">
        <v>18</v>
      </c>
      <c r="E33" s="29" t="s">
        <v>18</v>
      </c>
      <c r="F33" s="29">
        <v>34</v>
      </c>
      <c r="G33" s="29">
        <v>0</v>
      </c>
      <c r="H33" s="30">
        <v>3400000</v>
      </c>
      <c r="K33" s="13"/>
      <c r="L33" s="14">
        <v>2</v>
      </c>
      <c r="M33" s="14">
        <v>1</v>
      </c>
      <c r="N33" s="15">
        <v>0.61</v>
      </c>
      <c r="O33" s="13">
        <v>10</v>
      </c>
      <c r="P33" s="14">
        <v>1</v>
      </c>
      <c r="Q33" s="14">
        <v>1</v>
      </c>
      <c r="R33" s="15">
        <v>1</v>
      </c>
      <c r="S33" s="13">
        <v>24</v>
      </c>
      <c r="T33" s="14">
        <v>1</v>
      </c>
      <c r="U33" s="14">
        <v>1</v>
      </c>
      <c r="V33" s="15">
        <v>0.35</v>
      </c>
      <c r="W33" s="14">
        <v>30</v>
      </c>
      <c r="X33" s="15">
        <v>0</v>
      </c>
    </row>
    <row r="34" spans="2:24" x14ac:dyDescent="0.25">
      <c r="B34" s="95" t="s">
        <v>67</v>
      </c>
      <c r="C34" s="29" t="s">
        <v>22</v>
      </c>
      <c r="D34" s="29" t="s">
        <v>18</v>
      </c>
      <c r="E34" s="29" t="s">
        <v>18</v>
      </c>
      <c r="F34" s="29">
        <v>31</v>
      </c>
      <c r="G34" s="29">
        <v>0</v>
      </c>
      <c r="H34" s="30">
        <v>3100000</v>
      </c>
      <c r="K34" s="13"/>
      <c r="L34" s="14">
        <v>3</v>
      </c>
      <c r="M34" s="14">
        <v>2</v>
      </c>
      <c r="N34" s="15">
        <v>0.4</v>
      </c>
      <c r="O34" s="13"/>
      <c r="P34" s="14">
        <v>2</v>
      </c>
      <c r="Q34" s="14">
        <v>1</v>
      </c>
      <c r="R34" s="15">
        <v>1.5</v>
      </c>
      <c r="S34" s="13"/>
      <c r="T34" s="14">
        <v>2</v>
      </c>
      <c r="U34" s="14">
        <v>2</v>
      </c>
      <c r="V34" s="15">
        <v>0.42</v>
      </c>
      <c r="W34" s="14">
        <v>31</v>
      </c>
      <c r="X34" s="15">
        <v>0</v>
      </c>
    </row>
    <row r="35" spans="2:24" x14ac:dyDescent="0.25">
      <c r="B35" s="95"/>
      <c r="C35" s="29" t="s">
        <v>23</v>
      </c>
      <c r="D35" s="29" t="s">
        <v>18</v>
      </c>
      <c r="E35" s="29" t="s">
        <v>18</v>
      </c>
      <c r="F35" s="29">
        <v>17</v>
      </c>
      <c r="G35" s="29">
        <v>0</v>
      </c>
      <c r="H35" s="30">
        <v>1700000</v>
      </c>
      <c r="K35" s="13"/>
      <c r="L35" s="14">
        <v>4</v>
      </c>
      <c r="M35" s="14">
        <v>2</v>
      </c>
      <c r="N35" s="15">
        <v>0.3</v>
      </c>
      <c r="O35" s="13"/>
      <c r="P35" s="14">
        <v>3</v>
      </c>
      <c r="Q35" s="14">
        <v>1</v>
      </c>
      <c r="R35" s="15">
        <v>0.52</v>
      </c>
      <c r="S35" s="13">
        <v>25</v>
      </c>
      <c r="T35" s="14">
        <v>0</v>
      </c>
      <c r="U35" s="14">
        <v>0</v>
      </c>
      <c r="V35" s="15">
        <v>0</v>
      </c>
      <c r="W35" s="14">
        <v>32</v>
      </c>
      <c r="X35" s="15">
        <v>0</v>
      </c>
    </row>
    <row r="36" spans="2:24" x14ac:dyDescent="0.25">
      <c r="B36" s="95" t="s">
        <v>68</v>
      </c>
      <c r="C36" s="29" t="s">
        <v>22</v>
      </c>
      <c r="D36" s="29" t="s">
        <v>18</v>
      </c>
      <c r="E36" s="29" t="s">
        <v>18</v>
      </c>
      <c r="F36" s="29">
        <v>28</v>
      </c>
      <c r="G36" s="29">
        <v>0</v>
      </c>
      <c r="H36" s="30">
        <v>2800000</v>
      </c>
      <c r="K36" s="13">
        <v>19</v>
      </c>
      <c r="L36" s="14">
        <v>0</v>
      </c>
      <c r="M36" s="14">
        <v>0</v>
      </c>
      <c r="N36" s="15">
        <v>0</v>
      </c>
      <c r="O36" s="13"/>
      <c r="P36" s="14">
        <v>4</v>
      </c>
      <c r="Q36" s="14">
        <v>2</v>
      </c>
      <c r="R36" s="15">
        <v>1</v>
      </c>
      <c r="S36" s="13">
        <v>26</v>
      </c>
      <c r="T36" s="14">
        <v>0</v>
      </c>
      <c r="U36" s="14">
        <v>0</v>
      </c>
      <c r="V36" s="15">
        <v>0</v>
      </c>
      <c r="W36" s="14">
        <v>33</v>
      </c>
      <c r="X36" s="15">
        <v>0</v>
      </c>
    </row>
    <row r="37" spans="2:24" x14ac:dyDescent="0.25">
      <c r="B37" s="96"/>
      <c r="C37" s="31" t="s">
        <v>23</v>
      </c>
      <c r="D37" s="31" t="s">
        <v>18</v>
      </c>
      <c r="E37" s="31" t="s">
        <v>18</v>
      </c>
      <c r="F37" s="31">
        <v>30</v>
      </c>
      <c r="G37" s="31">
        <v>1</v>
      </c>
      <c r="H37" s="32">
        <v>3000000</v>
      </c>
      <c r="K37" s="13">
        <v>20</v>
      </c>
      <c r="L37" s="14">
        <v>1</v>
      </c>
      <c r="M37" s="14">
        <v>1</v>
      </c>
      <c r="N37" s="15">
        <v>1</v>
      </c>
      <c r="O37" s="13"/>
      <c r="P37" s="14">
        <v>5</v>
      </c>
      <c r="Q37" s="14">
        <v>2</v>
      </c>
      <c r="R37" s="15">
        <v>0.52</v>
      </c>
      <c r="S37" s="13">
        <v>27</v>
      </c>
      <c r="T37" s="14">
        <v>1</v>
      </c>
      <c r="U37" s="14">
        <v>1</v>
      </c>
      <c r="V37" s="15">
        <v>0.6</v>
      </c>
      <c r="W37" s="14">
        <v>34</v>
      </c>
      <c r="X37" s="15">
        <v>0</v>
      </c>
    </row>
    <row r="38" spans="2:24" x14ac:dyDescent="0.25">
      <c r="K38" s="13">
        <v>21</v>
      </c>
      <c r="L38" s="14">
        <v>1</v>
      </c>
      <c r="M38" s="14">
        <v>1</v>
      </c>
      <c r="N38" s="15">
        <v>1.25</v>
      </c>
      <c r="O38" s="13">
        <v>11</v>
      </c>
      <c r="P38" s="14">
        <v>1</v>
      </c>
      <c r="Q38" s="14">
        <v>1</v>
      </c>
      <c r="R38" s="15">
        <v>0.56000000000000005</v>
      </c>
      <c r="S38" s="13">
        <v>28</v>
      </c>
      <c r="T38" s="14">
        <v>0</v>
      </c>
      <c r="U38" s="14">
        <v>0</v>
      </c>
      <c r="V38" s="15">
        <v>0</v>
      </c>
      <c r="W38" s="14">
        <v>35</v>
      </c>
      <c r="X38" s="15">
        <v>0</v>
      </c>
    </row>
    <row r="39" spans="2:24" x14ac:dyDescent="0.25">
      <c r="B39" s="36" t="s">
        <v>20</v>
      </c>
      <c r="C39" s="33"/>
      <c r="D39" s="34"/>
      <c r="E39" s="34">
        <v>0.01</v>
      </c>
      <c r="F39" s="34">
        <v>1E-4</v>
      </c>
      <c r="G39" s="34">
        <v>9.9999999999999995E-7</v>
      </c>
      <c r="H39" s="35" t="s">
        <v>16</v>
      </c>
      <c r="K39" s="13"/>
      <c r="L39" s="14">
        <v>2</v>
      </c>
      <c r="M39" s="14">
        <v>1</v>
      </c>
      <c r="N39" s="15">
        <v>1.125</v>
      </c>
      <c r="O39" s="13"/>
      <c r="P39" s="14">
        <v>2</v>
      </c>
      <c r="Q39" s="14">
        <v>1</v>
      </c>
      <c r="R39" s="15">
        <v>0.7</v>
      </c>
      <c r="S39" s="13">
        <v>29</v>
      </c>
      <c r="T39" s="14">
        <v>0</v>
      </c>
      <c r="U39" s="14">
        <v>0</v>
      </c>
      <c r="V39" s="15">
        <v>0</v>
      </c>
      <c r="W39" s="14">
        <v>36</v>
      </c>
      <c r="X39" s="15">
        <v>0</v>
      </c>
    </row>
    <row r="40" spans="2:24" x14ac:dyDescent="0.25">
      <c r="B40" s="95" t="s">
        <v>17</v>
      </c>
      <c r="C40" s="29" t="s">
        <v>22</v>
      </c>
      <c r="D40" s="29"/>
      <c r="E40" s="29" t="s">
        <v>18</v>
      </c>
      <c r="F40" s="29">
        <v>110</v>
      </c>
      <c r="G40" s="29">
        <v>0</v>
      </c>
      <c r="H40" s="30">
        <v>11000000</v>
      </c>
      <c r="K40" s="13">
        <v>22</v>
      </c>
      <c r="L40" s="14">
        <v>1</v>
      </c>
      <c r="M40" s="14">
        <v>1</v>
      </c>
      <c r="N40" s="15">
        <v>0.8</v>
      </c>
      <c r="O40" s="13"/>
      <c r="P40" s="14">
        <v>3</v>
      </c>
      <c r="Q40" s="14">
        <v>2</v>
      </c>
      <c r="R40" s="15">
        <v>0.44</v>
      </c>
      <c r="S40" s="13">
        <v>30</v>
      </c>
      <c r="T40" s="14">
        <v>1</v>
      </c>
      <c r="U40" s="14">
        <v>1</v>
      </c>
      <c r="V40" s="15">
        <v>1.1000000000000001</v>
      </c>
      <c r="W40" s="14">
        <v>37</v>
      </c>
      <c r="X40" s="15">
        <v>0</v>
      </c>
    </row>
    <row r="41" spans="2:24" x14ac:dyDescent="0.25">
      <c r="B41" s="95"/>
      <c r="C41" s="29" t="s">
        <v>23</v>
      </c>
      <c r="D41" s="29"/>
      <c r="E41" s="29" t="s">
        <v>18</v>
      </c>
      <c r="F41" s="29">
        <v>158</v>
      </c>
      <c r="G41" s="29">
        <v>0</v>
      </c>
      <c r="H41" s="30">
        <v>15800000</v>
      </c>
      <c r="K41" s="13">
        <v>23</v>
      </c>
      <c r="L41" s="14">
        <v>1</v>
      </c>
      <c r="M41" s="14">
        <v>1</v>
      </c>
      <c r="N41" s="15">
        <v>0.82499999999999996</v>
      </c>
      <c r="O41" s="13">
        <v>12</v>
      </c>
      <c r="P41" s="14">
        <v>1</v>
      </c>
      <c r="Q41" s="14">
        <v>1</v>
      </c>
      <c r="R41" s="15">
        <v>0.42</v>
      </c>
      <c r="S41" s="13">
        <v>31</v>
      </c>
      <c r="T41" s="14">
        <v>1</v>
      </c>
      <c r="U41" s="14">
        <v>1</v>
      </c>
      <c r="V41" s="15">
        <v>0.56000000000000005</v>
      </c>
      <c r="W41" s="14">
        <v>38</v>
      </c>
      <c r="X41" s="15">
        <v>0</v>
      </c>
    </row>
    <row r="42" spans="2:24" x14ac:dyDescent="0.25">
      <c r="B42" s="95" t="s">
        <v>69</v>
      </c>
      <c r="C42" s="29" t="s">
        <v>22</v>
      </c>
      <c r="D42" s="29"/>
      <c r="E42" s="29" t="s">
        <v>18</v>
      </c>
      <c r="F42" s="29">
        <v>129</v>
      </c>
      <c r="G42" s="29">
        <v>3</v>
      </c>
      <c r="H42" s="30">
        <v>21450000</v>
      </c>
      <c r="K42" s="13"/>
      <c r="L42" s="14">
        <v>2</v>
      </c>
      <c r="M42" s="14">
        <v>1</v>
      </c>
      <c r="N42" s="15">
        <v>0.435</v>
      </c>
      <c r="O42" s="13"/>
      <c r="P42" s="14">
        <v>2</v>
      </c>
      <c r="Q42" s="14">
        <v>2</v>
      </c>
      <c r="R42" s="15">
        <v>0.4</v>
      </c>
      <c r="S42" s="13">
        <v>32</v>
      </c>
      <c r="T42" s="14">
        <v>0</v>
      </c>
      <c r="U42" s="14">
        <v>0</v>
      </c>
      <c r="V42" s="15">
        <v>0</v>
      </c>
      <c r="W42" s="14">
        <v>39</v>
      </c>
      <c r="X42" s="15">
        <v>0</v>
      </c>
    </row>
    <row r="43" spans="2:24" x14ac:dyDescent="0.25">
      <c r="B43" s="95"/>
      <c r="C43" s="29" t="s">
        <v>23</v>
      </c>
      <c r="D43" s="29"/>
      <c r="E43" s="29" t="s">
        <v>18</v>
      </c>
      <c r="F43" s="29">
        <v>34</v>
      </c>
      <c r="G43" s="29">
        <v>0</v>
      </c>
      <c r="H43" s="30">
        <v>3400000</v>
      </c>
      <c r="K43" s="13">
        <v>24</v>
      </c>
      <c r="L43" s="14">
        <v>0</v>
      </c>
      <c r="M43" s="14">
        <v>0</v>
      </c>
      <c r="N43" s="15">
        <v>0</v>
      </c>
      <c r="O43" s="13"/>
      <c r="P43" s="14">
        <v>3</v>
      </c>
      <c r="Q43" s="14">
        <v>2</v>
      </c>
      <c r="R43" s="15">
        <v>0.7</v>
      </c>
      <c r="S43" s="13">
        <v>33</v>
      </c>
      <c r="T43" s="14">
        <v>1</v>
      </c>
      <c r="U43" s="14">
        <v>1</v>
      </c>
      <c r="V43" s="15">
        <v>0.26</v>
      </c>
      <c r="W43" s="14">
        <v>40</v>
      </c>
      <c r="X43" s="15">
        <v>0</v>
      </c>
    </row>
    <row r="44" spans="2:24" x14ac:dyDescent="0.25">
      <c r="B44" s="95" t="s">
        <v>70</v>
      </c>
      <c r="C44" s="29" t="s">
        <v>22</v>
      </c>
      <c r="D44" s="29"/>
      <c r="E44" s="29" t="s">
        <v>18</v>
      </c>
      <c r="F44" s="29">
        <v>162</v>
      </c>
      <c r="G44" s="29">
        <v>1</v>
      </c>
      <c r="H44" s="30">
        <v>13100000</v>
      </c>
      <c r="K44" s="13">
        <v>25</v>
      </c>
      <c r="L44" s="14">
        <v>1</v>
      </c>
      <c r="M44" s="14">
        <v>1</v>
      </c>
      <c r="N44" s="15">
        <v>0.85</v>
      </c>
      <c r="O44" s="13">
        <v>13</v>
      </c>
      <c r="P44" s="14">
        <v>1</v>
      </c>
      <c r="Q44" s="14">
        <v>1</v>
      </c>
      <c r="R44" s="15">
        <v>0.8</v>
      </c>
      <c r="S44" s="13">
        <v>34</v>
      </c>
      <c r="T44" s="14">
        <v>1</v>
      </c>
      <c r="U44" s="14">
        <v>1</v>
      </c>
      <c r="V44" s="15">
        <v>0.74</v>
      </c>
      <c r="W44" s="14">
        <v>41</v>
      </c>
      <c r="X44" s="15">
        <v>0</v>
      </c>
    </row>
    <row r="45" spans="2:24" x14ac:dyDescent="0.25">
      <c r="B45" s="96"/>
      <c r="C45" s="31" t="s">
        <v>23</v>
      </c>
      <c r="D45" s="31"/>
      <c r="E45" s="31" t="s">
        <v>18</v>
      </c>
      <c r="F45" s="31">
        <v>106</v>
      </c>
      <c r="G45" s="31">
        <v>1</v>
      </c>
      <c r="H45" s="32">
        <v>10300000</v>
      </c>
      <c r="K45" s="13"/>
      <c r="L45" s="14">
        <v>2</v>
      </c>
      <c r="M45" s="14">
        <v>1</v>
      </c>
      <c r="N45" s="15">
        <v>0.48</v>
      </c>
      <c r="O45" s="13"/>
      <c r="P45" s="14">
        <v>2</v>
      </c>
      <c r="Q45" s="14">
        <v>1</v>
      </c>
      <c r="R45" s="15">
        <v>2</v>
      </c>
      <c r="S45" s="13">
        <v>35</v>
      </c>
      <c r="T45" s="14">
        <v>1</v>
      </c>
      <c r="U45" s="14">
        <v>1</v>
      </c>
      <c r="V45" s="15">
        <v>0.52</v>
      </c>
      <c r="W45" s="14">
        <v>42</v>
      </c>
      <c r="X45" s="15">
        <v>0</v>
      </c>
    </row>
    <row r="46" spans="2:24" x14ac:dyDescent="0.25">
      <c r="K46" s="13">
        <v>26</v>
      </c>
      <c r="L46" s="14">
        <v>1</v>
      </c>
      <c r="M46" s="14">
        <v>1</v>
      </c>
      <c r="N46" s="15">
        <v>1.6</v>
      </c>
      <c r="O46" s="13"/>
      <c r="P46" s="14">
        <v>3</v>
      </c>
      <c r="Q46" s="14">
        <v>1</v>
      </c>
      <c r="R46" s="15">
        <v>0.68</v>
      </c>
      <c r="S46" s="13">
        <v>36</v>
      </c>
      <c r="T46" s="14">
        <v>1</v>
      </c>
      <c r="U46" s="14">
        <v>1</v>
      </c>
      <c r="V46" s="15">
        <v>0.3</v>
      </c>
      <c r="W46" s="14">
        <v>43</v>
      </c>
      <c r="X46" s="15">
        <v>0</v>
      </c>
    </row>
    <row r="47" spans="2:24" x14ac:dyDescent="0.25">
      <c r="B47" s="36" t="s">
        <v>21</v>
      </c>
      <c r="C47" s="33"/>
      <c r="D47" s="34"/>
      <c r="E47" s="34">
        <v>0.01</v>
      </c>
      <c r="F47" s="34">
        <v>1E-4</v>
      </c>
      <c r="G47" s="34">
        <v>9.9999999999999995E-7</v>
      </c>
      <c r="H47" s="35" t="s">
        <v>16</v>
      </c>
      <c r="K47" s="13">
        <v>27</v>
      </c>
      <c r="L47" s="14">
        <v>1</v>
      </c>
      <c r="M47" s="14">
        <v>1</v>
      </c>
      <c r="N47" s="15">
        <v>0.35</v>
      </c>
      <c r="O47" s="13"/>
      <c r="P47" s="14">
        <v>4</v>
      </c>
      <c r="Q47" s="14">
        <v>2</v>
      </c>
      <c r="R47" s="15">
        <v>0.48</v>
      </c>
      <c r="S47" s="13">
        <v>37</v>
      </c>
      <c r="T47" s="14">
        <v>1</v>
      </c>
      <c r="U47" s="14">
        <v>1</v>
      </c>
      <c r="V47" s="15">
        <v>0.6</v>
      </c>
      <c r="W47" s="14">
        <v>44</v>
      </c>
      <c r="X47" s="15">
        <v>0</v>
      </c>
    </row>
    <row r="48" spans="2:24" x14ac:dyDescent="0.25">
      <c r="B48" s="95" t="s">
        <v>17</v>
      </c>
      <c r="C48" s="29" t="s">
        <v>22</v>
      </c>
      <c r="D48" s="29"/>
      <c r="E48" s="29" t="s">
        <v>18</v>
      </c>
      <c r="F48" s="29">
        <v>129</v>
      </c>
      <c r="G48" s="29">
        <v>0</v>
      </c>
      <c r="H48" s="30">
        <v>12900000</v>
      </c>
      <c r="K48" s="13"/>
      <c r="L48" s="14">
        <v>2</v>
      </c>
      <c r="M48" s="14">
        <v>1</v>
      </c>
      <c r="N48" s="15">
        <v>0.77500000000000002</v>
      </c>
      <c r="O48" s="13">
        <v>14</v>
      </c>
      <c r="P48" s="14">
        <v>1</v>
      </c>
      <c r="Q48" s="14">
        <v>1</v>
      </c>
      <c r="R48" s="15">
        <v>0.5</v>
      </c>
      <c r="S48" s="13"/>
      <c r="T48" s="14">
        <v>2</v>
      </c>
      <c r="U48" s="14">
        <v>1</v>
      </c>
      <c r="V48" s="15">
        <v>0.56000000000000005</v>
      </c>
      <c r="W48" s="14">
        <v>45</v>
      </c>
      <c r="X48" s="15">
        <v>0</v>
      </c>
    </row>
    <row r="49" spans="2:24" x14ac:dyDescent="0.25">
      <c r="B49" s="95"/>
      <c r="C49" s="29" t="s">
        <v>23</v>
      </c>
      <c r="D49" s="29"/>
      <c r="E49" s="29" t="s">
        <v>18</v>
      </c>
      <c r="F49" s="29">
        <v>101</v>
      </c>
      <c r="G49" s="29">
        <v>1</v>
      </c>
      <c r="H49" s="30">
        <v>10100000</v>
      </c>
      <c r="K49" s="13"/>
      <c r="L49" s="14">
        <v>3</v>
      </c>
      <c r="M49" s="14">
        <v>2</v>
      </c>
      <c r="N49" s="15">
        <v>0.7</v>
      </c>
      <c r="O49" s="13"/>
      <c r="P49" s="14">
        <v>2</v>
      </c>
      <c r="Q49" s="14">
        <v>2</v>
      </c>
      <c r="R49" s="15">
        <v>1.05</v>
      </c>
      <c r="S49" s="13">
        <v>38</v>
      </c>
      <c r="T49" s="14">
        <v>0</v>
      </c>
      <c r="U49" s="14">
        <v>0</v>
      </c>
      <c r="V49" s="15">
        <v>0</v>
      </c>
      <c r="W49" s="14">
        <v>46</v>
      </c>
      <c r="X49" s="15">
        <v>0</v>
      </c>
    </row>
    <row r="50" spans="2:24" x14ac:dyDescent="0.25">
      <c r="B50" s="95" t="s">
        <v>67</v>
      </c>
      <c r="C50" s="29" t="s">
        <v>22</v>
      </c>
      <c r="D50" s="29"/>
      <c r="E50" s="29" t="s">
        <v>18</v>
      </c>
      <c r="F50" s="29">
        <v>83</v>
      </c>
      <c r="G50" s="29">
        <v>2</v>
      </c>
      <c r="H50" s="30">
        <v>14150000</v>
      </c>
      <c r="K50" s="13"/>
      <c r="L50" s="14">
        <v>4</v>
      </c>
      <c r="M50" s="14">
        <v>2</v>
      </c>
      <c r="N50" s="15">
        <v>0.9</v>
      </c>
      <c r="O50" s="13"/>
      <c r="P50" s="14">
        <v>3</v>
      </c>
      <c r="Q50" s="14">
        <v>2</v>
      </c>
      <c r="R50" s="15">
        <v>0.4</v>
      </c>
      <c r="S50" s="13">
        <v>39</v>
      </c>
      <c r="T50" s="14">
        <v>1</v>
      </c>
      <c r="U50" s="14">
        <v>1</v>
      </c>
      <c r="V50" s="15">
        <v>0.52</v>
      </c>
      <c r="W50" s="14">
        <v>47</v>
      </c>
      <c r="X50" s="15">
        <v>0</v>
      </c>
    </row>
    <row r="51" spans="2:24" x14ac:dyDescent="0.25">
      <c r="B51" s="95"/>
      <c r="C51" s="29" t="s">
        <v>23</v>
      </c>
      <c r="D51" s="29"/>
      <c r="E51" s="29" t="s">
        <v>18</v>
      </c>
      <c r="F51" s="29">
        <v>67</v>
      </c>
      <c r="G51" s="29">
        <v>0</v>
      </c>
      <c r="H51" s="30">
        <v>6700000</v>
      </c>
      <c r="K51" s="13">
        <v>28</v>
      </c>
      <c r="L51" s="14">
        <v>0</v>
      </c>
      <c r="M51" s="14">
        <v>0</v>
      </c>
      <c r="N51" s="15">
        <v>0</v>
      </c>
      <c r="O51" s="13">
        <v>15</v>
      </c>
      <c r="P51" s="14">
        <v>1</v>
      </c>
      <c r="Q51" s="14">
        <v>1</v>
      </c>
      <c r="R51" s="15">
        <v>1.05</v>
      </c>
      <c r="S51" s="13">
        <v>40</v>
      </c>
      <c r="T51" s="14">
        <v>0</v>
      </c>
      <c r="U51" s="14">
        <v>0</v>
      </c>
      <c r="V51" s="15">
        <v>0</v>
      </c>
      <c r="W51" s="14">
        <v>48</v>
      </c>
      <c r="X51" s="15">
        <v>0</v>
      </c>
    </row>
    <row r="52" spans="2:24" x14ac:dyDescent="0.25">
      <c r="B52" s="95" t="s">
        <v>68</v>
      </c>
      <c r="C52" s="29" t="s">
        <v>22</v>
      </c>
      <c r="D52" s="29"/>
      <c r="E52" s="29" t="s">
        <v>18</v>
      </c>
      <c r="F52" s="29">
        <v>175</v>
      </c>
      <c r="G52" s="29">
        <v>5</v>
      </c>
      <c r="H52" s="30">
        <v>33750000</v>
      </c>
      <c r="K52" s="13">
        <v>29</v>
      </c>
      <c r="L52" s="14">
        <v>1</v>
      </c>
      <c r="M52" s="14">
        <v>1</v>
      </c>
      <c r="N52" s="15">
        <v>0.56000000000000005</v>
      </c>
      <c r="O52" s="13"/>
      <c r="P52" s="14">
        <v>2</v>
      </c>
      <c r="Q52" s="14">
        <v>1</v>
      </c>
      <c r="R52" s="15">
        <v>0.6</v>
      </c>
      <c r="S52" s="13">
        <v>41</v>
      </c>
      <c r="T52" s="14">
        <v>1</v>
      </c>
      <c r="U52" s="14">
        <v>1</v>
      </c>
      <c r="V52" s="15">
        <v>0.4</v>
      </c>
      <c r="W52" s="14">
        <v>49</v>
      </c>
      <c r="X52" s="15">
        <v>0</v>
      </c>
    </row>
    <row r="53" spans="2:24" x14ac:dyDescent="0.25">
      <c r="B53" s="96"/>
      <c r="C53" s="31" t="s">
        <v>23</v>
      </c>
      <c r="D53" s="31"/>
      <c r="E53" s="31" t="s">
        <v>18</v>
      </c>
      <c r="F53" s="31">
        <v>182</v>
      </c>
      <c r="G53" s="31">
        <v>4</v>
      </c>
      <c r="H53" s="32">
        <v>29100000</v>
      </c>
      <c r="K53" s="13">
        <v>30</v>
      </c>
      <c r="L53" s="14">
        <v>2</v>
      </c>
      <c r="M53" s="14">
        <v>1</v>
      </c>
      <c r="N53" s="15">
        <v>0.52</v>
      </c>
      <c r="O53" s="13"/>
      <c r="P53" s="14">
        <v>3</v>
      </c>
      <c r="Q53" s="14">
        <v>2</v>
      </c>
      <c r="R53" s="15">
        <v>0.44</v>
      </c>
      <c r="S53" s="13"/>
      <c r="T53" s="14">
        <v>2</v>
      </c>
      <c r="U53" s="14">
        <v>1</v>
      </c>
      <c r="V53" s="15">
        <v>0.44</v>
      </c>
      <c r="W53" s="14">
        <v>50</v>
      </c>
      <c r="X53" s="15">
        <v>0</v>
      </c>
    </row>
    <row r="54" spans="2:24" x14ac:dyDescent="0.25">
      <c r="K54" s="13"/>
      <c r="L54" s="14">
        <v>3</v>
      </c>
      <c r="M54" s="14">
        <v>2</v>
      </c>
      <c r="N54" s="15">
        <v>0.82499999999999996</v>
      </c>
      <c r="O54" s="13"/>
      <c r="P54" s="14">
        <v>4</v>
      </c>
      <c r="Q54" s="14">
        <v>2</v>
      </c>
      <c r="R54" s="15">
        <v>0.85</v>
      </c>
      <c r="S54" s="13">
        <v>42</v>
      </c>
      <c r="T54" s="14">
        <v>1</v>
      </c>
      <c r="U54" s="14">
        <v>1</v>
      </c>
      <c r="V54" s="15">
        <v>1</v>
      </c>
      <c r="W54" s="14">
        <v>1</v>
      </c>
      <c r="X54" s="15">
        <v>0</v>
      </c>
    </row>
    <row r="55" spans="2:24" x14ac:dyDescent="0.25">
      <c r="K55" s="13"/>
      <c r="L55" s="14">
        <v>4</v>
      </c>
      <c r="M55" s="14">
        <v>2</v>
      </c>
      <c r="N55" s="15">
        <v>0.47</v>
      </c>
      <c r="O55" s="13">
        <v>16</v>
      </c>
      <c r="P55" s="14">
        <v>1</v>
      </c>
      <c r="Q55" s="14">
        <v>1</v>
      </c>
      <c r="R55" s="15">
        <v>0.74</v>
      </c>
      <c r="S55" s="13">
        <v>43</v>
      </c>
      <c r="T55" s="14">
        <v>0</v>
      </c>
      <c r="U55" s="14">
        <v>0</v>
      </c>
      <c r="V55" s="15">
        <v>0</v>
      </c>
      <c r="W55" s="14">
        <v>2</v>
      </c>
      <c r="X55" s="15">
        <v>0</v>
      </c>
    </row>
    <row r="56" spans="2:24" x14ac:dyDescent="0.25">
      <c r="K56" s="13">
        <v>31</v>
      </c>
      <c r="L56" s="14">
        <v>0</v>
      </c>
      <c r="M56" s="14">
        <v>0</v>
      </c>
      <c r="N56" s="15">
        <v>0</v>
      </c>
      <c r="O56" s="13"/>
      <c r="P56" s="14">
        <v>2</v>
      </c>
      <c r="Q56" s="14">
        <v>1</v>
      </c>
      <c r="R56" s="15">
        <v>0.6</v>
      </c>
      <c r="S56" s="13">
        <v>44</v>
      </c>
      <c r="T56" s="14">
        <v>0</v>
      </c>
      <c r="U56" s="14">
        <v>0</v>
      </c>
      <c r="V56" s="15">
        <v>0</v>
      </c>
      <c r="W56" s="14">
        <v>3</v>
      </c>
      <c r="X56" s="15">
        <v>0</v>
      </c>
    </row>
    <row r="57" spans="2:24" x14ac:dyDescent="0.25">
      <c r="K57" s="13">
        <v>32</v>
      </c>
      <c r="L57" s="14">
        <v>1</v>
      </c>
      <c r="M57" s="14">
        <v>1</v>
      </c>
      <c r="N57" s="15">
        <v>0.44</v>
      </c>
      <c r="O57" s="13"/>
      <c r="P57" s="14">
        <v>3</v>
      </c>
      <c r="Q57" s="14">
        <v>1</v>
      </c>
      <c r="R57" s="15">
        <v>0.4</v>
      </c>
      <c r="S57" s="13">
        <v>45</v>
      </c>
      <c r="T57" s="14">
        <v>0</v>
      </c>
      <c r="U57" s="14">
        <v>0</v>
      </c>
      <c r="V57" s="15">
        <v>0</v>
      </c>
      <c r="W57" s="14">
        <v>4</v>
      </c>
      <c r="X57" s="15">
        <v>0</v>
      </c>
    </row>
    <row r="58" spans="2:24" x14ac:dyDescent="0.25">
      <c r="K58" s="13">
        <v>33</v>
      </c>
      <c r="L58" s="14">
        <v>1</v>
      </c>
      <c r="M58" s="14">
        <v>1</v>
      </c>
      <c r="N58" s="15">
        <v>1.3</v>
      </c>
      <c r="O58" s="13">
        <v>17</v>
      </c>
      <c r="P58" s="14">
        <v>1</v>
      </c>
      <c r="Q58" s="14">
        <v>1</v>
      </c>
      <c r="R58" s="15">
        <v>0.9</v>
      </c>
      <c r="S58" s="13">
        <v>46</v>
      </c>
      <c r="T58" s="14">
        <v>0</v>
      </c>
      <c r="U58" s="14">
        <v>0</v>
      </c>
      <c r="V58" s="15">
        <v>0</v>
      </c>
      <c r="W58" s="14">
        <v>5</v>
      </c>
      <c r="X58" s="15">
        <v>0</v>
      </c>
    </row>
    <row r="59" spans="2:24" x14ac:dyDescent="0.25">
      <c r="K59" s="13">
        <v>34</v>
      </c>
      <c r="L59" s="14">
        <v>1</v>
      </c>
      <c r="M59" s="14">
        <v>1</v>
      </c>
      <c r="N59" s="15">
        <v>0.7</v>
      </c>
      <c r="O59" s="13"/>
      <c r="P59" s="14">
        <v>2</v>
      </c>
      <c r="Q59" s="14">
        <v>1</v>
      </c>
      <c r="R59" s="15">
        <v>1.2</v>
      </c>
      <c r="S59" s="13">
        <v>47</v>
      </c>
      <c r="T59" s="14">
        <v>0</v>
      </c>
      <c r="U59" s="14">
        <v>0</v>
      </c>
      <c r="V59" s="15">
        <v>0</v>
      </c>
      <c r="W59" s="14">
        <v>6</v>
      </c>
      <c r="X59" s="15">
        <v>0</v>
      </c>
    </row>
    <row r="60" spans="2:24" x14ac:dyDescent="0.25">
      <c r="K60" s="13">
        <v>35</v>
      </c>
      <c r="L60" s="14">
        <v>1</v>
      </c>
      <c r="M60" s="14">
        <v>1</v>
      </c>
      <c r="N60" s="15">
        <v>0.56000000000000005</v>
      </c>
      <c r="O60" s="13"/>
      <c r="P60" s="14">
        <v>3</v>
      </c>
      <c r="Q60" s="14">
        <v>2</v>
      </c>
      <c r="R60" s="15">
        <v>0.95</v>
      </c>
      <c r="S60" s="13">
        <v>48</v>
      </c>
      <c r="T60" s="14">
        <v>1</v>
      </c>
      <c r="U60" s="14">
        <v>1</v>
      </c>
      <c r="V60" s="15">
        <v>0.26</v>
      </c>
      <c r="W60" s="14">
        <v>7</v>
      </c>
      <c r="X60" s="15">
        <v>0</v>
      </c>
    </row>
    <row r="61" spans="2:24" x14ac:dyDescent="0.25">
      <c r="K61" s="13"/>
      <c r="L61" s="14">
        <v>2</v>
      </c>
      <c r="M61" s="14">
        <v>1</v>
      </c>
      <c r="N61" s="15">
        <v>0.77500000000000002</v>
      </c>
      <c r="O61" s="13">
        <v>18</v>
      </c>
      <c r="P61" s="14">
        <v>1</v>
      </c>
      <c r="Q61" s="14">
        <v>1</v>
      </c>
      <c r="R61" s="15">
        <v>0.74</v>
      </c>
      <c r="S61" s="13">
        <v>49</v>
      </c>
      <c r="T61" s="14">
        <v>1</v>
      </c>
      <c r="U61" s="14">
        <v>1</v>
      </c>
      <c r="V61" s="15">
        <v>0.44</v>
      </c>
      <c r="W61" s="14">
        <v>8</v>
      </c>
      <c r="X61" s="15">
        <v>0</v>
      </c>
    </row>
    <row r="62" spans="2:24" x14ac:dyDescent="0.25">
      <c r="K62" s="13"/>
      <c r="L62" s="14">
        <v>3</v>
      </c>
      <c r="M62" s="14">
        <v>2</v>
      </c>
      <c r="N62" s="15">
        <v>0.65</v>
      </c>
      <c r="O62" s="13"/>
      <c r="P62" s="14">
        <v>2</v>
      </c>
      <c r="Q62" s="14">
        <v>1</v>
      </c>
      <c r="R62" s="15">
        <v>0.9</v>
      </c>
      <c r="S62" s="13"/>
      <c r="T62" s="14">
        <v>2</v>
      </c>
      <c r="U62" s="14">
        <v>1</v>
      </c>
      <c r="V62" s="15">
        <v>0.3</v>
      </c>
      <c r="W62" s="14">
        <v>9</v>
      </c>
      <c r="X62" s="15">
        <v>0</v>
      </c>
    </row>
    <row r="63" spans="2:24" x14ac:dyDescent="0.25">
      <c r="K63" s="13"/>
      <c r="L63" s="14">
        <v>4</v>
      </c>
      <c r="M63" s="14">
        <v>2</v>
      </c>
      <c r="N63" s="15">
        <v>0.43</v>
      </c>
      <c r="O63" s="13"/>
      <c r="P63" s="14">
        <v>3</v>
      </c>
      <c r="Q63" s="14">
        <v>1</v>
      </c>
      <c r="R63" s="15">
        <v>1.1000000000000001</v>
      </c>
      <c r="S63" s="13">
        <v>50</v>
      </c>
      <c r="T63" s="14">
        <v>0</v>
      </c>
      <c r="U63" s="14">
        <v>0</v>
      </c>
      <c r="V63" s="15">
        <v>0</v>
      </c>
      <c r="W63" s="14">
        <v>10</v>
      </c>
      <c r="X63" s="15">
        <v>0</v>
      </c>
    </row>
    <row r="64" spans="2:24" x14ac:dyDescent="0.25">
      <c r="K64" s="13">
        <v>36</v>
      </c>
      <c r="L64" s="14">
        <v>1</v>
      </c>
      <c r="M64" s="14">
        <v>1</v>
      </c>
      <c r="N64" s="15">
        <v>1</v>
      </c>
      <c r="O64" s="13">
        <v>19</v>
      </c>
      <c r="P64" s="14">
        <v>1</v>
      </c>
      <c r="Q64" s="14">
        <v>1</v>
      </c>
      <c r="R64" s="15">
        <v>1.1499999999999999</v>
      </c>
      <c r="S64" s="13">
        <v>1</v>
      </c>
      <c r="T64" s="14">
        <v>1</v>
      </c>
      <c r="U64" s="14">
        <v>1</v>
      </c>
      <c r="V64" s="15">
        <v>0.85</v>
      </c>
      <c r="W64" s="14">
        <v>11</v>
      </c>
      <c r="X64" s="15">
        <v>0</v>
      </c>
    </row>
    <row r="65" spans="11:24" x14ac:dyDescent="0.25">
      <c r="K65" s="13">
        <v>37</v>
      </c>
      <c r="L65" s="14">
        <v>1</v>
      </c>
      <c r="M65" s="14">
        <v>1</v>
      </c>
      <c r="N65" s="15">
        <v>0.52</v>
      </c>
      <c r="O65" s="13">
        <v>20</v>
      </c>
      <c r="P65" s="14">
        <v>1</v>
      </c>
      <c r="Q65" s="14">
        <v>1</v>
      </c>
      <c r="R65" s="15">
        <v>0.64</v>
      </c>
      <c r="S65" s="13"/>
      <c r="T65" s="14">
        <v>2</v>
      </c>
      <c r="U65" s="14">
        <v>2</v>
      </c>
      <c r="V65" s="15">
        <v>0.4</v>
      </c>
      <c r="W65" s="14">
        <v>12</v>
      </c>
      <c r="X65" s="15">
        <v>0</v>
      </c>
    </row>
    <row r="66" spans="11:24" x14ac:dyDescent="0.25">
      <c r="K66" s="13"/>
      <c r="L66" s="14">
        <v>2</v>
      </c>
      <c r="M66" s="14">
        <v>2</v>
      </c>
      <c r="N66" s="15">
        <v>0.56000000000000005</v>
      </c>
      <c r="O66" s="13"/>
      <c r="P66" s="14">
        <v>2</v>
      </c>
      <c r="Q66" s="14">
        <v>1</v>
      </c>
      <c r="R66" s="15">
        <v>0.52</v>
      </c>
      <c r="S66" s="13"/>
      <c r="T66" s="14">
        <v>3</v>
      </c>
      <c r="U66" s="14">
        <v>2</v>
      </c>
      <c r="V66" s="15">
        <v>0.44</v>
      </c>
      <c r="W66" s="14">
        <v>13</v>
      </c>
      <c r="X66" s="15">
        <v>0</v>
      </c>
    </row>
    <row r="67" spans="11:24" x14ac:dyDescent="0.25">
      <c r="K67" s="13">
        <v>38</v>
      </c>
      <c r="L67" s="14">
        <v>1</v>
      </c>
      <c r="M67" s="14">
        <v>1</v>
      </c>
      <c r="N67" s="15">
        <v>0.56000000000000005</v>
      </c>
      <c r="O67" s="13">
        <v>21</v>
      </c>
      <c r="P67" s="14">
        <v>1</v>
      </c>
      <c r="Q67" s="14">
        <v>1</v>
      </c>
      <c r="R67" s="15">
        <v>0.6</v>
      </c>
      <c r="S67" s="13">
        <v>2</v>
      </c>
      <c r="T67" s="14">
        <v>1</v>
      </c>
      <c r="U67" s="14">
        <v>1</v>
      </c>
      <c r="V67" s="15">
        <v>0.42</v>
      </c>
      <c r="W67" s="14">
        <v>14</v>
      </c>
      <c r="X67" s="15">
        <v>0</v>
      </c>
    </row>
    <row r="68" spans="11:24" x14ac:dyDescent="0.25">
      <c r="K68" s="13"/>
      <c r="L68" s="14">
        <v>2</v>
      </c>
      <c r="M68" s="14">
        <v>1</v>
      </c>
      <c r="N68" s="15">
        <v>0.52</v>
      </c>
      <c r="O68" s="13"/>
      <c r="P68" s="14">
        <v>2</v>
      </c>
      <c r="Q68" s="14">
        <v>1</v>
      </c>
      <c r="R68" s="15">
        <v>0.4</v>
      </c>
      <c r="S68" s="13"/>
      <c r="T68" s="14">
        <v>2</v>
      </c>
      <c r="U68" s="14">
        <v>1</v>
      </c>
      <c r="V68" s="15">
        <v>1.05</v>
      </c>
      <c r="W68" s="14">
        <v>15</v>
      </c>
      <c r="X68" s="15">
        <v>0</v>
      </c>
    </row>
    <row r="69" spans="11:24" x14ac:dyDescent="0.25">
      <c r="K69" s="13">
        <v>39</v>
      </c>
      <c r="L69" s="14">
        <v>0</v>
      </c>
      <c r="M69" s="14">
        <v>0</v>
      </c>
      <c r="N69" s="15">
        <v>0</v>
      </c>
      <c r="O69" s="13"/>
      <c r="P69" s="14">
        <v>3</v>
      </c>
      <c r="Q69" s="14">
        <v>2</v>
      </c>
      <c r="R69" s="15">
        <v>0.56000000000000005</v>
      </c>
      <c r="S69" s="13"/>
      <c r="T69" s="14">
        <v>3</v>
      </c>
      <c r="U69" s="14">
        <v>2</v>
      </c>
      <c r="V69" s="15">
        <v>0.7</v>
      </c>
      <c r="W69" s="14">
        <v>16</v>
      </c>
      <c r="X69" s="15">
        <v>0</v>
      </c>
    </row>
    <row r="70" spans="11:24" x14ac:dyDescent="0.25">
      <c r="K70" s="13">
        <v>40</v>
      </c>
      <c r="L70" s="14">
        <v>0</v>
      </c>
      <c r="M70" s="14">
        <v>0</v>
      </c>
      <c r="N70" s="15">
        <v>0</v>
      </c>
      <c r="O70" s="13">
        <v>22</v>
      </c>
      <c r="P70" s="14">
        <v>1</v>
      </c>
      <c r="Q70" s="14">
        <v>1</v>
      </c>
      <c r="R70" s="15">
        <v>1.6</v>
      </c>
      <c r="S70" s="13"/>
      <c r="T70" s="14">
        <v>4</v>
      </c>
      <c r="U70" s="14">
        <v>2</v>
      </c>
      <c r="V70" s="15">
        <v>0.3</v>
      </c>
      <c r="W70" s="14">
        <v>17</v>
      </c>
      <c r="X70" s="15">
        <v>0</v>
      </c>
    </row>
    <row r="71" spans="11:24" x14ac:dyDescent="0.25">
      <c r="K71" s="13">
        <v>41</v>
      </c>
      <c r="L71" s="14">
        <v>0</v>
      </c>
      <c r="M71" s="14">
        <v>0</v>
      </c>
      <c r="N71" s="15">
        <v>0</v>
      </c>
      <c r="O71" s="13"/>
      <c r="P71" s="14">
        <v>2</v>
      </c>
      <c r="Q71" s="14">
        <v>1</v>
      </c>
      <c r="R71" s="15">
        <v>2.6</v>
      </c>
      <c r="S71" s="13">
        <v>3</v>
      </c>
      <c r="T71" s="14">
        <v>1</v>
      </c>
      <c r="U71" s="14">
        <v>1</v>
      </c>
      <c r="V71" s="15">
        <v>0.25</v>
      </c>
      <c r="W71" s="14">
        <v>18</v>
      </c>
      <c r="X71" s="15">
        <v>0</v>
      </c>
    </row>
    <row r="72" spans="11:24" x14ac:dyDescent="0.25">
      <c r="K72" s="13">
        <v>42</v>
      </c>
      <c r="L72" s="14">
        <v>0</v>
      </c>
      <c r="M72" s="14">
        <v>0</v>
      </c>
      <c r="N72" s="15">
        <v>0</v>
      </c>
      <c r="O72" s="13">
        <v>23</v>
      </c>
      <c r="P72" s="14">
        <v>1</v>
      </c>
      <c r="Q72" s="14">
        <v>1</v>
      </c>
      <c r="R72" s="15">
        <v>0.8</v>
      </c>
      <c r="S72" s="13"/>
      <c r="T72" s="14">
        <v>2</v>
      </c>
      <c r="U72" s="14">
        <v>2</v>
      </c>
      <c r="V72" s="15">
        <v>0.27</v>
      </c>
      <c r="W72" s="14">
        <v>19</v>
      </c>
      <c r="X72" s="15">
        <v>0</v>
      </c>
    </row>
    <row r="73" spans="11:24" x14ac:dyDescent="0.25">
      <c r="K73" s="13">
        <v>43</v>
      </c>
      <c r="L73" s="14">
        <v>1</v>
      </c>
      <c r="M73" s="14">
        <v>1</v>
      </c>
      <c r="N73" s="15">
        <v>0.35</v>
      </c>
      <c r="O73" s="13"/>
      <c r="P73" s="14">
        <v>2</v>
      </c>
      <c r="Q73" s="14">
        <v>1</v>
      </c>
      <c r="R73" s="15">
        <v>0.72</v>
      </c>
      <c r="S73" s="13"/>
      <c r="T73" s="14">
        <v>3</v>
      </c>
      <c r="U73" s="14">
        <v>2</v>
      </c>
      <c r="V73" s="15">
        <v>0.48</v>
      </c>
      <c r="W73" s="14">
        <v>20</v>
      </c>
      <c r="X73" s="15">
        <v>0</v>
      </c>
    </row>
    <row r="74" spans="11:24" x14ac:dyDescent="0.25">
      <c r="K74" s="13">
        <v>44</v>
      </c>
      <c r="L74" s="14">
        <v>1</v>
      </c>
      <c r="M74" s="14">
        <v>1</v>
      </c>
      <c r="N74" s="15">
        <v>0.39</v>
      </c>
      <c r="O74" s="13">
        <v>24</v>
      </c>
      <c r="P74" s="14">
        <v>1</v>
      </c>
      <c r="Q74" s="14">
        <v>1</v>
      </c>
      <c r="R74" s="15">
        <v>1.45</v>
      </c>
      <c r="S74" s="13">
        <v>4</v>
      </c>
      <c r="T74" s="14">
        <v>1</v>
      </c>
      <c r="U74" s="14">
        <v>1</v>
      </c>
      <c r="V74" s="15">
        <v>0.6</v>
      </c>
      <c r="W74" s="14">
        <v>21</v>
      </c>
      <c r="X74" s="15">
        <v>0</v>
      </c>
    </row>
    <row r="75" spans="11:24" x14ac:dyDescent="0.25">
      <c r="K75" s="13">
        <v>45</v>
      </c>
      <c r="L75" s="14">
        <v>1</v>
      </c>
      <c r="M75" s="14">
        <v>1</v>
      </c>
      <c r="N75" s="15">
        <v>0.9</v>
      </c>
      <c r="O75" s="13"/>
      <c r="P75" s="14">
        <v>2</v>
      </c>
      <c r="Q75" s="14">
        <v>1</v>
      </c>
      <c r="R75" s="15">
        <v>0.44</v>
      </c>
      <c r="S75" s="13"/>
      <c r="T75" s="14">
        <v>2</v>
      </c>
      <c r="U75" s="14">
        <v>1</v>
      </c>
      <c r="V75" s="15">
        <v>0.62</v>
      </c>
      <c r="W75" s="14">
        <v>22</v>
      </c>
      <c r="X75" s="15">
        <v>0</v>
      </c>
    </row>
    <row r="76" spans="11:24" x14ac:dyDescent="0.25">
      <c r="K76" s="13"/>
      <c r="L76" s="14">
        <v>2</v>
      </c>
      <c r="M76" s="14">
        <v>1</v>
      </c>
      <c r="N76" s="15">
        <v>0.3</v>
      </c>
      <c r="O76" s="13">
        <v>25</v>
      </c>
      <c r="P76" s="14">
        <v>1</v>
      </c>
      <c r="Q76" s="14">
        <v>1</v>
      </c>
      <c r="R76" s="15">
        <v>0.64</v>
      </c>
      <c r="S76" s="13"/>
      <c r="T76" s="14">
        <v>3</v>
      </c>
      <c r="U76" s="14">
        <v>2</v>
      </c>
      <c r="V76" s="15">
        <v>0.44</v>
      </c>
      <c r="W76" s="14">
        <v>23</v>
      </c>
      <c r="X76" s="15">
        <v>0</v>
      </c>
    </row>
    <row r="77" spans="11:24" x14ac:dyDescent="0.25">
      <c r="K77" s="13">
        <v>46</v>
      </c>
      <c r="L77" s="14">
        <v>1</v>
      </c>
      <c r="M77" s="14">
        <v>1</v>
      </c>
      <c r="N77" s="15">
        <v>0.64</v>
      </c>
      <c r="O77" s="13"/>
      <c r="P77" s="14">
        <v>2</v>
      </c>
      <c r="Q77" s="14">
        <v>1</v>
      </c>
      <c r="R77" s="15">
        <v>0.44</v>
      </c>
      <c r="S77" s="13"/>
      <c r="T77" s="14">
        <v>4</v>
      </c>
      <c r="U77" s="14">
        <v>2</v>
      </c>
      <c r="V77" s="15">
        <v>0.95</v>
      </c>
      <c r="W77" s="14">
        <v>24</v>
      </c>
      <c r="X77" s="15">
        <v>0</v>
      </c>
    </row>
    <row r="78" spans="11:24" x14ac:dyDescent="0.25">
      <c r="K78" s="13"/>
      <c r="L78" s="14">
        <v>2</v>
      </c>
      <c r="M78" s="14">
        <v>1</v>
      </c>
      <c r="N78" s="15">
        <v>0.6</v>
      </c>
      <c r="O78" s="13">
        <v>26</v>
      </c>
      <c r="P78" s="14">
        <v>1</v>
      </c>
      <c r="Q78" s="14">
        <v>1</v>
      </c>
      <c r="R78" s="15">
        <v>0.56000000000000005</v>
      </c>
      <c r="S78" s="13">
        <v>5</v>
      </c>
      <c r="T78" s="14">
        <v>1</v>
      </c>
      <c r="U78" s="14">
        <v>1</v>
      </c>
      <c r="V78" s="15">
        <v>0.62</v>
      </c>
      <c r="W78" s="14">
        <v>25</v>
      </c>
      <c r="X78" s="15">
        <v>0</v>
      </c>
    </row>
    <row r="79" spans="11:24" x14ac:dyDescent="0.25">
      <c r="K79" s="13">
        <v>47</v>
      </c>
      <c r="L79" s="14">
        <v>1</v>
      </c>
      <c r="M79" s="14">
        <v>1</v>
      </c>
      <c r="N79" s="15">
        <v>1</v>
      </c>
      <c r="O79" s="13"/>
      <c r="P79" s="14">
        <v>2</v>
      </c>
      <c r="Q79" s="14">
        <v>1</v>
      </c>
      <c r="R79" s="15">
        <v>2.5</v>
      </c>
      <c r="S79" s="13"/>
      <c r="T79" s="14">
        <v>2</v>
      </c>
      <c r="U79" s="14">
        <v>1</v>
      </c>
      <c r="V79" s="15">
        <v>0.7</v>
      </c>
      <c r="W79" s="14">
        <v>26</v>
      </c>
      <c r="X79" s="15">
        <v>0</v>
      </c>
    </row>
    <row r="80" spans="11:24" x14ac:dyDescent="0.25">
      <c r="K80" s="13">
        <v>48</v>
      </c>
      <c r="L80" s="14">
        <v>1</v>
      </c>
      <c r="M80" s="14">
        <v>1</v>
      </c>
      <c r="N80" s="15">
        <v>1.5</v>
      </c>
      <c r="O80" s="13">
        <v>27</v>
      </c>
      <c r="P80" s="14">
        <v>1</v>
      </c>
      <c r="Q80" s="14">
        <v>1</v>
      </c>
      <c r="R80" s="15">
        <v>1.8</v>
      </c>
      <c r="S80" s="13"/>
      <c r="T80" s="14">
        <v>3</v>
      </c>
      <c r="U80" s="14">
        <v>1</v>
      </c>
      <c r="V80" s="15">
        <v>0.7</v>
      </c>
      <c r="W80" s="14">
        <v>27</v>
      </c>
      <c r="X80" s="15">
        <v>0</v>
      </c>
    </row>
    <row r="81" spans="11:24" x14ac:dyDescent="0.25">
      <c r="K81" s="13"/>
      <c r="L81" s="14">
        <v>2</v>
      </c>
      <c r="M81" s="14">
        <v>1</v>
      </c>
      <c r="N81" s="15">
        <v>0.52</v>
      </c>
      <c r="O81" s="13"/>
      <c r="P81" s="14">
        <v>2</v>
      </c>
      <c r="Q81" s="14">
        <v>1</v>
      </c>
      <c r="R81" s="15">
        <v>0.48</v>
      </c>
      <c r="S81" s="13"/>
      <c r="T81" s="14">
        <v>4</v>
      </c>
      <c r="U81" s="14">
        <v>1</v>
      </c>
      <c r="V81" s="15">
        <v>0.64</v>
      </c>
      <c r="W81" s="14">
        <v>28</v>
      </c>
      <c r="X81" s="15">
        <v>0</v>
      </c>
    </row>
    <row r="82" spans="11:24" x14ac:dyDescent="0.25">
      <c r="K82" s="13"/>
      <c r="L82" s="14">
        <v>3</v>
      </c>
      <c r="M82" s="14">
        <v>1</v>
      </c>
      <c r="N82" s="15">
        <v>0.95</v>
      </c>
      <c r="O82" s="13">
        <v>28</v>
      </c>
      <c r="P82" s="14">
        <v>1</v>
      </c>
      <c r="Q82" s="14">
        <v>1</v>
      </c>
      <c r="R82" s="15">
        <v>0.7</v>
      </c>
      <c r="S82" s="13"/>
      <c r="T82" s="14">
        <v>5</v>
      </c>
      <c r="U82" s="14">
        <v>2</v>
      </c>
      <c r="V82" s="15">
        <v>0.52</v>
      </c>
      <c r="W82" s="14">
        <v>29</v>
      </c>
      <c r="X82" s="15">
        <v>0</v>
      </c>
    </row>
    <row r="83" spans="11:24" x14ac:dyDescent="0.25">
      <c r="K83" s="13">
        <v>49</v>
      </c>
      <c r="L83" s="14">
        <v>0</v>
      </c>
      <c r="M83" s="14">
        <v>0</v>
      </c>
      <c r="N83" s="15">
        <v>0</v>
      </c>
      <c r="O83" s="13"/>
      <c r="P83" s="14">
        <v>2</v>
      </c>
      <c r="Q83" s="14">
        <v>2</v>
      </c>
      <c r="R83" s="15">
        <v>0.52</v>
      </c>
      <c r="S83" s="13"/>
      <c r="T83" s="14">
        <v>6</v>
      </c>
      <c r="U83" s="14">
        <v>2</v>
      </c>
      <c r="V83" s="15">
        <v>0.64</v>
      </c>
      <c r="W83" s="14">
        <v>30</v>
      </c>
      <c r="X83" s="15">
        <v>0</v>
      </c>
    </row>
    <row r="84" spans="11:24" x14ac:dyDescent="0.25">
      <c r="K84" s="13">
        <v>50</v>
      </c>
      <c r="L84" s="14">
        <v>1</v>
      </c>
      <c r="M84" s="14">
        <v>1</v>
      </c>
      <c r="N84" s="15">
        <v>0.4</v>
      </c>
      <c r="O84" s="13">
        <v>29</v>
      </c>
      <c r="P84" s="14">
        <v>1</v>
      </c>
      <c r="Q84" s="14">
        <v>1</v>
      </c>
      <c r="R84" s="15">
        <v>0.8</v>
      </c>
      <c r="S84" s="13">
        <v>6</v>
      </c>
      <c r="T84" s="14">
        <v>1</v>
      </c>
      <c r="U84" s="14">
        <v>1</v>
      </c>
      <c r="V84" s="15">
        <v>0.35</v>
      </c>
      <c r="W84" s="14">
        <v>31</v>
      </c>
      <c r="X84" s="15">
        <v>0</v>
      </c>
    </row>
    <row r="85" spans="11:24" x14ac:dyDescent="0.25">
      <c r="K85" s="13"/>
      <c r="L85" s="14">
        <v>2</v>
      </c>
      <c r="M85" s="14">
        <v>1</v>
      </c>
      <c r="N85" s="15">
        <v>0.85</v>
      </c>
      <c r="O85" s="13"/>
      <c r="P85" s="14">
        <v>2</v>
      </c>
      <c r="Q85" s="14">
        <v>1</v>
      </c>
      <c r="R85" s="15">
        <v>0.56000000000000005</v>
      </c>
      <c r="S85" s="13"/>
      <c r="T85" s="14">
        <v>2</v>
      </c>
      <c r="U85" s="14">
        <v>1</v>
      </c>
      <c r="V85" s="15">
        <v>0.56000000000000005</v>
      </c>
      <c r="W85" s="14">
        <v>32</v>
      </c>
      <c r="X85" s="15">
        <v>0</v>
      </c>
    </row>
    <row r="86" spans="11:24" x14ac:dyDescent="0.25">
      <c r="K86" s="13"/>
      <c r="L86" s="14">
        <v>3</v>
      </c>
      <c r="M86" s="14">
        <v>2</v>
      </c>
      <c r="N86" s="15">
        <v>0.25</v>
      </c>
      <c r="O86" s="13">
        <v>30</v>
      </c>
      <c r="P86" s="14">
        <v>1</v>
      </c>
      <c r="Q86" s="14">
        <v>1</v>
      </c>
      <c r="R86" s="15">
        <v>0.48</v>
      </c>
      <c r="S86" s="13"/>
      <c r="T86" s="14">
        <v>3</v>
      </c>
      <c r="U86" s="14">
        <v>1</v>
      </c>
      <c r="V86" s="15">
        <v>0.8</v>
      </c>
      <c r="W86" s="14">
        <v>33</v>
      </c>
      <c r="X86" s="15">
        <v>0</v>
      </c>
    </row>
    <row r="87" spans="11:24" x14ac:dyDescent="0.25">
      <c r="K87" s="13">
        <v>1</v>
      </c>
      <c r="L87" s="14">
        <v>1</v>
      </c>
      <c r="M87" s="14">
        <v>1</v>
      </c>
      <c r="N87" s="15">
        <v>0.74</v>
      </c>
      <c r="O87" s="13"/>
      <c r="P87" s="14">
        <v>2</v>
      </c>
      <c r="Q87" s="14">
        <v>1</v>
      </c>
      <c r="R87" s="15">
        <v>1.25</v>
      </c>
      <c r="S87" s="13"/>
      <c r="T87" s="14">
        <v>4</v>
      </c>
      <c r="U87" s="14">
        <v>2</v>
      </c>
      <c r="V87" s="15">
        <v>0.66</v>
      </c>
      <c r="W87" s="14">
        <v>34</v>
      </c>
      <c r="X87" s="15">
        <v>0</v>
      </c>
    </row>
    <row r="88" spans="11:24" x14ac:dyDescent="0.25">
      <c r="K88" s="13"/>
      <c r="L88" s="14">
        <v>2</v>
      </c>
      <c r="M88" s="14">
        <v>2</v>
      </c>
      <c r="N88" s="15">
        <v>1</v>
      </c>
      <c r="O88" s="13">
        <v>31</v>
      </c>
      <c r="P88" s="14">
        <v>1</v>
      </c>
      <c r="Q88" s="14">
        <v>1</v>
      </c>
      <c r="R88" s="15">
        <v>0.42</v>
      </c>
      <c r="S88" s="13">
        <v>7</v>
      </c>
      <c r="T88" s="14">
        <v>1</v>
      </c>
      <c r="U88" s="14">
        <v>1</v>
      </c>
      <c r="V88" s="15">
        <v>1.05</v>
      </c>
      <c r="W88" s="14">
        <v>35</v>
      </c>
      <c r="X88" s="15">
        <v>0</v>
      </c>
    </row>
    <row r="89" spans="11:24" x14ac:dyDescent="0.25">
      <c r="K89" s="13"/>
      <c r="L89" s="14">
        <v>3</v>
      </c>
      <c r="M89" s="14">
        <v>2</v>
      </c>
      <c r="N89" s="15">
        <v>0.85</v>
      </c>
      <c r="O89" s="13">
        <v>32</v>
      </c>
      <c r="P89" s="14">
        <v>1</v>
      </c>
      <c r="Q89" s="14">
        <v>1</v>
      </c>
      <c r="R89" s="15">
        <v>1.9</v>
      </c>
      <c r="S89" s="13"/>
      <c r="T89" s="14">
        <v>2</v>
      </c>
      <c r="U89" s="14">
        <v>2</v>
      </c>
      <c r="V89" s="15">
        <v>0.56000000000000005</v>
      </c>
      <c r="W89" s="14">
        <v>36</v>
      </c>
      <c r="X89" s="15">
        <v>0</v>
      </c>
    </row>
    <row r="90" spans="11:24" x14ac:dyDescent="0.25">
      <c r="K90" s="13">
        <v>2</v>
      </c>
      <c r="L90" s="14">
        <v>1</v>
      </c>
      <c r="M90" s="14">
        <v>1</v>
      </c>
      <c r="N90" s="15">
        <v>0.8</v>
      </c>
      <c r="O90" s="13"/>
      <c r="P90" s="14">
        <v>2</v>
      </c>
      <c r="Q90" s="14">
        <v>1</v>
      </c>
      <c r="R90" s="15">
        <v>1.25</v>
      </c>
      <c r="S90" s="13"/>
      <c r="T90" s="14">
        <v>3</v>
      </c>
      <c r="U90" s="14">
        <v>2</v>
      </c>
      <c r="V90" s="15">
        <v>0.48</v>
      </c>
      <c r="W90" s="14">
        <v>37</v>
      </c>
      <c r="X90" s="15">
        <v>0</v>
      </c>
    </row>
    <row r="91" spans="11:24" x14ac:dyDescent="0.25">
      <c r="K91" s="13"/>
      <c r="L91" s="14">
        <v>2</v>
      </c>
      <c r="M91" s="14">
        <v>2</v>
      </c>
      <c r="N91" s="15">
        <v>0.7</v>
      </c>
      <c r="O91" s="13">
        <v>33</v>
      </c>
      <c r="P91" s="14">
        <v>1</v>
      </c>
      <c r="Q91" s="14">
        <v>1</v>
      </c>
      <c r="R91" s="15">
        <v>0.3</v>
      </c>
      <c r="S91" s="13"/>
      <c r="T91" s="14">
        <v>4</v>
      </c>
      <c r="U91" s="14">
        <v>2</v>
      </c>
      <c r="V91" s="15">
        <v>0.4</v>
      </c>
      <c r="W91" s="14">
        <v>38</v>
      </c>
      <c r="X91" s="15">
        <v>0</v>
      </c>
    </row>
    <row r="92" spans="11:24" x14ac:dyDescent="0.25">
      <c r="K92" s="13"/>
      <c r="L92" s="14">
        <v>3</v>
      </c>
      <c r="M92" s="14">
        <v>2</v>
      </c>
      <c r="N92" s="15">
        <v>0.5</v>
      </c>
      <c r="O92" s="13"/>
      <c r="P92" s="14">
        <v>2</v>
      </c>
      <c r="Q92" s="14">
        <v>1</v>
      </c>
      <c r="R92" s="15">
        <v>0.38</v>
      </c>
      <c r="S92" s="13">
        <v>8</v>
      </c>
      <c r="T92" s="14">
        <v>1</v>
      </c>
      <c r="U92" s="14">
        <v>1</v>
      </c>
      <c r="V92" s="15">
        <v>0.44</v>
      </c>
      <c r="W92" s="14">
        <v>39</v>
      </c>
      <c r="X92" s="15">
        <v>0</v>
      </c>
    </row>
    <row r="93" spans="11:24" x14ac:dyDescent="0.25">
      <c r="K93" s="13">
        <v>3</v>
      </c>
      <c r="L93" s="14">
        <v>1</v>
      </c>
      <c r="M93" s="14">
        <v>1</v>
      </c>
      <c r="N93" s="15">
        <v>1.35</v>
      </c>
      <c r="O93" s="13"/>
      <c r="P93" s="14">
        <v>3</v>
      </c>
      <c r="Q93" s="14">
        <v>1</v>
      </c>
      <c r="R93" s="15">
        <v>0.3</v>
      </c>
      <c r="S93" s="13"/>
      <c r="T93" s="14">
        <v>2</v>
      </c>
      <c r="U93" s="14">
        <v>1</v>
      </c>
      <c r="V93" s="15">
        <v>0.4</v>
      </c>
      <c r="W93" s="14">
        <v>40</v>
      </c>
      <c r="X93" s="15">
        <v>0</v>
      </c>
    </row>
    <row r="94" spans="11:24" x14ac:dyDescent="0.25">
      <c r="K94" s="13">
        <v>4</v>
      </c>
      <c r="L94" s="14">
        <v>1</v>
      </c>
      <c r="M94" s="14">
        <v>1</v>
      </c>
      <c r="N94" s="15">
        <v>0.44</v>
      </c>
      <c r="O94" s="13">
        <v>34</v>
      </c>
      <c r="P94" s="14">
        <v>1</v>
      </c>
      <c r="Q94" s="14">
        <v>1</v>
      </c>
      <c r="R94" s="15">
        <v>0.7</v>
      </c>
      <c r="S94" s="13"/>
      <c r="T94" s="14">
        <v>3</v>
      </c>
      <c r="U94" s="14">
        <v>1</v>
      </c>
      <c r="V94" s="15">
        <v>0.72</v>
      </c>
      <c r="W94" s="14">
        <v>41</v>
      </c>
      <c r="X94" s="15">
        <v>0</v>
      </c>
    </row>
    <row r="95" spans="11:24" x14ac:dyDescent="0.25">
      <c r="K95" s="13"/>
      <c r="L95" s="14">
        <v>2</v>
      </c>
      <c r="M95" s="14">
        <v>2</v>
      </c>
      <c r="N95" s="15">
        <v>0.42</v>
      </c>
      <c r="O95" s="13"/>
      <c r="P95" s="14">
        <v>2</v>
      </c>
      <c r="Q95" s="14">
        <v>2</v>
      </c>
      <c r="R95" s="15">
        <v>0.35</v>
      </c>
      <c r="S95" s="13"/>
      <c r="T95" s="14">
        <v>4</v>
      </c>
      <c r="U95" s="14">
        <v>2</v>
      </c>
      <c r="V95" s="15">
        <v>0.52</v>
      </c>
      <c r="W95" s="14">
        <v>42</v>
      </c>
      <c r="X95" s="15">
        <v>0</v>
      </c>
    </row>
    <row r="96" spans="11:24" x14ac:dyDescent="0.25">
      <c r="K96" s="13"/>
      <c r="L96" s="14">
        <v>3</v>
      </c>
      <c r="M96" s="14">
        <v>2</v>
      </c>
      <c r="N96" s="15">
        <v>0.48</v>
      </c>
      <c r="O96" s="13">
        <v>35</v>
      </c>
      <c r="P96" s="14">
        <v>1</v>
      </c>
      <c r="Q96" s="14">
        <v>1</v>
      </c>
      <c r="R96" s="15">
        <v>1.05</v>
      </c>
      <c r="S96" s="13">
        <v>9</v>
      </c>
      <c r="T96" s="14">
        <v>1</v>
      </c>
      <c r="U96" s="14">
        <v>1</v>
      </c>
      <c r="V96" s="15">
        <v>0.4</v>
      </c>
      <c r="W96" s="14">
        <v>43</v>
      </c>
      <c r="X96" s="15">
        <v>0</v>
      </c>
    </row>
    <row r="97" spans="11:24" x14ac:dyDescent="0.25">
      <c r="K97" s="13">
        <v>5</v>
      </c>
      <c r="L97" s="14">
        <v>1</v>
      </c>
      <c r="M97" s="14">
        <v>1</v>
      </c>
      <c r="N97" s="15">
        <v>0.7</v>
      </c>
      <c r="O97" s="13">
        <v>36</v>
      </c>
      <c r="P97" s="14">
        <v>1</v>
      </c>
      <c r="Q97" s="14">
        <v>1</v>
      </c>
      <c r="R97" s="15">
        <v>1.2</v>
      </c>
      <c r="S97" s="13"/>
      <c r="T97" s="14">
        <v>2</v>
      </c>
      <c r="U97" s="14">
        <v>1</v>
      </c>
      <c r="V97" s="15">
        <v>1.1000000000000001</v>
      </c>
      <c r="W97" s="14">
        <v>44</v>
      </c>
      <c r="X97" s="15">
        <v>0</v>
      </c>
    </row>
    <row r="98" spans="11:24" x14ac:dyDescent="0.25">
      <c r="K98" s="13"/>
      <c r="L98" s="14">
        <v>2</v>
      </c>
      <c r="M98" s="14">
        <v>2</v>
      </c>
      <c r="N98" s="15">
        <v>0.56000000000000005</v>
      </c>
      <c r="O98" s="13"/>
      <c r="P98" s="14">
        <v>2</v>
      </c>
      <c r="Q98" s="14">
        <v>1</v>
      </c>
      <c r="R98" s="15">
        <v>2.6</v>
      </c>
      <c r="S98" s="13">
        <v>10</v>
      </c>
      <c r="T98" s="14">
        <v>1</v>
      </c>
      <c r="U98" s="14">
        <v>1</v>
      </c>
      <c r="V98" s="15">
        <v>0.6</v>
      </c>
      <c r="W98" s="14">
        <v>45</v>
      </c>
      <c r="X98" s="15">
        <v>0</v>
      </c>
    </row>
    <row r="99" spans="11:24" x14ac:dyDescent="0.25">
      <c r="K99" s="13">
        <v>6</v>
      </c>
      <c r="L99" s="14">
        <v>1</v>
      </c>
      <c r="M99" s="14">
        <v>1</v>
      </c>
      <c r="N99" s="15">
        <v>1.05</v>
      </c>
      <c r="O99" s="13"/>
      <c r="P99" s="14">
        <v>3</v>
      </c>
      <c r="Q99" s="14">
        <v>1</v>
      </c>
      <c r="R99" s="15">
        <v>0.72</v>
      </c>
      <c r="S99" s="13"/>
      <c r="T99" s="14">
        <v>2</v>
      </c>
      <c r="U99" s="14">
        <v>1</v>
      </c>
      <c r="V99" s="15">
        <v>0.6</v>
      </c>
      <c r="W99" s="14">
        <v>46</v>
      </c>
      <c r="X99" s="15">
        <v>0</v>
      </c>
    </row>
    <row r="100" spans="11:24" x14ac:dyDescent="0.25">
      <c r="K100" s="13"/>
      <c r="L100" s="14">
        <v>2</v>
      </c>
      <c r="M100" s="14">
        <v>1</v>
      </c>
      <c r="N100" s="15">
        <v>0.56000000000000005</v>
      </c>
      <c r="O100" s="13">
        <v>37</v>
      </c>
      <c r="P100" s="14">
        <v>1</v>
      </c>
      <c r="Q100" s="14">
        <v>1</v>
      </c>
      <c r="R100" s="15">
        <v>1</v>
      </c>
      <c r="S100" s="13"/>
      <c r="T100" s="14">
        <v>3</v>
      </c>
      <c r="U100" s="14">
        <v>2</v>
      </c>
      <c r="V100" s="15">
        <v>0.56000000000000005</v>
      </c>
      <c r="W100" s="14">
        <v>47</v>
      </c>
      <c r="X100" s="15">
        <v>0</v>
      </c>
    </row>
    <row r="101" spans="11:24" x14ac:dyDescent="0.25">
      <c r="K101" s="13"/>
      <c r="L101" s="14">
        <v>3</v>
      </c>
      <c r="M101" s="14">
        <v>1</v>
      </c>
      <c r="N101" s="15">
        <v>0.75</v>
      </c>
      <c r="O101" s="13"/>
      <c r="P101" s="14">
        <v>2</v>
      </c>
      <c r="Q101" s="14">
        <v>1</v>
      </c>
      <c r="R101" s="15">
        <v>0.52</v>
      </c>
      <c r="S101" s="13"/>
      <c r="T101" s="14">
        <v>4</v>
      </c>
      <c r="U101" s="14">
        <v>2</v>
      </c>
      <c r="V101" s="15">
        <v>0.9</v>
      </c>
      <c r="W101" s="14">
        <v>48</v>
      </c>
      <c r="X101" s="15">
        <v>0</v>
      </c>
    </row>
    <row r="102" spans="11:24" x14ac:dyDescent="0.25">
      <c r="K102" s="13"/>
      <c r="L102" s="14">
        <v>4</v>
      </c>
      <c r="M102" s="14">
        <v>1</v>
      </c>
      <c r="N102" s="15">
        <v>0.64</v>
      </c>
      <c r="O102" s="13"/>
      <c r="P102" s="14">
        <v>3</v>
      </c>
      <c r="Q102" s="14">
        <v>2</v>
      </c>
      <c r="R102" s="15">
        <v>0.4</v>
      </c>
      <c r="S102" s="13">
        <v>11</v>
      </c>
      <c r="T102" s="14">
        <v>1</v>
      </c>
      <c r="U102" s="14">
        <v>1</v>
      </c>
      <c r="V102" s="15">
        <v>1.1000000000000001</v>
      </c>
      <c r="W102" s="14">
        <v>49</v>
      </c>
      <c r="X102" s="15">
        <v>0</v>
      </c>
    </row>
    <row r="103" spans="11:24" x14ac:dyDescent="0.25">
      <c r="K103" s="13">
        <v>7</v>
      </c>
      <c r="L103" s="14">
        <v>1</v>
      </c>
      <c r="M103" s="14">
        <v>1</v>
      </c>
      <c r="N103" s="15">
        <v>0.85</v>
      </c>
      <c r="O103" s="13"/>
      <c r="P103" s="14">
        <v>4</v>
      </c>
      <c r="Q103" s="14">
        <v>2</v>
      </c>
      <c r="R103" s="15">
        <v>0.48</v>
      </c>
      <c r="S103" s="13"/>
      <c r="T103" s="14">
        <v>2</v>
      </c>
      <c r="U103" s="14">
        <v>1</v>
      </c>
      <c r="V103" s="15">
        <v>0.56000000000000005</v>
      </c>
      <c r="W103" s="14">
        <v>50</v>
      </c>
      <c r="X103" s="15">
        <v>0</v>
      </c>
    </row>
    <row r="104" spans="11:24" x14ac:dyDescent="0.25">
      <c r="K104" s="13"/>
      <c r="L104" s="14">
        <v>2</v>
      </c>
      <c r="M104" s="14">
        <v>2</v>
      </c>
      <c r="N104" s="15">
        <v>0.64</v>
      </c>
      <c r="O104" s="13">
        <v>38</v>
      </c>
      <c r="P104" s="14">
        <v>1</v>
      </c>
      <c r="Q104" s="14">
        <v>1</v>
      </c>
      <c r="R104" s="15">
        <v>1.1499999999999999</v>
      </c>
      <c r="S104" s="13"/>
      <c r="T104" s="14">
        <v>3</v>
      </c>
      <c r="U104" s="14">
        <v>1</v>
      </c>
      <c r="V104" s="15">
        <v>0.85</v>
      </c>
      <c r="W104" s="14">
        <v>1</v>
      </c>
      <c r="X104" s="15">
        <v>0</v>
      </c>
    </row>
    <row r="105" spans="11:24" x14ac:dyDescent="0.25">
      <c r="K105" s="13"/>
      <c r="L105" s="14">
        <v>3</v>
      </c>
      <c r="M105" s="14">
        <v>2</v>
      </c>
      <c r="N105" s="15">
        <v>0.35</v>
      </c>
      <c r="O105" s="13"/>
      <c r="P105" s="14">
        <v>2</v>
      </c>
      <c r="Q105" s="14">
        <v>1</v>
      </c>
      <c r="R105" s="15">
        <v>1.2</v>
      </c>
      <c r="S105" s="13"/>
      <c r="T105" s="14">
        <v>4</v>
      </c>
      <c r="U105" s="14">
        <v>1</v>
      </c>
      <c r="V105" s="15">
        <v>1.4</v>
      </c>
      <c r="W105" s="14">
        <v>2</v>
      </c>
      <c r="X105" s="15">
        <v>0</v>
      </c>
    </row>
    <row r="106" spans="11:24" x14ac:dyDescent="0.25">
      <c r="K106" s="13">
        <v>8</v>
      </c>
      <c r="L106" s="14">
        <v>1</v>
      </c>
      <c r="M106" s="14">
        <v>1</v>
      </c>
      <c r="N106" s="15">
        <v>0.57999999999999996</v>
      </c>
      <c r="O106" s="13"/>
      <c r="P106" s="14">
        <v>3</v>
      </c>
      <c r="Q106" s="14">
        <v>2</v>
      </c>
      <c r="R106" s="15">
        <v>0.6</v>
      </c>
      <c r="S106" s="13"/>
      <c r="T106" s="14">
        <v>5</v>
      </c>
      <c r="U106" s="14">
        <v>2</v>
      </c>
      <c r="V106" s="15">
        <v>0.48</v>
      </c>
      <c r="W106" s="14">
        <v>3</v>
      </c>
      <c r="X106" s="15">
        <v>0</v>
      </c>
    </row>
    <row r="107" spans="11:24" x14ac:dyDescent="0.25">
      <c r="K107" s="13"/>
      <c r="L107" s="14">
        <v>2</v>
      </c>
      <c r="M107" s="14">
        <v>2</v>
      </c>
      <c r="N107" s="15">
        <v>0.64</v>
      </c>
      <c r="O107" s="13">
        <v>39</v>
      </c>
      <c r="P107" s="14">
        <v>1</v>
      </c>
      <c r="Q107" s="14">
        <v>1</v>
      </c>
      <c r="R107" s="15">
        <v>1.35</v>
      </c>
      <c r="S107" s="13"/>
      <c r="T107" s="14">
        <v>6</v>
      </c>
      <c r="U107" s="14">
        <v>2</v>
      </c>
      <c r="V107" s="15">
        <v>0.6</v>
      </c>
      <c r="W107" s="14">
        <v>4</v>
      </c>
      <c r="X107" s="15">
        <v>0</v>
      </c>
    </row>
    <row r="108" spans="11:24" x14ac:dyDescent="0.25">
      <c r="K108" s="13"/>
      <c r="L108" s="14">
        <v>3</v>
      </c>
      <c r="M108" s="14">
        <v>2</v>
      </c>
      <c r="N108" s="15">
        <v>0.85</v>
      </c>
      <c r="O108" s="13"/>
      <c r="P108" s="14">
        <v>2</v>
      </c>
      <c r="Q108" s="14">
        <v>1</v>
      </c>
      <c r="R108" s="15">
        <v>0.7</v>
      </c>
      <c r="S108" s="13">
        <v>12</v>
      </c>
      <c r="T108" s="14">
        <v>1</v>
      </c>
      <c r="U108" s="14">
        <v>1</v>
      </c>
      <c r="V108" s="15">
        <v>0.9</v>
      </c>
      <c r="W108" s="14">
        <v>5</v>
      </c>
      <c r="X108" s="15">
        <v>0</v>
      </c>
    </row>
    <row r="109" spans="11:24" x14ac:dyDescent="0.25">
      <c r="K109" s="13"/>
      <c r="L109" s="14">
        <v>4</v>
      </c>
      <c r="M109" s="14">
        <v>2</v>
      </c>
      <c r="N109" s="15">
        <v>0.42</v>
      </c>
      <c r="O109" s="13">
        <v>40</v>
      </c>
      <c r="P109" s="14">
        <v>1</v>
      </c>
      <c r="Q109" s="14">
        <v>1</v>
      </c>
      <c r="R109" s="15">
        <v>0.68</v>
      </c>
      <c r="S109" s="13"/>
      <c r="T109" s="14">
        <v>2</v>
      </c>
      <c r="U109" s="14">
        <v>2</v>
      </c>
      <c r="V109" s="15">
        <v>1.7</v>
      </c>
      <c r="W109" s="14">
        <v>6</v>
      </c>
      <c r="X109" s="15">
        <v>0</v>
      </c>
    </row>
    <row r="110" spans="11:24" x14ac:dyDescent="0.25">
      <c r="K110" s="13">
        <v>9</v>
      </c>
      <c r="L110" s="14">
        <v>1</v>
      </c>
      <c r="M110" s="14">
        <v>1</v>
      </c>
      <c r="N110" s="15">
        <v>0.25</v>
      </c>
      <c r="O110" s="13"/>
      <c r="P110" s="14">
        <v>2</v>
      </c>
      <c r="Q110" s="14">
        <v>1</v>
      </c>
      <c r="R110" s="15">
        <v>0.5</v>
      </c>
      <c r="S110" s="13">
        <v>13</v>
      </c>
      <c r="T110" s="14">
        <v>1</v>
      </c>
      <c r="U110" s="14">
        <v>1</v>
      </c>
      <c r="V110" s="15">
        <v>0.52</v>
      </c>
      <c r="W110" s="14">
        <v>7</v>
      </c>
      <c r="X110" s="15">
        <v>0</v>
      </c>
    </row>
    <row r="111" spans="11:24" x14ac:dyDescent="0.25">
      <c r="K111" s="13">
        <v>10</v>
      </c>
      <c r="L111" s="14">
        <v>1</v>
      </c>
      <c r="M111" s="14">
        <v>1</v>
      </c>
      <c r="N111" s="15">
        <v>0.85</v>
      </c>
      <c r="O111" s="13">
        <v>41</v>
      </c>
      <c r="P111" s="14">
        <v>1</v>
      </c>
      <c r="Q111" s="14">
        <v>1</v>
      </c>
      <c r="R111" s="15">
        <v>0.42</v>
      </c>
      <c r="S111" s="13"/>
      <c r="T111" s="14">
        <v>2</v>
      </c>
      <c r="U111" s="14">
        <v>1</v>
      </c>
      <c r="V111" s="15">
        <v>0.85</v>
      </c>
      <c r="W111" s="14">
        <v>8</v>
      </c>
      <c r="X111" s="15">
        <v>0</v>
      </c>
    </row>
    <row r="112" spans="11:24" x14ac:dyDescent="0.25">
      <c r="K112" s="13"/>
      <c r="L112" s="14">
        <v>2</v>
      </c>
      <c r="M112" s="14">
        <v>2</v>
      </c>
      <c r="N112" s="15">
        <v>0.44</v>
      </c>
      <c r="O112" s="13"/>
      <c r="P112" s="14">
        <v>2</v>
      </c>
      <c r="Q112" s="14">
        <v>1</v>
      </c>
      <c r="R112" s="15">
        <v>0.85</v>
      </c>
      <c r="S112" s="13">
        <v>14</v>
      </c>
      <c r="T112" s="14">
        <v>1</v>
      </c>
      <c r="U112" s="14">
        <v>1</v>
      </c>
      <c r="V112" s="15">
        <v>0.35</v>
      </c>
      <c r="W112" s="14">
        <v>9</v>
      </c>
      <c r="X112" s="15">
        <v>0</v>
      </c>
    </row>
    <row r="113" spans="11:24" x14ac:dyDescent="0.25">
      <c r="K113" s="13"/>
      <c r="L113" s="14">
        <v>3</v>
      </c>
      <c r="M113" s="14">
        <v>2</v>
      </c>
      <c r="N113" s="15">
        <v>0.4</v>
      </c>
      <c r="O113" s="13"/>
      <c r="P113" s="14">
        <v>3</v>
      </c>
      <c r="Q113" s="14">
        <v>2</v>
      </c>
      <c r="R113" s="15">
        <v>0.8</v>
      </c>
      <c r="S113" s="13"/>
      <c r="T113" s="14">
        <v>2</v>
      </c>
      <c r="U113" s="14">
        <v>1</v>
      </c>
      <c r="V113" s="15">
        <v>1.25</v>
      </c>
      <c r="W113" s="14">
        <v>10</v>
      </c>
      <c r="X113" s="15">
        <v>0</v>
      </c>
    </row>
    <row r="114" spans="11:24" x14ac:dyDescent="0.25">
      <c r="K114" s="13">
        <v>11</v>
      </c>
      <c r="L114" s="14">
        <v>0</v>
      </c>
      <c r="M114" s="14">
        <v>0</v>
      </c>
      <c r="N114" s="15">
        <v>0</v>
      </c>
      <c r="O114" s="13"/>
      <c r="P114" s="14">
        <v>4</v>
      </c>
      <c r="Q114" s="14">
        <v>2</v>
      </c>
      <c r="R114" s="15">
        <v>0.72</v>
      </c>
      <c r="S114" s="13"/>
      <c r="T114" s="14">
        <v>3</v>
      </c>
      <c r="U114" s="14">
        <v>2</v>
      </c>
      <c r="V114" s="15">
        <v>0.8</v>
      </c>
      <c r="W114" s="14">
        <v>11</v>
      </c>
      <c r="X114" s="15">
        <v>0</v>
      </c>
    </row>
    <row r="115" spans="11:24" x14ac:dyDescent="0.25">
      <c r="K115" s="13">
        <v>12</v>
      </c>
      <c r="L115" s="14">
        <v>1</v>
      </c>
      <c r="M115" s="14">
        <v>1</v>
      </c>
      <c r="N115" s="15">
        <v>0.64</v>
      </c>
      <c r="O115" s="13"/>
      <c r="P115" s="14">
        <v>5</v>
      </c>
      <c r="Q115" s="14">
        <v>2</v>
      </c>
      <c r="R115" s="15">
        <v>0.62</v>
      </c>
      <c r="S115" s="13">
        <v>15</v>
      </c>
      <c r="T115" s="14">
        <v>1</v>
      </c>
      <c r="U115" s="14">
        <v>1</v>
      </c>
      <c r="V115" s="15">
        <v>0.48</v>
      </c>
      <c r="W115" s="14">
        <v>12</v>
      </c>
      <c r="X115" s="15">
        <v>0</v>
      </c>
    </row>
    <row r="116" spans="11:24" x14ac:dyDescent="0.25">
      <c r="K116" s="13"/>
      <c r="L116" s="14">
        <v>2</v>
      </c>
      <c r="M116" s="14">
        <v>1</v>
      </c>
      <c r="N116" s="15">
        <v>0.44</v>
      </c>
      <c r="O116" s="13">
        <v>42</v>
      </c>
      <c r="P116" s="14">
        <v>1</v>
      </c>
      <c r="Q116" s="14">
        <v>1</v>
      </c>
      <c r="R116" s="15">
        <v>1.7</v>
      </c>
      <c r="S116" s="13">
        <v>16</v>
      </c>
      <c r="T116" s="14">
        <v>1</v>
      </c>
      <c r="U116" s="14">
        <v>1</v>
      </c>
      <c r="V116" s="15">
        <v>0.56000000000000005</v>
      </c>
      <c r="W116" s="14">
        <v>13</v>
      </c>
      <c r="X116" s="15">
        <v>0</v>
      </c>
    </row>
    <row r="117" spans="11:24" x14ac:dyDescent="0.25">
      <c r="K117" s="13"/>
      <c r="L117" s="14">
        <v>3</v>
      </c>
      <c r="M117" s="14">
        <v>2</v>
      </c>
      <c r="N117" s="15">
        <v>1.05</v>
      </c>
      <c r="O117" s="13"/>
      <c r="P117" s="14">
        <v>2</v>
      </c>
      <c r="Q117" s="14">
        <v>1</v>
      </c>
      <c r="R117" s="15">
        <v>1</v>
      </c>
      <c r="S117" s="13"/>
      <c r="T117" s="14">
        <v>2</v>
      </c>
      <c r="U117" s="14">
        <v>1</v>
      </c>
      <c r="V117" s="15">
        <v>0.4</v>
      </c>
      <c r="W117" s="14">
        <v>14</v>
      </c>
      <c r="X117" s="15">
        <v>0</v>
      </c>
    </row>
    <row r="118" spans="11:24" x14ac:dyDescent="0.25">
      <c r="K118" s="13"/>
      <c r="L118" s="14">
        <v>4</v>
      </c>
      <c r="M118" s="14">
        <v>2</v>
      </c>
      <c r="N118" s="15">
        <v>0.4</v>
      </c>
      <c r="O118" s="13"/>
      <c r="P118" s="14">
        <v>3</v>
      </c>
      <c r="Q118" s="14">
        <v>1</v>
      </c>
      <c r="R118" s="15">
        <v>1.05</v>
      </c>
      <c r="S118" s="13"/>
      <c r="T118" s="14">
        <v>3</v>
      </c>
      <c r="U118" s="14">
        <v>2</v>
      </c>
      <c r="V118" s="15">
        <v>1.6</v>
      </c>
      <c r="W118" s="14">
        <v>15</v>
      </c>
      <c r="X118" s="15">
        <v>0</v>
      </c>
    </row>
    <row r="119" spans="11:24" x14ac:dyDescent="0.25">
      <c r="K119" s="13">
        <v>13</v>
      </c>
      <c r="L119" s="14">
        <v>1</v>
      </c>
      <c r="M119" s="14">
        <v>1</v>
      </c>
      <c r="N119" s="15">
        <v>0.64</v>
      </c>
      <c r="O119" s="13">
        <v>43</v>
      </c>
      <c r="P119" s="14">
        <v>1</v>
      </c>
      <c r="Q119" s="14">
        <v>1</v>
      </c>
      <c r="R119" s="15">
        <v>2.2000000000000002</v>
      </c>
      <c r="S119" s="13">
        <v>17</v>
      </c>
      <c r="T119" s="14">
        <v>1</v>
      </c>
      <c r="U119" s="14">
        <v>1</v>
      </c>
      <c r="V119" s="15">
        <v>0.8</v>
      </c>
      <c r="W119" s="14">
        <v>16</v>
      </c>
      <c r="X119" s="15">
        <v>0</v>
      </c>
    </row>
    <row r="120" spans="11:24" x14ac:dyDescent="0.25">
      <c r="K120" s="13"/>
      <c r="L120" s="14">
        <v>2</v>
      </c>
      <c r="M120" s="14">
        <v>1</v>
      </c>
      <c r="N120" s="15">
        <v>0.3</v>
      </c>
      <c r="O120" s="13"/>
      <c r="P120" s="14">
        <v>2</v>
      </c>
      <c r="Q120" s="14">
        <v>2</v>
      </c>
      <c r="R120" s="15">
        <v>1.7</v>
      </c>
      <c r="S120" s="13">
        <v>18</v>
      </c>
      <c r="T120" s="14">
        <v>1</v>
      </c>
      <c r="U120" s="14">
        <v>1</v>
      </c>
      <c r="V120" s="15">
        <v>0.82</v>
      </c>
      <c r="W120" s="14">
        <v>17</v>
      </c>
      <c r="X120" s="15">
        <v>0</v>
      </c>
    </row>
    <row r="121" spans="11:24" x14ac:dyDescent="0.25">
      <c r="K121" s="13">
        <v>14</v>
      </c>
      <c r="L121" s="14">
        <v>1</v>
      </c>
      <c r="M121" s="14">
        <v>1</v>
      </c>
      <c r="N121" s="15">
        <v>0.35</v>
      </c>
      <c r="O121" s="13"/>
      <c r="P121" s="14">
        <v>3</v>
      </c>
      <c r="Q121" s="14">
        <v>2</v>
      </c>
      <c r="R121" s="15">
        <v>0.88</v>
      </c>
      <c r="S121" s="13"/>
      <c r="T121" s="14">
        <v>2</v>
      </c>
      <c r="U121" s="14">
        <v>1</v>
      </c>
      <c r="V121" s="15">
        <v>1.2</v>
      </c>
      <c r="W121" s="14">
        <v>18</v>
      </c>
      <c r="X121" s="15">
        <v>0</v>
      </c>
    </row>
    <row r="122" spans="11:24" x14ac:dyDescent="0.25">
      <c r="K122" s="13">
        <v>15</v>
      </c>
      <c r="L122" s="14">
        <v>1</v>
      </c>
      <c r="M122" s="14">
        <v>1</v>
      </c>
      <c r="N122" s="15">
        <v>0.8</v>
      </c>
      <c r="O122" s="13">
        <v>44</v>
      </c>
      <c r="P122" s="14">
        <v>1</v>
      </c>
      <c r="Q122" s="14">
        <v>1</v>
      </c>
      <c r="R122" s="15">
        <v>0.44</v>
      </c>
      <c r="S122" s="13"/>
      <c r="T122" s="14">
        <v>3</v>
      </c>
      <c r="U122" s="14">
        <v>1</v>
      </c>
      <c r="V122" s="15">
        <v>1.6</v>
      </c>
      <c r="W122" s="14">
        <v>19</v>
      </c>
      <c r="X122" s="15">
        <v>0</v>
      </c>
    </row>
    <row r="123" spans="11:24" x14ac:dyDescent="0.25">
      <c r="K123" s="13"/>
      <c r="L123" s="14">
        <v>2</v>
      </c>
      <c r="M123" s="14">
        <v>1</v>
      </c>
      <c r="N123" s="15">
        <v>0.56000000000000005</v>
      </c>
      <c r="O123" s="13">
        <v>45</v>
      </c>
      <c r="P123" s="14">
        <v>1</v>
      </c>
      <c r="Q123" s="14">
        <v>1</v>
      </c>
      <c r="R123" s="15">
        <v>0.6</v>
      </c>
      <c r="S123" s="13">
        <v>19</v>
      </c>
      <c r="T123" s="14">
        <v>1</v>
      </c>
      <c r="U123" s="14">
        <v>1</v>
      </c>
      <c r="V123" s="15">
        <v>0.44</v>
      </c>
      <c r="W123" s="14">
        <v>20</v>
      </c>
      <c r="X123" s="15">
        <v>0</v>
      </c>
    </row>
    <row r="124" spans="11:24" x14ac:dyDescent="0.25">
      <c r="K124" s="13"/>
      <c r="L124" s="14">
        <v>3</v>
      </c>
      <c r="M124" s="14">
        <v>2</v>
      </c>
      <c r="N124" s="15">
        <v>0.85</v>
      </c>
      <c r="O124" s="13">
        <v>46</v>
      </c>
      <c r="P124" s="14">
        <v>1</v>
      </c>
      <c r="Q124" s="14">
        <v>1</v>
      </c>
      <c r="R124" s="15">
        <v>0.52</v>
      </c>
      <c r="S124" s="13"/>
      <c r="T124" s="14">
        <v>2</v>
      </c>
      <c r="U124" s="14">
        <v>2</v>
      </c>
      <c r="V124" s="15">
        <v>0.56000000000000005</v>
      </c>
      <c r="W124" s="14">
        <v>21</v>
      </c>
      <c r="X124" s="15">
        <v>0</v>
      </c>
    </row>
    <row r="125" spans="11:24" x14ac:dyDescent="0.25">
      <c r="K125" s="13"/>
      <c r="L125" s="14">
        <v>4</v>
      </c>
      <c r="M125" s="14">
        <v>2</v>
      </c>
      <c r="N125" s="15">
        <v>0.48</v>
      </c>
      <c r="O125" s="13"/>
      <c r="P125" s="14">
        <v>2</v>
      </c>
      <c r="Q125" s="14">
        <v>1</v>
      </c>
      <c r="R125" s="15">
        <v>0.8</v>
      </c>
      <c r="S125" s="13"/>
      <c r="T125" s="14">
        <v>3</v>
      </c>
      <c r="U125" s="14">
        <v>2</v>
      </c>
      <c r="V125" s="15">
        <v>0.52</v>
      </c>
      <c r="W125" s="14">
        <v>22</v>
      </c>
      <c r="X125" s="15">
        <v>0</v>
      </c>
    </row>
    <row r="126" spans="11:24" x14ac:dyDescent="0.25">
      <c r="K126" s="13">
        <v>16</v>
      </c>
      <c r="L126" s="14">
        <v>1</v>
      </c>
      <c r="M126" s="14">
        <v>1</v>
      </c>
      <c r="N126" s="15">
        <v>1.25</v>
      </c>
      <c r="O126" s="13"/>
      <c r="P126" s="14">
        <v>3</v>
      </c>
      <c r="Q126" s="14">
        <v>1</v>
      </c>
      <c r="R126" s="15">
        <v>1.3</v>
      </c>
      <c r="S126" s="13"/>
      <c r="T126" s="14">
        <v>4</v>
      </c>
      <c r="U126" s="14">
        <v>2</v>
      </c>
      <c r="V126" s="15">
        <v>0.48</v>
      </c>
      <c r="W126" s="14">
        <v>23</v>
      </c>
      <c r="X126" s="15">
        <v>0</v>
      </c>
    </row>
    <row r="127" spans="11:24" x14ac:dyDescent="0.25">
      <c r="K127" s="13"/>
      <c r="L127" s="14">
        <v>2</v>
      </c>
      <c r="M127" s="14">
        <v>1</v>
      </c>
      <c r="N127" s="15">
        <v>0.8</v>
      </c>
      <c r="O127" s="13">
        <v>47</v>
      </c>
      <c r="P127" s="14">
        <v>1</v>
      </c>
      <c r="Q127" s="14">
        <v>1</v>
      </c>
      <c r="R127" s="15">
        <v>0.35</v>
      </c>
      <c r="S127" s="13">
        <v>20</v>
      </c>
      <c r="T127" s="14">
        <v>1</v>
      </c>
      <c r="U127" s="14">
        <v>1</v>
      </c>
      <c r="V127" s="15">
        <v>0.8</v>
      </c>
      <c r="W127" s="14">
        <v>24</v>
      </c>
      <c r="X127" s="15">
        <v>0</v>
      </c>
    </row>
    <row r="128" spans="11:24" x14ac:dyDescent="0.25">
      <c r="K128" s="13"/>
      <c r="L128" s="14">
        <v>3</v>
      </c>
      <c r="M128" s="14">
        <v>1</v>
      </c>
      <c r="N128" s="15">
        <v>0.52</v>
      </c>
      <c r="O128" s="13"/>
      <c r="P128" s="14">
        <v>2</v>
      </c>
      <c r="Q128" s="14">
        <v>2</v>
      </c>
      <c r="R128" s="15">
        <v>0.8</v>
      </c>
      <c r="S128" s="13"/>
      <c r="T128" s="14">
        <v>2</v>
      </c>
      <c r="U128" s="14">
        <v>1</v>
      </c>
      <c r="V128" s="15">
        <v>0.56000000000000005</v>
      </c>
      <c r="W128" s="14">
        <v>25</v>
      </c>
      <c r="X128" s="15">
        <v>0</v>
      </c>
    </row>
    <row r="129" spans="11:24" x14ac:dyDescent="0.25">
      <c r="K129" s="13"/>
      <c r="L129" s="14">
        <v>4</v>
      </c>
      <c r="M129" s="14">
        <v>2</v>
      </c>
      <c r="N129" s="15">
        <v>0.7</v>
      </c>
      <c r="O129" s="13">
        <v>48</v>
      </c>
      <c r="P129" s="14">
        <v>1</v>
      </c>
      <c r="Q129" s="14">
        <v>1</v>
      </c>
      <c r="R129" s="15">
        <v>0.85</v>
      </c>
      <c r="S129" s="13"/>
      <c r="T129" s="14">
        <v>3</v>
      </c>
      <c r="U129" s="14">
        <v>1</v>
      </c>
      <c r="V129" s="15">
        <v>0.75</v>
      </c>
      <c r="W129" s="14">
        <v>26</v>
      </c>
      <c r="X129" s="15">
        <v>0</v>
      </c>
    </row>
    <row r="130" spans="11:24" x14ac:dyDescent="0.25">
      <c r="K130" s="13">
        <v>17</v>
      </c>
      <c r="L130" s="14">
        <v>1</v>
      </c>
      <c r="M130" s="14">
        <v>1</v>
      </c>
      <c r="N130" s="15">
        <v>1.25</v>
      </c>
      <c r="O130" s="13">
        <v>49</v>
      </c>
      <c r="P130" s="14">
        <v>1</v>
      </c>
      <c r="Q130" s="14">
        <v>1</v>
      </c>
      <c r="R130" s="15">
        <v>0.4</v>
      </c>
      <c r="S130" s="13"/>
      <c r="T130" s="14">
        <v>4</v>
      </c>
      <c r="U130" s="14">
        <v>2</v>
      </c>
      <c r="V130" s="15">
        <v>1.35</v>
      </c>
      <c r="W130" s="14">
        <v>27</v>
      </c>
      <c r="X130" s="15">
        <v>0</v>
      </c>
    </row>
    <row r="131" spans="11:24" x14ac:dyDescent="0.25">
      <c r="K131" s="13"/>
      <c r="L131" s="14">
        <v>2</v>
      </c>
      <c r="M131" s="14">
        <v>1</v>
      </c>
      <c r="N131" s="15">
        <v>1.4</v>
      </c>
      <c r="O131" s="13"/>
      <c r="P131" s="14">
        <v>2</v>
      </c>
      <c r="Q131" s="14">
        <v>1</v>
      </c>
      <c r="R131" s="15">
        <v>0.48</v>
      </c>
      <c r="S131" s="13"/>
      <c r="T131" s="14">
        <v>5</v>
      </c>
      <c r="U131" s="14">
        <v>2</v>
      </c>
      <c r="V131" s="15">
        <v>1.4</v>
      </c>
      <c r="W131" s="14">
        <v>28</v>
      </c>
      <c r="X131" s="15">
        <v>0</v>
      </c>
    </row>
    <row r="132" spans="11:24" x14ac:dyDescent="0.25">
      <c r="K132" s="13"/>
      <c r="L132" s="14">
        <v>3</v>
      </c>
      <c r="M132" s="14">
        <v>1</v>
      </c>
      <c r="N132" s="15">
        <v>0.7</v>
      </c>
      <c r="O132" s="13"/>
      <c r="P132" s="14">
        <v>3</v>
      </c>
      <c r="Q132" s="14">
        <v>1</v>
      </c>
      <c r="R132" s="15">
        <v>0.3</v>
      </c>
      <c r="S132" s="13"/>
      <c r="T132" s="14">
        <v>6</v>
      </c>
      <c r="U132" s="14">
        <v>2</v>
      </c>
      <c r="V132" s="15">
        <v>0.8</v>
      </c>
      <c r="W132" s="14">
        <v>29</v>
      </c>
      <c r="X132" s="15">
        <v>0</v>
      </c>
    </row>
    <row r="133" spans="11:24" x14ac:dyDescent="0.25">
      <c r="K133" s="13">
        <v>18</v>
      </c>
      <c r="L133" s="14">
        <v>1</v>
      </c>
      <c r="M133" s="14">
        <v>1</v>
      </c>
      <c r="N133" s="15">
        <v>0.9</v>
      </c>
      <c r="O133" s="13"/>
      <c r="P133" s="14">
        <v>4</v>
      </c>
      <c r="Q133" s="14">
        <v>2</v>
      </c>
      <c r="R133" s="15">
        <v>0.74</v>
      </c>
      <c r="S133" s="13">
        <v>21</v>
      </c>
      <c r="T133" s="14">
        <v>1</v>
      </c>
      <c r="U133" s="14">
        <v>1</v>
      </c>
      <c r="V133" s="15">
        <v>0.6</v>
      </c>
      <c r="W133" s="14">
        <v>30</v>
      </c>
      <c r="X133" s="15">
        <v>0</v>
      </c>
    </row>
    <row r="134" spans="11:24" x14ac:dyDescent="0.25">
      <c r="K134" s="13"/>
      <c r="L134" s="14">
        <v>2</v>
      </c>
      <c r="M134" s="14">
        <v>1</v>
      </c>
      <c r="N134" s="15">
        <v>0.74</v>
      </c>
      <c r="O134" s="13"/>
      <c r="P134" s="14">
        <v>5</v>
      </c>
      <c r="Q134" s="14">
        <v>2</v>
      </c>
      <c r="R134" s="15">
        <v>0.6</v>
      </c>
      <c r="S134" s="13"/>
      <c r="T134" s="14">
        <v>2</v>
      </c>
      <c r="U134" s="14">
        <v>1</v>
      </c>
      <c r="V134" s="15">
        <v>0.16</v>
      </c>
      <c r="W134" s="14">
        <v>31</v>
      </c>
      <c r="X134" s="15">
        <v>0</v>
      </c>
    </row>
    <row r="135" spans="11:24" x14ac:dyDescent="0.25">
      <c r="K135" s="13"/>
      <c r="L135" s="14">
        <v>3</v>
      </c>
      <c r="M135" s="14">
        <v>2</v>
      </c>
      <c r="N135" s="15">
        <v>0.3</v>
      </c>
      <c r="O135" s="13">
        <v>50</v>
      </c>
      <c r="P135" s="14">
        <v>1</v>
      </c>
      <c r="Q135" s="14">
        <v>1</v>
      </c>
      <c r="R135" s="15">
        <v>0.46</v>
      </c>
      <c r="S135" s="13">
        <v>22</v>
      </c>
      <c r="T135" s="14">
        <v>1</v>
      </c>
      <c r="U135" s="14">
        <v>1</v>
      </c>
      <c r="V135" s="15">
        <v>0.62</v>
      </c>
      <c r="W135" s="14">
        <v>32</v>
      </c>
      <c r="X135" s="15">
        <v>0</v>
      </c>
    </row>
    <row r="136" spans="11:24" x14ac:dyDescent="0.25">
      <c r="K136" s="13"/>
      <c r="L136" s="14">
        <v>4</v>
      </c>
      <c r="M136" s="14">
        <v>2</v>
      </c>
      <c r="N136" s="15">
        <v>0.26</v>
      </c>
      <c r="O136" s="13">
        <v>1</v>
      </c>
      <c r="P136" s="14">
        <v>0</v>
      </c>
      <c r="Q136" s="14"/>
      <c r="R136" s="15">
        <v>0</v>
      </c>
      <c r="S136" s="13"/>
      <c r="T136" s="14">
        <v>2</v>
      </c>
      <c r="U136" s="14">
        <v>1</v>
      </c>
      <c r="V136" s="15">
        <v>0.85</v>
      </c>
      <c r="W136" s="14">
        <v>33</v>
      </c>
      <c r="X136" s="15">
        <v>0</v>
      </c>
    </row>
    <row r="137" spans="11:24" x14ac:dyDescent="0.25">
      <c r="K137" s="13">
        <v>19</v>
      </c>
      <c r="L137" s="14">
        <v>1</v>
      </c>
      <c r="M137" s="14">
        <v>1</v>
      </c>
      <c r="N137" s="15">
        <v>0.44</v>
      </c>
      <c r="O137" s="13">
        <v>2</v>
      </c>
      <c r="P137" s="14">
        <v>1</v>
      </c>
      <c r="Q137" s="14">
        <v>1</v>
      </c>
      <c r="R137" s="15">
        <v>0.5</v>
      </c>
      <c r="S137" s="13">
        <v>23</v>
      </c>
      <c r="T137" s="14">
        <v>1</v>
      </c>
      <c r="U137" s="14">
        <v>1</v>
      </c>
      <c r="V137" s="15">
        <v>0.8</v>
      </c>
      <c r="W137" s="14">
        <v>34</v>
      </c>
      <c r="X137" s="15">
        <v>0</v>
      </c>
    </row>
    <row r="138" spans="11:24" x14ac:dyDescent="0.25">
      <c r="K138" s="13"/>
      <c r="L138" s="14">
        <v>2</v>
      </c>
      <c r="M138" s="14">
        <v>2</v>
      </c>
      <c r="N138" s="15">
        <v>0.4</v>
      </c>
      <c r="O138" s="13"/>
      <c r="P138" s="14">
        <v>2</v>
      </c>
      <c r="Q138" s="14">
        <v>1</v>
      </c>
      <c r="R138" s="15">
        <v>0.3</v>
      </c>
      <c r="S138" s="13"/>
      <c r="T138" s="14">
        <v>2</v>
      </c>
      <c r="U138" s="14">
        <v>1</v>
      </c>
      <c r="V138" s="15">
        <v>0.82</v>
      </c>
      <c r="W138" s="14">
        <v>35</v>
      </c>
      <c r="X138" s="15">
        <v>0</v>
      </c>
    </row>
    <row r="139" spans="11:24" x14ac:dyDescent="0.25">
      <c r="K139" s="13">
        <v>20</v>
      </c>
      <c r="L139" s="14">
        <v>1</v>
      </c>
      <c r="M139" s="14">
        <v>1</v>
      </c>
      <c r="N139" s="15">
        <v>0.64</v>
      </c>
      <c r="O139" s="13"/>
      <c r="P139" s="14">
        <v>3</v>
      </c>
      <c r="Q139" s="14">
        <v>2</v>
      </c>
      <c r="R139" s="15">
        <v>0.52</v>
      </c>
      <c r="S139" s="13"/>
      <c r="T139" s="14">
        <v>3</v>
      </c>
      <c r="U139" s="14">
        <v>1</v>
      </c>
      <c r="V139" s="15">
        <v>0.8</v>
      </c>
      <c r="W139" s="14">
        <v>36</v>
      </c>
      <c r="X139" s="15">
        <v>0</v>
      </c>
    </row>
    <row r="140" spans="11:24" x14ac:dyDescent="0.25">
      <c r="K140" s="13"/>
      <c r="L140" s="14">
        <v>2</v>
      </c>
      <c r="M140" s="14">
        <v>1</v>
      </c>
      <c r="N140" s="15">
        <v>0.8</v>
      </c>
      <c r="O140" s="13"/>
      <c r="P140" s="14">
        <v>4</v>
      </c>
      <c r="Q140" s="14">
        <v>2</v>
      </c>
      <c r="R140" s="15">
        <v>0.35</v>
      </c>
      <c r="S140" s="13"/>
      <c r="T140" s="14">
        <v>4</v>
      </c>
      <c r="U140" s="14">
        <v>2</v>
      </c>
      <c r="V140" s="15">
        <v>0.78</v>
      </c>
      <c r="W140" s="14">
        <v>37</v>
      </c>
      <c r="X140" s="15">
        <v>0</v>
      </c>
    </row>
    <row r="141" spans="11:24" x14ac:dyDescent="0.25">
      <c r="K141" s="13"/>
      <c r="L141" s="14">
        <v>3</v>
      </c>
      <c r="M141" s="14">
        <v>1</v>
      </c>
      <c r="N141" s="15">
        <v>0.85</v>
      </c>
      <c r="O141" s="13">
        <v>3</v>
      </c>
      <c r="P141" s="14">
        <v>1</v>
      </c>
      <c r="Q141" s="14">
        <v>1</v>
      </c>
      <c r="R141" s="15">
        <v>0.35</v>
      </c>
      <c r="S141" s="13"/>
      <c r="T141" s="14">
        <v>5</v>
      </c>
      <c r="U141" s="14">
        <v>2</v>
      </c>
      <c r="V141" s="15">
        <v>1.2</v>
      </c>
      <c r="W141" s="14">
        <v>38</v>
      </c>
      <c r="X141" s="15">
        <v>0</v>
      </c>
    </row>
    <row r="142" spans="11:24" x14ac:dyDescent="0.25">
      <c r="K142" s="13"/>
      <c r="L142" s="14">
        <v>4</v>
      </c>
      <c r="M142" s="14">
        <v>2</v>
      </c>
      <c r="N142" s="15">
        <v>0.56000000000000005</v>
      </c>
      <c r="O142" s="13"/>
      <c r="P142" s="14">
        <v>2</v>
      </c>
      <c r="Q142" s="14">
        <v>1</v>
      </c>
      <c r="R142" s="15">
        <v>0.3</v>
      </c>
      <c r="S142" s="13"/>
      <c r="T142" s="14">
        <v>6</v>
      </c>
      <c r="U142" s="14">
        <v>2</v>
      </c>
      <c r="V142" s="15">
        <v>1.9</v>
      </c>
      <c r="W142" s="14">
        <v>39</v>
      </c>
      <c r="X142" s="15">
        <v>0</v>
      </c>
    </row>
    <row r="143" spans="11:24" x14ac:dyDescent="0.25">
      <c r="K143" s="13">
        <v>21</v>
      </c>
      <c r="L143" s="14">
        <v>1</v>
      </c>
      <c r="M143" s="14">
        <v>1</v>
      </c>
      <c r="N143" s="15">
        <v>0.95</v>
      </c>
      <c r="O143" s="13"/>
      <c r="P143" s="14">
        <v>3</v>
      </c>
      <c r="Q143" s="14">
        <v>2</v>
      </c>
      <c r="R143" s="15">
        <v>0.21</v>
      </c>
      <c r="S143" s="13">
        <v>24</v>
      </c>
      <c r="T143" s="14">
        <v>1</v>
      </c>
      <c r="U143" s="14">
        <v>1</v>
      </c>
      <c r="V143" s="15">
        <v>2.2000000000000002</v>
      </c>
      <c r="W143" s="14">
        <v>40</v>
      </c>
      <c r="X143" s="15">
        <v>0</v>
      </c>
    </row>
    <row r="144" spans="11:24" x14ac:dyDescent="0.25">
      <c r="K144" s="13"/>
      <c r="L144" s="14">
        <v>2</v>
      </c>
      <c r="M144" s="14">
        <v>1</v>
      </c>
      <c r="N144" s="15">
        <v>0.74</v>
      </c>
      <c r="O144" s="13"/>
      <c r="P144" s="14">
        <v>4</v>
      </c>
      <c r="Q144" s="14">
        <v>2</v>
      </c>
      <c r="R144" s="15">
        <v>0.3</v>
      </c>
      <c r="S144" s="13"/>
      <c r="T144" s="14">
        <v>2</v>
      </c>
      <c r="U144" s="14">
        <v>1</v>
      </c>
      <c r="V144" s="15">
        <v>0.9</v>
      </c>
      <c r="W144" s="14">
        <v>41</v>
      </c>
      <c r="X144" s="15">
        <v>0</v>
      </c>
    </row>
    <row r="145" spans="11:24" x14ac:dyDescent="0.25">
      <c r="K145" s="13">
        <v>22</v>
      </c>
      <c r="L145" s="14">
        <v>1</v>
      </c>
      <c r="M145" s="14">
        <v>1</v>
      </c>
      <c r="N145" s="15">
        <v>0.44</v>
      </c>
      <c r="O145" s="13">
        <v>4</v>
      </c>
      <c r="P145" s="14">
        <v>1</v>
      </c>
      <c r="Q145" s="14">
        <v>1</v>
      </c>
      <c r="R145" s="15">
        <v>0.71</v>
      </c>
      <c r="S145" s="13"/>
      <c r="T145" s="14">
        <v>3</v>
      </c>
      <c r="U145" s="14">
        <v>1</v>
      </c>
      <c r="V145" s="15">
        <v>1.25</v>
      </c>
      <c r="W145" s="14">
        <v>42</v>
      </c>
      <c r="X145" s="15">
        <v>0</v>
      </c>
    </row>
    <row r="146" spans="11:24" x14ac:dyDescent="0.25">
      <c r="K146" s="13"/>
      <c r="L146" s="14">
        <v>2</v>
      </c>
      <c r="M146" s="14">
        <v>1</v>
      </c>
      <c r="N146" s="15">
        <v>0.7</v>
      </c>
      <c r="O146" s="13"/>
      <c r="P146" s="14">
        <v>2</v>
      </c>
      <c r="Q146" s="14">
        <v>2</v>
      </c>
      <c r="R146" s="15">
        <v>0.8</v>
      </c>
      <c r="S146" s="13"/>
      <c r="T146" s="14">
        <v>4</v>
      </c>
      <c r="U146" s="14">
        <v>2</v>
      </c>
      <c r="V146" s="15">
        <v>0.57999999999999996</v>
      </c>
      <c r="W146" s="14">
        <v>43</v>
      </c>
      <c r="X146" s="15">
        <v>0</v>
      </c>
    </row>
    <row r="147" spans="11:24" x14ac:dyDescent="0.25">
      <c r="K147" s="13"/>
      <c r="L147" s="14">
        <v>3</v>
      </c>
      <c r="M147" s="14">
        <v>2</v>
      </c>
      <c r="N147" s="15">
        <v>0.42</v>
      </c>
      <c r="O147" s="13"/>
      <c r="P147" s="14">
        <v>3</v>
      </c>
      <c r="Q147" s="14">
        <v>1</v>
      </c>
      <c r="R147" s="15">
        <v>0.6</v>
      </c>
      <c r="S147" s="13"/>
      <c r="T147" s="14">
        <v>5</v>
      </c>
      <c r="U147" s="14">
        <v>2</v>
      </c>
      <c r="V147" s="15">
        <v>0.7</v>
      </c>
      <c r="W147" s="14">
        <v>44</v>
      </c>
      <c r="X147" s="15">
        <v>0</v>
      </c>
    </row>
    <row r="148" spans="11:24" x14ac:dyDescent="0.25">
      <c r="K148" s="13">
        <v>23</v>
      </c>
      <c r="L148" s="14">
        <v>1</v>
      </c>
      <c r="M148" s="14">
        <v>1</v>
      </c>
      <c r="N148" s="15">
        <v>0.8</v>
      </c>
      <c r="O148" s="13"/>
      <c r="P148" s="14">
        <v>4</v>
      </c>
      <c r="Q148" s="14">
        <v>2</v>
      </c>
      <c r="R148" s="15">
        <v>0.45</v>
      </c>
      <c r="S148" s="13"/>
      <c r="T148" s="14">
        <v>6</v>
      </c>
      <c r="U148" s="14">
        <v>2</v>
      </c>
      <c r="V148" s="15">
        <v>0.3</v>
      </c>
      <c r="W148" s="14">
        <v>45</v>
      </c>
      <c r="X148" s="15">
        <v>0</v>
      </c>
    </row>
    <row r="149" spans="11:24" x14ac:dyDescent="0.25">
      <c r="K149" s="13"/>
      <c r="L149" s="14">
        <v>2</v>
      </c>
      <c r="M149" s="14">
        <v>2</v>
      </c>
      <c r="N149" s="15">
        <v>0.35</v>
      </c>
      <c r="O149" s="13"/>
      <c r="P149" s="14">
        <v>5</v>
      </c>
      <c r="Q149" s="14">
        <v>2</v>
      </c>
      <c r="R149" s="15">
        <v>0.3</v>
      </c>
      <c r="S149" s="13">
        <v>25</v>
      </c>
      <c r="T149" s="14">
        <v>1</v>
      </c>
      <c r="U149" s="14">
        <v>1</v>
      </c>
      <c r="V149" s="15">
        <v>1.4</v>
      </c>
      <c r="W149" s="14">
        <v>46</v>
      </c>
      <c r="X149" s="15">
        <v>0</v>
      </c>
    </row>
    <row r="150" spans="11:24" x14ac:dyDescent="0.25">
      <c r="K150" s="13">
        <v>24</v>
      </c>
      <c r="L150" s="14">
        <v>0</v>
      </c>
      <c r="M150" s="14">
        <v>0</v>
      </c>
      <c r="N150" s="15">
        <v>0</v>
      </c>
      <c r="O150" s="13">
        <v>5</v>
      </c>
      <c r="P150" s="14">
        <v>1</v>
      </c>
      <c r="Q150" s="14">
        <v>1</v>
      </c>
      <c r="R150" s="15">
        <v>0.42</v>
      </c>
      <c r="S150" s="13"/>
      <c r="T150" s="14">
        <v>2</v>
      </c>
      <c r="U150" s="14">
        <v>1</v>
      </c>
      <c r="V150" s="15">
        <v>0.95</v>
      </c>
      <c r="W150" s="14">
        <v>47</v>
      </c>
      <c r="X150" s="15">
        <v>0</v>
      </c>
    </row>
    <row r="151" spans="11:24" x14ac:dyDescent="0.25">
      <c r="K151" s="13">
        <v>25</v>
      </c>
      <c r="L151" s="14">
        <v>1</v>
      </c>
      <c r="M151" s="14">
        <v>1</v>
      </c>
      <c r="N151" s="15">
        <v>0.6</v>
      </c>
      <c r="O151" s="13"/>
      <c r="P151" s="14">
        <v>2</v>
      </c>
      <c r="Q151" s="14">
        <v>1</v>
      </c>
      <c r="R151" s="15">
        <v>0.35</v>
      </c>
      <c r="S151" s="13">
        <v>26</v>
      </c>
      <c r="T151" s="14">
        <v>1</v>
      </c>
      <c r="U151" s="14">
        <v>1</v>
      </c>
      <c r="V151" s="15">
        <v>0.74</v>
      </c>
      <c r="W151" s="14">
        <v>48</v>
      </c>
      <c r="X151" s="15">
        <v>0</v>
      </c>
    </row>
    <row r="152" spans="11:24" x14ac:dyDescent="0.25">
      <c r="K152" s="13"/>
      <c r="L152" s="14">
        <v>2</v>
      </c>
      <c r="M152" s="14">
        <v>1</v>
      </c>
      <c r="N152" s="15">
        <v>0.48</v>
      </c>
      <c r="O152" s="13">
        <v>6</v>
      </c>
      <c r="P152" s="14">
        <v>1</v>
      </c>
      <c r="Q152" s="14">
        <v>1</v>
      </c>
      <c r="R152" s="15">
        <v>0.51</v>
      </c>
      <c r="S152" s="13"/>
      <c r="T152" s="14">
        <v>2</v>
      </c>
      <c r="U152" s="14">
        <v>1</v>
      </c>
      <c r="V152" s="15">
        <v>0.95</v>
      </c>
      <c r="W152" s="14">
        <v>49</v>
      </c>
      <c r="X152" s="15">
        <v>0</v>
      </c>
    </row>
    <row r="153" spans="11:24" x14ac:dyDescent="0.25">
      <c r="K153" s="13"/>
      <c r="L153" s="14">
        <v>3</v>
      </c>
      <c r="M153" s="14">
        <v>1</v>
      </c>
      <c r="N153" s="15">
        <v>0.8</v>
      </c>
      <c r="O153" s="13"/>
      <c r="P153" s="14">
        <v>2</v>
      </c>
      <c r="Q153" s="14">
        <v>1</v>
      </c>
      <c r="R153" s="15">
        <v>0.3</v>
      </c>
      <c r="S153" s="13"/>
      <c r="T153" s="14">
        <v>3</v>
      </c>
      <c r="U153" s="14">
        <v>1</v>
      </c>
      <c r="V153" s="15">
        <v>1.05</v>
      </c>
      <c r="W153" s="14">
        <v>50</v>
      </c>
      <c r="X153" s="15">
        <v>0</v>
      </c>
    </row>
    <row r="154" spans="11:24" x14ac:dyDescent="0.25">
      <c r="K154" s="13"/>
      <c r="L154" s="14">
        <v>4</v>
      </c>
      <c r="M154" s="14">
        <v>2</v>
      </c>
      <c r="N154" s="15">
        <v>0.95</v>
      </c>
      <c r="O154" s="13">
        <v>7</v>
      </c>
      <c r="P154" s="14">
        <v>1</v>
      </c>
      <c r="Q154" s="14">
        <v>1</v>
      </c>
      <c r="R154" s="15">
        <v>0.35</v>
      </c>
      <c r="S154" s="13"/>
      <c r="T154" s="14">
        <v>4</v>
      </c>
      <c r="U154" s="14">
        <v>2</v>
      </c>
      <c r="V154" s="15">
        <v>0.56000000000000005</v>
      </c>
      <c r="W154" s="14"/>
      <c r="X154" s="15"/>
    </row>
    <row r="155" spans="11:24" x14ac:dyDescent="0.25">
      <c r="K155" s="13">
        <v>26</v>
      </c>
      <c r="L155" s="14">
        <v>1</v>
      </c>
      <c r="M155" s="14">
        <v>1</v>
      </c>
      <c r="N155" s="15">
        <v>0.82</v>
      </c>
      <c r="O155" s="13"/>
      <c r="P155" s="14">
        <v>2</v>
      </c>
      <c r="Q155" s="14">
        <v>1</v>
      </c>
      <c r="R155" s="15">
        <v>0.4</v>
      </c>
      <c r="S155" s="13">
        <v>27</v>
      </c>
      <c r="T155" s="14">
        <v>1</v>
      </c>
      <c r="U155" s="14">
        <v>1</v>
      </c>
      <c r="V155" s="15">
        <v>0.9</v>
      </c>
      <c r="W155" s="14"/>
      <c r="X155" s="15"/>
    </row>
    <row r="156" spans="11:24" x14ac:dyDescent="0.25">
      <c r="K156" s="13"/>
      <c r="L156" s="14">
        <v>2</v>
      </c>
      <c r="M156" s="14">
        <v>1</v>
      </c>
      <c r="N156" s="15">
        <v>0.64</v>
      </c>
      <c r="O156" s="13"/>
      <c r="P156" s="14">
        <v>3</v>
      </c>
      <c r="Q156" s="14">
        <v>2</v>
      </c>
      <c r="R156" s="15">
        <v>0.35</v>
      </c>
      <c r="S156" s="13"/>
      <c r="T156" s="14">
        <v>2</v>
      </c>
      <c r="U156" s="14">
        <v>1</v>
      </c>
      <c r="V156" s="15">
        <v>1.2</v>
      </c>
      <c r="W156" s="14"/>
      <c r="X156" s="15"/>
    </row>
    <row r="157" spans="11:24" x14ac:dyDescent="0.25">
      <c r="K157" s="13"/>
      <c r="L157" s="14">
        <v>3</v>
      </c>
      <c r="M157" s="14">
        <v>2</v>
      </c>
      <c r="N157" s="15">
        <v>0.62</v>
      </c>
      <c r="O157" s="13">
        <v>8</v>
      </c>
      <c r="P157" s="14">
        <v>0</v>
      </c>
      <c r="Q157" s="14"/>
      <c r="R157" s="15">
        <v>0</v>
      </c>
      <c r="S157" s="13">
        <v>28</v>
      </c>
      <c r="T157" s="14">
        <v>1</v>
      </c>
      <c r="U157" s="14">
        <v>1</v>
      </c>
      <c r="V157" s="15">
        <v>1.2</v>
      </c>
      <c r="W157" s="14"/>
      <c r="X157" s="15"/>
    </row>
    <row r="158" spans="11:24" x14ac:dyDescent="0.25">
      <c r="K158" s="13">
        <v>27</v>
      </c>
      <c r="L158" s="14">
        <v>1</v>
      </c>
      <c r="M158" s="14">
        <v>1</v>
      </c>
      <c r="N158" s="15">
        <v>0.6</v>
      </c>
      <c r="O158" s="13">
        <v>9</v>
      </c>
      <c r="P158" s="14">
        <v>1</v>
      </c>
      <c r="Q158" s="14">
        <v>1</v>
      </c>
      <c r="R158" s="15">
        <v>0.82</v>
      </c>
      <c r="S158" s="13"/>
      <c r="T158" s="14">
        <v>2</v>
      </c>
      <c r="U158" s="14">
        <v>1</v>
      </c>
      <c r="V158" s="15">
        <v>1.35</v>
      </c>
      <c r="W158" s="14"/>
      <c r="X158" s="15"/>
    </row>
    <row r="159" spans="11:24" x14ac:dyDescent="0.25">
      <c r="K159" s="13"/>
      <c r="L159" s="14">
        <v>2</v>
      </c>
      <c r="M159" s="14">
        <v>1</v>
      </c>
      <c r="N159" s="15">
        <v>0.48</v>
      </c>
      <c r="O159" s="13"/>
      <c r="P159" s="14">
        <v>2</v>
      </c>
      <c r="Q159" s="14">
        <v>1</v>
      </c>
      <c r="R159" s="15">
        <v>0.7</v>
      </c>
      <c r="S159" s="13"/>
      <c r="T159" s="14">
        <v>3</v>
      </c>
      <c r="U159" s="14">
        <v>2</v>
      </c>
      <c r="V159" s="15">
        <v>0.95</v>
      </c>
      <c r="W159" s="14"/>
      <c r="X159" s="15"/>
    </row>
    <row r="160" spans="11:24" x14ac:dyDescent="0.25">
      <c r="K160" s="13">
        <v>28</v>
      </c>
      <c r="L160" s="14">
        <v>1</v>
      </c>
      <c r="M160" s="14">
        <v>1</v>
      </c>
      <c r="N160" s="15">
        <v>0.7</v>
      </c>
      <c r="O160" s="13"/>
      <c r="P160" s="14">
        <v>3</v>
      </c>
      <c r="Q160" s="14">
        <v>2</v>
      </c>
      <c r="R160" s="15">
        <v>0.62</v>
      </c>
      <c r="S160" s="13"/>
      <c r="T160" s="14">
        <v>4</v>
      </c>
      <c r="U160" s="14">
        <v>2</v>
      </c>
      <c r="V160" s="15">
        <v>0.74</v>
      </c>
      <c r="W160" s="14"/>
      <c r="X160" s="15"/>
    </row>
    <row r="161" spans="11:24" x14ac:dyDescent="0.25">
      <c r="K161" s="13">
        <v>29</v>
      </c>
      <c r="L161" s="14">
        <v>1</v>
      </c>
      <c r="M161" s="14">
        <v>1</v>
      </c>
      <c r="N161" s="15">
        <v>1.35</v>
      </c>
      <c r="O161" s="13">
        <v>10</v>
      </c>
      <c r="P161" s="14">
        <v>1</v>
      </c>
      <c r="Q161" s="14">
        <v>1</v>
      </c>
      <c r="R161" s="15">
        <v>0.38</v>
      </c>
      <c r="S161" s="13"/>
      <c r="T161" s="14">
        <v>5</v>
      </c>
      <c r="U161" s="14">
        <v>2</v>
      </c>
      <c r="V161" s="15">
        <v>0.52</v>
      </c>
      <c r="W161" s="14"/>
      <c r="X161" s="15"/>
    </row>
    <row r="162" spans="11:24" x14ac:dyDescent="0.25">
      <c r="K162" s="13">
        <v>30</v>
      </c>
      <c r="L162" s="14">
        <v>1</v>
      </c>
      <c r="M162" s="14">
        <v>1</v>
      </c>
      <c r="N162" s="15">
        <v>1.05</v>
      </c>
      <c r="O162" s="13"/>
      <c r="P162" s="14">
        <v>2</v>
      </c>
      <c r="Q162" s="14">
        <v>2</v>
      </c>
      <c r="R162" s="15">
        <v>0.42</v>
      </c>
      <c r="S162" s="13">
        <v>29</v>
      </c>
      <c r="T162" s="14">
        <v>1</v>
      </c>
      <c r="U162" s="14">
        <v>1</v>
      </c>
      <c r="V162" s="15">
        <v>0.56000000000000005</v>
      </c>
      <c r="W162" s="14"/>
      <c r="X162" s="15"/>
    </row>
    <row r="163" spans="11:24" x14ac:dyDescent="0.25">
      <c r="K163" s="13"/>
      <c r="L163" s="14">
        <v>2</v>
      </c>
      <c r="M163" s="14">
        <v>1</v>
      </c>
      <c r="N163" s="15">
        <v>0.52</v>
      </c>
      <c r="O163" s="13"/>
      <c r="P163" s="14">
        <v>3</v>
      </c>
      <c r="Q163" s="14">
        <v>2</v>
      </c>
      <c r="R163" s="15">
        <v>0.41</v>
      </c>
      <c r="S163" s="13"/>
      <c r="T163" s="14">
        <v>2</v>
      </c>
      <c r="U163" s="14">
        <v>1</v>
      </c>
      <c r="V163" s="15">
        <v>0.3</v>
      </c>
      <c r="W163" s="14"/>
      <c r="X163" s="15"/>
    </row>
    <row r="164" spans="11:24" x14ac:dyDescent="0.25">
      <c r="K164" s="13">
        <v>31</v>
      </c>
      <c r="L164" s="14">
        <v>1</v>
      </c>
      <c r="M164" s="14">
        <v>1</v>
      </c>
      <c r="N164" s="15">
        <v>1</v>
      </c>
      <c r="O164" s="13">
        <v>11</v>
      </c>
      <c r="P164" s="14">
        <v>1</v>
      </c>
      <c r="Q164" s="14">
        <v>1</v>
      </c>
      <c r="R164" s="15">
        <v>0.67</v>
      </c>
      <c r="S164" s="13"/>
      <c r="T164" s="14">
        <v>3</v>
      </c>
      <c r="U164" s="14">
        <v>2</v>
      </c>
      <c r="V164" s="15">
        <v>1.2</v>
      </c>
      <c r="W164" s="14"/>
      <c r="X164" s="15"/>
    </row>
    <row r="165" spans="11:24" x14ac:dyDescent="0.25">
      <c r="K165" s="13"/>
      <c r="L165" s="14">
        <v>2</v>
      </c>
      <c r="M165" s="14">
        <v>1</v>
      </c>
      <c r="N165" s="15">
        <v>0.48</v>
      </c>
      <c r="O165" s="13"/>
      <c r="P165" s="14">
        <v>2</v>
      </c>
      <c r="Q165" s="14">
        <v>2</v>
      </c>
      <c r="R165" s="15">
        <v>0.46</v>
      </c>
      <c r="S165" s="13"/>
      <c r="T165" s="14">
        <v>4</v>
      </c>
      <c r="U165" s="14">
        <v>2</v>
      </c>
      <c r="V165" s="15">
        <v>1</v>
      </c>
      <c r="W165" s="14"/>
      <c r="X165" s="15"/>
    </row>
    <row r="166" spans="11:24" x14ac:dyDescent="0.25">
      <c r="K166" s="13"/>
      <c r="L166" s="14">
        <v>3</v>
      </c>
      <c r="M166" s="14">
        <v>1</v>
      </c>
      <c r="N166" s="15">
        <v>0.6</v>
      </c>
      <c r="O166" s="13">
        <v>12</v>
      </c>
      <c r="P166" s="14">
        <v>1</v>
      </c>
      <c r="Q166" s="14">
        <v>1</v>
      </c>
      <c r="R166" s="15">
        <v>0.38</v>
      </c>
      <c r="S166" s="13">
        <v>30</v>
      </c>
      <c r="T166" s="14">
        <v>1</v>
      </c>
      <c r="U166" s="14">
        <v>1</v>
      </c>
      <c r="V166" s="15">
        <v>0.6</v>
      </c>
      <c r="W166" s="14"/>
      <c r="X166" s="15"/>
    </row>
    <row r="167" spans="11:24" x14ac:dyDescent="0.25">
      <c r="K167" s="13"/>
      <c r="L167" s="14">
        <v>4</v>
      </c>
      <c r="M167" s="14">
        <v>1</v>
      </c>
      <c r="N167" s="15">
        <v>0.35</v>
      </c>
      <c r="O167" s="13"/>
      <c r="P167" s="14">
        <v>2</v>
      </c>
      <c r="Q167" s="14">
        <v>1</v>
      </c>
      <c r="R167" s="15">
        <v>0.3</v>
      </c>
      <c r="S167" s="13"/>
      <c r="T167" s="14">
        <v>2</v>
      </c>
      <c r="U167" s="14">
        <v>2</v>
      </c>
      <c r="V167" s="15">
        <v>0.64</v>
      </c>
      <c r="W167" s="14"/>
      <c r="X167" s="15"/>
    </row>
    <row r="168" spans="11:24" x14ac:dyDescent="0.25">
      <c r="K168" s="13">
        <v>32</v>
      </c>
      <c r="L168" s="14">
        <v>1</v>
      </c>
      <c r="M168" s="14">
        <v>1</v>
      </c>
      <c r="N168" s="15">
        <v>0.56000000000000005</v>
      </c>
      <c r="O168" s="13">
        <v>13</v>
      </c>
      <c r="P168" s="14">
        <v>1</v>
      </c>
      <c r="Q168" s="14">
        <v>1</v>
      </c>
      <c r="R168" s="15">
        <v>0.25</v>
      </c>
      <c r="S168" s="13"/>
      <c r="T168" s="14">
        <v>3</v>
      </c>
      <c r="U168" s="14">
        <v>2</v>
      </c>
      <c r="V168" s="15">
        <v>0.44</v>
      </c>
      <c r="W168" s="14"/>
      <c r="X168" s="15"/>
    </row>
    <row r="169" spans="11:24" x14ac:dyDescent="0.25">
      <c r="K169" s="13"/>
      <c r="L169" s="14">
        <v>2</v>
      </c>
      <c r="M169" s="14">
        <v>1</v>
      </c>
      <c r="N169" s="15">
        <v>0.6</v>
      </c>
      <c r="O169" s="13"/>
      <c r="P169" s="14">
        <v>2</v>
      </c>
      <c r="Q169" s="14">
        <v>2</v>
      </c>
      <c r="R169" s="15">
        <v>0.3</v>
      </c>
      <c r="S169" s="13">
        <v>31</v>
      </c>
      <c r="T169" s="14">
        <v>1</v>
      </c>
      <c r="U169" s="14">
        <v>1</v>
      </c>
      <c r="V169" s="15">
        <v>0.56000000000000005</v>
      </c>
      <c r="W169" s="14"/>
      <c r="X169" s="15"/>
    </row>
    <row r="170" spans="11:24" x14ac:dyDescent="0.25">
      <c r="K170" s="13">
        <v>33</v>
      </c>
      <c r="L170" s="14">
        <v>1</v>
      </c>
      <c r="M170" s="14">
        <v>1</v>
      </c>
      <c r="N170" s="15">
        <v>1.05</v>
      </c>
      <c r="O170" s="13">
        <v>14</v>
      </c>
      <c r="P170" s="14">
        <v>1</v>
      </c>
      <c r="Q170" s="14">
        <v>1</v>
      </c>
      <c r="R170" s="15">
        <v>0.82</v>
      </c>
      <c r="S170" s="13">
        <v>32</v>
      </c>
      <c r="T170" s="14">
        <v>1</v>
      </c>
      <c r="U170" s="14">
        <v>1</v>
      </c>
      <c r="V170" s="15">
        <v>0.7</v>
      </c>
      <c r="W170" s="14"/>
      <c r="X170" s="15"/>
    </row>
    <row r="171" spans="11:24" x14ac:dyDescent="0.25">
      <c r="K171" s="13">
        <v>34</v>
      </c>
      <c r="L171" s="14">
        <v>1</v>
      </c>
      <c r="M171" s="14">
        <v>1</v>
      </c>
      <c r="N171" s="15">
        <v>0.6</v>
      </c>
      <c r="O171" s="13"/>
      <c r="P171" s="14">
        <v>2</v>
      </c>
      <c r="Q171" s="14">
        <v>1</v>
      </c>
      <c r="R171" s="15">
        <v>0.51</v>
      </c>
      <c r="S171" s="13">
        <v>33</v>
      </c>
      <c r="T171" s="14">
        <v>1</v>
      </c>
      <c r="U171" s="14">
        <v>1</v>
      </c>
      <c r="V171" s="15">
        <v>0.4</v>
      </c>
      <c r="W171" s="14"/>
      <c r="X171" s="15"/>
    </row>
    <row r="172" spans="11:24" x14ac:dyDescent="0.25">
      <c r="K172" s="13">
        <v>35</v>
      </c>
      <c r="L172" s="14">
        <v>1</v>
      </c>
      <c r="M172" s="14">
        <v>1</v>
      </c>
      <c r="N172" s="15">
        <v>1.25</v>
      </c>
      <c r="O172" s="13"/>
      <c r="P172" s="14">
        <v>3</v>
      </c>
      <c r="Q172" s="14">
        <v>1</v>
      </c>
      <c r="R172" s="15">
        <v>0.68</v>
      </c>
      <c r="S172" s="13"/>
      <c r="T172" s="14">
        <v>2</v>
      </c>
      <c r="U172" s="14">
        <v>1</v>
      </c>
      <c r="V172" s="15">
        <v>0.3</v>
      </c>
      <c r="W172" s="14"/>
      <c r="X172" s="15"/>
    </row>
    <row r="173" spans="11:24" x14ac:dyDescent="0.25">
      <c r="K173" s="13"/>
      <c r="L173" s="14">
        <v>2</v>
      </c>
      <c r="M173" s="14">
        <v>1</v>
      </c>
      <c r="N173" s="15">
        <v>1.05</v>
      </c>
      <c r="O173" s="13">
        <v>15</v>
      </c>
      <c r="P173" s="14">
        <v>1</v>
      </c>
      <c r="Q173" s="14">
        <v>1</v>
      </c>
      <c r="R173" s="15">
        <v>0.64</v>
      </c>
      <c r="S173" s="13"/>
      <c r="T173" s="14">
        <v>3</v>
      </c>
      <c r="U173" s="14">
        <v>1</v>
      </c>
      <c r="V173" s="15">
        <v>0.48</v>
      </c>
      <c r="W173" s="14"/>
      <c r="X173" s="15"/>
    </row>
    <row r="174" spans="11:24" x14ac:dyDescent="0.25">
      <c r="K174" s="13"/>
      <c r="L174" s="14">
        <v>3</v>
      </c>
      <c r="M174" s="14">
        <v>1</v>
      </c>
      <c r="N174" s="15">
        <v>0.85</v>
      </c>
      <c r="O174" s="13"/>
      <c r="P174" s="14">
        <v>2</v>
      </c>
      <c r="Q174" s="14">
        <v>1</v>
      </c>
      <c r="R174" s="15">
        <v>0.26</v>
      </c>
      <c r="S174" s="13">
        <v>34</v>
      </c>
      <c r="T174" s="14">
        <v>1</v>
      </c>
      <c r="U174" s="14">
        <v>1</v>
      </c>
      <c r="V174" s="15">
        <v>0.4</v>
      </c>
      <c r="W174" s="14"/>
      <c r="X174" s="15"/>
    </row>
    <row r="175" spans="11:24" x14ac:dyDescent="0.25">
      <c r="K175" s="13"/>
      <c r="L175" s="14">
        <v>4</v>
      </c>
      <c r="M175" s="14">
        <v>2</v>
      </c>
      <c r="N175" s="15">
        <v>1.2</v>
      </c>
      <c r="O175" s="13">
        <v>16</v>
      </c>
      <c r="P175" s="14">
        <v>0</v>
      </c>
      <c r="Q175" s="14"/>
      <c r="R175" s="15">
        <v>0</v>
      </c>
      <c r="S175" s="13"/>
      <c r="T175" s="14">
        <v>2</v>
      </c>
      <c r="U175" s="14">
        <v>1</v>
      </c>
      <c r="V175" s="15">
        <v>0.7</v>
      </c>
      <c r="W175" s="14"/>
      <c r="X175" s="15"/>
    </row>
    <row r="176" spans="11:24" x14ac:dyDescent="0.25">
      <c r="K176" s="13"/>
      <c r="L176" s="14">
        <v>5</v>
      </c>
      <c r="M176" s="14">
        <v>2</v>
      </c>
      <c r="N176" s="15">
        <v>0.7</v>
      </c>
      <c r="O176" s="13">
        <v>17</v>
      </c>
      <c r="P176" s="14">
        <v>1</v>
      </c>
      <c r="Q176" s="14">
        <v>1</v>
      </c>
      <c r="R176" s="15">
        <v>0.82</v>
      </c>
      <c r="S176" s="13"/>
      <c r="T176" s="14">
        <v>3</v>
      </c>
      <c r="U176" s="14">
        <v>1</v>
      </c>
      <c r="V176" s="15">
        <v>0.44</v>
      </c>
      <c r="W176" s="14"/>
      <c r="X176" s="15"/>
    </row>
    <row r="177" spans="11:24" x14ac:dyDescent="0.25">
      <c r="K177" s="13">
        <v>36</v>
      </c>
      <c r="L177" s="14">
        <v>1</v>
      </c>
      <c r="M177" s="14">
        <v>1</v>
      </c>
      <c r="N177" s="15">
        <v>0.85</v>
      </c>
      <c r="O177" s="13"/>
      <c r="P177" s="14">
        <v>2</v>
      </c>
      <c r="Q177" s="14">
        <v>1</v>
      </c>
      <c r="R177" s="15">
        <v>0.72</v>
      </c>
      <c r="S177" s="13">
        <v>35</v>
      </c>
      <c r="T177" s="14">
        <v>1</v>
      </c>
      <c r="U177" s="14">
        <v>1</v>
      </c>
      <c r="V177" s="15">
        <v>1.2</v>
      </c>
      <c r="W177" s="14"/>
      <c r="X177" s="15"/>
    </row>
    <row r="178" spans="11:24" x14ac:dyDescent="0.25">
      <c r="K178" s="13"/>
      <c r="L178" s="14">
        <v>2</v>
      </c>
      <c r="M178" s="14">
        <v>1</v>
      </c>
      <c r="N178" s="15">
        <v>0.74</v>
      </c>
      <c r="O178" s="13"/>
      <c r="P178" s="14">
        <v>3</v>
      </c>
      <c r="Q178" s="14">
        <v>1</v>
      </c>
      <c r="R178" s="15">
        <v>0.84</v>
      </c>
      <c r="S178" s="13"/>
      <c r="T178" s="14">
        <v>2</v>
      </c>
      <c r="U178" s="14">
        <v>1</v>
      </c>
      <c r="V178" s="15">
        <v>0.56000000000000005</v>
      </c>
      <c r="W178" s="14"/>
      <c r="X178" s="15"/>
    </row>
    <row r="179" spans="11:24" x14ac:dyDescent="0.25">
      <c r="K179" s="13">
        <v>37</v>
      </c>
      <c r="L179" s="14">
        <v>1</v>
      </c>
      <c r="M179" s="14">
        <v>1</v>
      </c>
      <c r="N179" s="15">
        <v>1.1000000000000001</v>
      </c>
      <c r="O179" s="13"/>
      <c r="P179" s="14">
        <v>4</v>
      </c>
      <c r="Q179" s="14">
        <v>1</v>
      </c>
      <c r="R179" s="15">
        <v>0.8</v>
      </c>
      <c r="S179" s="13">
        <v>36</v>
      </c>
      <c r="T179" s="14">
        <v>1</v>
      </c>
      <c r="U179" s="14">
        <v>1</v>
      </c>
      <c r="V179" s="15">
        <v>1.05</v>
      </c>
      <c r="W179" s="14"/>
      <c r="X179" s="15"/>
    </row>
    <row r="180" spans="11:24" x14ac:dyDescent="0.25">
      <c r="K180" s="13">
        <v>38</v>
      </c>
      <c r="L180" s="14">
        <v>1</v>
      </c>
      <c r="M180" s="14">
        <v>1</v>
      </c>
      <c r="N180" s="15">
        <v>0.52</v>
      </c>
      <c r="O180" s="13"/>
      <c r="P180" s="14">
        <v>5</v>
      </c>
      <c r="Q180" s="14">
        <v>2</v>
      </c>
      <c r="R180" s="15">
        <v>0.64</v>
      </c>
      <c r="S180" s="13"/>
      <c r="T180" s="14">
        <v>2</v>
      </c>
      <c r="U180" s="14">
        <v>1</v>
      </c>
      <c r="V180" s="15">
        <v>0.7</v>
      </c>
      <c r="W180" s="14"/>
      <c r="X180" s="15"/>
    </row>
    <row r="181" spans="11:24" x14ac:dyDescent="0.25">
      <c r="K181" s="13"/>
      <c r="L181" s="14">
        <v>2</v>
      </c>
      <c r="M181" s="14">
        <v>1</v>
      </c>
      <c r="N181" s="15">
        <v>0.95</v>
      </c>
      <c r="O181" s="13"/>
      <c r="P181" s="14">
        <v>6</v>
      </c>
      <c r="Q181" s="14">
        <v>2</v>
      </c>
      <c r="R181" s="15">
        <v>0.42</v>
      </c>
      <c r="S181" s="13"/>
      <c r="T181" s="14">
        <v>3</v>
      </c>
      <c r="U181" s="14">
        <v>2</v>
      </c>
      <c r="V181" s="15">
        <v>0.6</v>
      </c>
      <c r="W181" s="14"/>
      <c r="X181" s="15"/>
    </row>
    <row r="182" spans="11:24" x14ac:dyDescent="0.25">
      <c r="K182" s="13">
        <v>39</v>
      </c>
      <c r="L182" s="14">
        <v>0</v>
      </c>
      <c r="M182" s="14">
        <v>0</v>
      </c>
      <c r="N182" s="15">
        <v>0</v>
      </c>
      <c r="O182" s="13"/>
      <c r="P182" s="14">
        <v>7</v>
      </c>
      <c r="Q182" s="14">
        <v>2</v>
      </c>
      <c r="R182" s="15">
        <v>0.36</v>
      </c>
      <c r="S182" s="13">
        <v>37</v>
      </c>
      <c r="T182" s="14">
        <v>1</v>
      </c>
      <c r="U182" s="14">
        <v>1</v>
      </c>
      <c r="V182" s="15">
        <v>0.82</v>
      </c>
      <c r="W182" s="14"/>
      <c r="X182" s="15"/>
    </row>
    <row r="183" spans="11:24" x14ac:dyDescent="0.25">
      <c r="K183" s="13">
        <v>40</v>
      </c>
      <c r="L183" s="14">
        <v>1</v>
      </c>
      <c r="M183" s="14">
        <v>1</v>
      </c>
      <c r="N183" s="15">
        <v>0.74</v>
      </c>
      <c r="O183" s="13">
        <v>18</v>
      </c>
      <c r="P183" s="14">
        <v>0</v>
      </c>
      <c r="Q183" s="14"/>
      <c r="R183" s="15">
        <v>0</v>
      </c>
      <c r="S183" s="13"/>
      <c r="T183" s="14">
        <v>2</v>
      </c>
      <c r="U183" s="14">
        <v>2</v>
      </c>
      <c r="V183" s="15">
        <v>0.26</v>
      </c>
      <c r="W183" s="14"/>
      <c r="X183" s="15"/>
    </row>
    <row r="184" spans="11:24" x14ac:dyDescent="0.25">
      <c r="K184" s="13">
        <v>41</v>
      </c>
      <c r="L184" s="14">
        <v>1</v>
      </c>
      <c r="M184" s="14">
        <v>1</v>
      </c>
      <c r="N184" s="15">
        <v>0.56000000000000005</v>
      </c>
      <c r="O184" s="13">
        <v>19</v>
      </c>
      <c r="P184" s="14">
        <v>1</v>
      </c>
      <c r="Q184" s="14">
        <v>1</v>
      </c>
      <c r="R184" s="15">
        <v>0.6</v>
      </c>
      <c r="S184" s="13">
        <v>38</v>
      </c>
      <c r="T184" s="14">
        <v>1</v>
      </c>
      <c r="U184" s="14">
        <v>1</v>
      </c>
      <c r="V184" s="15">
        <v>1.65</v>
      </c>
      <c r="W184" s="14"/>
      <c r="X184" s="15"/>
    </row>
    <row r="185" spans="11:24" x14ac:dyDescent="0.25">
      <c r="K185" s="13"/>
      <c r="L185" s="14">
        <v>2</v>
      </c>
      <c r="M185" s="14">
        <v>1</v>
      </c>
      <c r="N185" s="15">
        <v>1.35</v>
      </c>
      <c r="O185" s="13">
        <v>20</v>
      </c>
      <c r="P185" s="14">
        <v>1</v>
      </c>
      <c r="Q185" s="14">
        <v>1</v>
      </c>
      <c r="R185" s="15">
        <v>1.1000000000000001</v>
      </c>
      <c r="S185" s="13"/>
      <c r="T185" s="14">
        <v>2</v>
      </c>
      <c r="U185" s="14">
        <v>1</v>
      </c>
      <c r="V185" s="15">
        <v>0.56000000000000005</v>
      </c>
      <c r="W185" s="14"/>
      <c r="X185" s="15"/>
    </row>
    <row r="186" spans="11:24" x14ac:dyDescent="0.25">
      <c r="K186" s="13">
        <v>42</v>
      </c>
      <c r="L186" s="14">
        <v>1</v>
      </c>
      <c r="M186" s="14">
        <v>1</v>
      </c>
      <c r="N186" s="15">
        <v>0.9</v>
      </c>
      <c r="O186" s="13"/>
      <c r="P186" s="14">
        <v>2</v>
      </c>
      <c r="Q186" s="14">
        <v>1</v>
      </c>
      <c r="R186" s="15">
        <v>0.84</v>
      </c>
      <c r="S186" s="13"/>
      <c r="T186" s="14">
        <v>3</v>
      </c>
      <c r="U186" s="14">
        <v>1</v>
      </c>
      <c r="V186" s="15">
        <v>0.6</v>
      </c>
      <c r="W186" s="14"/>
      <c r="X186" s="15"/>
    </row>
    <row r="187" spans="11:24" x14ac:dyDescent="0.25">
      <c r="K187" s="13"/>
      <c r="L187" s="14">
        <v>2</v>
      </c>
      <c r="M187" s="14">
        <v>2</v>
      </c>
      <c r="N187" s="15">
        <v>1.1000000000000001</v>
      </c>
      <c r="O187" s="13"/>
      <c r="P187" s="14">
        <v>3</v>
      </c>
      <c r="Q187" s="14">
        <v>2</v>
      </c>
      <c r="R187" s="15">
        <v>0.42</v>
      </c>
      <c r="S187" s="13">
        <v>39</v>
      </c>
      <c r="T187" s="14">
        <v>1</v>
      </c>
      <c r="U187" s="14">
        <v>1</v>
      </c>
      <c r="V187" s="15">
        <v>0.52</v>
      </c>
      <c r="W187" s="14"/>
      <c r="X187" s="15"/>
    </row>
    <row r="188" spans="11:24" x14ac:dyDescent="0.25">
      <c r="K188" s="13">
        <v>43</v>
      </c>
      <c r="L188" s="14">
        <v>1</v>
      </c>
      <c r="M188" s="14">
        <v>1</v>
      </c>
      <c r="N188" s="15">
        <v>0.56000000000000005</v>
      </c>
      <c r="O188" s="13">
        <v>21</v>
      </c>
      <c r="P188" s="14">
        <v>0</v>
      </c>
      <c r="Q188" s="14"/>
      <c r="R188" s="15">
        <v>0</v>
      </c>
      <c r="S188" s="13"/>
      <c r="T188" s="14">
        <v>2</v>
      </c>
      <c r="U188" s="14">
        <v>1</v>
      </c>
      <c r="V188" s="15">
        <v>0.74</v>
      </c>
      <c r="W188" s="14"/>
      <c r="X188" s="15"/>
    </row>
    <row r="189" spans="11:24" x14ac:dyDescent="0.25">
      <c r="K189" s="13"/>
      <c r="L189" s="14">
        <v>2</v>
      </c>
      <c r="M189" s="14">
        <v>1</v>
      </c>
      <c r="N189" s="15">
        <v>1</v>
      </c>
      <c r="O189" s="13">
        <v>22</v>
      </c>
      <c r="P189" s="14">
        <v>1</v>
      </c>
      <c r="Q189" s="14">
        <v>1</v>
      </c>
      <c r="R189" s="15">
        <v>0.38</v>
      </c>
      <c r="S189" s="13"/>
      <c r="T189" s="14">
        <v>3</v>
      </c>
      <c r="U189" s="14">
        <v>2</v>
      </c>
      <c r="V189" s="15">
        <v>0.26</v>
      </c>
      <c r="W189" s="14"/>
      <c r="X189" s="15"/>
    </row>
    <row r="190" spans="11:24" x14ac:dyDescent="0.25">
      <c r="K190" s="13">
        <v>44</v>
      </c>
      <c r="L190" s="14">
        <v>1</v>
      </c>
      <c r="M190" s="14">
        <v>1</v>
      </c>
      <c r="N190" s="15">
        <v>0.74</v>
      </c>
      <c r="O190" s="13"/>
      <c r="P190" s="14">
        <v>2</v>
      </c>
      <c r="Q190" s="14">
        <v>2</v>
      </c>
      <c r="R190" s="15">
        <v>0.3</v>
      </c>
      <c r="S190" s="13">
        <v>40</v>
      </c>
      <c r="T190" s="14">
        <v>1</v>
      </c>
      <c r="U190" s="14">
        <v>1</v>
      </c>
      <c r="V190" s="15">
        <v>0.85</v>
      </c>
      <c r="W190" s="14"/>
      <c r="X190" s="15"/>
    </row>
    <row r="191" spans="11:24" x14ac:dyDescent="0.25">
      <c r="K191" s="13">
        <v>45</v>
      </c>
      <c r="L191" s="14">
        <v>1</v>
      </c>
      <c r="M191" s="14">
        <v>1</v>
      </c>
      <c r="N191" s="15">
        <v>1.2</v>
      </c>
      <c r="O191" s="13">
        <v>23</v>
      </c>
      <c r="P191" s="14">
        <v>1</v>
      </c>
      <c r="Q191" s="14">
        <v>1</v>
      </c>
      <c r="R191" s="15">
        <v>0.6</v>
      </c>
      <c r="S191" s="13"/>
      <c r="T191" s="14">
        <v>2</v>
      </c>
      <c r="U191" s="14">
        <v>1</v>
      </c>
      <c r="V191" s="15">
        <v>0.8</v>
      </c>
      <c r="W191" s="14"/>
      <c r="X191" s="15"/>
    </row>
    <row r="192" spans="11:24" x14ac:dyDescent="0.25">
      <c r="K192" s="13">
        <v>46</v>
      </c>
      <c r="L192" s="14">
        <v>1</v>
      </c>
      <c r="M192" s="14">
        <v>1</v>
      </c>
      <c r="N192" s="15">
        <v>1.25</v>
      </c>
      <c r="O192" s="13"/>
      <c r="P192" s="14">
        <v>2</v>
      </c>
      <c r="Q192" s="14">
        <v>1</v>
      </c>
      <c r="R192" s="15">
        <v>0.46</v>
      </c>
      <c r="S192" s="13"/>
      <c r="T192" s="14">
        <v>3</v>
      </c>
      <c r="U192" s="14">
        <v>1</v>
      </c>
      <c r="V192" s="15">
        <v>1.05</v>
      </c>
      <c r="W192" s="14"/>
      <c r="X192" s="15"/>
    </row>
    <row r="193" spans="11:24" x14ac:dyDescent="0.25">
      <c r="K193" s="13"/>
      <c r="L193" s="14">
        <v>2</v>
      </c>
      <c r="M193" s="14">
        <v>1</v>
      </c>
      <c r="N193" s="15">
        <v>0.44</v>
      </c>
      <c r="O193" s="13">
        <v>24</v>
      </c>
      <c r="P193" s="14">
        <v>1</v>
      </c>
      <c r="Q193" s="14">
        <v>1</v>
      </c>
      <c r="R193" s="15">
        <v>0.48</v>
      </c>
      <c r="S193" s="13">
        <v>41</v>
      </c>
      <c r="T193" s="14">
        <v>1</v>
      </c>
      <c r="U193" s="14">
        <v>1</v>
      </c>
      <c r="V193" s="15">
        <v>1.1000000000000001</v>
      </c>
      <c r="W193" s="14"/>
      <c r="X193" s="15"/>
    </row>
    <row r="194" spans="11:24" x14ac:dyDescent="0.25">
      <c r="K194" s="13"/>
      <c r="L194" s="14">
        <v>3</v>
      </c>
      <c r="M194" s="14">
        <v>2</v>
      </c>
      <c r="N194" s="15">
        <v>0.9</v>
      </c>
      <c r="O194" s="13"/>
      <c r="P194" s="14">
        <v>2</v>
      </c>
      <c r="Q194" s="14">
        <v>2</v>
      </c>
      <c r="R194" s="15">
        <v>0.6</v>
      </c>
      <c r="S194" s="13"/>
      <c r="T194" s="14">
        <v>2</v>
      </c>
      <c r="U194" s="14">
        <v>1</v>
      </c>
      <c r="V194" s="15">
        <v>1.2</v>
      </c>
      <c r="W194" s="14"/>
      <c r="X194" s="15"/>
    </row>
    <row r="195" spans="11:24" x14ac:dyDescent="0.25">
      <c r="K195" s="13"/>
      <c r="L195" s="14">
        <v>4</v>
      </c>
      <c r="M195" s="14">
        <v>2</v>
      </c>
      <c r="N195" s="15">
        <v>0.44</v>
      </c>
      <c r="O195" s="13">
        <v>25</v>
      </c>
      <c r="P195" s="14">
        <v>0</v>
      </c>
      <c r="Q195" s="14"/>
      <c r="R195" s="15">
        <v>0</v>
      </c>
      <c r="S195" s="13"/>
      <c r="T195" s="14">
        <v>3</v>
      </c>
      <c r="U195" s="14">
        <v>2</v>
      </c>
      <c r="V195" s="15">
        <v>0.44</v>
      </c>
      <c r="W195" s="14"/>
      <c r="X195" s="15"/>
    </row>
    <row r="196" spans="11:24" x14ac:dyDescent="0.25">
      <c r="K196" s="13">
        <v>47</v>
      </c>
      <c r="L196" s="14">
        <v>1</v>
      </c>
      <c r="M196" s="14">
        <v>1</v>
      </c>
      <c r="N196" s="15">
        <v>0.8</v>
      </c>
      <c r="O196" s="13">
        <v>26</v>
      </c>
      <c r="P196" s="14">
        <v>1</v>
      </c>
      <c r="Q196" s="14">
        <v>1</v>
      </c>
      <c r="R196" s="15">
        <v>0.66</v>
      </c>
      <c r="S196" s="13">
        <v>42</v>
      </c>
      <c r="T196" s="14">
        <v>1</v>
      </c>
      <c r="U196" s="14">
        <v>1</v>
      </c>
      <c r="V196" s="15">
        <v>0.4</v>
      </c>
      <c r="W196" s="14"/>
      <c r="X196" s="15"/>
    </row>
    <row r="197" spans="11:24" x14ac:dyDescent="0.25">
      <c r="K197" s="13"/>
      <c r="L197" s="14">
        <v>2</v>
      </c>
      <c r="M197" s="14">
        <v>2</v>
      </c>
      <c r="N197" s="15">
        <v>0.48</v>
      </c>
      <c r="O197" s="13"/>
      <c r="P197" s="14">
        <v>2</v>
      </c>
      <c r="Q197" s="14">
        <v>1</v>
      </c>
      <c r="R197" s="15">
        <v>0.86</v>
      </c>
      <c r="S197" s="13"/>
      <c r="T197" s="14">
        <v>2</v>
      </c>
      <c r="U197" s="14">
        <v>1</v>
      </c>
      <c r="V197" s="15">
        <v>0.6</v>
      </c>
      <c r="W197" s="14"/>
      <c r="X197" s="15"/>
    </row>
    <row r="198" spans="11:24" x14ac:dyDescent="0.25">
      <c r="K198" s="13"/>
      <c r="L198" s="14">
        <v>3</v>
      </c>
      <c r="M198" s="14">
        <v>2</v>
      </c>
      <c r="N198" s="15">
        <v>0.52</v>
      </c>
      <c r="O198" s="13"/>
      <c r="P198" s="14">
        <v>3</v>
      </c>
      <c r="Q198" s="14">
        <v>2</v>
      </c>
      <c r="R198" s="15">
        <v>1.6</v>
      </c>
      <c r="S198" s="13"/>
      <c r="T198" s="14">
        <v>3</v>
      </c>
      <c r="U198" s="14">
        <v>1</v>
      </c>
      <c r="V198" s="15">
        <v>1.1499999999999999</v>
      </c>
      <c r="W198" s="14"/>
      <c r="X198" s="15"/>
    </row>
    <row r="199" spans="11:24" x14ac:dyDescent="0.25">
      <c r="K199" s="13">
        <v>48</v>
      </c>
      <c r="L199" s="14">
        <v>1</v>
      </c>
      <c r="M199" s="14">
        <v>1</v>
      </c>
      <c r="N199" s="15">
        <v>0.38</v>
      </c>
      <c r="O199" s="13"/>
      <c r="P199" s="14">
        <v>4</v>
      </c>
      <c r="Q199" s="14">
        <v>2</v>
      </c>
      <c r="R199" s="15">
        <v>0.67</v>
      </c>
      <c r="S199" s="13"/>
      <c r="T199" s="14">
        <v>4</v>
      </c>
      <c r="U199" s="14">
        <v>2</v>
      </c>
      <c r="V199" s="15">
        <v>1.1000000000000001</v>
      </c>
      <c r="W199" s="14"/>
      <c r="X199" s="15"/>
    </row>
    <row r="200" spans="11:24" x14ac:dyDescent="0.25">
      <c r="K200" s="13"/>
      <c r="L200" s="14">
        <v>2</v>
      </c>
      <c r="M200" s="14">
        <v>2</v>
      </c>
      <c r="N200" s="15">
        <v>0.7</v>
      </c>
      <c r="O200" s="13">
        <v>27</v>
      </c>
      <c r="P200" s="14">
        <v>1</v>
      </c>
      <c r="Q200" s="14">
        <v>1</v>
      </c>
      <c r="R200" s="15">
        <v>0.6</v>
      </c>
      <c r="S200" s="13"/>
      <c r="T200" s="14">
        <v>5</v>
      </c>
      <c r="U200" s="14">
        <v>2</v>
      </c>
      <c r="V200" s="15">
        <v>0.48</v>
      </c>
      <c r="W200" s="14"/>
      <c r="X200" s="15"/>
    </row>
    <row r="201" spans="11:24" x14ac:dyDescent="0.25">
      <c r="K201" s="13">
        <v>49</v>
      </c>
      <c r="L201" s="14">
        <v>1</v>
      </c>
      <c r="M201" s="14">
        <v>1</v>
      </c>
      <c r="N201" s="15">
        <v>0.95</v>
      </c>
      <c r="O201" s="13"/>
      <c r="P201" s="14">
        <v>2</v>
      </c>
      <c r="Q201" s="14">
        <v>1</v>
      </c>
      <c r="R201" s="15">
        <v>0.64</v>
      </c>
      <c r="S201" s="13">
        <v>43</v>
      </c>
      <c r="T201" s="14">
        <v>1</v>
      </c>
      <c r="U201" s="14">
        <v>1</v>
      </c>
      <c r="V201" s="15">
        <v>0.95</v>
      </c>
      <c r="W201" s="14"/>
      <c r="X201" s="15"/>
    </row>
    <row r="202" spans="11:24" x14ac:dyDescent="0.25">
      <c r="K202" s="13">
        <v>50</v>
      </c>
      <c r="L202" s="14">
        <v>1</v>
      </c>
      <c r="M202" s="14">
        <v>1</v>
      </c>
      <c r="N202" s="15">
        <v>1.1000000000000001</v>
      </c>
      <c r="O202" s="13"/>
      <c r="P202" s="14">
        <v>3</v>
      </c>
      <c r="Q202" s="14">
        <v>1</v>
      </c>
      <c r="R202" s="15">
        <v>0.3</v>
      </c>
      <c r="S202" s="13"/>
      <c r="T202" s="14">
        <v>2</v>
      </c>
      <c r="U202" s="14">
        <v>1</v>
      </c>
      <c r="V202" s="15">
        <v>0.4</v>
      </c>
      <c r="W202" s="14"/>
      <c r="X202" s="15"/>
    </row>
    <row r="203" spans="11:24" x14ac:dyDescent="0.25">
      <c r="K203" s="13"/>
      <c r="L203" s="14">
        <v>2</v>
      </c>
      <c r="M203" s="14">
        <v>1</v>
      </c>
      <c r="N203" s="15">
        <v>0.3</v>
      </c>
      <c r="O203" s="13"/>
      <c r="P203" s="14">
        <v>4</v>
      </c>
      <c r="Q203" s="14">
        <v>2</v>
      </c>
      <c r="R203" s="15">
        <v>0.38</v>
      </c>
      <c r="S203" s="13"/>
      <c r="T203" s="14">
        <v>3</v>
      </c>
      <c r="U203" s="14">
        <v>2</v>
      </c>
      <c r="V203" s="15">
        <v>1.1000000000000001</v>
      </c>
      <c r="W203" s="14"/>
      <c r="X203" s="15"/>
    </row>
    <row r="204" spans="11:24" x14ac:dyDescent="0.25">
      <c r="K204" s="13"/>
      <c r="L204" s="14">
        <v>3</v>
      </c>
      <c r="M204" s="14">
        <v>2</v>
      </c>
      <c r="N204" s="15">
        <v>0.5</v>
      </c>
      <c r="O204" s="13"/>
      <c r="P204" s="14">
        <v>5</v>
      </c>
      <c r="Q204" s="14">
        <v>2</v>
      </c>
      <c r="R204" s="15">
        <v>0.42</v>
      </c>
      <c r="S204" s="13">
        <v>44</v>
      </c>
      <c r="T204" s="14">
        <v>1</v>
      </c>
      <c r="U204" s="14">
        <v>1</v>
      </c>
      <c r="V204" s="15">
        <v>0.8</v>
      </c>
      <c r="W204" s="14"/>
      <c r="X204" s="15"/>
    </row>
    <row r="205" spans="11:24" x14ac:dyDescent="0.25">
      <c r="K205" s="13"/>
      <c r="L205" s="14">
        <v>4</v>
      </c>
      <c r="M205" s="14">
        <v>2</v>
      </c>
      <c r="N205" s="15">
        <v>0.25</v>
      </c>
      <c r="O205" s="13">
        <v>28</v>
      </c>
      <c r="P205" s="14">
        <v>1</v>
      </c>
      <c r="Q205" s="14">
        <v>1</v>
      </c>
      <c r="R205" s="15">
        <v>0.5</v>
      </c>
      <c r="S205" s="13">
        <v>45</v>
      </c>
      <c r="T205" s="14">
        <v>1</v>
      </c>
      <c r="U205" s="14">
        <v>1</v>
      </c>
      <c r="V205" s="15">
        <v>1.05</v>
      </c>
      <c r="W205" s="14"/>
      <c r="X205" s="15"/>
    </row>
    <row r="206" spans="11:24" x14ac:dyDescent="0.25">
      <c r="K206" s="13">
        <v>1</v>
      </c>
      <c r="L206" s="14">
        <v>1</v>
      </c>
      <c r="M206" s="14">
        <v>1</v>
      </c>
      <c r="N206" s="15">
        <v>0.72</v>
      </c>
      <c r="O206" s="13"/>
      <c r="P206" s="14">
        <v>2</v>
      </c>
      <c r="Q206" s="14">
        <v>1</v>
      </c>
      <c r="R206" s="15">
        <v>0.34</v>
      </c>
      <c r="S206" s="13"/>
      <c r="T206" s="14">
        <v>2</v>
      </c>
      <c r="U206" s="14">
        <v>1</v>
      </c>
      <c r="V206" s="15">
        <v>0.66</v>
      </c>
      <c r="W206" s="14"/>
      <c r="X206" s="15"/>
    </row>
    <row r="207" spans="11:24" x14ac:dyDescent="0.25">
      <c r="K207" s="13">
        <v>2</v>
      </c>
      <c r="L207" s="14">
        <v>1</v>
      </c>
      <c r="M207" s="14">
        <v>1</v>
      </c>
      <c r="N207" s="15">
        <v>0.7</v>
      </c>
      <c r="O207" s="13">
        <v>29</v>
      </c>
      <c r="P207" s="14">
        <v>1</v>
      </c>
      <c r="Q207" s="14">
        <v>1</v>
      </c>
      <c r="R207" s="15">
        <v>0.64</v>
      </c>
      <c r="S207" s="13"/>
      <c r="T207" s="14">
        <v>3</v>
      </c>
      <c r="U207" s="14">
        <v>1</v>
      </c>
      <c r="V207" s="15">
        <v>0.7</v>
      </c>
      <c r="W207" s="14"/>
      <c r="X207" s="15"/>
    </row>
    <row r="208" spans="11:24" x14ac:dyDescent="0.25">
      <c r="K208" s="13">
        <v>3</v>
      </c>
      <c r="L208" s="14">
        <v>1</v>
      </c>
      <c r="M208" s="14">
        <v>1</v>
      </c>
      <c r="N208" s="15">
        <v>1.52</v>
      </c>
      <c r="O208" s="13"/>
      <c r="P208" s="14">
        <v>2</v>
      </c>
      <c r="Q208" s="14">
        <v>1</v>
      </c>
      <c r="R208" s="15">
        <v>0.38</v>
      </c>
      <c r="S208" s="13">
        <v>46</v>
      </c>
      <c r="T208" s="14">
        <v>1</v>
      </c>
      <c r="U208" s="14">
        <v>1</v>
      </c>
      <c r="V208" s="15">
        <v>0.56000000000000005</v>
      </c>
      <c r="W208" s="14"/>
      <c r="X208" s="15"/>
    </row>
    <row r="209" spans="11:24" x14ac:dyDescent="0.25">
      <c r="K209" s="13"/>
      <c r="L209" s="14">
        <v>2</v>
      </c>
      <c r="M209" s="14">
        <v>2</v>
      </c>
      <c r="N209" s="15">
        <v>0.5</v>
      </c>
      <c r="O209" s="13"/>
      <c r="P209" s="14">
        <v>3</v>
      </c>
      <c r="Q209" s="14">
        <v>1</v>
      </c>
      <c r="R209" s="15">
        <v>0.38</v>
      </c>
      <c r="S209" s="13"/>
      <c r="T209" s="14">
        <v>2</v>
      </c>
      <c r="U209" s="14">
        <v>1</v>
      </c>
      <c r="V209" s="15">
        <v>1.05</v>
      </c>
      <c r="W209" s="14"/>
      <c r="X209" s="15"/>
    </row>
    <row r="210" spans="11:24" x14ac:dyDescent="0.25">
      <c r="K210" s="13">
        <v>4</v>
      </c>
      <c r="L210" s="14">
        <v>0</v>
      </c>
      <c r="M210" s="14"/>
      <c r="N210" s="15">
        <v>0</v>
      </c>
      <c r="O210" s="13"/>
      <c r="P210" s="14">
        <v>4</v>
      </c>
      <c r="Q210" s="14">
        <v>1</v>
      </c>
      <c r="R210" s="15">
        <v>0.25</v>
      </c>
      <c r="S210" s="13"/>
      <c r="T210" s="14">
        <v>3</v>
      </c>
      <c r="U210" s="14">
        <v>1</v>
      </c>
      <c r="V210" s="15">
        <v>1.1499999999999999</v>
      </c>
      <c r="W210" s="14"/>
      <c r="X210" s="15"/>
    </row>
    <row r="211" spans="11:24" x14ac:dyDescent="0.25">
      <c r="K211" s="13">
        <v>5</v>
      </c>
      <c r="L211" s="14">
        <v>1</v>
      </c>
      <c r="M211" s="14">
        <v>1</v>
      </c>
      <c r="N211" s="15">
        <v>0.64</v>
      </c>
      <c r="O211" s="13">
        <v>30</v>
      </c>
      <c r="P211" s="14">
        <v>1</v>
      </c>
      <c r="Q211" s="14">
        <v>1</v>
      </c>
      <c r="R211" s="15">
        <v>0.3</v>
      </c>
      <c r="S211" s="13"/>
      <c r="T211" s="14">
        <v>4</v>
      </c>
      <c r="U211" s="14">
        <v>2</v>
      </c>
      <c r="V211" s="15">
        <v>0.52</v>
      </c>
      <c r="W211" s="14"/>
      <c r="X211" s="15"/>
    </row>
    <row r="212" spans="11:24" x14ac:dyDescent="0.25">
      <c r="K212" s="13"/>
      <c r="L212" s="14">
        <v>2</v>
      </c>
      <c r="M212" s="14">
        <v>1</v>
      </c>
      <c r="N212" s="15">
        <v>0.3</v>
      </c>
      <c r="O212" s="13">
        <v>31</v>
      </c>
      <c r="P212" s="14">
        <v>1</v>
      </c>
      <c r="Q212" s="14">
        <v>1</v>
      </c>
      <c r="R212" s="15">
        <v>1.4</v>
      </c>
      <c r="S212" s="13"/>
      <c r="T212" s="14">
        <v>5</v>
      </c>
      <c r="U212" s="14">
        <v>2</v>
      </c>
      <c r="V212" s="15">
        <v>1.1499999999999999</v>
      </c>
      <c r="W212" s="14"/>
      <c r="X212" s="15"/>
    </row>
    <row r="213" spans="11:24" x14ac:dyDescent="0.25">
      <c r="K213" s="13">
        <v>6</v>
      </c>
      <c r="L213" s="14">
        <v>0</v>
      </c>
      <c r="M213" s="14"/>
      <c r="N213" s="15">
        <v>0</v>
      </c>
      <c r="O213" s="13"/>
      <c r="P213" s="14">
        <v>2</v>
      </c>
      <c r="Q213" s="14">
        <v>1</v>
      </c>
      <c r="R213" s="15">
        <v>0.6</v>
      </c>
      <c r="S213" s="13"/>
      <c r="T213" s="14">
        <v>6</v>
      </c>
      <c r="U213" s="14">
        <v>2</v>
      </c>
      <c r="V213" s="15">
        <v>0.7</v>
      </c>
      <c r="W213" s="14"/>
      <c r="X213" s="15"/>
    </row>
    <row r="214" spans="11:24" x14ac:dyDescent="0.25">
      <c r="K214" s="13">
        <v>7</v>
      </c>
      <c r="L214" s="14">
        <v>1</v>
      </c>
      <c r="M214" s="14">
        <v>1</v>
      </c>
      <c r="N214" s="15">
        <v>0.42</v>
      </c>
      <c r="O214" s="13"/>
      <c r="P214" s="14">
        <v>3</v>
      </c>
      <c r="Q214" s="14">
        <v>1</v>
      </c>
      <c r="R214" s="15">
        <v>0.3</v>
      </c>
      <c r="S214" s="13">
        <v>47</v>
      </c>
      <c r="T214" s="14">
        <v>1</v>
      </c>
      <c r="U214" s="14">
        <v>1</v>
      </c>
      <c r="V214" s="15">
        <v>0.56000000000000005</v>
      </c>
      <c r="W214" s="14"/>
      <c r="X214" s="15"/>
    </row>
    <row r="215" spans="11:24" x14ac:dyDescent="0.25">
      <c r="K215" s="13">
        <v>8</v>
      </c>
      <c r="L215" s="14">
        <v>0</v>
      </c>
      <c r="M215" s="14"/>
      <c r="N215" s="15">
        <v>0</v>
      </c>
      <c r="O215" s="13">
        <v>32</v>
      </c>
      <c r="P215" s="14">
        <v>1</v>
      </c>
      <c r="Q215" s="14">
        <v>1</v>
      </c>
      <c r="R215" s="15">
        <v>0.25</v>
      </c>
      <c r="S215" s="13">
        <v>48</v>
      </c>
      <c r="T215" s="14">
        <v>1</v>
      </c>
      <c r="U215" s="14">
        <v>1</v>
      </c>
      <c r="V215" s="15">
        <v>0.6</v>
      </c>
      <c r="W215" s="14"/>
      <c r="X215" s="15"/>
    </row>
    <row r="216" spans="11:24" x14ac:dyDescent="0.25">
      <c r="K216" s="13">
        <v>9</v>
      </c>
      <c r="L216" s="14">
        <v>0</v>
      </c>
      <c r="M216" s="14"/>
      <c r="N216" s="15">
        <v>0</v>
      </c>
      <c r="O216" s="13">
        <v>33</v>
      </c>
      <c r="P216" s="14">
        <v>1</v>
      </c>
      <c r="Q216" s="14">
        <v>1</v>
      </c>
      <c r="R216" s="15">
        <v>0.6</v>
      </c>
      <c r="S216" s="13"/>
      <c r="T216" s="14">
        <v>2</v>
      </c>
      <c r="U216" s="14">
        <v>1</v>
      </c>
      <c r="V216" s="15">
        <v>0.35</v>
      </c>
      <c r="W216" s="14"/>
      <c r="X216" s="15"/>
    </row>
    <row r="217" spans="11:24" x14ac:dyDescent="0.25">
      <c r="K217" s="13">
        <v>10</v>
      </c>
      <c r="L217" s="14">
        <v>1</v>
      </c>
      <c r="M217" s="14">
        <v>1</v>
      </c>
      <c r="N217" s="15">
        <v>0.48</v>
      </c>
      <c r="O217" s="13"/>
      <c r="P217" s="14">
        <v>2</v>
      </c>
      <c r="Q217" s="14">
        <v>1</v>
      </c>
      <c r="R217" s="15">
        <v>0.22</v>
      </c>
      <c r="S217" s="13"/>
      <c r="T217" s="14">
        <v>3</v>
      </c>
      <c r="U217" s="14">
        <v>1</v>
      </c>
      <c r="V217" s="15">
        <v>0.66</v>
      </c>
      <c r="W217" s="14"/>
      <c r="X217" s="15"/>
    </row>
    <row r="218" spans="11:24" x14ac:dyDescent="0.25">
      <c r="K218" s="13">
        <v>11</v>
      </c>
      <c r="L218" s="14">
        <v>1</v>
      </c>
      <c r="M218" s="14">
        <v>1</v>
      </c>
      <c r="N218" s="15">
        <v>0.38</v>
      </c>
      <c r="O218" s="13"/>
      <c r="P218" s="14">
        <v>3</v>
      </c>
      <c r="Q218" s="14">
        <v>1</v>
      </c>
      <c r="R218" s="15">
        <v>0.6</v>
      </c>
      <c r="S218" s="13"/>
      <c r="T218" s="14">
        <v>4</v>
      </c>
      <c r="U218" s="14">
        <v>2</v>
      </c>
      <c r="V218" s="15">
        <v>0.85</v>
      </c>
      <c r="W218" s="14"/>
      <c r="X218" s="15"/>
    </row>
    <row r="219" spans="11:24" x14ac:dyDescent="0.25">
      <c r="K219" s="13">
        <v>12</v>
      </c>
      <c r="L219" s="14">
        <v>0</v>
      </c>
      <c r="M219" s="14"/>
      <c r="N219" s="15">
        <v>0</v>
      </c>
      <c r="O219" s="13">
        <v>34</v>
      </c>
      <c r="P219" s="14">
        <v>1</v>
      </c>
      <c r="Q219" s="14">
        <v>1</v>
      </c>
      <c r="R219" s="15">
        <v>0.38</v>
      </c>
      <c r="S219" s="13"/>
      <c r="T219" s="14">
        <v>5</v>
      </c>
      <c r="U219" s="14">
        <v>2</v>
      </c>
      <c r="V219" s="15">
        <v>0.48</v>
      </c>
      <c r="W219" s="14"/>
      <c r="X219" s="15"/>
    </row>
    <row r="220" spans="11:24" x14ac:dyDescent="0.25">
      <c r="K220" s="13">
        <v>13</v>
      </c>
      <c r="L220" s="14">
        <v>0</v>
      </c>
      <c r="M220" s="14"/>
      <c r="N220" s="15">
        <v>0</v>
      </c>
      <c r="O220" s="13">
        <v>35</v>
      </c>
      <c r="P220" s="14">
        <v>1</v>
      </c>
      <c r="Q220" s="14">
        <v>1</v>
      </c>
      <c r="R220" s="15">
        <v>0.45</v>
      </c>
      <c r="S220" s="13">
        <v>49</v>
      </c>
      <c r="T220" s="14">
        <v>1</v>
      </c>
      <c r="U220" s="14">
        <v>1</v>
      </c>
      <c r="V220" s="15">
        <v>0.8</v>
      </c>
      <c r="W220" s="14"/>
      <c r="X220" s="15"/>
    </row>
    <row r="221" spans="11:24" x14ac:dyDescent="0.25">
      <c r="K221" s="13">
        <v>14</v>
      </c>
      <c r="L221" s="14">
        <v>0</v>
      </c>
      <c r="M221" s="14"/>
      <c r="N221" s="15">
        <v>0</v>
      </c>
      <c r="O221" s="13"/>
      <c r="P221" s="14">
        <v>2</v>
      </c>
      <c r="Q221" s="14">
        <v>2</v>
      </c>
      <c r="R221" s="15">
        <v>0.22</v>
      </c>
      <c r="S221" s="13"/>
      <c r="T221" s="14">
        <v>2</v>
      </c>
      <c r="U221" s="14">
        <v>1</v>
      </c>
      <c r="V221" s="15">
        <v>2</v>
      </c>
      <c r="W221" s="14"/>
      <c r="X221" s="15"/>
    </row>
    <row r="222" spans="11:24" x14ac:dyDescent="0.25">
      <c r="K222" s="13">
        <v>15</v>
      </c>
      <c r="L222" s="14">
        <v>1</v>
      </c>
      <c r="M222" s="14">
        <v>1</v>
      </c>
      <c r="N222" s="15">
        <v>0.46</v>
      </c>
      <c r="O222" s="13">
        <v>36</v>
      </c>
      <c r="P222" s="14">
        <v>0</v>
      </c>
      <c r="Q222" s="14"/>
      <c r="R222" s="15">
        <v>0</v>
      </c>
      <c r="S222" s="13"/>
      <c r="T222" s="14">
        <v>3</v>
      </c>
      <c r="U222" s="14">
        <v>2</v>
      </c>
      <c r="V222" s="15">
        <v>0.4</v>
      </c>
      <c r="W222" s="14"/>
      <c r="X222" s="15"/>
    </row>
    <row r="223" spans="11:24" x14ac:dyDescent="0.25">
      <c r="K223" s="13"/>
      <c r="L223" s="14">
        <v>2</v>
      </c>
      <c r="M223" s="14">
        <v>2</v>
      </c>
      <c r="N223" s="15">
        <v>1.4</v>
      </c>
      <c r="O223" s="13">
        <v>37</v>
      </c>
      <c r="P223" s="14">
        <v>1</v>
      </c>
      <c r="Q223" s="14">
        <v>1</v>
      </c>
      <c r="R223" s="15">
        <v>2.6</v>
      </c>
      <c r="S223" s="13">
        <v>50</v>
      </c>
      <c r="T223" s="14">
        <v>1</v>
      </c>
      <c r="U223" s="14">
        <v>1</v>
      </c>
      <c r="V223" s="15">
        <v>0.35</v>
      </c>
      <c r="W223" s="14"/>
      <c r="X223" s="15"/>
    </row>
    <row r="224" spans="11:24" x14ac:dyDescent="0.25">
      <c r="K224" s="13"/>
      <c r="L224" s="14">
        <v>3</v>
      </c>
      <c r="M224" s="14">
        <v>2</v>
      </c>
      <c r="N224" s="15">
        <v>0.38</v>
      </c>
      <c r="O224" s="13"/>
      <c r="P224" s="14">
        <v>2</v>
      </c>
      <c r="Q224" s="14">
        <v>1</v>
      </c>
      <c r="R224" s="15">
        <v>0.68</v>
      </c>
      <c r="S224" s="13"/>
      <c r="T224" s="14">
        <v>2</v>
      </c>
      <c r="U224" s="14">
        <v>1</v>
      </c>
      <c r="V224" s="15">
        <v>0.95</v>
      </c>
      <c r="W224" s="14"/>
      <c r="X224" s="15"/>
    </row>
    <row r="225" spans="11:24" x14ac:dyDescent="0.25">
      <c r="K225" s="13"/>
      <c r="L225" s="14">
        <v>4</v>
      </c>
      <c r="M225" s="14">
        <v>2</v>
      </c>
      <c r="N225" s="15">
        <v>1.2</v>
      </c>
      <c r="O225" s="13">
        <v>38</v>
      </c>
      <c r="P225" s="14">
        <v>1</v>
      </c>
      <c r="Q225" s="14">
        <v>1</v>
      </c>
      <c r="R225" s="15">
        <v>0.48</v>
      </c>
      <c r="S225" s="13"/>
      <c r="T225" s="14">
        <v>3</v>
      </c>
      <c r="U225" s="14">
        <v>2</v>
      </c>
      <c r="V225" s="15">
        <v>1.5</v>
      </c>
      <c r="W225" s="14"/>
      <c r="X225" s="15"/>
    </row>
    <row r="226" spans="11:24" x14ac:dyDescent="0.25">
      <c r="K226" s="13"/>
      <c r="L226" s="14">
        <v>5</v>
      </c>
      <c r="M226" s="14">
        <v>2</v>
      </c>
      <c r="N226" s="15">
        <v>1</v>
      </c>
      <c r="O226" s="13"/>
      <c r="P226" s="14">
        <v>2</v>
      </c>
      <c r="Q226" s="14">
        <v>1</v>
      </c>
      <c r="R226" s="15">
        <v>0.3</v>
      </c>
      <c r="S226" s="13"/>
      <c r="T226" s="14">
        <v>4</v>
      </c>
      <c r="U226" s="14">
        <v>2</v>
      </c>
      <c r="V226" s="15">
        <v>0.74</v>
      </c>
      <c r="W226" s="14"/>
      <c r="X226" s="15"/>
    </row>
    <row r="227" spans="11:24" x14ac:dyDescent="0.25">
      <c r="K227" s="13">
        <v>16</v>
      </c>
      <c r="L227" s="14">
        <v>0</v>
      </c>
      <c r="M227" s="14"/>
      <c r="N227" s="15">
        <v>0</v>
      </c>
      <c r="O227" s="13">
        <v>39</v>
      </c>
      <c r="P227" s="14">
        <v>1</v>
      </c>
      <c r="Q227" s="14">
        <v>1</v>
      </c>
      <c r="R227" s="15">
        <v>0.38</v>
      </c>
      <c r="S227" s="13">
        <v>1</v>
      </c>
      <c r="T227" s="14">
        <v>1</v>
      </c>
      <c r="U227" s="14">
        <v>1</v>
      </c>
      <c r="V227" s="15">
        <v>1.26</v>
      </c>
      <c r="W227" s="14"/>
      <c r="X227" s="15"/>
    </row>
    <row r="228" spans="11:24" x14ac:dyDescent="0.25">
      <c r="K228" s="13">
        <v>17</v>
      </c>
      <c r="L228" s="14">
        <v>1</v>
      </c>
      <c r="M228" s="14">
        <v>1</v>
      </c>
      <c r="N228" s="15">
        <v>0.6</v>
      </c>
      <c r="O228" s="13"/>
      <c r="P228" s="14">
        <v>2</v>
      </c>
      <c r="Q228" s="14">
        <v>1</v>
      </c>
      <c r="R228" s="15">
        <v>0.46</v>
      </c>
      <c r="S228" s="13"/>
      <c r="T228" s="14">
        <v>2</v>
      </c>
      <c r="U228" s="14">
        <v>1</v>
      </c>
      <c r="V228" s="15">
        <v>0.56000000000000005</v>
      </c>
      <c r="W228" s="14"/>
      <c r="X228" s="15"/>
    </row>
    <row r="229" spans="11:24" x14ac:dyDescent="0.25">
      <c r="K229" s="13">
        <v>18</v>
      </c>
      <c r="L229" s="14">
        <v>0</v>
      </c>
      <c r="M229" s="14"/>
      <c r="N229" s="15">
        <v>0</v>
      </c>
      <c r="O229" s="13">
        <v>40</v>
      </c>
      <c r="P229" s="14">
        <v>0</v>
      </c>
      <c r="Q229" s="14"/>
      <c r="R229" s="15">
        <v>0</v>
      </c>
      <c r="S229" s="13"/>
      <c r="T229" s="14">
        <v>3</v>
      </c>
      <c r="U229" s="14">
        <v>2</v>
      </c>
      <c r="V229" s="15">
        <v>0.6</v>
      </c>
      <c r="W229" s="14"/>
      <c r="X229" s="15"/>
    </row>
    <row r="230" spans="11:24" x14ac:dyDescent="0.25">
      <c r="K230" s="13">
        <v>19</v>
      </c>
      <c r="L230" s="14">
        <v>1</v>
      </c>
      <c r="M230" s="14">
        <v>1</v>
      </c>
      <c r="N230" s="15">
        <v>1.4</v>
      </c>
      <c r="O230" s="13">
        <v>41</v>
      </c>
      <c r="P230" s="14">
        <v>1</v>
      </c>
      <c r="Q230" s="14">
        <v>1</v>
      </c>
      <c r="R230" s="15">
        <v>0.25</v>
      </c>
      <c r="S230" s="13"/>
      <c r="T230" s="14">
        <v>4</v>
      </c>
      <c r="U230" s="14">
        <v>2</v>
      </c>
      <c r="V230" s="15">
        <v>0.56000000000000005</v>
      </c>
      <c r="W230" s="14"/>
      <c r="X230" s="15"/>
    </row>
    <row r="231" spans="11:24" x14ac:dyDescent="0.25">
      <c r="K231" s="13"/>
      <c r="L231" s="14">
        <v>2</v>
      </c>
      <c r="M231" s="14">
        <v>1</v>
      </c>
      <c r="N231" s="15">
        <v>1.42</v>
      </c>
      <c r="O231" s="13">
        <v>42</v>
      </c>
      <c r="P231" s="14">
        <v>1</v>
      </c>
      <c r="Q231" s="14">
        <v>1</v>
      </c>
      <c r="R231" s="15">
        <v>0.82</v>
      </c>
      <c r="S231" s="13"/>
      <c r="T231" s="14">
        <v>5</v>
      </c>
      <c r="U231" s="14">
        <v>1</v>
      </c>
      <c r="V231" s="15">
        <v>1</v>
      </c>
      <c r="W231" s="14"/>
      <c r="X231" s="15"/>
    </row>
    <row r="232" spans="11:24" x14ac:dyDescent="0.25">
      <c r="K232" s="13"/>
      <c r="L232" s="14">
        <v>3</v>
      </c>
      <c r="M232" s="14">
        <v>1</v>
      </c>
      <c r="N232" s="15">
        <v>1</v>
      </c>
      <c r="O232" s="13"/>
      <c r="P232" s="14">
        <v>2</v>
      </c>
      <c r="Q232" s="14">
        <v>1</v>
      </c>
      <c r="R232" s="15">
        <v>0.38</v>
      </c>
      <c r="S232" s="13">
        <v>2</v>
      </c>
      <c r="T232" s="14">
        <v>1</v>
      </c>
      <c r="U232" s="14">
        <v>1</v>
      </c>
      <c r="V232" s="15">
        <v>0.25</v>
      </c>
      <c r="W232" s="14"/>
      <c r="X232" s="15"/>
    </row>
    <row r="233" spans="11:24" x14ac:dyDescent="0.25">
      <c r="K233" s="13">
        <v>20</v>
      </c>
      <c r="L233" s="14">
        <v>0</v>
      </c>
      <c r="M233" s="14"/>
      <c r="N233" s="15">
        <v>0</v>
      </c>
      <c r="O233" s="13"/>
      <c r="P233" s="14">
        <v>3</v>
      </c>
      <c r="Q233" s="14">
        <v>1</v>
      </c>
      <c r="R233" s="15">
        <v>0.38</v>
      </c>
      <c r="S233" s="13">
        <v>3</v>
      </c>
      <c r="T233" s="14">
        <v>1</v>
      </c>
      <c r="U233" s="14">
        <v>1</v>
      </c>
      <c r="V233" s="15">
        <v>0.3</v>
      </c>
      <c r="W233" s="14"/>
      <c r="X233" s="15"/>
    </row>
    <row r="234" spans="11:24" x14ac:dyDescent="0.25">
      <c r="K234" s="13">
        <v>21</v>
      </c>
      <c r="L234" s="14">
        <v>1</v>
      </c>
      <c r="M234" s="14">
        <v>1</v>
      </c>
      <c r="N234" s="15">
        <v>0.8</v>
      </c>
      <c r="O234" s="13">
        <v>43</v>
      </c>
      <c r="P234" s="14">
        <v>1</v>
      </c>
      <c r="Q234" s="14">
        <v>1</v>
      </c>
      <c r="R234" s="15">
        <v>0.66</v>
      </c>
      <c r="S234" s="13">
        <v>4</v>
      </c>
      <c r="T234" s="14">
        <v>0</v>
      </c>
      <c r="U234" s="14"/>
      <c r="V234" s="15">
        <v>0</v>
      </c>
      <c r="W234" s="14"/>
      <c r="X234" s="15"/>
    </row>
    <row r="235" spans="11:24" x14ac:dyDescent="0.25">
      <c r="K235" s="13">
        <v>22</v>
      </c>
      <c r="L235" s="14">
        <v>1</v>
      </c>
      <c r="M235" s="14">
        <v>1</v>
      </c>
      <c r="N235" s="15">
        <v>1.2</v>
      </c>
      <c r="O235" s="13"/>
      <c r="P235" s="14">
        <v>2</v>
      </c>
      <c r="Q235" s="14">
        <v>2</v>
      </c>
      <c r="R235" s="15">
        <v>0.6</v>
      </c>
      <c r="S235" s="13">
        <v>5</v>
      </c>
      <c r="T235" s="14">
        <v>0</v>
      </c>
      <c r="U235" s="14"/>
      <c r="V235" s="15">
        <v>0</v>
      </c>
      <c r="W235" s="14"/>
      <c r="X235" s="15"/>
    </row>
    <row r="236" spans="11:24" x14ac:dyDescent="0.25">
      <c r="K236" s="13"/>
      <c r="L236" s="14">
        <v>2</v>
      </c>
      <c r="M236" s="14">
        <v>1</v>
      </c>
      <c r="N236" s="15">
        <v>0.84</v>
      </c>
      <c r="O236" s="13"/>
      <c r="P236" s="14">
        <v>3</v>
      </c>
      <c r="Q236" s="14">
        <v>1</v>
      </c>
      <c r="R236" s="15">
        <v>0.25</v>
      </c>
      <c r="S236" s="13">
        <v>6</v>
      </c>
      <c r="T236" s="14">
        <v>0</v>
      </c>
      <c r="U236" s="14"/>
      <c r="V236" s="15">
        <v>0</v>
      </c>
      <c r="W236" s="14"/>
      <c r="X236" s="15"/>
    </row>
    <row r="237" spans="11:24" x14ac:dyDescent="0.25">
      <c r="K237" s="13">
        <v>23</v>
      </c>
      <c r="L237" s="14">
        <v>1</v>
      </c>
      <c r="M237" s="14">
        <v>1</v>
      </c>
      <c r="N237" s="15">
        <v>0.72</v>
      </c>
      <c r="O237" s="13"/>
      <c r="P237" s="14">
        <v>4</v>
      </c>
      <c r="Q237" s="14">
        <v>2</v>
      </c>
      <c r="R237" s="15">
        <v>0.42</v>
      </c>
      <c r="S237" s="13">
        <v>7</v>
      </c>
      <c r="T237" s="14">
        <v>1</v>
      </c>
      <c r="U237" s="14">
        <v>1</v>
      </c>
      <c r="V237" s="15">
        <v>0.82</v>
      </c>
      <c r="W237" s="14"/>
      <c r="X237" s="15"/>
    </row>
    <row r="238" spans="11:24" x14ac:dyDescent="0.25">
      <c r="K238" s="13"/>
      <c r="L238" s="14">
        <v>2</v>
      </c>
      <c r="M238" s="14">
        <v>1</v>
      </c>
      <c r="N238" s="15">
        <v>0.68</v>
      </c>
      <c r="O238" s="13">
        <v>44</v>
      </c>
      <c r="P238" s="14">
        <v>0</v>
      </c>
      <c r="Q238" s="14"/>
      <c r="R238" s="15">
        <v>0</v>
      </c>
      <c r="S238" s="13">
        <v>8</v>
      </c>
      <c r="T238" s="14">
        <v>0</v>
      </c>
      <c r="U238" s="14"/>
      <c r="V238" s="15">
        <v>0</v>
      </c>
      <c r="W238" s="14"/>
      <c r="X238" s="15"/>
    </row>
    <row r="239" spans="11:24" x14ac:dyDescent="0.25">
      <c r="K239" s="13"/>
      <c r="L239" s="14">
        <v>3</v>
      </c>
      <c r="M239" s="14">
        <v>1</v>
      </c>
      <c r="N239" s="15">
        <v>0.5</v>
      </c>
      <c r="O239" s="13">
        <v>45</v>
      </c>
      <c r="P239" s="14">
        <v>1</v>
      </c>
      <c r="Q239" s="14">
        <v>1</v>
      </c>
      <c r="R239" s="15">
        <v>0.38</v>
      </c>
      <c r="S239" s="13">
        <v>9</v>
      </c>
      <c r="T239" s="14">
        <v>0</v>
      </c>
      <c r="U239" s="14"/>
      <c r="V239" s="15">
        <v>0</v>
      </c>
      <c r="W239" s="14"/>
      <c r="X239" s="15"/>
    </row>
    <row r="240" spans="11:24" x14ac:dyDescent="0.25">
      <c r="K240" s="13">
        <v>24</v>
      </c>
      <c r="L240" s="14">
        <v>0</v>
      </c>
      <c r="M240" s="14"/>
      <c r="N240" s="15">
        <v>0</v>
      </c>
      <c r="O240" s="13">
        <v>46</v>
      </c>
      <c r="P240" s="14">
        <v>1</v>
      </c>
      <c r="Q240" s="14">
        <v>1</v>
      </c>
      <c r="R240" s="15">
        <v>0.3</v>
      </c>
      <c r="S240" s="13">
        <v>10</v>
      </c>
      <c r="T240" s="14">
        <v>1</v>
      </c>
      <c r="U240" s="14">
        <v>1</v>
      </c>
      <c r="V240" s="15">
        <v>0.84</v>
      </c>
      <c r="W240" s="14"/>
      <c r="X240" s="15"/>
    </row>
    <row r="241" spans="11:24" x14ac:dyDescent="0.25">
      <c r="K241" s="13">
        <v>25</v>
      </c>
      <c r="L241" s="14">
        <v>0</v>
      </c>
      <c r="M241" s="14"/>
      <c r="N241" s="15">
        <v>0</v>
      </c>
      <c r="O241" s="13">
        <v>47</v>
      </c>
      <c r="P241" s="14">
        <v>1</v>
      </c>
      <c r="Q241" s="14">
        <v>1</v>
      </c>
      <c r="R241" s="15">
        <v>0.38</v>
      </c>
      <c r="S241" s="13"/>
      <c r="T241" s="14">
        <v>2</v>
      </c>
      <c r="U241" s="14">
        <v>1</v>
      </c>
      <c r="V241" s="15">
        <v>0.38</v>
      </c>
      <c r="W241" s="14"/>
      <c r="X241" s="15"/>
    </row>
    <row r="242" spans="11:24" x14ac:dyDescent="0.25">
      <c r="K242" s="13">
        <v>26</v>
      </c>
      <c r="L242" s="14">
        <v>1</v>
      </c>
      <c r="M242" s="14">
        <v>1</v>
      </c>
      <c r="N242" s="15">
        <v>1.04</v>
      </c>
      <c r="O242" s="13">
        <v>48</v>
      </c>
      <c r="P242" s="14">
        <v>1</v>
      </c>
      <c r="Q242" s="14">
        <v>1</v>
      </c>
      <c r="R242" s="15">
        <v>1.24</v>
      </c>
      <c r="S242" s="13"/>
      <c r="T242" s="14">
        <v>3</v>
      </c>
      <c r="U242" s="14">
        <v>2</v>
      </c>
      <c r="V242" s="15">
        <v>0.38</v>
      </c>
      <c r="W242" s="14"/>
      <c r="X242" s="15"/>
    </row>
    <row r="243" spans="11:24" x14ac:dyDescent="0.25">
      <c r="K243" s="13"/>
      <c r="L243" s="14">
        <v>2</v>
      </c>
      <c r="M243" s="14">
        <v>2</v>
      </c>
      <c r="N243" s="15">
        <v>1.52</v>
      </c>
      <c r="O243" s="13"/>
      <c r="P243" s="14">
        <v>2</v>
      </c>
      <c r="Q243" s="14">
        <v>1</v>
      </c>
      <c r="R243" s="15">
        <v>0.86</v>
      </c>
      <c r="S243" s="13"/>
      <c r="T243" s="14">
        <v>4</v>
      </c>
      <c r="U243" s="14">
        <v>1</v>
      </c>
      <c r="V243" s="15">
        <v>0.34</v>
      </c>
      <c r="W243" s="14"/>
      <c r="X243" s="15"/>
    </row>
    <row r="244" spans="11:24" x14ac:dyDescent="0.25">
      <c r="K244" s="13"/>
      <c r="L244" s="14">
        <v>3</v>
      </c>
      <c r="M244" s="14">
        <v>2</v>
      </c>
      <c r="N244" s="15">
        <v>1</v>
      </c>
      <c r="O244" s="13"/>
      <c r="P244" s="14">
        <v>3</v>
      </c>
      <c r="Q244" s="14">
        <v>1</v>
      </c>
      <c r="R244" s="15">
        <v>0.46</v>
      </c>
      <c r="S244" s="13"/>
      <c r="T244" s="14">
        <v>5</v>
      </c>
      <c r="U244" s="14">
        <v>2</v>
      </c>
      <c r="V244" s="15">
        <v>0.56000000000000005</v>
      </c>
      <c r="W244" s="14"/>
      <c r="X244" s="15"/>
    </row>
    <row r="245" spans="11:24" x14ac:dyDescent="0.25">
      <c r="K245" s="13">
        <v>27</v>
      </c>
      <c r="L245" s="14">
        <v>0</v>
      </c>
      <c r="M245" s="14"/>
      <c r="N245" s="15">
        <v>0</v>
      </c>
      <c r="O245" s="13">
        <v>49</v>
      </c>
      <c r="P245" s="14">
        <v>0</v>
      </c>
      <c r="Q245" s="14"/>
      <c r="R245" s="15">
        <v>0</v>
      </c>
      <c r="S245" s="13">
        <v>11</v>
      </c>
      <c r="T245" s="14">
        <v>1</v>
      </c>
      <c r="U245" s="14">
        <v>1</v>
      </c>
      <c r="V245" s="15">
        <v>0.38</v>
      </c>
      <c r="W245" s="14"/>
      <c r="X245" s="15"/>
    </row>
    <row r="246" spans="11:24" x14ac:dyDescent="0.25">
      <c r="K246" s="13">
        <v>28</v>
      </c>
      <c r="L246" s="14">
        <v>1</v>
      </c>
      <c r="M246" s="14">
        <v>1</v>
      </c>
      <c r="N246" s="15">
        <v>0.64</v>
      </c>
      <c r="O246" s="13">
        <v>50</v>
      </c>
      <c r="P246" s="14">
        <v>1</v>
      </c>
      <c r="Q246" s="14">
        <v>1</v>
      </c>
      <c r="R246" s="15">
        <v>0.38</v>
      </c>
      <c r="S246" s="13">
        <v>12</v>
      </c>
      <c r="T246" s="14">
        <v>1</v>
      </c>
      <c r="U246" s="14">
        <v>1</v>
      </c>
      <c r="V246" s="15">
        <v>0.5</v>
      </c>
      <c r="W246" s="14"/>
      <c r="X246" s="15"/>
    </row>
    <row r="247" spans="11:24" x14ac:dyDescent="0.25">
      <c r="K247" s="13"/>
      <c r="L247" s="14">
        <v>2</v>
      </c>
      <c r="M247" s="14">
        <v>1</v>
      </c>
      <c r="N247" s="15">
        <v>1.02</v>
      </c>
      <c r="O247" s="13">
        <v>1</v>
      </c>
      <c r="P247" s="14">
        <v>0</v>
      </c>
      <c r="Q247" s="14"/>
      <c r="R247" s="15">
        <v>0</v>
      </c>
      <c r="S247" s="13"/>
      <c r="T247" s="14">
        <v>2</v>
      </c>
      <c r="U247" s="14">
        <v>1</v>
      </c>
      <c r="V247" s="15">
        <v>0.6</v>
      </c>
      <c r="W247" s="14"/>
      <c r="X247" s="15"/>
    </row>
    <row r="248" spans="11:24" x14ac:dyDescent="0.25">
      <c r="K248" s="13"/>
      <c r="L248" s="14">
        <v>3</v>
      </c>
      <c r="M248" s="14">
        <v>1</v>
      </c>
      <c r="N248" s="15">
        <v>0.5</v>
      </c>
      <c r="O248" s="13">
        <v>2</v>
      </c>
      <c r="P248" s="14">
        <v>1</v>
      </c>
      <c r="Q248" s="14">
        <v>1</v>
      </c>
      <c r="R248" s="15">
        <v>0.5</v>
      </c>
      <c r="S248" s="13"/>
      <c r="T248" s="14">
        <v>3</v>
      </c>
      <c r="U248" s="14">
        <v>2</v>
      </c>
      <c r="V248" s="15">
        <v>0.44</v>
      </c>
      <c r="W248" s="14"/>
      <c r="X248" s="15"/>
    </row>
    <row r="249" spans="11:24" x14ac:dyDescent="0.25">
      <c r="K249" s="13">
        <v>29</v>
      </c>
      <c r="L249" s="14">
        <v>1</v>
      </c>
      <c r="M249" s="14">
        <v>1</v>
      </c>
      <c r="N249" s="15">
        <v>0.68</v>
      </c>
      <c r="O249" s="13"/>
      <c r="P249" s="14">
        <v>2</v>
      </c>
      <c r="Q249" s="14">
        <v>2</v>
      </c>
      <c r="R249" s="15">
        <v>0.5</v>
      </c>
      <c r="S249" s="13">
        <v>13</v>
      </c>
      <c r="T249" s="14">
        <v>1</v>
      </c>
      <c r="U249" s="14">
        <v>1</v>
      </c>
      <c r="V249" s="15">
        <v>0.38</v>
      </c>
      <c r="W249" s="14"/>
      <c r="X249" s="15"/>
    </row>
    <row r="250" spans="11:24" x14ac:dyDescent="0.25">
      <c r="K250" s="13"/>
      <c r="L250" s="14">
        <v>2</v>
      </c>
      <c r="M250" s="14">
        <v>1</v>
      </c>
      <c r="N250" s="15">
        <v>0.64</v>
      </c>
      <c r="O250" s="13"/>
      <c r="P250" s="14">
        <v>3</v>
      </c>
      <c r="Q250" s="14">
        <v>2</v>
      </c>
      <c r="R250" s="15">
        <v>0.42</v>
      </c>
      <c r="S250" s="13">
        <v>14</v>
      </c>
      <c r="T250" s="14">
        <v>1</v>
      </c>
      <c r="U250" s="14">
        <v>1</v>
      </c>
      <c r="V250" s="15">
        <v>0.22</v>
      </c>
      <c r="W250" s="14"/>
      <c r="X250" s="15"/>
    </row>
    <row r="251" spans="11:24" x14ac:dyDescent="0.25">
      <c r="K251" s="13">
        <v>30</v>
      </c>
      <c r="L251" s="14">
        <v>1</v>
      </c>
      <c r="M251" s="14">
        <v>1</v>
      </c>
      <c r="N251" s="15">
        <v>0.66</v>
      </c>
      <c r="O251" s="13">
        <v>3</v>
      </c>
      <c r="P251" s="14">
        <v>1</v>
      </c>
      <c r="Q251" s="14">
        <v>1</v>
      </c>
      <c r="R251" s="15">
        <v>0.6</v>
      </c>
      <c r="S251" s="13"/>
      <c r="T251" s="14">
        <v>2</v>
      </c>
      <c r="U251" s="14">
        <v>1</v>
      </c>
      <c r="V251" s="15">
        <v>0.38</v>
      </c>
      <c r="W251" s="14"/>
      <c r="X251" s="15"/>
    </row>
    <row r="252" spans="11:24" x14ac:dyDescent="0.25">
      <c r="K252" s="13"/>
      <c r="L252" s="14">
        <v>2</v>
      </c>
      <c r="M252" s="14">
        <v>1</v>
      </c>
      <c r="N252" s="15">
        <v>0.48</v>
      </c>
      <c r="O252" s="13"/>
      <c r="P252" s="14">
        <v>2</v>
      </c>
      <c r="Q252" s="14">
        <v>1</v>
      </c>
      <c r="R252" s="15">
        <v>0.46</v>
      </c>
      <c r="S252" s="13"/>
      <c r="T252" s="14">
        <v>3</v>
      </c>
      <c r="U252" s="14">
        <v>2</v>
      </c>
      <c r="V252" s="15">
        <v>0.12</v>
      </c>
      <c r="W252" s="14"/>
      <c r="X252" s="15"/>
    </row>
    <row r="253" spans="11:24" x14ac:dyDescent="0.25">
      <c r="K253" s="13"/>
      <c r="L253" s="14">
        <v>3</v>
      </c>
      <c r="M253" s="14">
        <v>1</v>
      </c>
      <c r="N253" s="15">
        <v>0.64</v>
      </c>
      <c r="O253" s="13"/>
      <c r="P253" s="14">
        <v>3</v>
      </c>
      <c r="Q253" s="14">
        <v>1</v>
      </c>
      <c r="R253" s="15">
        <v>0.46</v>
      </c>
      <c r="S253" s="13">
        <v>15</v>
      </c>
      <c r="T253" s="14">
        <v>1</v>
      </c>
      <c r="U253" s="14">
        <v>1</v>
      </c>
      <c r="V253" s="15">
        <v>0.25</v>
      </c>
      <c r="W253" s="14"/>
      <c r="X253" s="15"/>
    </row>
    <row r="254" spans="11:24" x14ac:dyDescent="0.25">
      <c r="K254" s="13"/>
      <c r="L254" s="14">
        <v>4</v>
      </c>
      <c r="M254" s="14">
        <v>2</v>
      </c>
      <c r="N254" s="15">
        <v>0.42</v>
      </c>
      <c r="O254" s="13"/>
      <c r="P254" s="14">
        <v>4</v>
      </c>
      <c r="Q254" s="14">
        <v>1</v>
      </c>
      <c r="R254" s="15">
        <v>0.88</v>
      </c>
      <c r="S254" s="13"/>
      <c r="T254" s="14">
        <v>2</v>
      </c>
      <c r="U254" s="14">
        <v>1</v>
      </c>
      <c r="V254" s="15">
        <v>0.2</v>
      </c>
      <c r="W254" s="14"/>
      <c r="X254" s="15"/>
    </row>
    <row r="255" spans="11:24" x14ac:dyDescent="0.25">
      <c r="K255" s="13">
        <v>31</v>
      </c>
      <c r="L255" s="14">
        <v>1</v>
      </c>
      <c r="M255" s="14">
        <v>1</v>
      </c>
      <c r="N255" s="15">
        <v>1.2</v>
      </c>
      <c r="O255" s="13"/>
      <c r="P255" s="14">
        <v>5</v>
      </c>
      <c r="Q255" s="14">
        <v>1</v>
      </c>
      <c r="R255" s="15">
        <v>1</v>
      </c>
      <c r="S255" s="13"/>
      <c r="T255" s="14">
        <v>3</v>
      </c>
      <c r="U255" s="14">
        <v>2</v>
      </c>
      <c r="V255" s="15">
        <v>0.56000000000000005</v>
      </c>
      <c r="W255" s="14"/>
      <c r="X255" s="15"/>
    </row>
    <row r="256" spans="11:24" x14ac:dyDescent="0.25">
      <c r="K256" s="13"/>
      <c r="L256" s="14">
        <v>2</v>
      </c>
      <c r="M256" s="14">
        <v>2</v>
      </c>
      <c r="N256" s="15">
        <v>0.6</v>
      </c>
      <c r="O256" s="13">
        <v>4</v>
      </c>
      <c r="P256" s="14">
        <v>1</v>
      </c>
      <c r="Q256" s="14">
        <v>1</v>
      </c>
      <c r="R256" s="15">
        <v>0.42</v>
      </c>
      <c r="S256" s="13">
        <v>16</v>
      </c>
      <c r="T256" s="14">
        <v>0</v>
      </c>
      <c r="U256" s="14"/>
      <c r="V256" s="15">
        <v>0</v>
      </c>
      <c r="W256" s="14"/>
      <c r="X256" s="15"/>
    </row>
    <row r="257" spans="11:24" x14ac:dyDescent="0.25">
      <c r="K257" s="13">
        <v>32</v>
      </c>
      <c r="L257" s="14">
        <v>0</v>
      </c>
      <c r="M257" s="14"/>
      <c r="N257" s="15">
        <v>0</v>
      </c>
      <c r="O257" s="13"/>
      <c r="P257" s="14">
        <v>2</v>
      </c>
      <c r="Q257" s="14">
        <v>1</v>
      </c>
      <c r="R257" s="15">
        <v>0.2</v>
      </c>
      <c r="S257" s="13">
        <v>17</v>
      </c>
      <c r="T257" s="14">
        <v>1</v>
      </c>
      <c r="U257" s="14">
        <v>1</v>
      </c>
      <c r="V257" s="15">
        <v>0.42</v>
      </c>
      <c r="W257" s="14"/>
      <c r="X257" s="15"/>
    </row>
    <row r="258" spans="11:24" x14ac:dyDescent="0.25">
      <c r="K258" s="13">
        <v>33</v>
      </c>
      <c r="L258" s="14">
        <v>1</v>
      </c>
      <c r="M258" s="14">
        <v>1</v>
      </c>
      <c r="N258" s="15">
        <v>0.8</v>
      </c>
      <c r="O258" s="13">
        <v>5</v>
      </c>
      <c r="P258" s="14">
        <v>0</v>
      </c>
      <c r="Q258" s="14"/>
      <c r="R258" s="15">
        <v>0</v>
      </c>
      <c r="S258" s="13"/>
      <c r="T258" s="14">
        <v>2</v>
      </c>
      <c r="U258" s="14">
        <v>1</v>
      </c>
      <c r="V258" s="15">
        <v>0.6</v>
      </c>
      <c r="W258" s="14"/>
      <c r="X258" s="15"/>
    </row>
    <row r="259" spans="11:24" x14ac:dyDescent="0.25">
      <c r="K259" s="13">
        <v>34</v>
      </c>
      <c r="L259" s="14">
        <v>0</v>
      </c>
      <c r="M259" s="14"/>
      <c r="N259" s="15">
        <v>0</v>
      </c>
      <c r="O259" s="13">
        <v>6</v>
      </c>
      <c r="P259" s="14">
        <v>1</v>
      </c>
      <c r="Q259" s="14">
        <v>1</v>
      </c>
      <c r="R259" s="15">
        <v>0.38</v>
      </c>
      <c r="S259" s="13"/>
      <c r="T259" s="14">
        <v>3</v>
      </c>
      <c r="U259" s="14">
        <v>1</v>
      </c>
      <c r="V259" s="15">
        <v>0.46</v>
      </c>
      <c r="W259" s="14"/>
      <c r="X259" s="15"/>
    </row>
    <row r="260" spans="11:24" x14ac:dyDescent="0.25">
      <c r="K260" s="13">
        <v>35</v>
      </c>
      <c r="L260" s="14">
        <v>1</v>
      </c>
      <c r="M260" s="14">
        <v>1</v>
      </c>
      <c r="N260" s="15">
        <v>0.64</v>
      </c>
      <c r="O260" s="13"/>
      <c r="P260" s="14">
        <v>2</v>
      </c>
      <c r="Q260" s="14">
        <v>1</v>
      </c>
      <c r="R260" s="15">
        <v>0.86</v>
      </c>
      <c r="S260" s="13">
        <v>18</v>
      </c>
      <c r="T260" s="14">
        <v>1</v>
      </c>
      <c r="U260" s="14">
        <v>1</v>
      </c>
      <c r="V260" s="15">
        <v>0.42</v>
      </c>
      <c r="W260" s="14"/>
      <c r="X260" s="15"/>
    </row>
    <row r="261" spans="11:24" x14ac:dyDescent="0.25">
      <c r="K261" s="13">
        <v>36</v>
      </c>
      <c r="L261" s="14">
        <v>0</v>
      </c>
      <c r="M261" s="14"/>
      <c r="N261" s="15">
        <v>0</v>
      </c>
      <c r="O261" s="13"/>
      <c r="P261" s="14">
        <v>3</v>
      </c>
      <c r="Q261" s="14">
        <v>2</v>
      </c>
      <c r="R261" s="15">
        <v>0.68</v>
      </c>
      <c r="S261" s="13"/>
      <c r="T261" s="14">
        <v>2</v>
      </c>
      <c r="U261" s="14">
        <v>1</v>
      </c>
      <c r="V261" s="15">
        <v>0.38</v>
      </c>
      <c r="W261" s="14"/>
      <c r="X261" s="15"/>
    </row>
    <row r="262" spans="11:24" x14ac:dyDescent="0.25">
      <c r="K262" s="13">
        <v>37</v>
      </c>
      <c r="L262" s="14">
        <v>1</v>
      </c>
      <c r="M262" s="14">
        <v>1</v>
      </c>
      <c r="N262" s="15">
        <v>0.64</v>
      </c>
      <c r="O262" s="13"/>
      <c r="P262" s="14">
        <v>4</v>
      </c>
      <c r="Q262" s="14">
        <v>2</v>
      </c>
      <c r="R262" s="15">
        <v>0.6</v>
      </c>
      <c r="S262" s="13">
        <v>19</v>
      </c>
      <c r="T262" s="14">
        <v>1</v>
      </c>
      <c r="U262" s="14">
        <v>1</v>
      </c>
      <c r="V262" s="15">
        <v>0.66</v>
      </c>
      <c r="W262" s="14"/>
      <c r="X262" s="15"/>
    </row>
    <row r="263" spans="11:24" x14ac:dyDescent="0.25">
      <c r="K263" s="13">
        <v>38</v>
      </c>
      <c r="L263" s="14">
        <v>1</v>
      </c>
      <c r="M263" s="14">
        <v>1</v>
      </c>
      <c r="N263" s="15">
        <v>1.5</v>
      </c>
      <c r="O263" s="13">
        <v>7</v>
      </c>
      <c r="P263" s="14">
        <v>0</v>
      </c>
      <c r="Q263" s="14"/>
      <c r="R263" s="15">
        <v>0</v>
      </c>
      <c r="S263" s="13"/>
      <c r="T263" s="14">
        <v>2</v>
      </c>
      <c r="U263" s="14">
        <v>1</v>
      </c>
      <c r="V263" s="15">
        <v>0.42</v>
      </c>
      <c r="W263" s="14"/>
      <c r="X263" s="15"/>
    </row>
    <row r="264" spans="11:24" x14ac:dyDescent="0.25">
      <c r="K264" s="13"/>
      <c r="L264" s="14">
        <v>2</v>
      </c>
      <c r="M264" s="14">
        <v>1</v>
      </c>
      <c r="N264" s="15">
        <v>1.4</v>
      </c>
      <c r="O264" s="13">
        <v>8</v>
      </c>
      <c r="P264" s="14">
        <v>1</v>
      </c>
      <c r="Q264" s="14">
        <v>1</v>
      </c>
      <c r="R264" s="15">
        <v>0.3</v>
      </c>
      <c r="S264" s="13"/>
      <c r="T264" s="14">
        <v>3</v>
      </c>
      <c r="U264" s="14">
        <v>2</v>
      </c>
      <c r="V264" s="15">
        <v>0.54</v>
      </c>
      <c r="W264" s="14"/>
      <c r="X264" s="15"/>
    </row>
    <row r="265" spans="11:24" x14ac:dyDescent="0.25">
      <c r="K265" s="13"/>
      <c r="L265" s="14">
        <v>3</v>
      </c>
      <c r="M265" s="14">
        <v>1</v>
      </c>
      <c r="N265" s="15">
        <v>1.06</v>
      </c>
      <c r="O265" s="13">
        <v>9</v>
      </c>
      <c r="P265" s="14">
        <v>1</v>
      </c>
      <c r="Q265" s="14">
        <v>1</v>
      </c>
      <c r="R265" s="15">
        <v>0.38</v>
      </c>
      <c r="S265" s="13"/>
      <c r="T265" s="14">
        <v>4</v>
      </c>
      <c r="U265" s="14">
        <v>2</v>
      </c>
      <c r="V265" s="15">
        <v>0.64</v>
      </c>
      <c r="W265" s="14"/>
      <c r="X265" s="15"/>
    </row>
    <row r="266" spans="11:24" x14ac:dyDescent="0.25">
      <c r="K266" s="13"/>
      <c r="L266" s="14">
        <v>4</v>
      </c>
      <c r="M266" s="14">
        <v>1</v>
      </c>
      <c r="N266" s="15">
        <v>1.26</v>
      </c>
      <c r="O266" s="13"/>
      <c r="P266" s="14">
        <v>2</v>
      </c>
      <c r="Q266" s="14">
        <v>1</v>
      </c>
      <c r="R266" s="15">
        <v>0.25</v>
      </c>
      <c r="S266" s="13"/>
      <c r="T266" s="14">
        <v>5</v>
      </c>
      <c r="U266" s="14">
        <v>2</v>
      </c>
      <c r="V266" s="15">
        <v>0.62</v>
      </c>
      <c r="W266" s="14"/>
      <c r="X266" s="15"/>
    </row>
    <row r="267" spans="11:24" x14ac:dyDescent="0.25">
      <c r="K267" s="13"/>
      <c r="L267" s="14">
        <v>5</v>
      </c>
      <c r="M267" s="14">
        <v>1</v>
      </c>
      <c r="N267" s="15">
        <v>0.7</v>
      </c>
      <c r="O267" s="13">
        <v>10</v>
      </c>
      <c r="P267" s="14">
        <v>1</v>
      </c>
      <c r="Q267" s="14">
        <v>1</v>
      </c>
      <c r="R267" s="15">
        <v>0.88</v>
      </c>
      <c r="S267" s="13">
        <v>20</v>
      </c>
      <c r="T267" s="14">
        <v>1</v>
      </c>
      <c r="U267" s="14">
        <v>1</v>
      </c>
      <c r="V267" s="15">
        <v>1.24</v>
      </c>
      <c r="W267" s="14"/>
      <c r="X267" s="15"/>
    </row>
    <row r="268" spans="11:24" x14ac:dyDescent="0.25">
      <c r="K268" s="13">
        <v>39</v>
      </c>
      <c r="L268" s="14">
        <v>1</v>
      </c>
      <c r="M268" s="14">
        <v>1</v>
      </c>
      <c r="N268" s="15">
        <v>0.84</v>
      </c>
      <c r="O268" s="13"/>
      <c r="P268" s="14">
        <v>2</v>
      </c>
      <c r="Q268" s="14">
        <v>1</v>
      </c>
      <c r="R268" s="15">
        <v>0.46</v>
      </c>
      <c r="S268" s="13"/>
      <c r="T268" s="14">
        <v>2</v>
      </c>
      <c r="U268" s="14">
        <v>2</v>
      </c>
      <c r="V268" s="15">
        <v>0.8</v>
      </c>
      <c r="W268" s="14"/>
      <c r="X268" s="15"/>
    </row>
    <row r="269" spans="11:24" x14ac:dyDescent="0.25">
      <c r="K269" s="13">
        <v>40</v>
      </c>
      <c r="L269" s="14">
        <v>1</v>
      </c>
      <c r="M269" s="14">
        <v>1</v>
      </c>
      <c r="N269" s="15">
        <v>0.6</v>
      </c>
      <c r="O269" s="13">
        <v>11</v>
      </c>
      <c r="P269" s="14">
        <v>1</v>
      </c>
      <c r="Q269" s="14">
        <v>1</v>
      </c>
      <c r="R269" s="15">
        <v>0.52</v>
      </c>
      <c r="S269" s="13">
        <v>21</v>
      </c>
      <c r="T269" s="14">
        <v>1</v>
      </c>
      <c r="U269" s="14">
        <v>1</v>
      </c>
      <c r="V269" s="15">
        <v>0.72</v>
      </c>
      <c r="W269" s="14"/>
      <c r="X269" s="15"/>
    </row>
    <row r="270" spans="11:24" x14ac:dyDescent="0.25">
      <c r="K270" s="13">
        <v>41</v>
      </c>
      <c r="L270" s="14">
        <v>1</v>
      </c>
      <c r="M270" s="14">
        <v>1</v>
      </c>
      <c r="N270" s="15">
        <v>1.2</v>
      </c>
      <c r="O270" s="13"/>
      <c r="P270" s="14">
        <v>2</v>
      </c>
      <c r="Q270" s="14">
        <v>1</v>
      </c>
      <c r="R270" s="15">
        <v>0.25</v>
      </c>
      <c r="S270" s="13"/>
      <c r="T270" s="14">
        <v>2</v>
      </c>
      <c r="U270" s="14">
        <v>1</v>
      </c>
      <c r="V270" s="15">
        <v>0.3</v>
      </c>
      <c r="W270" s="14"/>
      <c r="X270" s="15"/>
    </row>
    <row r="271" spans="11:24" x14ac:dyDescent="0.25">
      <c r="K271" s="13">
        <v>42</v>
      </c>
      <c r="L271" s="14">
        <v>0</v>
      </c>
      <c r="M271" s="14"/>
      <c r="N271" s="15">
        <v>0</v>
      </c>
      <c r="O271" s="13">
        <v>12</v>
      </c>
      <c r="P271" s="14">
        <v>0</v>
      </c>
      <c r="Q271" s="14"/>
      <c r="R271" s="15">
        <v>0</v>
      </c>
      <c r="S271" s="13"/>
      <c r="T271" s="14">
        <v>3</v>
      </c>
      <c r="U271" s="14">
        <v>2</v>
      </c>
      <c r="V271" s="15">
        <v>0.15</v>
      </c>
      <c r="W271" s="14"/>
      <c r="X271" s="15"/>
    </row>
    <row r="272" spans="11:24" x14ac:dyDescent="0.25">
      <c r="K272" s="13">
        <v>43</v>
      </c>
      <c r="L272" s="14">
        <v>1</v>
      </c>
      <c r="M272" s="14">
        <v>1</v>
      </c>
      <c r="N272" s="15">
        <v>0.56000000000000005</v>
      </c>
      <c r="O272" s="13">
        <v>13</v>
      </c>
      <c r="P272" s="14">
        <v>1</v>
      </c>
      <c r="Q272" s="14">
        <v>1</v>
      </c>
      <c r="R272" s="15">
        <v>0.38</v>
      </c>
      <c r="S272" s="13"/>
      <c r="T272" s="14">
        <v>4</v>
      </c>
      <c r="U272" s="14">
        <v>2</v>
      </c>
      <c r="V272" s="15">
        <v>0.25</v>
      </c>
      <c r="W272" s="14"/>
      <c r="X272" s="15"/>
    </row>
    <row r="273" spans="11:24" x14ac:dyDescent="0.25">
      <c r="K273" s="13">
        <v>44</v>
      </c>
      <c r="L273" s="14">
        <v>1</v>
      </c>
      <c r="M273" s="14">
        <v>1</v>
      </c>
      <c r="N273" s="15">
        <v>0.84</v>
      </c>
      <c r="O273" s="13"/>
      <c r="P273" s="14">
        <v>2</v>
      </c>
      <c r="Q273" s="14">
        <v>1</v>
      </c>
      <c r="R273" s="15">
        <v>0.48</v>
      </c>
      <c r="S273" s="13">
        <v>22</v>
      </c>
      <c r="T273" s="14">
        <v>1</v>
      </c>
      <c r="U273" s="14">
        <v>1</v>
      </c>
      <c r="V273" s="15">
        <v>0.38</v>
      </c>
      <c r="W273" s="14"/>
      <c r="X273" s="15"/>
    </row>
    <row r="274" spans="11:24" x14ac:dyDescent="0.25">
      <c r="K274" s="13"/>
      <c r="L274" s="14">
        <v>2</v>
      </c>
      <c r="M274" s="14">
        <v>1</v>
      </c>
      <c r="N274" s="15">
        <v>0.56000000000000005</v>
      </c>
      <c r="O274" s="13">
        <v>14</v>
      </c>
      <c r="P274" s="14">
        <v>1</v>
      </c>
      <c r="Q274" s="14">
        <v>1</v>
      </c>
      <c r="R274" s="15">
        <v>0.25</v>
      </c>
      <c r="S274" s="13">
        <v>23</v>
      </c>
      <c r="T274" s="14">
        <v>0</v>
      </c>
      <c r="U274" s="14"/>
      <c r="V274" s="15">
        <v>0</v>
      </c>
      <c r="W274" s="14"/>
      <c r="X274" s="15"/>
    </row>
    <row r="275" spans="11:24" x14ac:dyDescent="0.25">
      <c r="K275" s="13"/>
      <c r="L275" s="14">
        <v>3</v>
      </c>
      <c r="M275" s="14">
        <v>2</v>
      </c>
      <c r="N275" s="15">
        <v>0.68</v>
      </c>
      <c r="O275" s="13"/>
      <c r="P275" s="14">
        <v>2</v>
      </c>
      <c r="Q275" s="14">
        <v>1</v>
      </c>
      <c r="R275" s="15">
        <v>0.17</v>
      </c>
      <c r="S275" s="13">
        <v>24</v>
      </c>
      <c r="T275" s="14">
        <v>1</v>
      </c>
      <c r="U275" s="14">
        <v>1</v>
      </c>
      <c r="V275" s="15">
        <v>0.5</v>
      </c>
      <c r="W275" s="14"/>
      <c r="X275" s="15"/>
    </row>
    <row r="276" spans="11:24" x14ac:dyDescent="0.25">
      <c r="K276" s="13"/>
      <c r="L276" s="14">
        <v>4</v>
      </c>
      <c r="M276" s="14">
        <v>2</v>
      </c>
      <c r="N276" s="15">
        <v>1</v>
      </c>
      <c r="O276" s="13">
        <v>15</v>
      </c>
      <c r="P276" s="14">
        <v>1</v>
      </c>
      <c r="Q276" s="14">
        <v>1</v>
      </c>
      <c r="R276" s="15">
        <v>0.46</v>
      </c>
      <c r="S276" s="13"/>
      <c r="T276" s="14">
        <v>2</v>
      </c>
      <c r="U276" s="14">
        <v>2</v>
      </c>
      <c r="V276" s="15">
        <v>0.38</v>
      </c>
      <c r="W276" s="14"/>
      <c r="X276" s="15"/>
    </row>
    <row r="277" spans="11:24" x14ac:dyDescent="0.25">
      <c r="K277" s="13"/>
      <c r="L277" s="14">
        <v>5</v>
      </c>
      <c r="M277" s="14">
        <v>2</v>
      </c>
      <c r="N277" s="15">
        <v>0.46</v>
      </c>
      <c r="O277" s="13"/>
      <c r="P277" s="14">
        <v>2</v>
      </c>
      <c r="Q277" s="14">
        <v>1</v>
      </c>
      <c r="R277" s="15">
        <v>1.05</v>
      </c>
      <c r="S277" s="13">
        <v>25</v>
      </c>
      <c r="T277" s="14">
        <v>0</v>
      </c>
      <c r="U277" s="14"/>
      <c r="V277" s="15">
        <v>0</v>
      </c>
      <c r="W277" s="14"/>
      <c r="X277" s="15"/>
    </row>
    <row r="278" spans="11:24" x14ac:dyDescent="0.25">
      <c r="K278" s="13">
        <v>45</v>
      </c>
      <c r="L278" s="14">
        <v>1</v>
      </c>
      <c r="M278" s="14">
        <v>1</v>
      </c>
      <c r="N278" s="15">
        <v>0.88</v>
      </c>
      <c r="O278" s="13">
        <v>16</v>
      </c>
      <c r="P278" s="14">
        <v>1</v>
      </c>
      <c r="Q278" s="14">
        <v>1</v>
      </c>
      <c r="R278" s="15">
        <v>0.6</v>
      </c>
      <c r="S278" s="13">
        <v>26</v>
      </c>
      <c r="T278" s="14">
        <v>0</v>
      </c>
      <c r="U278" s="14"/>
      <c r="V278" s="15">
        <v>0</v>
      </c>
      <c r="W278" s="14"/>
      <c r="X278" s="15"/>
    </row>
    <row r="279" spans="11:24" x14ac:dyDescent="0.25">
      <c r="K279" s="13"/>
      <c r="L279" s="14">
        <v>2</v>
      </c>
      <c r="M279" s="14">
        <v>2</v>
      </c>
      <c r="N279" s="15">
        <v>0.66</v>
      </c>
      <c r="O279" s="13"/>
      <c r="P279" s="14">
        <v>2</v>
      </c>
      <c r="Q279" s="14">
        <v>1</v>
      </c>
      <c r="R279" s="15">
        <v>0.82</v>
      </c>
      <c r="S279" s="13">
        <v>27</v>
      </c>
      <c r="T279" s="14">
        <v>1</v>
      </c>
      <c r="U279" s="14">
        <v>1</v>
      </c>
      <c r="V279" s="15">
        <v>0.86</v>
      </c>
      <c r="W279" s="14"/>
      <c r="X279" s="15"/>
    </row>
    <row r="280" spans="11:24" x14ac:dyDescent="0.25">
      <c r="K280" s="13">
        <v>46</v>
      </c>
      <c r="L280" s="14">
        <v>0</v>
      </c>
      <c r="M280" s="14"/>
      <c r="N280" s="15">
        <v>0</v>
      </c>
      <c r="O280" s="13"/>
      <c r="P280" s="14">
        <v>3</v>
      </c>
      <c r="Q280" s="14">
        <v>2</v>
      </c>
      <c r="R280" s="15">
        <v>0.56000000000000005</v>
      </c>
      <c r="S280" s="13"/>
      <c r="T280" s="14">
        <v>2</v>
      </c>
      <c r="U280" s="14">
        <v>2</v>
      </c>
      <c r="V280" s="15">
        <v>1.5</v>
      </c>
      <c r="W280" s="14"/>
      <c r="X280" s="15"/>
    </row>
    <row r="281" spans="11:24" x14ac:dyDescent="0.25">
      <c r="K281" s="13">
        <v>47</v>
      </c>
      <c r="L281" s="14">
        <v>0</v>
      </c>
      <c r="M281" s="14"/>
      <c r="N281" s="15">
        <v>0</v>
      </c>
      <c r="O281" s="13"/>
      <c r="P281" s="14">
        <v>4</v>
      </c>
      <c r="Q281" s="14">
        <v>2</v>
      </c>
      <c r="R281" s="15">
        <v>0.86</v>
      </c>
      <c r="S281" s="13"/>
      <c r="T281" s="14">
        <v>3</v>
      </c>
      <c r="U281" s="14">
        <v>2</v>
      </c>
      <c r="V281" s="15">
        <v>0.66</v>
      </c>
      <c r="W281" s="14"/>
      <c r="X281" s="15"/>
    </row>
    <row r="282" spans="11:24" x14ac:dyDescent="0.25">
      <c r="K282" s="13">
        <v>48</v>
      </c>
      <c r="L282" s="14">
        <v>0</v>
      </c>
      <c r="M282" s="14"/>
      <c r="N282" s="15">
        <v>0</v>
      </c>
      <c r="O282" s="13">
        <v>17</v>
      </c>
      <c r="P282" s="14">
        <v>1</v>
      </c>
      <c r="Q282" s="14">
        <v>1</v>
      </c>
      <c r="R282" s="15">
        <v>0.86</v>
      </c>
      <c r="S282" s="13">
        <v>28</v>
      </c>
      <c r="T282" s="14">
        <v>0</v>
      </c>
      <c r="U282" s="14"/>
      <c r="V282" s="15">
        <v>0</v>
      </c>
      <c r="W282" s="14"/>
      <c r="X282" s="15"/>
    </row>
    <row r="283" spans="11:24" x14ac:dyDescent="0.25">
      <c r="K283" s="13">
        <v>49</v>
      </c>
      <c r="L283" s="14">
        <v>0</v>
      </c>
      <c r="M283" s="14"/>
      <c r="N283" s="15">
        <v>0</v>
      </c>
      <c r="O283" s="13"/>
      <c r="P283" s="14">
        <v>2</v>
      </c>
      <c r="Q283" s="14">
        <v>1</v>
      </c>
      <c r="R283" s="15">
        <v>1.2</v>
      </c>
      <c r="S283" s="13">
        <v>29</v>
      </c>
      <c r="T283" s="14">
        <v>1</v>
      </c>
      <c r="U283" s="14">
        <v>1</v>
      </c>
      <c r="V283" s="15">
        <v>0.17</v>
      </c>
      <c r="W283" s="14"/>
      <c r="X283" s="15"/>
    </row>
    <row r="284" spans="11:24" x14ac:dyDescent="0.25">
      <c r="K284" s="13">
        <v>50</v>
      </c>
      <c r="L284" s="14">
        <v>1</v>
      </c>
      <c r="M284" s="14">
        <v>1</v>
      </c>
      <c r="N284" s="15">
        <v>1.5</v>
      </c>
      <c r="O284" s="13">
        <v>18</v>
      </c>
      <c r="P284" s="14">
        <v>1</v>
      </c>
      <c r="Q284" s="14">
        <v>1</v>
      </c>
      <c r="R284" s="15">
        <v>1.4</v>
      </c>
      <c r="S284" s="13"/>
      <c r="T284" s="14">
        <v>2</v>
      </c>
      <c r="U284" s="14">
        <v>2</v>
      </c>
      <c r="V284" s="15">
        <v>0.3</v>
      </c>
      <c r="W284" s="14"/>
      <c r="X284" s="15"/>
    </row>
    <row r="285" spans="11:24" x14ac:dyDescent="0.25">
      <c r="K285" s="13"/>
      <c r="L285" s="14"/>
      <c r="M285" s="14"/>
      <c r="N285" s="15"/>
      <c r="O285" s="13"/>
      <c r="P285" s="14">
        <v>2</v>
      </c>
      <c r="Q285" s="14">
        <v>1</v>
      </c>
      <c r="R285" s="15">
        <v>0.66</v>
      </c>
      <c r="S285" s="13">
        <v>30</v>
      </c>
      <c r="T285" s="14">
        <v>1</v>
      </c>
      <c r="U285" s="14">
        <v>1</v>
      </c>
      <c r="V285" s="15">
        <v>2.0099999999999998</v>
      </c>
      <c r="W285" s="14"/>
      <c r="X285" s="15"/>
    </row>
    <row r="286" spans="11:24" x14ac:dyDescent="0.25">
      <c r="K286" s="13"/>
      <c r="L286" s="14"/>
      <c r="M286" s="14"/>
      <c r="N286" s="15"/>
      <c r="O286" s="13"/>
      <c r="P286" s="14">
        <v>3</v>
      </c>
      <c r="Q286" s="14">
        <v>1</v>
      </c>
      <c r="R286" s="15">
        <v>0.66</v>
      </c>
      <c r="S286" s="13"/>
      <c r="T286" s="14">
        <v>2</v>
      </c>
      <c r="U286" s="14">
        <v>1</v>
      </c>
      <c r="V286" s="15">
        <v>0.68</v>
      </c>
      <c r="W286" s="14"/>
      <c r="X286" s="15"/>
    </row>
    <row r="287" spans="11:24" x14ac:dyDescent="0.25">
      <c r="K287" s="13"/>
      <c r="L287" s="14"/>
      <c r="M287" s="14"/>
      <c r="N287" s="15"/>
      <c r="O287" s="13">
        <v>19</v>
      </c>
      <c r="P287" s="14">
        <v>1</v>
      </c>
      <c r="Q287" s="14">
        <v>1</v>
      </c>
      <c r="R287" s="15">
        <v>1.26</v>
      </c>
      <c r="S287" s="13"/>
      <c r="T287" s="14">
        <v>3</v>
      </c>
      <c r="U287" s="14">
        <v>1</v>
      </c>
      <c r="V287" s="15">
        <v>1</v>
      </c>
      <c r="W287" s="14"/>
      <c r="X287" s="15"/>
    </row>
    <row r="288" spans="11:24" x14ac:dyDescent="0.25">
      <c r="K288" s="13"/>
      <c r="L288" s="14"/>
      <c r="M288" s="14"/>
      <c r="N288" s="15"/>
      <c r="O288" s="13"/>
      <c r="P288" s="14">
        <v>2</v>
      </c>
      <c r="Q288" s="14">
        <v>1</v>
      </c>
      <c r="R288" s="15">
        <v>0.8</v>
      </c>
      <c r="S288" s="13">
        <v>31</v>
      </c>
      <c r="T288" s="14">
        <v>1</v>
      </c>
      <c r="U288" s="14">
        <v>1</v>
      </c>
      <c r="V288" s="15">
        <v>0.4</v>
      </c>
      <c r="W288" s="14"/>
      <c r="X288" s="15"/>
    </row>
    <row r="289" spans="11:24" x14ac:dyDescent="0.25">
      <c r="K289" s="13"/>
      <c r="L289" s="14"/>
      <c r="M289" s="14"/>
      <c r="N289" s="15"/>
      <c r="O289" s="13"/>
      <c r="P289" s="14">
        <v>3</v>
      </c>
      <c r="Q289" s="14">
        <v>1</v>
      </c>
      <c r="R289" s="15">
        <v>0.68</v>
      </c>
      <c r="S289" s="13">
        <v>32</v>
      </c>
      <c r="T289" s="14">
        <v>0</v>
      </c>
      <c r="U289" s="14"/>
      <c r="V289" s="15">
        <v>0</v>
      </c>
      <c r="W289" s="14"/>
      <c r="X289" s="15"/>
    </row>
    <row r="290" spans="11:24" x14ac:dyDescent="0.25">
      <c r="K290" s="13"/>
      <c r="L290" s="14"/>
      <c r="M290" s="14"/>
      <c r="N290" s="15"/>
      <c r="O290" s="13"/>
      <c r="P290" s="14">
        <v>4</v>
      </c>
      <c r="Q290" s="14">
        <v>2</v>
      </c>
      <c r="R290" s="15">
        <v>0.38</v>
      </c>
      <c r="S290" s="13">
        <v>33</v>
      </c>
      <c r="T290" s="14">
        <v>1</v>
      </c>
      <c r="U290" s="14">
        <v>1</v>
      </c>
      <c r="V290" s="15">
        <v>0.3</v>
      </c>
      <c r="W290" s="14"/>
      <c r="X290" s="15"/>
    </row>
    <row r="291" spans="11:24" x14ac:dyDescent="0.25">
      <c r="K291" s="13"/>
      <c r="L291" s="14"/>
      <c r="M291" s="14"/>
      <c r="N291" s="15"/>
      <c r="O291" s="13"/>
      <c r="P291" s="14">
        <v>5</v>
      </c>
      <c r="Q291" s="14">
        <v>2</v>
      </c>
      <c r="R291" s="15">
        <v>0.38</v>
      </c>
      <c r="S291" s="13">
        <v>34</v>
      </c>
      <c r="T291" s="14">
        <v>1</v>
      </c>
      <c r="U291" s="14">
        <v>1</v>
      </c>
      <c r="V291" s="15">
        <v>0.25</v>
      </c>
      <c r="W291" s="14"/>
      <c r="X291" s="15"/>
    </row>
    <row r="292" spans="11:24" x14ac:dyDescent="0.25">
      <c r="K292" s="13"/>
      <c r="L292" s="14"/>
      <c r="M292" s="14"/>
      <c r="N292" s="15"/>
      <c r="O292" s="13">
        <v>20</v>
      </c>
      <c r="P292" s="14">
        <v>1</v>
      </c>
      <c r="Q292" s="14">
        <v>1</v>
      </c>
      <c r="R292" s="15">
        <v>0.6</v>
      </c>
      <c r="S292" s="13">
        <v>35</v>
      </c>
      <c r="T292" s="14">
        <v>1</v>
      </c>
      <c r="U292" s="14">
        <v>1</v>
      </c>
      <c r="V292" s="15">
        <v>0.6</v>
      </c>
      <c r="W292" s="14"/>
      <c r="X292" s="15"/>
    </row>
    <row r="293" spans="11:24" x14ac:dyDescent="0.25">
      <c r="K293" s="13"/>
      <c r="L293" s="14"/>
      <c r="M293" s="14"/>
      <c r="N293" s="15"/>
      <c r="O293" s="13"/>
      <c r="P293" s="14">
        <v>2</v>
      </c>
      <c r="Q293" s="14">
        <v>1</v>
      </c>
      <c r="R293" s="15">
        <v>0.3</v>
      </c>
      <c r="S293" s="13">
        <v>36</v>
      </c>
      <c r="T293" s="14">
        <v>0</v>
      </c>
      <c r="U293" s="14"/>
      <c r="V293" s="15">
        <v>0</v>
      </c>
      <c r="W293" s="14"/>
      <c r="X293" s="15"/>
    </row>
    <row r="294" spans="11:24" x14ac:dyDescent="0.25">
      <c r="K294" s="13"/>
      <c r="L294" s="14"/>
      <c r="M294" s="14"/>
      <c r="N294" s="15"/>
      <c r="O294" s="13">
        <v>21</v>
      </c>
      <c r="P294" s="14">
        <v>1</v>
      </c>
      <c r="Q294" s="14">
        <v>1</v>
      </c>
      <c r="R294" s="15">
        <v>0.66</v>
      </c>
      <c r="S294" s="13">
        <v>37</v>
      </c>
      <c r="T294" s="14">
        <v>1</v>
      </c>
      <c r="U294" s="14">
        <v>1</v>
      </c>
      <c r="V294" s="15">
        <v>1.2</v>
      </c>
      <c r="W294" s="14"/>
      <c r="X294" s="15"/>
    </row>
    <row r="295" spans="11:24" x14ac:dyDescent="0.25">
      <c r="K295" s="13"/>
      <c r="L295" s="14"/>
      <c r="M295" s="14"/>
      <c r="N295" s="15"/>
      <c r="O295" s="13"/>
      <c r="P295" s="14">
        <v>2</v>
      </c>
      <c r="Q295" s="14">
        <v>1</v>
      </c>
      <c r="R295" s="15">
        <v>0.42</v>
      </c>
      <c r="S295" s="13"/>
      <c r="T295" s="14">
        <v>2</v>
      </c>
      <c r="U295" s="14">
        <v>1</v>
      </c>
      <c r="V295" s="15">
        <v>1</v>
      </c>
      <c r="W295" s="14"/>
      <c r="X295" s="15"/>
    </row>
    <row r="296" spans="11:24" x14ac:dyDescent="0.25">
      <c r="K296" s="13"/>
      <c r="L296" s="14"/>
      <c r="M296" s="14"/>
      <c r="N296" s="15"/>
      <c r="O296" s="13">
        <v>22</v>
      </c>
      <c r="P296" s="14">
        <v>1</v>
      </c>
      <c r="Q296" s="14">
        <v>1</v>
      </c>
      <c r="R296" s="15">
        <v>1.4</v>
      </c>
      <c r="S296" s="13"/>
      <c r="T296" s="14">
        <v>3</v>
      </c>
      <c r="U296" s="14">
        <v>1</v>
      </c>
      <c r="V296" s="15">
        <v>0.64</v>
      </c>
      <c r="W296" s="14"/>
      <c r="X296" s="15"/>
    </row>
    <row r="297" spans="11:24" x14ac:dyDescent="0.25">
      <c r="K297" s="13"/>
      <c r="L297" s="14"/>
      <c r="M297" s="14"/>
      <c r="N297" s="15"/>
      <c r="O297" s="13"/>
      <c r="P297" s="14">
        <v>2</v>
      </c>
      <c r="Q297" s="14">
        <v>2</v>
      </c>
      <c r="R297" s="15">
        <v>0.8</v>
      </c>
      <c r="S297" s="13"/>
      <c r="T297" s="14">
        <v>4</v>
      </c>
      <c r="U297" s="14">
        <v>1</v>
      </c>
      <c r="V297" s="15">
        <v>0.38</v>
      </c>
      <c r="W297" s="14"/>
      <c r="X297" s="15"/>
    </row>
    <row r="298" spans="11:24" x14ac:dyDescent="0.25">
      <c r="K298" s="13"/>
      <c r="L298" s="14"/>
      <c r="M298" s="14"/>
      <c r="N298" s="15"/>
      <c r="O298" s="13"/>
      <c r="P298" s="14">
        <v>3</v>
      </c>
      <c r="Q298" s="14">
        <v>2</v>
      </c>
      <c r="R298" s="15">
        <v>0.64</v>
      </c>
      <c r="S298" s="13">
        <v>38</v>
      </c>
      <c r="T298" s="14">
        <v>1</v>
      </c>
      <c r="U298" s="14">
        <v>1</v>
      </c>
      <c r="V298" s="15">
        <v>0.4</v>
      </c>
      <c r="W298" s="14"/>
      <c r="X298" s="15"/>
    </row>
    <row r="299" spans="11:24" x14ac:dyDescent="0.25">
      <c r="K299" s="13"/>
      <c r="L299" s="14"/>
      <c r="M299" s="14"/>
      <c r="N299" s="15"/>
      <c r="O299" s="13">
        <v>23</v>
      </c>
      <c r="P299" s="14">
        <v>1</v>
      </c>
      <c r="Q299" s="14">
        <v>1</v>
      </c>
      <c r="R299" s="15">
        <v>0.84</v>
      </c>
      <c r="S299" s="13">
        <v>39</v>
      </c>
      <c r="T299" s="14">
        <v>1</v>
      </c>
      <c r="U299" s="14">
        <v>1</v>
      </c>
      <c r="V299" s="15">
        <v>0.5</v>
      </c>
      <c r="W299" s="14"/>
      <c r="X299" s="15"/>
    </row>
    <row r="300" spans="11:24" x14ac:dyDescent="0.25">
      <c r="K300" s="13"/>
      <c r="L300" s="14"/>
      <c r="M300" s="14"/>
      <c r="N300" s="15"/>
      <c r="O300" s="13"/>
      <c r="P300" s="14">
        <v>2</v>
      </c>
      <c r="Q300" s="14">
        <v>1</v>
      </c>
      <c r="R300" s="15">
        <v>0.38</v>
      </c>
      <c r="S300" s="13"/>
      <c r="T300" s="14">
        <v>2</v>
      </c>
      <c r="U300" s="14">
        <v>1</v>
      </c>
      <c r="V300" s="15">
        <v>0.6</v>
      </c>
      <c r="W300" s="14"/>
      <c r="X300" s="15"/>
    </row>
    <row r="301" spans="11:24" x14ac:dyDescent="0.25">
      <c r="K301" s="13"/>
      <c r="L301" s="14"/>
      <c r="M301" s="14"/>
      <c r="N301" s="15"/>
      <c r="O301" s="13"/>
      <c r="P301" s="14">
        <v>3</v>
      </c>
      <c r="Q301" s="14">
        <v>1</v>
      </c>
      <c r="R301" s="15">
        <v>0.38</v>
      </c>
      <c r="S301" s="13"/>
      <c r="T301" s="14">
        <v>3</v>
      </c>
      <c r="U301" s="14">
        <v>1</v>
      </c>
      <c r="V301" s="15">
        <v>0.5</v>
      </c>
      <c r="W301" s="14"/>
      <c r="X301" s="15"/>
    </row>
    <row r="302" spans="11:24" x14ac:dyDescent="0.25">
      <c r="K302" s="13"/>
      <c r="L302" s="14"/>
      <c r="M302" s="14"/>
      <c r="N302" s="15"/>
      <c r="O302" s="13"/>
      <c r="P302" s="14">
        <v>4</v>
      </c>
      <c r="Q302" s="14">
        <v>1</v>
      </c>
      <c r="R302" s="15">
        <v>0.6</v>
      </c>
      <c r="S302" s="13">
        <v>40</v>
      </c>
      <c r="T302" s="14">
        <v>1</v>
      </c>
      <c r="U302" s="14">
        <v>1</v>
      </c>
      <c r="V302" s="15">
        <v>0.38</v>
      </c>
      <c r="W302" s="14"/>
      <c r="X302" s="15"/>
    </row>
    <row r="303" spans="11:24" x14ac:dyDescent="0.25">
      <c r="K303" s="13"/>
      <c r="L303" s="14"/>
      <c r="M303" s="14"/>
      <c r="N303" s="15"/>
      <c r="O303" s="13"/>
      <c r="P303" s="14">
        <v>5</v>
      </c>
      <c r="Q303" s="14">
        <v>2</v>
      </c>
      <c r="R303" s="15">
        <v>0.72</v>
      </c>
      <c r="S303" s="13">
        <v>41</v>
      </c>
      <c r="T303" s="14">
        <v>1</v>
      </c>
      <c r="U303" s="14">
        <v>1</v>
      </c>
      <c r="V303" s="15">
        <v>0.6</v>
      </c>
      <c r="W303" s="14"/>
      <c r="X303" s="15"/>
    </row>
    <row r="304" spans="11:24" x14ac:dyDescent="0.25">
      <c r="K304" s="13"/>
      <c r="L304" s="14"/>
      <c r="M304" s="14"/>
      <c r="N304" s="15"/>
      <c r="O304" s="13"/>
      <c r="P304" s="14">
        <v>6</v>
      </c>
      <c r="Q304" s="14">
        <v>2</v>
      </c>
      <c r="R304" s="15">
        <v>1.1000000000000001</v>
      </c>
      <c r="S304" s="13"/>
      <c r="T304" s="14">
        <v>2</v>
      </c>
      <c r="U304" s="14">
        <v>2</v>
      </c>
      <c r="V304" s="15">
        <v>1</v>
      </c>
      <c r="W304" s="14"/>
      <c r="X304" s="15"/>
    </row>
    <row r="305" spans="11:24" x14ac:dyDescent="0.25">
      <c r="K305" s="13"/>
      <c r="L305" s="14"/>
      <c r="M305" s="14"/>
      <c r="N305" s="15"/>
      <c r="O305" s="13">
        <v>24</v>
      </c>
      <c r="P305" s="14">
        <v>1</v>
      </c>
      <c r="Q305" s="14">
        <v>1</v>
      </c>
      <c r="R305" s="15">
        <v>1.52</v>
      </c>
      <c r="S305" s="13"/>
      <c r="T305" s="14">
        <v>3</v>
      </c>
      <c r="U305" s="14">
        <v>2</v>
      </c>
      <c r="V305" s="15">
        <v>0.8</v>
      </c>
      <c r="W305" s="14"/>
      <c r="X305" s="15"/>
    </row>
    <row r="306" spans="11:24" x14ac:dyDescent="0.25">
      <c r="K306" s="13"/>
      <c r="L306" s="14"/>
      <c r="M306" s="14"/>
      <c r="N306" s="15"/>
      <c r="O306" s="13">
        <v>25</v>
      </c>
      <c r="P306" s="14">
        <v>1</v>
      </c>
      <c r="Q306" s="14">
        <v>1</v>
      </c>
      <c r="R306" s="15">
        <v>0.6</v>
      </c>
      <c r="S306" s="13">
        <v>42</v>
      </c>
      <c r="T306" s="14">
        <v>1</v>
      </c>
      <c r="U306" s="14">
        <v>1</v>
      </c>
      <c r="V306" s="15">
        <v>0.86</v>
      </c>
      <c r="W306" s="14"/>
      <c r="X306" s="15"/>
    </row>
    <row r="307" spans="11:24" x14ac:dyDescent="0.25">
      <c r="K307" s="13"/>
      <c r="L307" s="14"/>
      <c r="M307" s="14"/>
      <c r="N307" s="15"/>
      <c r="O307" s="13">
        <v>26</v>
      </c>
      <c r="P307" s="14">
        <v>1</v>
      </c>
      <c r="Q307" s="14">
        <v>1</v>
      </c>
      <c r="R307" s="15">
        <v>1.56</v>
      </c>
      <c r="S307" s="13"/>
      <c r="T307" s="14">
        <v>2</v>
      </c>
      <c r="U307" s="14">
        <v>2</v>
      </c>
      <c r="V307" s="15">
        <v>0.7</v>
      </c>
      <c r="W307" s="14"/>
      <c r="X307" s="15"/>
    </row>
    <row r="308" spans="11:24" x14ac:dyDescent="0.25">
      <c r="K308" s="13"/>
      <c r="L308" s="14"/>
      <c r="M308" s="14"/>
      <c r="N308" s="15"/>
      <c r="O308" s="13"/>
      <c r="P308" s="14">
        <v>2</v>
      </c>
      <c r="Q308" s="14">
        <v>1</v>
      </c>
      <c r="R308" s="15">
        <v>0.86</v>
      </c>
      <c r="S308" s="13">
        <v>43</v>
      </c>
      <c r="T308" s="14">
        <v>1</v>
      </c>
      <c r="U308" s="14">
        <v>1</v>
      </c>
      <c r="V308" s="15">
        <v>0.56000000000000005</v>
      </c>
      <c r="W308" s="14"/>
      <c r="X308" s="15"/>
    </row>
    <row r="309" spans="11:24" x14ac:dyDescent="0.25">
      <c r="K309" s="13"/>
      <c r="L309" s="14"/>
      <c r="M309" s="14"/>
      <c r="N309" s="15"/>
      <c r="O309" s="13"/>
      <c r="P309" s="14">
        <v>3</v>
      </c>
      <c r="Q309" s="14">
        <v>2</v>
      </c>
      <c r="R309" s="15">
        <v>0.42</v>
      </c>
      <c r="S309" s="13"/>
      <c r="T309" s="14">
        <v>2</v>
      </c>
      <c r="U309" s="14">
        <v>2</v>
      </c>
      <c r="V309" s="15">
        <v>0.6</v>
      </c>
      <c r="W309" s="14"/>
      <c r="X309" s="15"/>
    </row>
    <row r="310" spans="11:24" x14ac:dyDescent="0.25">
      <c r="K310" s="13"/>
      <c r="L310" s="14"/>
      <c r="M310" s="14"/>
      <c r="N310" s="15"/>
      <c r="O310" s="13"/>
      <c r="P310" s="14">
        <v>4</v>
      </c>
      <c r="Q310" s="14">
        <v>2</v>
      </c>
      <c r="R310" s="15">
        <v>0.46</v>
      </c>
      <c r="S310" s="13">
        <v>44</v>
      </c>
      <c r="T310" s="14">
        <v>1</v>
      </c>
      <c r="U310" s="14">
        <v>1</v>
      </c>
      <c r="V310" s="15">
        <v>0.46</v>
      </c>
      <c r="W310" s="14"/>
      <c r="X310" s="15"/>
    </row>
    <row r="311" spans="11:24" x14ac:dyDescent="0.25">
      <c r="K311" s="13"/>
      <c r="L311" s="14"/>
      <c r="M311" s="14"/>
      <c r="N311" s="15"/>
      <c r="O311" s="13">
        <v>27</v>
      </c>
      <c r="P311" s="14">
        <v>1</v>
      </c>
      <c r="Q311" s="14">
        <v>1</v>
      </c>
      <c r="R311" s="15">
        <v>0.38</v>
      </c>
      <c r="S311" s="13"/>
      <c r="T311" s="14">
        <v>2</v>
      </c>
      <c r="U311" s="14">
        <v>2</v>
      </c>
      <c r="V311" s="15">
        <v>0.52</v>
      </c>
      <c r="W311" s="14"/>
      <c r="X311" s="15"/>
    </row>
    <row r="312" spans="11:24" x14ac:dyDescent="0.25">
      <c r="K312" s="13"/>
      <c r="L312" s="14"/>
      <c r="M312" s="14"/>
      <c r="N312" s="15"/>
      <c r="O312" s="13"/>
      <c r="P312" s="14">
        <v>2</v>
      </c>
      <c r="Q312" s="14">
        <v>1</v>
      </c>
      <c r="R312" s="15">
        <v>1.2</v>
      </c>
      <c r="S312" s="13"/>
      <c r="T312" s="14">
        <v>3</v>
      </c>
      <c r="U312" s="14">
        <v>2</v>
      </c>
      <c r="V312" s="15">
        <v>0.38</v>
      </c>
      <c r="W312" s="14"/>
      <c r="X312" s="15"/>
    </row>
    <row r="313" spans="11:24" x14ac:dyDescent="0.25">
      <c r="K313" s="13"/>
      <c r="L313" s="14"/>
      <c r="M313" s="14"/>
      <c r="N313" s="15"/>
      <c r="O313" s="13"/>
      <c r="P313" s="14">
        <v>3</v>
      </c>
      <c r="Q313" s="14">
        <v>2</v>
      </c>
      <c r="R313" s="15">
        <v>0.6</v>
      </c>
      <c r="S313" s="13">
        <v>45</v>
      </c>
      <c r="T313" s="14">
        <v>1</v>
      </c>
      <c r="U313" s="14">
        <v>1</v>
      </c>
      <c r="V313" s="15">
        <v>0.46</v>
      </c>
      <c r="W313" s="14"/>
      <c r="X313" s="15"/>
    </row>
    <row r="314" spans="11:24" x14ac:dyDescent="0.25">
      <c r="K314" s="13"/>
      <c r="L314" s="14"/>
      <c r="M314" s="14"/>
      <c r="N314" s="15"/>
      <c r="O314" s="13">
        <v>28</v>
      </c>
      <c r="P314" s="14">
        <v>1</v>
      </c>
      <c r="Q314" s="14">
        <v>1</v>
      </c>
      <c r="R314" s="15">
        <v>1.52</v>
      </c>
      <c r="S314" s="13">
        <v>46</v>
      </c>
      <c r="T314" s="14">
        <v>0</v>
      </c>
      <c r="U314" s="14"/>
      <c r="V314" s="15">
        <v>0</v>
      </c>
      <c r="W314" s="14"/>
      <c r="X314" s="15"/>
    </row>
    <row r="315" spans="11:24" x14ac:dyDescent="0.25">
      <c r="K315" s="13"/>
      <c r="L315" s="14"/>
      <c r="M315" s="14"/>
      <c r="N315" s="15"/>
      <c r="O315" s="13"/>
      <c r="P315" s="14">
        <v>2</v>
      </c>
      <c r="Q315" s="14">
        <v>1</v>
      </c>
      <c r="R315" s="15">
        <v>0.86</v>
      </c>
      <c r="S315" s="13">
        <v>47</v>
      </c>
      <c r="T315" s="14">
        <v>1</v>
      </c>
      <c r="U315" s="14">
        <v>1</v>
      </c>
      <c r="V315" s="15">
        <v>1.1000000000000001</v>
      </c>
      <c r="W315" s="14"/>
      <c r="X315" s="15"/>
    </row>
    <row r="316" spans="11:24" x14ac:dyDescent="0.25">
      <c r="K316" s="13"/>
      <c r="L316" s="14"/>
      <c r="M316" s="14"/>
      <c r="N316" s="15"/>
      <c r="O316" s="13"/>
      <c r="P316" s="14">
        <v>3</v>
      </c>
      <c r="Q316" s="14">
        <v>1</v>
      </c>
      <c r="R316" s="15">
        <v>0.6</v>
      </c>
      <c r="S316" s="13"/>
      <c r="T316" s="14">
        <v>2</v>
      </c>
      <c r="U316" s="14">
        <v>1</v>
      </c>
      <c r="V316" s="15">
        <v>0.84</v>
      </c>
      <c r="W316" s="14"/>
      <c r="X316" s="15"/>
    </row>
    <row r="317" spans="11:24" x14ac:dyDescent="0.25">
      <c r="K317" s="13"/>
      <c r="L317" s="14"/>
      <c r="M317" s="14"/>
      <c r="N317" s="15"/>
      <c r="O317" s="13"/>
      <c r="P317" s="14">
        <v>4</v>
      </c>
      <c r="Q317" s="14">
        <v>2</v>
      </c>
      <c r="R317" s="15">
        <v>0.82</v>
      </c>
      <c r="S317" s="13"/>
      <c r="T317" s="14">
        <v>3</v>
      </c>
      <c r="U317" s="14">
        <v>1</v>
      </c>
      <c r="V317" s="15">
        <v>0.5</v>
      </c>
      <c r="W317" s="14"/>
      <c r="X317" s="15"/>
    </row>
    <row r="318" spans="11:24" x14ac:dyDescent="0.25">
      <c r="K318" s="13"/>
      <c r="L318" s="14"/>
      <c r="M318" s="14"/>
      <c r="N318" s="15"/>
      <c r="O318" s="13">
        <v>29</v>
      </c>
      <c r="P318" s="14">
        <v>0</v>
      </c>
      <c r="Q318" s="14"/>
      <c r="R318" s="15">
        <v>0</v>
      </c>
      <c r="S318" s="13">
        <v>48</v>
      </c>
      <c r="T318" s="14">
        <v>1</v>
      </c>
      <c r="U318" s="14">
        <v>1</v>
      </c>
      <c r="V318" s="15">
        <v>0.6</v>
      </c>
      <c r="W318" s="14"/>
      <c r="X318" s="15"/>
    </row>
    <row r="319" spans="11:24" x14ac:dyDescent="0.25">
      <c r="K319" s="13"/>
      <c r="L319" s="14"/>
      <c r="M319" s="14"/>
      <c r="N319" s="15"/>
      <c r="O319" s="13">
        <v>30</v>
      </c>
      <c r="P319" s="14">
        <v>0</v>
      </c>
      <c r="Q319" s="14"/>
      <c r="R319" s="15">
        <v>0</v>
      </c>
      <c r="S319" s="13"/>
      <c r="T319" s="14">
        <v>2</v>
      </c>
      <c r="U319" s="14">
        <v>1</v>
      </c>
      <c r="V319" s="15">
        <v>1.4</v>
      </c>
      <c r="W319" s="14"/>
      <c r="X319" s="15"/>
    </row>
    <row r="320" spans="11:24" x14ac:dyDescent="0.25">
      <c r="K320" s="13"/>
      <c r="L320" s="14"/>
      <c r="M320" s="14"/>
      <c r="N320" s="15"/>
      <c r="O320" s="13">
        <v>31</v>
      </c>
      <c r="P320" s="14">
        <v>1</v>
      </c>
      <c r="Q320" s="14"/>
      <c r="R320" s="15">
        <v>0.22</v>
      </c>
      <c r="S320" s="13"/>
      <c r="T320" s="14">
        <v>3</v>
      </c>
      <c r="U320" s="14">
        <v>1</v>
      </c>
      <c r="V320" s="15">
        <v>0.5</v>
      </c>
      <c r="W320" s="14"/>
      <c r="X320" s="15"/>
    </row>
    <row r="321" spans="11:24" x14ac:dyDescent="0.25">
      <c r="K321" s="13"/>
      <c r="L321" s="14"/>
      <c r="M321" s="14"/>
      <c r="N321" s="15"/>
      <c r="O321" s="13">
        <v>32</v>
      </c>
      <c r="P321" s="14">
        <v>1</v>
      </c>
      <c r="Q321" s="14">
        <v>1</v>
      </c>
      <c r="R321" s="15">
        <v>0.17</v>
      </c>
      <c r="S321" s="13"/>
      <c r="T321" s="14">
        <v>4</v>
      </c>
      <c r="U321" s="14">
        <v>2</v>
      </c>
      <c r="V321" s="15">
        <v>0.25</v>
      </c>
      <c r="W321" s="14"/>
      <c r="X321" s="15"/>
    </row>
    <row r="322" spans="11:24" x14ac:dyDescent="0.25">
      <c r="K322" s="13"/>
      <c r="L322" s="14"/>
      <c r="M322" s="14"/>
      <c r="N322" s="15"/>
      <c r="O322" s="13"/>
      <c r="P322" s="14">
        <v>1</v>
      </c>
      <c r="Q322" s="14">
        <v>1</v>
      </c>
      <c r="R322" s="15">
        <v>0.17</v>
      </c>
      <c r="S322" s="13">
        <v>49</v>
      </c>
      <c r="T322" s="14">
        <v>1</v>
      </c>
      <c r="U322" s="14">
        <v>1</v>
      </c>
      <c r="V322" s="15">
        <v>0.38</v>
      </c>
      <c r="W322" s="14"/>
      <c r="X322" s="15"/>
    </row>
    <row r="323" spans="11:24" x14ac:dyDescent="0.25">
      <c r="K323" s="13"/>
      <c r="L323" s="14"/>
      <c r="M323" s="14"/>
      <c r="N323" s="15"/>
      <c r="O323" s="13">
        <v>33</v>
      </c>
      <c r="P323" s="14">
        <v>0</v>
      </c>
      <c r="Q323" s="14"/>
      <c r="R323" s="15">
        <v>0</v>
      </c>
      <c r="S323" s="13"/>
      <c r="T323" s="14">
        <v>2</v>
      </c>
      <c r="U323" s="14">
        <v>1</v>
      </c>
      <c r="V323" s="15">
        <v>0.72</v>
      </c>
      <c r="W323" s="14"/>
      <c r="X323" s="15"/>
    </row>
    <row r="324" spans="11:24" x14ac:dyDescent="0.25">
      <c r="K324" s="13"/>
      <c r="L324" s="14"/>
      <c r="M324" s="14"/>
      <c r="N324" s="15"/>
      <c r="O324" s="13">
        <v>34</v>
      </c>
      <c r="P324" s="14">
        <v>1</v>
      </c>
      <c r="Q324" s="14">
        <v>1</v>
      </c>
      <c r="R324" s="15">
        <v>0.68</v>
      </c>
      <c r="S324" s="13"/>
      <c r="T324" s="14">
        <v>3</v>
      </c>
      <c r="U324" s="14">
        <v>2</v>
      </c>
      <c r="V324" s="15">
        <v>0.38</v>
      </c>
      <c r="W324" s="14"/>
      <c r="X324" s="15"/>
    </row>
    <row r="325" spans="11:24" x14ac:dyDescent="0.25">
      <c r="K325" s="13"/>
      <c r="L325" s="14"/>
      <c r="M325" s="14"/>
      <c r="N325" s="15"/>
      <c r="O325" s="13"/>
      <c r="P325" s="14">
        <v>2</v>
      </c>
      <c r="Q325" s="14">
        <v>1</v>
      </c>
      <c r="R325" s="15">
        <v>0.56000000000000005</v>
      </c>
      <c r="S325" s="13">
        <v>50</v>
      </c>
      <c r="T325" s="14">
        <v>0</v>
      </c>
      <c r="U325" s="14"/>
      <c r="V325" s="15">
        <v>0</v>
      </c>
      <c r="W325" s="14"/>
      <c r="X325" s="15"/>
    </row>
    <row r="326" spans="11:24" x14ac:dyDescent="0.25">
      <c r="K326" s="13"/>
      <c r="L326" s="14"/>
      <c r="M326" s="14"/>
      <c r="N326" s="15"/>
      <c r="O326" s="13"/>
      <c r="P326" s="14">
        <v>3</v>
      </c>
      <c r="Q326" s="14">
        <v>1</v>
      </c>
      <c r="R326" s="15">
        <v>0.68</v>
      </c>
      <c r="S326" s="13"/>
      <c r="T326" s="14"/>
      <c r="U326" s="14"/>
      <c r="V326" s="15"/>
      <c r="W326" s="14"/>
      <c r="X326" s="15"/>
    </row>
    <row r="327" spans="11:24" x14ac:dyDescent="0.25">
      <c r="K327" s="13"/>
      <c r="L327" s="14"/>
      <c r="M327" s="14"/>
      <c r="N327" s="15"/>
      <c r="O327" s="13">
        <v>35</v>
      </c>
      <c r="P327" s="14">
        <v>1</v>
      </c>
      <c r="Q327" s="14">
        <v>1</v>
      </c>
      <c r="R327" s="15">
        <v>0.38</v>
      </c>
      <c r="S327" s="13"/>
      <c r="T327" s="14"/>
      <c r="U327" s="14"/>
      <c r="V327" s="15"/>
      <c r="W327" s="14"/>
      <c r="X327" s="15"/>
    </row>
    <row r="328" spans="11:24" x14ac:dyDescent="0.25">
      <c r="K328" s="13"/>
      <c r="L328" s="14"/>
      <c r="M328" s="14"/>
      <c r="N328" s="15"/>
      <c r="O328" s="13"/>
      <c r="P328" s="14">
        <v>2</v>
      </c>
      <c r="Q328" s="14">
        <v>2</v>
      </c>
      <c r="R328" s="15">
        <v>0.66</v>
      </c>
      <c r="S328" s="13"/>
      <c r="T328" s="14"/>
      <c r="U328" s="14"/>
      <c r="V328" s="15"/>
      <c r="W328" s="14"/>
      <c r="X328" s="15"/>
    </row>
    <row r="329" spans="11:24" x14ac:dyDescent="0.25">
      <c r="K329" s="13"/>
      <c r="L329" s="14"/>
      <c r="M329" s="14"/>
      <c r="N329" s="15"/>
      <c r="O329" s="13">
        <v>36</v>
      </c>
      <c r="P329" s="14">
        <v>1</v>
      </c>
      <c r="Q329" s="14">
        <v>1</v>
      </c>
      <c r="R329" s="15">
        <v>0.46</v>
      </c>
      <c r="S329" s="13"/>
      <c r="T329" s="14"/>
      <c r="U329" s="14"/>
      <c r="V329" s="15"/>
      <c r="W329" s="14"/>
      <c r="X329" s="15"/>
    </row>
    <row r="330" spans="11:24" x14ac:dyDescent="0.25">
      <c r="K330" s="13"/>
      <c r="L330" s="14"/>
      <c r="M330" s="14"/>
      <c r="N330" s="15"/>
      <c r="O330" s="13">
        <v>37</v>
      </c>
      <c r="P330" s="14">
        <v>0</v>
      </c>
      <c r="Q330" s="14"/>
      <c r="R330" s="15">
        <v>0</v>
      </c>
      <c r="S330" s="13"/>
      <c r="T330" s="14"/>
      <c r="U330" s="14"/>
      <c r="V330" s="15"/>
      <c r="W330" s="14"/>
      <c r="X330" s="15"/>
    </row>
    <row r="331" spans="11:24" x14ac:dyDescent="0.25">
      <c r="K331" s="13"/>
      <c r="L331" s="14"/>
      <c r="M331" s="14"/>
      <c r="N331" s="15"/>
      <c r="O331" s="13">
        <v>38</v>
      </c>
      <c r="P331" s="14">
        <v>1</v>
      </c>
      <c r="Q331" s="14">
        <v>1</v>
      </c>
      <c r="R331" s="15">
        <v>0.86</v>
      </c>
      <c r="S331" s="13"/>
      <c r="T331" s="14"/>
      <c r="U331" s="14"/>
      <c r="V331" s="15"/>
      <c r="W331" s="14"/>
      <c r="X331" s="15"/>
    </row>
    <row r="332" spans="11:24" x14ac:dyDescent="0.25">
      <c r="K332" s="13"/>
      <c r="L332" s="14"/>
      <c r="M332" s="14"/>
      <c r="N332" s="15"/>
      <c r="O332" s="13"/>
      <c r="P332" s="14">
        <v>2</v>
      </c>
      <c r="Q332" s="14">
        <v>1</v>
      </c>
      <c r="R332" s="15">
        <v>0.46</v>
      </c>
      <c r="S332" s="13"/>
      <c r="T332" s="14"/>
      <c r="U332" s="14"/>
      <c r="V332" s="15"/>
      <c r="W332" s="14"/>
      <c r="X332" s="15"/>
    </row>
    <row r="333" spans="11:24" x14ac:dyDescent="0.25">
      <c r="K333" s="13"/>
      <c r="L333" s="14"/>
      <c r="M333" s="14"/>
      <c r="N333" s="15"/>
      <c r="O333" s="13">
        <v>39</v>
      </c>
      <c r="P333" s="14">
        <v>1</v>
      </c>
      <c r="Q333" s="14">
        <v>1</v>
      </c>
      <c r="R333" s="15">
        <v>0.68</v>
      </c>
      <c r="S333" s="13"/>
      <c r="T333" s="14"/>
      <c r="U333" s="14"/>
      <c r="V333" s="15"/>
      <c r="W333" s="14"/>
      <c r="X333" s="15"/>
    </row>
    <row r="334" spans="11:24" x14ac:dyDescent="0.25">
      <c r="K334" s="13"/>
      <c r="L334" s="14"/>
      <c r="M334" s="14"/>
      <c r="N334" s="15"/>
      <c r="O334" s="13"/>
      <c r="P334" s="14">
        <v>2</v>
      </c>
      <c r="Q334" s="14">
        <v>2</v>
      </c>
      <c r="R334" s="15">
        <v>0.5</v>
      </c>
      <c r="S334" s="13"/>
      <c r="T334" s="14"/>
      <c r="U334" s="14"/>
      <c r="V334" s="15"/>
      <c r="W334" s="14"/>
      <c r="X334" s="15"/>
    </row>
    <row r="335" spans="11:24" x14ac:dyDescent="0.25">
      <c r="K335" s="13"/>
      <c r="L335" s="14"/>
      <c r="M335" s="14"/>
      <c r="N335" s="15"/>
      <c r="O335" s="13">
        <v>40</v>
      </c>
      <c r="P335" s="14">
        <v>1</v>
      </c>
      <c r="Q335" s="14">
        <v>1</v>
      </c>
      <c r="R335" s="15">
        <v>0.82</v>
      </c>
      <c r="S335" s="13"/>
      <c r="T335" s="14"/>
      <c r="U335" s="14"/>
      <c r="V335" s="15"/>
      <c r="W335" s="14"/>
      <c r="X335" s="15"/>
    </row>
    <row r="336" spans="11:24" x14ac:dyDescent="0.25">
      <c r="K336" s="13"/>
      <c r="L336" s="14"/>
      <c r="M336" s="14"/>
      <c r="N336" s="15"/>
      <c r="O336" s="13"/>
      <c r="P336" s="14">
        <v>2</v>
      </c>
      <c r="Q336" s="14">
        <v>1</v>
      </c>
      <c r="R336" s="15">
        <v>0.38</v>
      </c>
      <c r="S336" s="13"/>
      <c r="T336" s="14"/>
      <c r="U336" s="14"/>
      <c r="V336" s="15"/>
      <c r="W336" s="14"/>
      <c r="X336" s="15"/>
    </row>
    <row r="337" spans="11:24" x14ac:dyDescent="0.25">
      <c r="K337" s="13"/>
      <c r="L337" s="14"/>
      <c r="M337" s="14"/>
      <c r="N337" s="15"/>
      <c r="O337" s="13">
        <v>41</v>
      </c>
      <c r="P337" s="14">
        <v>1</v>
      </c>
      <c r="Q337" s="14">
        <v>1</v>
      </c>
      <c r="R337" s="15">
        <v>0.5</v>
      </c>
      <c r="S337" s="13"/>
      <c r="T337" s="14"/>
      <c r="U337" s="14"/>
      <c r="V337" s="15"/>
      <c r="W337" s="14"/>
      <c r="X337" s="15"/>
    </row>
    <row r="338" spans="11:24" x14ac:dyDescent="0.25">
      <c r="K338" s="13"/>
      <c r="L338" s="14"/>
      <c r="M338" s="14"/>
      <c r="N338" s="15"/>
      <c r="O338" s="13"/>
      <c r="P338" s="14">
        <v>2</v>
      </c>
      <c r="Q338" s="14">
        <v>1</v>
      </c>
      <c r="R338" s="15">
        <v>0.38</v>
      </c>
      <c r="S338" s="13"/>
      <c r="T338" s="14"/>
      <c r="U338" s="14"/>
      <c r="V338" s="15"/>
      <c r="W338" s="14"/>
      <c r="X338" s="15"/>
    </row>
    <row r="339" spans="11:24" x14ac:dyDescent="0.25">
      <c r="K339" s="13"/>
      <c r="L339" s="14"/>
      <c r="M339" s="14"/>
      <c r="N339" s="15"/>
      <c r="O339" s="13">
        <v>42</v>
      </c>
      <c r="P339" s="14">
        <v>1</v>
      </c>
      <c r="Q339" s="14">
        <v>1</v>
      </c>
      <c r="R339" s="15">
        <v>0.42</v>
      </c>
      <c r="S339" s="13"/>
      <c r="T339" s="14"/>
      <c r="U339" s="14"/>
      <c r="V339" s="15"/>
      <c r="W339" s="14"/>
      <c r="X339" s="15"/>
    </row>
    <row r="340" spans="11:24" x14ac:dyDescent="0.25">
      <c r="K340" s="13"/>
      <c r="L340" s="14"/>
      <c r="M340" s="14"/>
      <c r="N340" s="15"/>
      <c r="O340" s="13"/>
      <c r="P340" s="14">
        <v>2</v>
      </c>
      <c r="Q340" s="14">
        <v>1</v>
      </c>
      <c r="R340" s="15">
        <v>0.56000000000000005</v>
      </c>
      <c r="S340" s="13"/>
      <c r="T340" s="14"/>
      <c r="U340" s="14"/>
      <c r="V340" s="15"/>
      <c r="W340" s="14"/>
      <c r="X340" s="15"/>
    </row>
    <row r="341" spans="11:24" x14ac:dyDescent="0.25">
      <c r="K341" s="13"/>
      <c r="L341" s="14"/>
      <c r="M341" s="14"/>
      <c r="N341" s="15"/>
      <c r="O341" s="13">
        <v>43</v>
      </c>
      <c r="P341" s="14">
        <v>1</v>
      </c>
      <c r="Q341" s="14">
        <v>1</v>
      </c>
      <c r="R341" s="15">
        <v>0.86</v>
      </c>
      <c r="S341" s="13"/>
      <c r="T341" s="14"/>
      <c r="U341" s="14"/>
      <c r="V341" s="15"/>
      <c r="W341" s="14"/>
      <c r="X341" s="15"/>
    </row>
    <row r="342" spans="11:24" x14ac:dyDescent="0.25">
      <c r="K342" s="13"/>
      <c r="L342" s="14"/>
      <c r="M342" s="14"/>
      <c r="N342" s="15"/>
      <c r="O342" s="13"/>
      <c r="P342" s="14">
        <v>2</v>
      </c>
      <c r="Q342" s="14">
        <v>2</v>
      </c>
      <c r="R342" s="15">
        <v>0.5</v>
      </c>
      <c r="S342" s="13"/>
      <c r="T342" s="14"/>
      <c r="U342" s="14"/>
      <c r="V342" s="15"/>
      <c r="W342" s="14"/>
      <c r="X342" s="15"/>
    </row>
    <row r="343" spans="11:24" x14ac:dyDescent="0.25">
      <c r="K343" s="13"/>
      <c r="L343" s="14"/>
      <c r="M343" s="14"/>
      <c r="N343" s="15"/>
      <c r="O343" s="13"/>
      <c r="P343" s="14">
        <v>3</v>
      </c>
      <c r="Q343" s="14">
        <v>1</v>
      </c>
      <c r="R343" s="15">
        <v>0.42</v>
      </c>
      <c r="S343" s="13"/>
      <c r="T343" s="14"/>
      <c r="U343" s="14"/>
      <c r="V343" s="15"/>
      <c r="W343" s="14"/>
      <c r="X343" s="15"/>
    </row>
    <row r="344" spans="11:24" x14ac:dyDescent="0.25">
      <c r="K344" s="13"/>
      <c r="L344" s="14"/>
      <c r="M344" s="14"/>
      <c r="N344" s="15"/>
      <c r="O344" s="13">
        <v>44</v>
      </c>
      <c r="P344" s="14">
        <v>0</v>
      </c>
      <c r="Q344" s="14"/>
      <c r="R344" s="15">
        <v>0</v>
      </c>
      <c r="S344" s="13"/>
      <c r="T344" s="14"/>
      <c r="U344" s="14"/>
      <c r="V344" s="15"/>
      <c r="W344" s="14"/>
      <c r="X344" s="15"/>
    </row>
    <row r="345" spans="11:24" x14ac:dyDescent="0.25">
      <c r="K345" s="13"/>
      <c r="L345" s="14"/>
      <c r="M345" s="14"/>
      <c r="N345" s="15"/>
      <c r="O345" s="13">
        <v>45</v>
      </c>
      <c r="P345" s="14">
        <v>0</v>
      </c>
      <c r="Q345" s="14"/>
      <c r="R345" s="15">
        <v>0</v>
      </c>
      <c r="S345" s="13"/>
      <c r="T345" s="14"/>
      <c r="U345" s="14"/>
      <c r="V345" s="15"/>
      <c r="W345" s="14"/>
      <c r="X345" s="15"/>
    </row>
    <row r="346" spans="11:24" x14ac:dyDescent="0.25">
      <c r="K346" s="13"/>
      <c r="L346" s="14"/>
      <c r="M346" s="14"/>
      <c r="N346" s="15"/>
      <c r="O346" s="13">
        <v>46</v>
      </c>
      <c r="P346" s="14">
        <v>1</v>
      </c>
      <c r="Q346" s="14">
        <v>1</v>
      </c>
      <c r="R346" s="15">
        <v>0.46</v>
      </c>
      <c r="S346" s="13"/>
      <c r="T346" s="14"/>
      <c r="U346" s="14"/>
      <c r="V346" s="15"/>
      <c r="W346" s="14"/>
      <c r="X346" s="15"/>
    </row>
    <row r="347" spans="11:24" x14ac:dyDescent="0.25">
      <c r="K347" s="13"/>
      <c r="L347" s="14"/>
      <c r="M347" s="14"/>
      <c r="N347" s="15"/>
      <c r="O347" s="13"/>
      <c r="P347" s="14">
        <v>2</v>
      </c>
      <c r="Q347" s="14">
        <v>2</v>
      </c>
      <c r="R347" s="15">
        <v>0.84</v>
      </c>
      <c r="S347" s="13"/>
      <c r="T347" s="14"/>
      <c r="U347" s="14"/>
      <c r="V347" s="15"/>
      <c r="W347" s="14"/>
      <c r="X347" s="15"/>
    </row>
    <row r="348" spans="11:24" x14ac:dyDescent="0.25">
      <c r="K348" s="13"/>
      <c r="L348" s="14"/>
      <c r="M348" s="14"/>
      <c r="N348" s="15"/>
      <c r="O348" s="13"/>
      <c r="P348" s="14">
        <v>3</v>
      </c>
      <c r="Q348" s="14">
        <v>2</v>
      </c>
      <c r="R348" s="15">
        <v>0.25</v>
      </c>
      <c r="S348" s="13"/>
      <c r="T348" s="14"/>
      <c r="U348" s="14"/>
      <c r="V348" s="15"/>
      <c r="W348" s="14"/>
      <c r="X348" s="15"/>
    </row>
    <row r="349" spans="11:24" x14ac:dyDescent="0.25">
      <c r="K349" s="13"/>
      <c r="L349" s="14"/>
      <c r="M349" s="14"/>
      <c r="N349" s="15"/>
      <c r="O349" s="13">
        <v>47</v>
      </c>
      <c r="P349" s="14">
        <v>1</v>
      </c>
      <c r="Q349" s="14">
        <v>1</v>
      </c>
      <c r="R349" s="15">
        <v>0.6</v>
      </c>
      <c r="S349" s="13"/>
      <c r="T349" s="14"/>
      <c r="U349" s="14"/>
      <c r="V349" s="15"/>
      <c r="W349" s="14"/>
      <c r="X349" s="15"/>
    </row>
    <row r="350" spans="11:24" x14ac:dyDescent="0.25">
      <c r="K350" s="13"/>
      <c r="L350" s="14"/>
      <c r="M350" s="14"/>
      <c r="N350" s="15"/>
      <c r="O350" s="13"/>
      <c r="P350" s="14">
        <v>2</v>
      </c>
      <c r="Q350" s="14">
        <v>1</v>
      </c>
      <c r="R350" s="15">
        <v>0.25</v>
      </c>
      <c r="S350" s="13"/>
      <c r="T350" s="14"/>
      <c r="U350" s="14"/>
      <c r="V350" s="15"/>
      <c r="W350" s="14"/>
      <c r="X350" s="15"/>
    </row>
    <row r="351" spans="11:24" x14ac:dyDescent="0.25">
      <c r="K351" s="13"/>
      <c r="L351" s="14"/>
      <c r="M351" s="14"/>
      <c r="N351" s="15"/>
      <c r="O351" s="13"/>
      <c r="P351" s="14">
        <v>3</v>
      </c>
      <c r="Q351" s="14">
        <v>2</v>
      </c>
      <c r="R351" s="15">
        <v>0.42</v>
      </c>
      <c r="S351" s="13"/>
      <c r="T351" s="14"/>
      <c r="U351" s="14"/>
      <c r="V351" s="15"/>
      <c r="W351" s="14"/>
      <c r="X351" s="15"/>
    </row>
    <row r="352" spans="11:24" x14ac:dyDescent="0.25">
      <c r="K352" s="13"/>
      <c r="L352" s="14"/>
      <c r="M352" s="14"/>
      <c r="N352" s="15"/>
      <c r="O352" s="13">
        <v>48</v>
      </c>
      <c r="P352" s="14">
        <v>1</v>
      </c>
      <c r="Q352" s="14">
        <v>1</v>
      </c>
      <c r="R352" s="15">
        <v>0.64</v>
      </c>
      <c r="S352" s="13"/>
      <c r="T352" s="14"/>
      <c r="U352" s="14"/>
      <c r="V352" s="15"/>
      <c r="W352" s="14"/>
      <c r="X352" s="15"/>
    </row>
    <row r="353" spans="11:24" x14ac:dyDescent="0.25">
      <c r="K353" s="13"/>
      <c r="L353" s="14"/>
      <c r="M353" s="14"/>
      <c r="N353" s="15"/>
      <c r="O353" s="13"/>
      <c r="P353" s="14">
        <v>2</v>
      </c>
      <c r="Q353" s="14">
        <v>1</v>
      </c>
      <c r="R353" s="15">
        <v>0.38</v>
      </c>
      <c r="S353" s="13"/>
      <c r="T353" s="14"/>
      <c r="U353" s="14"/>
      <c r="V353" s="15"/>
      <c r="W353" s="14"/>
      <c r="X353" s="15"/>
    </row>
    <row r="354" spans="11:24" x14ac:dyDescent="0.25">
      <c r="K354" s="13"/>
      <c r="L354" s="14"/>
      <c r="M354" s="14"/>
      <c r="N354" s="15"/>
      <c r="O354" s="13">
        <v>49</v>
      </c>
      <c r="P354" s="14">
        <v>1</v>
      </c>
      <c r="Q354" s="14">
        <v>1</v>
      </c>
      <c r="R354" s="15">
        <v>0.56000000000000005</v>
      </c>
      <c r="S354" s="13"/>
      <c r="T354" s="14"/>
      <c r="U354" s="14"/>
      <c r="V354" s="15"/>
      <c r="W354" s="14"/>
      <c r="X354" s="15"/>
    </row>
    <row r="355" spans="11:24" x14ac:dyDescent="0.25">
      <c r="K355" s="16"/>
      <c r="L355" s="17"/>
      <c r="M355" s="17"/>
      <c r="N355" s="18"/>
      <c r="O355" s="16">
        <v>50</v>
      </c>
      <c r="P355" s="17">
        <v>1</v>
      </c>
      <c r="Q355" s="17">
        <v>1</v>
      </c>
      <c r="R355" s="18">
        <v>0.6</v>
      </c>
      <c r="S355" s="16"/>
      <c r="T355" s="17"/>
      <c r="U355" s="17"/>
      <c r="V355" s="18"/>
      <c r="W355" s="17"/>
      <c r="X355" s="18"/>
    </row>
  </sheetData>
  <mergeCells count="19">
    <mergeCell ref="K2:N2"/>
    <mergeCell ref="O2:R2"/>
    <mergeCell ref="S2:V2"/>
    <mergeCell ref="W2:X2"/>
    <mergeCell ref="B32:B33"/>
    <mergeCell ref="B2:C3"/>
    <mergeCell ref="D2:E2"/>
    <mergeCell ref="F2:G2"/>
    <mergeCell ref="B4:B11"/>
    <mergeCell ref="B12:B19"/>
    <mergeCell ref="B20:B27"/>
    <mergeCell ref="B50:B51"/>
    <mergeCell ref="B52:B53"/>
    <mergeCell ref="B34:B35"/>
    <mergeCell ref="B36:B37"/>
    <mergeCell ref="B40:B41"/>
    <mergeCell ref="B42:B43"/>
    <mergeCell ref="B44:B45"/>
    <mergeCell ref="B48:B4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7523F-9828-4D90-ADB1-B6EB38F8FB68}">
  <dimension ref="A1:H66"/>
  <sheetViews>
    <sheetView topLeftCell="A39" workbookViewId="0">
      <selection activeCell="B59" sqref="B59:B66"/>
    </sheetView>
  </sheetViews>
  <sheetFormatPr defaultRowHeight="15" x14ac:dyDescent="0.25"/>
  <cols>
    <col min="2" max="2" width="42.5703125" bestFit="1" customWidth="1"/>
    <col min="5" max="5" width="13.7109375" customWidth="1"/>
    <col min="6" max="6" width="15" customWidth="1"/>
    <col min="7" max="7" width="13.140625" customWidth="1"/>
    <col min="8" max="8" width="22.42578125" customWidth="1"/>
  </cols>
  <sheetData>
    <row r="1" spans="1:8" x14ac:dyDescent="0.25">
      <c r="A1" s="1" t="s">
        <v>42</v>
      </c>
    </row>
    <row r="2" spans="1:8" s="48" customFormat="1" ht="60.75" customHeight="1" x14ac:dyDescent="0.25">
      <c r="B2" s="49" t="s">
        <v>43</v>
      </c>
      <c r="C2" s="52" t="s">
        <v>44</v>
      </c>
      <c r="D2" s="50" t="s">
        <v>45</v>
      </c>
      <c r="E2" s="51" t="s">
        <v>48</v>
      </c>
      <c r="F2" s="51" t="s">
        <v>49</v>
      </c>
      <c r="G2" s="50" t="s">
        <v>46</v>
      </c>
      <c r="H2" s="52" t="s">
        <v>47</v>
      </c>
    </row>
    <row r="3" spans="1:8" s="48" customFormat="1" x14ac:dyDescent="0.25">
      <c r="B3" s="108" t="s">
        <v>71</v>
      </c>
      <c r="C3" s="111" t="s">
        <v>25</v>
      </c>
      <c r="D3" s="61">
        <v>1</v>
      </c>
      <c r="E3" s="62">
        <v>0.43419999999999997</v>
      </c>
      <c r="F3" s="63">
        <v>-156.25</v>
      </c>
      <c r="G3" s="63">
        <v>-359.85720865960388</v>
      </c>
      <c r="H3" s="64">
        <v>0</v>
      </c>
    </row>
    <row r="4" spans="1:8" s="48" customFormat="1" x14ac:dyDescent="0.25">
      <c r="B4" s="109"/>
      <c r="C4" s="112"/>
      <c r="D4" s="53">
        <v>2</v>
      </c>
      <c r="E4" s="54">
        <v>0.46600000000000003</v>
      </c>
      <c r="F4" s="55">
        <v>-390.25</v>
      </c>
      <c r="G4" s="55">
        <v>-837.44635193133047</v>
      </c>
      <c r="H4" s="56">
        <v>0</v>
      </c>
    </row>
    <row r="5" spans="1:8" s="48" customFormat="1" x14ac:dyDescent="0.25">
      <c r="B5" s="109"/>
      <c r="C5" s="112"/>
      <c r="D5" s="53">
        <v>3</v>
      </c>
      <c r="E5" s="54">
        <v>0.44879999999999998</v>
      </c>
      <c r="F5" s="55">
        <v>-154.25</v>
      </c>
      <c r="G5" s="55">
        <v>-343.69429590017825</v>
      </c>
      <c r="H5" s="56">
        <v>0</v>
      </c>
    </row>
    <row r="6" spans="1:8" s="48" customFormat="1" x14ac:dyDescent="0.25">
      <c r="B6" s="109"/>
      <c r="C6" s="112"/>
      <c r="D6" s="53">
        <v>4</v>
      </c>
      <c r="E6" s="54">
        <v>0.73150000000000004</v>
      </c>
      <c r="F6" s="55">
        <v>-122.25</v>
      </c>
      <c r="G6" s="55">
        <v>-167.12235133287763</v>
      </c>
      <c r="H6" s="56">
        <v>0</v>
      </c>
    </row>
    <row r="7" spans="1:8" s="48" customFormat="1" x14ac:dyDescent="0.25">
      <c r="B7" s="109"/>
      <c r="C7" s="112" t="s">
        <v>26</v>
      </c>
      <c r="D7" s="53">
        <v>1</v>
      </c>
      <c r="E7" s="54">
        <v>0.666825</v>
      </c>
      <c r="F7" s="55">
        <v>-108.5</v>
      </c>
      <c r="G7" s="55">
        <v>-162.71135605293742</v>
      </c>
      <c r="H7" s="56">
        <v>0</v>
      </c>
    </row>
    <row r="8" spans="1:8" s="48" customFormat="1" x14ac:dyDescent="0.25">
      <c r="B8" s="109"/>
      <c r="C8" s="112"/>
      <c r="D8" s="53">
        <v>2</v>
      </c>
      <c r="E8" s="54">
        <v>0.44572499999999998</v>
      </c>
      <c r="F8" s="55">
        <v>-205.5</v>
      </c>
      <c r="G8" s="55">
        <v>-461.04660945650346</v>
      </c>
      <c r="H8" s="56">
        <v>0</v>
      </c>
    </row>
    <row r="9" spans="1:8" s="48" customFormat="1" x14ac:dyDescent="0.25">
      <c r="B9" s="109"/>
      <c r="C9" s="112"/>
      <c r="D9" s="53">
        <v>3</v>
      </c>
      <c r="E9" s="54">
        <v>0.54072500000000001</v>
      </c>
      <c r="F9" s="55">
        <v>-252.5</v>
      </c>
      <c r="G9" s="55">
        <v>-466.96564797262931</v>
      </c>
      <c r="H9" s="56">
        <v>0</v>
      </c>
    </row>
    <row r="10" spans="1:8" s="48" customFormat="1" x14ac:dyDescent="0.25">
      <c r="B10" s="110"/>
      <c r="C10" s="113"/>
      <c r="D10" s="57">
        <v>4</v>
      </c>
      <c r="E10" s="58">
        <v>0.61032500000000001</v>
      </c>
      <c r="F10" s="59">
        <v>-155.5</v>
      </c>
      <c r="G10" s="59">
        <v>-254.78228812517921</v>
      </c>
      <c r="H10" s="60">
        <v>0</v>
      </c>
    </row>
    <row r="11" spans="1:8" s="48" customFormat="1" x14ac:dyDescent="0.25">
      <c r="B11" s="108" t="s">
        <v>72</v>
      </c>
      <c r="C11" s="111" t="s">
        <v>25</v>
      </c>
      <c r="D11" s="61">
        <v>1</v>
      </c>
      <c r="E11" s="62">
        <v>0.48209999999999997</v>
      </c>
      <c r="F11" s="63">
        <v>-267.25</v>
      </c>
      <c r="G11" s="63">
        <v>-554.34557145820372</v>
      </c>
      <c r="H11" s="64">
        <v>0</v>
      </c>
    </row>
    <row r="12" spans="1:8" s="48" customFormat="1" x14ac:dyDescent="0.25">
      <c r="B12" s="109"/>
      <c r="C12" s="112"/>
      <c r="D12" s="53">
        <v>2</v>
      </c>
      <c r="E12" s="54">
        <v>0.49180000000000001</v>
      </c>
      <c r="F12" s="55">
        <v>-391.25</v>
      </c>
      <c r="G12" s="55">
        <v>-795.54697031313538</v>
      </c>
      <c r="H12" s="56">
        <v>0</v>
      </c>
    </row>
    <row r="13" spans="1:8" s="48" customFormat="1" x14ac:dyDescent="0.25">
      <c r="B13" s="109"/>
      <c r="C13" s="112"/>
      <c r="D13" s="53">
        <v>3</v>
      </c>
      <c r="E13" s="54">
        <v>0.51329999999999998</v>
      </c>
      <c r="F13" s="55">
        <v>-379.25</v>
      </c>
      <c r="G13" s="55">
        <v>-738.84667835573737</v>
      </c>
      <c r="H13" s="56">
        <v>0</v>
      </c>
    </row>
    <row r="14" spans="1:8" s="48" customFormat="1" x14ac:dyDescent="0.25">
      <c r="B14" s="109"/>
      <c r="C14" s="112"/>
      <c r="D14" s="53">
        <v>4</v>
      </c>
      <c r="E14" s="54">
        <v>0.6452</v>
      </c>
      <c r="F14" s="55">
        <v>-271.25</v>
      </c>
      <c r="G14" s="55">
        <v>-420.41227526348422</v>
      </c>
      <c r="H14" s="56">
        <v>0</v>
      </c>
    </row>
    <row r="15" spans="1:8" s="48" customFormat="1" x14ac:dyDescent="0.25">
      <c r="B15" s="109"/>
      <c r="C15" s="112" t="s">
        <v>26</v>
      </c>
      <c r="D15" s="53">
        <v>1</v>
      </c>
      <c r="E15" s="54">
        <v>0.39952500000000002</v>
      </c>
      <c r="F15" s="55">
        <v>-215.5</v>
      </c>
      <c r="G15" s="55">
        <v>-539.39052624992178</v>
      </c>
      <c r="H15" s="56">
        <v>0</v>
      </c>
    </row>
    <row r="16" spans="1:8" s="48" customFormat="1" x14ac:dyDescent="0.25">
      <c r="B16" s="109"/>
      <c r="C16" s="112"/>
      <c r="D16" s="53">
        <v>2</v>
      </c>
      <c r="E16" s="54">
        <v>0.42662499999999998</v>
      </c>
      <c r="F16" s="55">
        <v>-248.5</v>
      </c>
      <c r="G16" s="55">
        <v>-582.47875769118082</v>
      </c>
      <c r="H16" s="56">
        <v>0</v>
      </c>
    </row>
    <row r="17" spans="2:8" s="48" customFormat="1" x14ac:dyDescent="0.25">
      <c r="B17" s="109"/>
      <c r="C17" s="112"/>
      <c r="D17" s="53">
        <v>3</v>
      </c>
      <c r="E17" s="54">
        <v>0.37412499999999999</v>
      </c>
      <c r="F17" s="55">
        <v>-113.5</v>
      </c>
      <c r="G17" s="55">
        <v>-303.37454059472105</v>
      </c>
      <c r="H17" s="56">
        <v>0</v>
      </c>
    </row>
    <row r="18" spans="2:8" s="48" customFormat="1" x14ac:dyDescent="0.25">
      <c r="B18" s="110"/>
      <c r="C18" s="113"/>
      <c r="D18" s="57">
        <v>4</v>
      </c>
      <c r="E18" s="58">
        <v>0.37422499999999997</v>
      </c>
      <c r="F18" s="59">
        <v>-85.5</v>
      </c>
      <c r="G18" s="59">
        <v>-228.47217583004877</v>
      </c>
      <c r="H18" s="60">
        <v>0</v>
      </c>
    </row>
    <row r="19" spans="2:8" s="48" customFormat="1" x14ac:dyDescent="0.25">
      <c r="B19" s="114" t="s">
        <v>73</v>
      </c>
      <c r="C19" s="111" t="s">
        <v>25</v>
      </c>
      <c r="D19" s="61">
        <v>1</v>
      </c>
      <c r="E19" s="62">
        <v>0.46910000000000002</v>
      </c>
      <c r="F19" s="63">
        <v>-125.25</v>
      </c>
      <c r="G19" s="63">
        <v>-267.00063952248985</v>
      </c>
      <c r="H19" s="64">
        <v>92.856569137114036</v>
      </c>
    </row>
    <row r="20" spans="2:8" s="48" customFormat="1" x14ac:dyDescent="0.25">
      <c r="B20" s="115"/>
      <c r="C20" s="112"/>
      <c r="D20" s="53">
        <v>2</v>
      </c>
      <c r="E20" s="54">
        <v>0.50990000000000002</v>
      </c>
      <c r="F20" s="55">
        <v>-345.25</v>
      </c>
      <c r="G20" s="55">
        <v>-677.09354775446161</v>
      </c>
      <c r="H20" s="56">
        <v>160.35280417686886</v>
      </c>
    </row>
    <row r="21" spans="2:8" s="48" customFormat="1" x14ac:dyDescent="0.25">
      <c r="B21" s="115"/>
      <c r="C21" s="112"/>
      <c r="D21" s="53">
        <v>3</v>
      </c>
      <c r="E21" s="54">
        <v>0.56899999999999995</v>
      </c>
      <c r="F21" s="55">
        <v>-253.25</v>
      </c>
      <c r="G21" s="55">
        <v>-445.07908611599299</v>
      </c>
      <c r="H21" s="56">
        <v>-101.38479021581475</v>
      </c>
    </row>
    <row r="22" spans="2:8" s="48" customFormat="1" x14ac:dyDescent="0.25">
      <c r="B22" s="115"/>
      <c r="C22" s="112"/>
      <c r="D22" s="53">
        <v>4</v>
      </c>
      <c r="E22" s="54">
        <v>0.5887</v>
      </c>
      <c r="F22" s="55">
        <v>-364.25</v>
      </c>
      <c r="G22" s="55">
        <v>-618.73619840326137</v>
      </c>
      <c r="H22" s="56">
        <v>-451.61384707038371</v>
      </c>
    </row>
    <row r="23" spans="2:8" s="48" customFormat="1" x14ac:dyDescent="0.25">
      <c r="B23" s="115"/>
      <c r="C23" s="112" t="s">
        <v>26</v>
      </c>
      <c r="D23" s="53">
        <v>1</v>
      </c>
      <c r="E23" s="54">
        <v>0.56892500000000001</v>
      </c>
      <c r="F23" s="55">
        <v>-284.5</v>
      </c>
      <c r="G23" s="55">
        <v>-500.06591378476952</v>
      </c>
      <c r="H23" s="56">
        <v>-337.35455773183207</v>
      </c>
    </row>
    <row r="24" spans="2:8" s="48" customFormat="1" x14ac:dyDescent="0.25">
      <c r="B24" s="115"/>
      <c r="C24" s="112"/>
      <c r="D24" s="53">
        <v>2</v>
      </c>
      <c r="E24" s="54">
        <v>0.67022499999999996</v>
      </c>
      <c r="F24" s="55">
        <v>-189.5</v>
      </c>
      <c r="G24" s="55">
        <v>-282.74087060315566</v>
      </c>
      <c r="H24" s="56">
        <v>178.3057388533478</v>
      </c>
    </row>
    <row r="25" spans="2:8" s="48" customFormat="1" x14ac:dyDescent="0.25">
      <c r="B25" s="115"/>
      <c r="C25" s="112"/>
      <c r="D25" s="53">
        <v>3</v>
      </c>
      <c r="E25" s="54">
        <v>0.55502499999999999</v>
      </c>
      <c r="F25" s="55">
        <v>-216.5</v>
      </c>
      <c r="G25" s="55">
        <v>-390.0725192558894</v>
      </c>
      <c r="H25" s="56">
        <v>76.893128716739909</v>
      </c>
    </row>
    <row r="26" spans="2:8" s="48" customFormat="1" x14ac:dyDescent="0.25">
      <c r="B26" s="116"/>
      <c r="C26" s="113"/>
      <c r="D26" s="57">
        <v>4</v>
      </c>
      <c r="E26" s="58">
        <v>0.61022500000000002</v>
      </c>
      <c r="F26" s="59">
        <v>-192.5</v>
      </c>
      <c r="G26" s="59">
        <v>-315.45741324921136</v>
      </c>
      <c r="H26" s="60">
        <v>-60.675125124032149</v>
      </c>
    </row>
    <row r="27" spans="2:8" s="48" customFormat="1" x14ac:dyDescent="0.25">
      <c r="B27" s="114" t="s">
        <v>74</v>
      </c>
      <c r="C27" s="111" t="s">
        <v>25</v>
      </c>
      <c r="D27" s="61">
        <v>1</v>
      </c>
      <c r="E27" s="62">
        <v>0.47820000000000001</v>
      </c>
      <c r="F27" s="63">
        <v>-130.25</v>
      </c>
      <c r="G27" s="63">
        <v>-272.3755750731911</v>
      </c>
      <c r="H27" s="64">
        <v>281.96999638501262</v>
      </c>
    </row>
    <row r="28" spans="2:8" s="48" customFormat="1" x14ac:dyDescent="0.25">
      <c r="B28" s="115"/>
      <c r="C28" s="112"/>
      <c r="D28" s="53">
        <v>2</v>
      </c>
      <c r="E28" s="54">
        <v>0.67269999999999996</v>
      </c>
      <c r="F28" s="55">
        <v>-253.25</v>
      </c>
      <c r="G28" s="55">
        <v>-376.46796491749666</v>
      </c>
      <c r="H28" s="56">
        <v>419.07900539563872</v>
      </c>
    </row>
    <row r="29" spans="2:8" s="48" customFormat="1" x14ac:dyDescent="0.25">
      <c r="B29" s="115"/>
      <c r="C29" s="112"/>
      <c r="D29" s="53">
        <v>3</v>
      </c>
      <c r="E29" s="54">
        <v>0.61050000000000004</v>
      </c>
      <c r="F29" s="55">
        <v>-318.25</v>
      </c>
      <c r="G29" s="55">
        <v>-521.29402129402126</v>
      </c>
      <c r="H29" s="56">
        <v>217.5526570617161</v>
      </c>
    </row>
    <row r="30" spans="2:8" s="48" customFormat="1" x14ac:dyDescent="0.25">
      <c r="B30" s="115"/>
      <c r="C30" s="112"/>
      <c r="D30" s="53">
        <v>4</v>
      </c>
      <c r="E30" s="54">
        <v>0.56320000000000003</v>
      </c>
      <c r="F30" s="55">
        <v>-269.25</v>
      </c>
      <c r="G30" s="55">
        <v>-478.07173295454544</v>
      </c>
      <c r="H30" s="56">
        <v>-57.65945769106122</v>
      </c>
    </row>
    <row r="31" spans="2:8" s="48" customFormat="1" x14ac:dyDescent="0.25">
      <c r="B31" s="115"/>
      <c r="C31" s="112" t="s">
        <v>26</v>
      </c>
      <c r="D31" s="53">
        <v>1</v>
      </c>
      <c r="E31" s="54">
        <v>0.37332500000000002</v>
      </c>
      <c r="F31" s="55">
        <v>-128.5</v>
      </c>
      <c r="G31" s="55">
        <v>-344.20411169892185</v>
      </c>
      <c r="H31" s="56">
        <v>195.18641455099993</v>
      </c>
    </row>
    <row r="32" spans="2:8" s="48" customFormat="1" x14ac:dyDescent="0.25">
      <c r="B32" s="115"/>
      <c r="C32" s="112"/>
      <c r="D32" s="53">
        <v>2</v>
      </c>
      <c r="E32" s="54">
        <v>0.41272500000000001</v>
      </c>
      <c r="F32" s="55">
        <v>-113.5</v>
      </c>
      <c r="G32" s="55">
        <v>-275.00151432551939</v>
      </c>
      <c r="H32" s="56">
        <v>307.47724336566142</v>
      </c>
    </row>
    <row r="33" spans="2:8" s="48" customFormat="1" x14ac:dyDescent="0.25">
      <c r="B33" s="115"/>
      <c r="C33" s="112"/>
      <c r="D33" s="53">
        <v>3</v>
      </c>
      <c r="E33" s="54">
        <v>0.38752500000000001</v>
      </c>
      <c r="F33" s="55">
        <v>-38.5</v>
      </c>
      <c r="G33" s="55">
        <v>-99.348429133604284</v>
      </c>
      <c r="H33" s="56">
        <v>204.02611146111678</v>
      </c>
    </row>
    <row r="34" spans="2:8" s="48" customFormat="1" x14ac:dyDescent="0.25">
      <c r="B34" s="116"/>
      <c r="C34" s="113"/>
      <c r="D34" s="57">
        <v>4</v>
      </c>
      <c r="E34" s="58">
        <v>0.33792499999999998</v>
      </c>
      <c r="F34" s="59">
        <v>43.5</v>
      </c>
      <c r="G34" s="59">
        <v>128.72678848856995</v>
      </c>
      <c r="H34" s="60">
        <v>357.19896431861872</v>
      </c>
    </row>
    <row r="35" spans="2:8" s="48" customFormat="1" x14ac:dyDescent="0.25">
      <c r="B35" s="108" t="s">
        <v>75</v>
      </c>
      <c r="C35" s="111" t="s">
        <v>25</v>
      </c>
      <c r="D35" s="61">
        <v>1</v>
      </c>
      <c r="E35" s="62">
        <v>0.54679999999999995</v>
      </c>
      <c r="F35" s="63">
        <v>64.75</v>
      </c>
      <c r="G35" s="63">
        <v>118.4162399414777</v>
      </c>
      <c r="H35" s="64">
        <v>478.27344860108155</v>
      </c>
    </row>
    <row r="36" spans="2:8" s="48" customFormat="1" x14ac:dyDescent="0.25">
      <c r="B36" s="109"/>
      <c r="C36" s="112"/>
      <c r="D36" s="53">
        <v>2</v>
      </c>
      <c r="E36" s="54">
        <v>0.48380000000000001</v>
      </c>
      <c r="F36" s="55">
        <v>-250.25</v>
      </c>
      <c r="G36" s="55">
        <v>-517.25919801570899</v>
      </c>
      <c r="H36" s="56">
        <v>320.18715391562148</v>
      </c>
    </row>
    <row r="37" spans="2:8" s="48" customFormat="1" x14ac:dyDescent="0.25">
      <c r="B37" s="109"/>
      <c r="C37" s="112"/>
      <c r="D37" s="53">
        <v>3</v>
      </c>
      <c r="E37" s="54">
        <v>0.5282</v>
      </c>
      <c r="F37" s="55">
        <v>-112.25</v>
      </c>
      <c r="G37" s="55">
        <v>-212.51419916698219</v>
      </c>
      <c r="H37" s="56">
        <v>131.18009673319605</v>
      </c>
    </row>
    <row r="38" spans="2:8" s="48" customFormat="1" x14ac:dyDescent="0.25">
      <c r="B38" s="109"/>
      <c r="C38" s="112"/>
      <c r="D38" s="53">
        <v>4</v>
      </c>
      <c r="E38" s="54">
        <v>0.5927</v>
      </c>
      <c r="F38" s="55">
        <v>-146.25</v>
      </c>
      <c r="G38" s="55">
        <v>-246.75215117259995</v>
      </c>
      <c r="H38" s="56">
        <v>-79.629799839722324</v>
      </c>
    </row>
    <row r="39" spans="2:8" s="48" customFormat="1" x14ac:dyDescent="0.25">
      <c r="B39" s="109"/>
      <c r="C39" s="112" t="s">
        <v>26</v>
      </c>
      <c r="D39" s="53">
        <v>1</v>
      </c>
      <c r="E39" s="54">
        <v>0.65532500000000005</v>
      </c>
      <c r="F39" s="55">
        <v>-82.5</v>
      </c>
      <c r="G39" s="55">
        <v>-125.8917331095258</v>
      </c>
      <c r="H39" s="56">
        <v>36.819622943411616</v>
      </c>
    </row>
    <row r="40" spans="2:8" s="48" customFormat="1" x14ac:dyDescent="0.25">
      <c r="B40" s="109"/>
      <c r="C40" s="112"/>
      <c r="D40" s="53">
        <v>2</v>
      </c>
      <c r="E40" s="54">
        <v>0.57382500000000003</v>
      </c>
      <c r="F40" s="55">
        <v>-144.5</v>
      </c>
      <c r="G40" s="55">
        <v>-251.81893434409443</v>
      </c>
      <c r="H40" s="56">
        <v>209.22767511240903</v>
      </c>
    </row>
    <row r="41" spans="2:8" s="48" customFormat="1" x14ac:dyDescent="0.25">
      <c r="B41" s="109"/>
      <c r="C41" s="112"/>
      <c r="D41" s="53">
        <v>3</v>
      </c>
      <c r="E41" s="54">
        <v>0.55442499999999995</v>
      </c>
      <c r="F41" s="55">
        <v>-141.5</v>
      </c>
      <c r="G41" s="55">
        <v>-255.21937142084144</v>
      </c>
      <c r="H41" s="56">
        <v>211.74627655178787</v>
      </c>
    </row>
    <row r="42" spans="2:8" s="48" customFormat="1" x14ac:dyDescent="0.25">
      <c r="B42" s="110"/>
      <c r="C42" s="113"/>
      <c r="D42" s="57">
        <v>4</v>
      </c>
      <c r="E42" s="58">
        <v>0.60902500000000004</v>
      </c>
      <c r="F42" s="59">
        <v>-85.5</v>
      </c>
      <c r="G42" s="59">
        <v>-140.38832560239726</v>
      </c>
      <c r="H42" s="60">
        <v>114.39396252278195</v>
      </c>
    </row>
    <row r="43" spans="2:8" s="48" customFormat="1" x14ac:dyDescent="0.25">
      <c r="B43" s="108" t="s">
        <v>76</v>
      </c>
      <c r="C43" s="111" t="s">
        <v>25</v>
      </c>
      <c r="D43" s="61">
        <v>1</v>
      </c>
      <c r="E43" s="62">
        <v>0.49409999999999998</v>
      </c>
      <c r="F43" s="63">
        <v>39.75</v>
      </c>
      <c r="G43" s="63">
        <v>80.449301760777175</v>
      </c>
      <c r="H43" s="64">
        <v>634.79487321898091</v>
      </c>
    </row>
    <row r="44" spans="2:8" s="48" customFormat="1" x14ac:dyDescent="0.25">
      <c r="B44" s="109"/>
      <c r="C44" s="112"/>
      <c r="D44" s="53">
        <v>2</v>
      </c>
      <c r="E44" s="54">
        <v>0.51600000000000001</v>
      </c>
      <c r="F44" s="55">
        <v>-143.25</v>
      </c>
      <c r="G44" s="55">
        <v>-277.61627906976742</v>
      </c>
      <c r="H44" s="56">
        <v>517.93069124336796</v>
      </c>
    </row>
    <row r="45" spans="2:8" s="48" customFormat="1" x14ac:dyDescent="0.25">
      <c r="B45" s="109"/>
      <c r="C45" s="112"/>
      <c r="D45" s="53">
        <v>3</v>
      </c>
      <c r="E45" s="54">
        <v>0.50139999999999996</v>
      </c>
      <c r="F45" s="55">
        <v>-181.25</v>
      </c>
      <c r="G45" s="55">
        <v>-361.48783406461911</v>
      </c>
      <c r="H45" s="56">
        <v>377.35884429111826</v>
      </c>
    </row>
    <row r="46" spans="2:8" s="48" customFormat="1" x14ac:dyDescent="0.25">
      <c r="B46" s="109"/>
      <c r="C46" s="112"/>
      <c r="D46" s="53">
        <v>4</v>
      </c>
      <c r="E46" s="54">
        <v>1.0580000000000001</v>
      </c>
      <c r="F46" s="55">
        <v>96.75</v>
      </c>
      <c r="G46" s="55">
        <v>91.4461247637051</v>
      </c>
      <c r="H46" s="56">
        <v>511.8584000271893</v>
      </c>
    </row>
    <row r="47" spans="2:8" s="48" customFormat="1" x14ac:dyDescent="0.25">
      <c r="B47" s="109"/>
      <c r="C47" s="112" t="s">
        <v>26</v>
      </c>
      <c r="D47" s="53">
        <v>1</v>
      </c>
      <c r="E47" s="54">
        <v>0.45002500000000001</v>
      </c>
      <c r="F47" s="55">
        <v>176.5</v>
      </c>
      <c r="G47" s="55">
        <v>392.20043330926057</v>
      </c>
      <c r="H47" s="56">
        <v>931.59095955918235</v>
      </c>
    </row>
    <row r="48" spans="2:8" s="48" customFormat="1" x14ac:dyDescent="0.25">
      <c r="B48" s="109"/>
      <c r="C48" s="112"/>
      <c r="D48" s="53">
        <v>2</v>
      </c>
      <c r="E48" s="54">
        <v>0.52132500000000004</v>
      </c>
      <c r="F48" s="55">
        <v>145.5</v>
      </c>
      <c r="G48" s="55">
        <v>279.09653287296788</v>
      </c>
      <c r="H48" s="56">
        <v>861.57529056414864</v>
      </c>
    </row>
    <row r="49" spans="2:8" s="48" customFormat="1" x14ac:dyDescent="0.25">
      <c r="B49" s="109"/>
      <c r="C49" s="112"/>
      <c r="D49" s="53">
        <v>3</v>
      </c>
      <c r="E49" s="54">
        <v>0.45852500000000002</v>
      </c>
      <c r="F49" s="55">
        <v>226.5</v>
      </c>
      <c r="G49" s="55">
        <v>493.97524671501009</v>
      </c>
      <c r="H49" s="56">
        <v>797.34978730973114</v>
      </c>
    </row>
    <row r="50" spans="2:8" s="48" customFormat="1" x14ac:dyDescent="0.25">
      <c r="B50" s="110"/>
      <c r="C50" s="113"/>
      <c r="D50" s="57">
        <v>4</v>
      </c>
      <c r="E50" s="58">
        <v>0.31212499999999999</v>
      </c>
      <c r="F50" s="59">
        <v>154.5</v>
      </c>
      <c r="G50" s="59">
        <v>494.99399279134963</v>
      </c>
      <c r="H50" s="60">
        <v>723.46616862139842</v>
      </c>
    </row>
    <row r="51" spans="2:8" s="48" customFormat="1" x14ac:dyDescent="0.25">
      <c r="B51" s="108" t="s">
        <v>77</v>
      </c>
      <c r="C51" s="111" t="s">
        <v>25</v>
      </c>
      <c r="D51" s="61">
        <v>1</v>
      </c>
      <c r="E51" s="62">
        <v>0.53680000000000005</v>
      </c>
      <c r="F51" s="63">
        <v>762.75</v>
      </c>
      <c r="G51" s="63">
        <v>1420.9202682563337</v>
      </c>
      <c r="H51" s="64">
        <v>1780.7774769159375</v>
      </c>
    </row>
    <row r="52" spans="2:8" s="48" customFormat="1" x14ac:dyDescent="0.25">
      <c r="B52" s="109"/>
      <c r="C52" s="112"/>
      <c r="D52" s="53">
        <v>2</v>
      </c>
      <c r="E52" s="54">
        <v>0.56969999999999998</v>
      </c>
      <c r="F52" s="55">
        <v>626.75</v>
      </c>
      <c r="G52" s="55">
        <v>1100.1404247849746</v>
      </c>
      <c r="H52" s="56">
        <v>1937.5867767163049</v>
      </c>
    </row>
    <row r="53" spans="2:8" s="48" customFormat="1" x14ac:dyDescent="0.25">
      <c r="B53" s="109"/>
      <c r="C53" s="112"/>
      <c r="D53" s="53">
        <v>3</v>
      </c>
      <c r="E53" s="54">
        <v>0.53590000000000004</v>
      </c>
      <c r="F53" s="55">
        <v>570.75</v>
      </c>
      <c r="G53" s="55">
        <v>1065.0307893263669</v>
      </c>
      <c r="H53" s="56">
        <v>1408.7250852265452</v>
      </c>
    </row>
    <row r="54" spans="2:8" s="48" customFormat="1" x14ac:dyDescent="0.25">
      <c r="B54" s="109"/>
      <c r="C54" s="112"/>
      <c r="D54" s="53">
        <v>4</v>
      </c>
      <c r="E54" s="54">
        <v>0.56910000000000005</v>
      </c>
      <c r="F54" s="55">
        <v>742.75</v>
      </c>
      <c r="G54" s="55">
        <v>1305.1309084519417</v>
      </c>
      <c r="H54" s="56">
        <v>1472.2532597848192</v>
      </c>
    </row>
    <row r="55" spans="2:8" s="48" customFormat="1" x14ac:dyDescent="0.25">
      <c r="B55" s="109"/>
      <c r="C55" s="112" t="s">
        <v>26</v>
      </c>
      <c r="D55" s="53">
        <v>1</v>
      </c>
      <c r="E55" s="54">
        <v>0.65822499999999995</v>
      </c>
      <c r="F55" s="55">
        <v>486.5</v>
      </c>
      <c r="G55" s="55">
        <v>739.10896729841625</v>
      </c>
      <c r="H55" s="56">
        <v>901.82032335135364</v>
      </c>
    </row>
    <row r="56" spans="2:8" s="48" customFormat="1" x14ac:dyDescent="0.25">
      <c r="B56" s="109"/>
      <c r="C56" s="112"/>
      <c r="D56" s="53">
        <v>2</v>
      </c>
      <c r="E56" s="54">
        <v>0.61302500000000004</v>
      </c>
      <c r="F56" s="55">
        <v>360.5</v>
      </c>
      <c r="G56" s="55">
        <v>588.06737082500706</v>
      </c>
      <c r="H56" s="56">
        <v>1049.1139802815105</v>
      </c>
    </row>
    <row r="57" spans="2:8" s="48" customFormat="1" x14ac:dyDescent="0.25">
      <c r="B57" s="109"/>
      <c r="C57" s="112"/>
      <c r="D57" s="53">
        <v>3</v>
      </c>
      <c r="E57" s="54">
        <v>0.62762499999999999</v>
      </c>
      <c r="F57" s="55">
        <v>501.5</v>
      </c>
      <c r="G57" s="55">
        <v>799.04401513642699</v>
      </c>
      <c r="H57" s="56">
        <v>1266.0096631090564</v>
      </c>
    </row>
    <row r="58" spans="2:8" s="48" customFormat="1" x14ac:dyDescent="0.25">
      <c r="B58" s="110"/>
      <c r="C58" s="113"/>
      <c r="D58" s="57">
        <v>4</v>
      </c>
      <c r="E58" s="58">
        <v>0.65812499999999996</v>
      </c>
      <c r="F58" s="59">
        <v>707.5</v>
      </c>
      <c r="G58" s="59">
        <v>1075.0237416904083</v>
      </c>
      <c r="H58" s="60">
        <v>1329.8060298155874</v>
      </c>
    </row>
    <row r="59" spans="2:8" s="48" customFormat="1" x14ac:dyDescent="0.25">
      <c r="B59" s="109" t="s">
        <v>78</v>
      </c>
      <c r="C59" s="112" t="s">
        <v>25</v>
      </c>
      <c r="D59" s="53">
        <v>1</v>
      </c>
      <c r="E59" s="54">
        <v>0.55000000000000004</v>
      </c>
      <c r="F59" s="55">
        <v>999.75</v>
      </c>
      <c r="G59" s="55">
        <v>1817.7272727272725</v>
      </c>
      <c r="H59" s="56">
        <v>2372.0728441854762</v>
      </c>
    </row>
    <row r="60" spans="2:8" s="48" customFormat="1" x14ac:dyDescent="0.25">
      <c r="B60" s="109"/>
      <c r="C60" s="112"/>
      <c r="D60" s="53">
        <v>2</v>
      </c>
      <c r="E60" s="54">
        <v>0.50649999999999995</v>
      </c>
      <c r="F60" s="55">
        <v>764.75</v>
      </c>
      <c r="G60" s="55">
        <v>1509.8716683119449</v>
      </c>
      <c r="H60" s="56">
        <v>2305.4186386250803</v>
      </c>
    </row>
    <row r="61" spans="2:8" s="48" customFormat="1" x14ac:dyDescent="0.25">
      <c r="B61" s="109"/>
      <c r="C61" s="112"/>
      <c r="D61" s="53">
        <v>3</v>
      </c>
      <c r="E61" s="54">
        <v>0.54990000000000006</v>
      </c>
      <c r="F61" s="55">
        <v>911.75</v>
      </c>
      <c r="G61" s="55">
        <v>1658.0287324968174</v>
      </c>
      <c r="H61" s="56">
        <v>2396.8754108525545</v>
      </c>
    </row>
    <row r="62" spans="2:8" s="48" customFormat="1" x14ac:dyDescent="0.25">
      <c r="B62" s="109"/>
      <c r="C62" s="112"/>
      <c r="D62" s="53">
        <v>4</v>
      </c>
      <c r="E62" s="54">
        <v>0.53129999999999999</v>
      </c>
      <c r="F62" s="55">
        <v>870.75</v>
      </c>
      <c r="G62" s="55">
        <v>1638.9045736871824</v>
      </c>
      <c r="H62" s="56">
        <v>2059.3168489506666</v>
      </c>
    </row>
    <row r="63" spans="2:8" s="48" customFormat="1" x14ac:dyDescent="0.25">
      <c r="B63" s="109"/>
      <c r="C63" s="112" t="s">
        <v>26</v>
      </c>
      <c r="D63" s="53">
        <v>1</v>
      </c>
      <c r="E63" s="54">
        <v>0.37392500000000001</v>
      </c>
      <c r="F63" s="55">
        <v>1295.5</v>
      </c>
      <c r="G63" s="55">
        <v>3464.598515745136</v>
      </c>
      <c r="H63" s="56">
        <v>4003.989041995058</v>
      </c>
    </row>
    <row r="64" spans="2:8" s="48" customFormat="1" x14ac:dyDescent="0.25">
      <c r="B64" s="109"/>
      <c r="C64" s="112"/>
      <c r="D64" s="53">
        <v>2</v>
      </c>
      <c r="E64" s="54">
        <v>0.32162499999999999</v>
      </c>
      <c r="F64" s="55">
        <v>1253.5</v>
      </c>
      <c r="G64" s="55">
        <v>3897.3960357559272</v>
      </c>
      <c r="H64" s="56">
        <v>4479.8747934471085</v>
      </c>
    </row>
    <row r="65" spans="2:8" s="48" customFormat="1" x14ac:dyDescent="0.25">
      <c r="B65" s="109"/>
      <c r="C65" s="112"/>
      <c r="D65" s="53">
        <v>3</v>
      </c>
      <c r="E65" s="54">
        <v>0.42362499999999997</v>
      </c>
      <c r="F65" s="55">
        <v>1549.5</v>
      </c>
      <c r="G65" s="55">
        <v>3657.7161404544117</v>
      </c>
      <c r="H65" s="56">
        <v>3961.0906810491329</v>
      </c>
    </row>
    <row r="66" spans="2:8" s="48" customFormat="1" x14ac:dyDescent="0.25">
      <c r="B66" s="110"/>
      <c r="C66" s="113"/>
      <c r="D66" s="57">
        <v>4</v>
      </c>
      <c r="E66" s="58">
        <v>0.51982499999999998</v>
      </c>
      <c r="F66" s="59">
        <v>1502.5</v>
      </c>
      <c r="G66" s="59">
        <v>2890.3958062809602</v>
      </c>
      <c r="H66" s="60">
        <v>3118.867982111009</v>
      </c>
    </row>
  </sheetData>
  <mergeCells count="24">
    <mergeCell ref="C59:C62"/>
    <mergeCell ref="C63:C66"/>
    <mergeCell ref="C35:C38"/>
    <mergeCell ref="C39:C42"/>
    <mergeCell ref="C43:C46"/>
    <mergeCell ref="C47:C50"/>
    <mergeCell ref="C51:C54"/>
    <mergeCell ref="C55:C58"/>
    <mergeCell ref="B51:B58"/>
    <mergeCell ref="B59:B66"/>
    <mergeCell ref="C3:C6"/>
    <mergeCell ref="C7:C10"/>
    <mergeCell ref="C11:C14"/>
    <mergeCell ref="C15:C18"/>
    <mergeCell ref="C19:C22"/>
    <mergeCell ref="C23:C26"/>
    <mergeCell ref="C27:C30"/>
    <mergeCell ref="C31:C34"/>
    <mergeCell ref="B3:B10"/>
    <mergeCell ref="B11:B18"/>
    <mergeCell ref="B19:B26"/>
    <mergeCell ref="B27:B34"/>
    <mergeCell ref="B35:B42"/>
    <mergeCell ref="B43:B5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0F91-F921-4C74-BB6D-AC246763484E}">
  <dimension ref="A1"/>
  <sheetViews>
    <sheetView workbookViewId="0">
      <selection activeCell="S10" sqref="S10"/>
    </sheetView>
  </sheetViews>
  <sheetFormatPr defaultRowHeight="15" x14ac:dyDescent="0.25"/>
  <sheetData>
    <row r="1" spans="1:1" x14ac:dyDescent="0.25">
      <c r="A1" s="1" t="s">
        <v>66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A5E26-6422-4054-BBEE-61E5E3427F47}">
  <dimension ref="A1:Q27"/>
  <sheetViews>
    <sheetView workbookViewId="0">
      <selection activeCell="K20" sqref="K20"/>
    </sheetView>
  </sheetViews>
  <sheetFormatPr defaultRowHeight="15" x14ac:dyDescent="0.25"/>
  <cols>
    <col min="2" max="2" width="35.5703125" bestFit="1" customWidth="1"/>
    <col min="3" max="3" width="23.140625" bestFit="1" customWidth="1"/>
    <col min="11" max="11" width="34.5703125" bestFit="1" customWidth="1"/>
    <col min="12" max="12" width="13.42578125" bestFit="1" customWidth="1"/>
  </cols>
  <sheetData>
    <row r="1" spans="1:17" x14ac:dyDescent="0.25">
      <c r="A1" s="1" t="s">
        <v>50</v>
      </c>
      <c r="J1" s="1" t="s">
        <v>56</v>
      </c>
    </row>
    <row r="2" spans="1:17" x14ac:dyDescent="0.25">
      <c r="B2" s="67"/>
      <c r="C2" s="79" t="s">
        <v>45</v>
      </c>
      <c r="D2" s="68">
        <v>1</v>
      </c>
      <c r="E2" s="68">
        <v>2</v>
      </c>
      <c r="F2" s="68">
        <v>3</v>
      </c>
      <c r="G2" s="68">
        <v>4</v>
      </c>
      <c r="H2" s="69">
        <v>5</v>
      </c>
      <c r="K2" s="67"/>
      <c r="L2" s="79" t="s">
        <v>45</v>
      </c>
      <c r="M2" s="68">
        <v>1</v>
      </c>
      <c r="N2" s="68">
        <v>2</v>
      </c>
      <c r="O2" s="68">
        <v>3</v>
      </c>
      <c r="P2" s="68">
        <v>4</v>
      </c>
      <c r="Q2" s="69">
        <v>5</v>
      </c>
    </row>
    <row r="3" spans="1:17" x14ac:dyDescent="0.25">
      <c r="B3" s="92" t="s">
        <v>79</v>
      </c>
      <c r="C3" s="38" t="s">
        <v>51</v>
      </c>
      <c r="D3" s="41">
        <v>0.40500000000000003</v>
      </c>
      <c r="E3" s="41">
        <v>0.34</v>
      </c>
      <c r="F3" s="41">
        <v>0.39500000000000002</v>
      </c>
      <c r="G3" s="41">
        <v>0.38</v>
      </c>
      <c r="H3" s="42">
        <v>0.42</v>
      </c>
      <c r="K3" s="93" t="s">
        <v>81</v>
      </c>
      <c r="L3" s="15" t="s">
        <v>51</v>
      </c>
      <c r="M3" s="39">
        <v>0.63</v>
      </c>
      <c r="N3" s="39">
        <v>0.72</v>
      </c>
      <c r="O3" s="39">
        <v>0.48499999999999999</v>
      </c>
      <c r="P3" s="39">
        <v>0.78</v>
      </c>
      <c r="Q3" s="40">
        <v>0.62</v>
      </c>
    </row>
    <row r="4" spans="1:17" x14ac:dyDescent="0.25">
      <c r="B4" s="93"/>
      <c r="C4" s="70" t="s">
        <v>52</v>
      </c>
      <c r="D4" s="39">
        <v>0.26</v>
      </c>
      <c r="E4" s="39">
        <v>0.26500000000000001</v>
      </c>
      <c r="F4" s="39">
        <v>0.37</v>
      </c>
      <c r="G4" s="39">
        <v>0.3</v>
      </c>
      <c r="H4" s="40">
        <v>0.35499999999999998</v>
      </c>
      <c r="K4" s="93"/>
      <c r="L4" s="70" t="s">
        <v>57</v>
      </c>
      <c r="M4" s="39">
        <v>0.51</v>
      </c>
      <c r="N4" s="39">
        <v>0.76</v>
      </c>
      <c r="O4" s="39">
        <v>0.505</v>
      </c>
      <c r="P4" s="39">
        <v>0.61</v>
      </c>
      <c r="Q4" s="40">
        <v>0.6</v>
      </c>
    </row>
    <row r="5" spans="1:17" x14ac:dyDescent="0.25">
      <c r="B5" s="93"/>
      <c r="C5" s="70" t="s">
        <v>53</v>
      </c>
      <c r="D5" s="39">
        <v>0.30499999999999999</v>
      </c>
      <c r="E5" s="39">
        <v>0.39500000000000002</v>
      </c>
      <c r="F5" s="39">
        <v>0.505</v>
      </c>
      <c r="G5" s="39">
        <v>0.375</v>
      </c>
      <c r="H5" s="40">
        <v>0.40500000000000003</v>
      </c>
      <c r="K5" s="93"/>
      <c r="L5" s="70" t="s">
        <v>58</v>
      </c>
      <c r="M5" s="39">
        <v>0.78500000000000003</v>
      </c>
      <c r="N5" s="39">
        <v>0.66500000000000004</v>
      </c>
      <c r="O5" s="39">
        <v>0.64500000000000002</v>
      </c>
      <c r="P5" s="39">
        <v>0.8</v>
      </c>
      <c r="Q5" s="40">
        <v>0.77</v>
      </c>
    </row>
    <row r="6" spans="1:17" x14ac:dyDescent="0.25">
      <c r="B6" s="93"/>
      <c r="C6" s="70" t="s">
        <v>54</v>
      </c>
      <c r="D6" s="39">
        <v>0.43</v>
      </c>
      <c r="E6" s="39">
        <v>0.43</v>
      </c>
      <c r="F6" s="39">
        <v>0.42499999999999999</v>
      </c>
      <c r="G6" s="39">
        <v>0.41</v>
      </c>
      <c r="H6" s="40">
        <v>0.4</v>
      </c>
      <c r="K6" s="93" t="s">
        <v>85</v>
      </c>
      <c r="L6" s="15" t="s">
        <v>51</v>
      </c>
      <c r="M6" s="39">
        <v>0.68500000000000005</v>
      </c>
      <c r="N6" s="39">
        <v>0.71</v>
      </c>
      <c r="O6" s="39">
        <v>0.67</v>
      </c>
      <c r="P6" s="39">
        <v>0.73</v>
      </c>
      <c r="Q6" s="40">
        <v>0.70499999999999996</v>
      </c>
    </row>
    <row r="7" spans="1:17" x14ac:dyDescent="0.25">
      <c r="B7" s="94"/>
      <c r="C7" s="71" t="s">
        <v>55</v>
      </c>
      <c r="D7" s="65">
        <v>0.41</v>
      </c>
      <c r="E7" s="65">
        <v>0.34499999999999997</v>
      </c>
      <c r="F7" s="65">
        <v>0.375</v>
      </c>
      <c r="G7" s="65">
        <v>0.36499999999999999</v>
      </c>
      <c r="H7" s="66">
        <v>0.35</v>
      </c>
      <c r="K7" s="93"/>
      <c r="L7" s="70" t="s">
        <v>57</v>
      </c>
      <c r="M7" s="39">
        <v>0.27500000000000002</v>
      </c>
      <c r="N7" s="39">
        <v>0.435</v>
      </c>
      <c r="O7" s="39">
        <v>0.36</v>
      </c>
      <c r="P7" s="39">
        <v>0.38500000000000001</v>
      </c>
      <c r="Q7" s="40">
        <v>0.28000000000000003</v>
      </c>
    </row>
    <row r="8" spans="1:17" x14ac:dyDescent="0.25">
      <c r="B8" s="92" t="s">
        <v>80</v>
      </c>
      <c r="C8" s="38" t="s">
        <v>51</v>
      </c>
      <c r="D8" s="41">
        <v>0.52500000000000002</v>
      </c>
      <c r="E8" s="41">
        <v>0.4</v>
      </c>
      <c r="F8" s="41">
        <v>0.56999999999999995</v>
      </c>
      <c r="G8" s="41">
        <v>0.51500000000000001</v>
      </c>
      <c r="H8" s="42">
        <v>0.62</v>
      </c>
      <c r="K8" s="93"/>
      <c r="L8" s="70" t="s">
        <v>58</v>
      </c>
      <c r="M8" s="39">
        <v>0.32</v>
      </c>
      <c r="N8" s="39">
        <v>0.375</v>
      </c>
      <c r="O8" s="39">
        <v>0.3</v>
      </c>
      <c r="P8" s="39">
        <v>0.34499999999999997</v>
      </c>
      <c r="Q8" s="40">
        <v>0.3</v>
      </c>
    </row>
    <row r="9" spans="1:17" x14ac:dyDescent="0.25">
      <c r="B9" s="93"/>
      <c r="C9" s="70" t="s">
        <v>52</v>
      </c>
      <c r="D9" s="39">
        <v>0.44</v>
      </c>
      <c r="E9" s="39">
        <v>0.44500000000000001</v>
      </c>
      <c r="F9" s="39">
        <v>0.42499999999999999</v>
      </c>
      <c r="G9" s="39">
        <v>0.37</v>
      </c>
      <c r="H9" s="40">
        <v>0.4</v>
      </c>
      <c r="K9" s="93" t="s">
        <v>86</v>
      </c>
      <c r="L9" s="15" t="s">
        <v>51</v>
      </c>
      <c r="M9" s="39">
        <v>0.77</v>
      </c>
      <c r="N9" s="39">
        <v>0.83</v>
      </c>
      <c r="O9" s="39">
        <v>0.65</v>
      </c>
      <c r="P9" s="39">
        <v>0.68</v>
      </c>
      <c r="Q9" s="40">
        <v>0.79500000000000004</v>
      </c>
    </row>
    <row r="10" spans="1:17" x14ac:dyDescent="0.25">
      <c r="B10" s="93"/>
      <c r="C10" s="70" t="s">
        <v>53</v>
      </c>
      <c r="D10" s="39">
        <v>0.66</v>
      </c>
      <c r="E10" s="39">
        <v>0.71</v>
      </c>
      <c r="F10" s="39">
        <v>0.70499999999999996</v>
      </c>
      <c r="G10" s="39">
        <v>0.66500000000000004</v>
      </c>
      <c r="H10" s="40">
        <v>0.5</v>
      </c>
      <c r="K10" s="93"/>
      <c r="L10" s="70" t="s">
        <v>57</v>
      </c>
      <c r="M10" s="39">
        <v>0.3</v>
      </c>
      <c r="N10" s="39">
        <v>0.55000000000000004</v>
      </c>
      <c r="O10" s="39">
        <v>0.43</v>
      </c>
      <c r="P10" s="39">
        <v>0.52</v>
      </c>
      <c r="Q10" s="40">
        <v>0.37</v>
      </c>
    </row>
    <row r="11" spans="1:17" x14ac:dyDescent="0.25">
      <c r="B11" s="93"/>
      <c r="C11" s="70" t="s">
        <v>54</v>
      </c>
      <c r="D11" s="39">
        <v>0.44</v>
      </c>
      <c r="E11" s="39">
        <v>0.41</v>
      </c>
      <c r="F11" s="39">
        <v>0.32</v>
      </c>
      <c r="G11" s="39">
        <v>0.37</v>
      </c>
      <c r="H11" s="40">
        <v>0.34499999999999997</v>
      </c>
      <c r="K11" s="93"/>
      <c r="L11" s="70" t="s">
        <v>58</v>
      </c>
      <c r="M11" s="39">
        <v>0.30499999999999999</v>
      </c>
      <c r="N11" s="39">
        <v>0.44</v>
      </c>
      <c r="O11" s="39">
        <v>0.35</v>
      </c>
      <c r="P11" s="39">
        <v>0.37</v>
      </c>
      <c r="Q11" s="40">
        <v>0.36</v>
      </c>
    </row>
    <row r="12" spans="1:17" x14ac:dyDescent="0.25">
      <c r="B12" s="94"/>
      <c r="C12" s="71" t="s">
        <v>55</v>
      </c>
      <c r="D12" s="65">
        <v>0.44</v>
      </c>
      <c r="E12" s="65">
        <v>0.38</v>
      </c>
      <c r="F12" s="65">
        <v>0.3</v>
      </c>
      <c r="G12" s="65">
        <v>0.40500000000000003</v>
      </c>
      <c r="H12" s="66">
        <v>0.33</v>
      </c>
      <c r="K12" s="93" t="s">
        <v>87</v>
      </c>
      <c r="L12" s="15" t="s">
        <v>51</v>
      </c>
      <c r="M12" s="39">
        <v>0.86</v>
      </c>
      <c r="N12" s="39">
        <v>0.71</v>
      </c>
      <c r="O12" s="39">
        <v>0.77</v>
      </c>
      <c r="P12" s="39">
        <v>0.65500000000000003</v>
      </c>
      <c r="Q12" s="40">
        <v>0.64</v>
      </c>
    </row>
    <row r="13" spans="1:17" ht="17.25" customHeight="1" x14ac:dyDescent="0.25">
      <c r="B13" s="92" t="s">
        <v>82</v>
      </c>
      <c r="C13" s="38" t="s">
        <v>51</v>
      </c>
      <c r="D13" s="41">
        <v>0.63</v>
      </c>
      <c r="E13" s="41">
        <v>0.58499999999999996</v>
      </c>
      <c r="F13" s="41">
        <v>0.66</v>
      </c>
      <c r="G13" s="41">
        <v>0.65</v>
      </c>
      <c r="H13" s="42">
        <v>0.56000000000000005</v>
      </c>
      <c r="K13" s="93"/>
      <c r="L13" s="70" t="s">
        <v>57</v>
      </c>
      <c r="M13" s="39">
        <v>0.88500000000000001</v>
      </c>
      <c r="N13" s="39">
        <v>0.85</v>
      </c>
      <c r="O13" s="39">
        <v>0.68</v>
      </c>
      <c r="P13" s="39">
        <v>0.76</v>
      </c>
      <c r="Q13" s="40">
        <v>0.67500000000000004</v>
      </c>
    </row>
    <row r="14" spans="1:17" x14ac:dyDescent="0.25">
      <c r="B14" s="93"/>
      <c r="C14" s="70" t="s">
        <v>52</v>
      </c>
      <c r="D14" s="39">
        <v>0.39</v>
      </c>
      <c r="E14" s="39">
        <v>0.35</v>
      </c>
      <c r="F14" s="39">
        <v>0.36</v>
      </c>
      <c r="G14" s="39">
        <v>0.3</v>
      </c>
      <c r="H14" s="40">
        <v>0.435</v>
      </c>
      <c r="K14" s="94"/>
      <c r="L14" s="71" t="s">
        <v>58</v>
      </c>
      <c r="M14" s="65">
        <v>0.73499999999999999</v>
      </c>
      <c r="N14" s="65">
        <v>0.77</v>
      </c>
      <c r="O14" s="65">
        <v>0.73</v>
      </c>
      <c r="P14" s="65">
        <v>0.72</v>
      </c>
      <c r="Q14" s="66">
        <v>0.76</v>
      </c>
    </row>
    <row r="15" spans="1:17" x14ac:dyDescent="0.25">
      <c r="B15" s="93"/>
      <c r="C15" s="70" t="s">
        <v>53</v>
      </c>
      <c r="D15" s="39">
        <v>0.79</v>
      </c>
      <c r="E15" s="39">
        <v>0.94</v>
      </c>
      <c r="F15" s="39">
        <v>0.87</v>
      </c>
      <c r="G15" s="39">
        <v>0.82</v>
      </c>
      <c r="H15" s="40">
        <v>0.875</v>
      </c>
    </row>
    <row r="16" spans="1:17" x14ac:dyDescent="0.25">
      <c r="B16" s="93"/>
      <c r="C16" s="70" t="s">
        <v>54</v>
      </c>
      <c r="D16" s="39">
        <v>0.48</v>
      </c>
      <c r="E16" s="39">
        <v>0.54</v>
      </c>
      <c r="F16" s="39">
        <v>0.48499999999999999</v>
      </c>
      <c r="G16" s="39">
        <v>0.5</v>
      </c>
      <c r="H16" s="40">
        <v>0.42499999999999999</v>
      </c>
    </row>
    <row r="17" spans="2:8" x14ac:dyDescent="0.25">
      <c r="B17" s="94"/>
      <c r="C17" s="71" t="s">
        <v>55</v>
      </c>
      <c r="D17" s="65">
        <v>0.37</v>
      </c>
      <c r="E17" s="65">
        <v>0.43</v>
      </c>
      <c r="F17" s="65">
        <v>0.38500000000000001</v>
      </c>
      <c r="G17" s="65">
        <v>0.32500000000000001</v>
      </c>
      <c r="H17" s="66">
        <v>0.39500000000000002</v>
      </c>
    </row>
    <row r="18" spans="2:8" ht="17.25" customHeight="1" x14ac:dyDescent="0.25">
      <c r="B18" s="92" t="s">
        <v>83</v>
      </c>
      <c r="C18" s="38" t="s">
        <v>51</v>
      </c>
      <c r="D18" s="41">
        <v>0.32500000000000001</v>
      </c>
      <c r="E18" s="41">
        <v>0.505</v>
      </c>
      <c r="F18" s="41">
        <v>0.32500000000000001</v>
      </c>
      <c r="G18" s="41">
        <v>0.38</v>
      </c>
      <c r="H18" s="42">
        <v>0.43</v>
      </c>
    </row>
    <row r="19" spans="2:8" x14ac:dyDescent="0.25">
      <c r="B19" s="93"/>
      <c r="C19" s="70" t="s">
        <v>52</v>
      </c>
      <c r="D19" s="39">
        <v>0.44</v>
      </c>
      <c r="E19" s="39">
        <v>0.43</v>
      </c>
      <c r="F19" s="39">
        <v>0.47</v>
      </c>
      <c r="G19" s="39">
        <v>0.41499999999999998</v>
      </c>
      <c r="H19" s="40">
        <v>0.33</v>
      </c>
    </row>
    <row r="20" spans="2:8" x14ac:dyDescent="0.25">
      <c r="B20" s="93"/>
      <c r="C20" s="70" t="s">
        <v>53</v>
      </c>
      <c r="D20" s="39">
        <v>0.45</v>
      </c>
      <c r="E20" s="39">
        <v>0.5</v>
      </c>
      <c r="F20" s="39">
        <v>0.33</v>
      </c>
      <c r="G20" s="39">
        <v>0.37</v>
      </c>
      <c r="H20" s="40">
        <v>0.36</v>
      </c>
    </row>
    <row r="21" spans="2:8" x14ac:dyDescent="0.25">
      <c r="B21" s="93"/>
      <c r="C21" s="70" t="s">
        <v>54</v>
      </c>
      <c r="D21" s="39">
        <v>0.505</v>
      </c>
      <c r="E21" s="39">
        <v>0.42</v>
      </c>
      <c r="F21" s="39">
        <v>0.46</v>
      </c>
      <c r="G21" s="39">
        <v>0.43</v>
      </c>
      <c r="H21" s="40">
        <v>0.43</v>
      </c>
    </row>
    <row r="22" spans="2:8" x14ac:dyDescent="0.25">
      <c r="B22" s="94"/>
      <c r="C22" s="71" t="s">
        <v>55</v>
      </c>
      <c r="D22" s="65">
        <v>0.46</v>
      </c>
      <c r="E22" s="65">
        <v>0.47</v>
      </c>
      <c r="F22" s="65">
        <v>0.47</v>
      </c>
      <c r="G22" s="65">
        <v>0.41</v>
      </c>
      <c r="H22" s="66">
        <v>0.45</v>
      </c>
    </row>
    <row r="23" spans="2:8" ht="17.25" customHeight="1" x14ac:dyDescent="0.25">
      <c r="B23" s="93" t="s">
        <v>84</v>
      </c>
      <c r="C23" s="15" t="s">
        <v>51</v>
      </c>
      <c r="D23" s="39">
        <v>0.3</v>
      </c>
      <c r="E23" s="39">
        <v>0.45500000000000002</v>
      </c>
      <c r="F23" s="39">
        <v>0.33</v>
      </c>
      <c r="G23" s="39">
        <v>0.3</v>
      </c>
      <c r="H23" s="40">
        <v>0.28000000000000003</v>
      </c>
    </row>
    <row r="24" spans="2:8" x14ac:dyDescent="0.25">
      <c r="B24" s="93"/>
      <c r="C24" s="70" t="s">
        <v>52</v>
      </c>
      <c r="D24" s="39">
        <v>0.33</v>
      </c>
      <c r="E24" s="39">
        <v>0.4</v>
      </c>
      <c r="F24" s="39">
        <v>0.32500000000000001</v>
      </c>
      <c r="G24" s="39">
        <v>0.34</v>
      </c>
      <c r="H24" s="40">
        <v>0.35</v>
      </c>
    </row>
    <row r="25" spans="2:8" x14ac:dyDescent="0.25">
      <c r="B25" s="93"/>
      <c r="C25" s="70" t="s">
        <v>53</v>
      </c>
      <c r="D25" s="39">
        <v>0.34499999999999997</v>
      </c>
      <c r="E25" s="39">
        <v>0.48499999999999999</v>
      </c>
      <c r="F25" s="39">
        <v>0.30499999999999999</v>
      </c>
      <c r="G25" s="39">
        <v>0.28499999999999998</v>
      </c>
      <c r="H25" s="40">
        <v>0.42499999999999999</v>
      </c>
    </row>
    <row r="26" spans="2:8" x14ac:dyDescent="0.25">
      <c r="B26" s="93"/>
      <c r="C26" s="70" t="s">
        <v>54</v>
      </c>
      <c r="D26" s="39">
        <v>0.33500000000000002</v>
      </c>
      <c r="E26" s="39">
        <v>0.40500000000000003</v>
      </c>
      <c r="F26" s="39">
        <v>0.43</v>
      </c>
      <c r="G26" s="39">
        <v>0.4</v>
      </c>
      <c r="H26" s="40">
        <v>0.42</v>
      </c>
    </row>
    <row r="27" spans="2:8" x14ac:dyDescent="0.25">
      <c r="B27" s="94"/>
      <c r="C27" s="71" t="s">
        <v>55</v>
      </c>
      <c r="D27" s="65">
        <v>0.38500000000000001</v>
      </c>
      <c r="E27" s="65">
        <v>0.34</v>
      </c>
      <c r="F27" s="65">
        <v>0.28000000000000003</v>
      </c>
      <c r="G27" s="65">
        <v>0.37</v>
      </c>
      <c r="H27" s="66">
        <v>0.34</v>
      </c>
    </row>
  </sheetData>
  <mergeCells count="9">
    <mergeCell ref="B18:B22"/>
    <mergeCell ref="B23:B27"/>
    <mergeCell ref="K3:K5"/>
    <mergeCell ref="K6:K8"/>
    <mergeCell ref="K9:K11"/>
    <mergeCell ref="K12:K14"/>
    <mergeCell ref="B3:B7"/>
    <mergeCell ref="B8:B12"/>
    <mergeCell ref="B13:B1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D9FA-35BD-490A-B6ED-6F9FE379ED5B}">
  <dimension ref="A1:X355"/>
  <sheetViews>
    <sheetView workbookViewId="0">
      <selection activeCell="D13" sqref="D13"/>
    </sheetView>
  </sheetViews>
  <sheetFormatPr defaultRowHeight="15" x14ac:dyDescent="0.25"/>
  <cols>
    <col min="2" max="2" width="34.5703125" bestFit="1" customWidth="1"/>
    <col min="3" max="3" width="13.42578125" bestFit="1" customWidth="1"/>
  </cols>
  <sheetData>
    <row r="1" spans="1:24" x14ac:dyDescent="0.25">
      <c r="A1" s="1" t="s">
        <v>59</v>
      </c>
      <c r="J1" s="1" t="s">
        <v>60</v>
      </c>
      <c r="K1" s="10"/>
      <c r="L1" s="10"/>
      <c r="M1" s="10"/>
      <c r="N1" s="10"/>
    </row>
    <row r="2" spans="1:24" x14ac:dyDescent="0.25">
      <c r="B2" s="67"/>
      <c r="C2" s="79" t="s">
        <v>45</v>
      </c>
      <c r="D2" s="68">
        <v>1</v>
      </c>
      <c r="E2" s="68">
        <v>2</v>
      </c>
      <c r="F2" s="68">
        <v>3</v>
      </c>
      <c r="G2" s="68">
        <v>4</v>
      </c>
      <c r="H2" s="69">
        <v>5</v>
      </c>
      <c r="K2" s="97" t="s">
        <v>9</v>
      </c>
      <c r="L2" s="98"/>
      <c r="M2" s="98"/>
      <c r="N2" s="99"/>
      <c r="O2" s="97" t="s">
        <v>14</v>
      </c>
      <c r="P2" s="98"/>
      <c r="Q2" s="98"/>
      <c r="R2" s="99"/>
      <c r="S2" s="97" t="s">
        <v>15</v>
      </c>
      <c r="T2" s="98"/>
      <c r="U2" s="98"/>
      <c r="V2" s="99"/>
      <c r="W2" s="98" t="s">
        <v>24</v>
      </c>
      <c r="X2" s="99"/>
    </row>
    <row r="3" spans="1:24" x14ac:dyDescent="0.25">
      <c r="B3" s="93" t="s">
        <v>88</v>
      </c>
      <c r="C3" s="15" t="s">
        <v>51</v>
      </c>
      <c r="D3" s="39">
        <v>0.63</v>
      </c>
      <c r="E3" s="39">
        <v>0.72</v>
      </c>
      <c r="F3" s="39">
        <v>0.48499999999999999</v>
      </c>
      <c r="G3" s="39">
        <v>0.78</v>
      </c>
      <c r="H3" s="40">
        <v>0.62</v>
      </c>
      <c r="K3" s="16" t="s">
        <v>10</v>
      </c>
      <c r="L3" s="17" t="s">
        <v>11</v>
      </c>
      <c r="M3" s="17" t="s">
        <v>12</v>
      </c>
      <c r="N3" s="18" t="s">
        <v>13</v>
      </c>
      <c r="O3" s="16" t="s">
        <v>10</v>
      </c>
      <c r="P3" s="17" t="s">
        <v>11</v>
      </c>
      <c r="Q3" s="17" t="s">
        <v>12</v>
      </c>
      <c r="R3" s="18" t="s">
        <v>13</v>
      </c>
      <c r="S3" s="16" t="s">
        <v>10</v>
      </c>
      <c r="T3" s="17" t="s">
        <v>11</v>
      </c>
      <c r="U3" s="17" t="s">
        <v>12</v>
      </c>
      <c r="V3" s="18" t="s">
        <v>13</v>
      </c>
      <c r="W3" s="17" t="s">
        <v>10</v>
      </c>
      <c r="X3" s="18" t="s">
        <v>13</v>
      </c>
    </row>
    <row r="4" spans="1:24" x14ac:dyDescent="0.25">
      <c r="B4" s="93"/>
      <c r="C4" s="70" t="s">
        <v>58</v>
      </c>
      <c r="D4" s="39">
        <v>0.78500000000000003</v>
      </c>
      <c r="E4" s="39">
        <v>0.66500000000000004</v>
      </c>
      <c r="F4" s="39">
        <v>0.64500000000000002</v>
      </c>
      <c r="G4" s="39">
        <v>0.8</v>
      </c>
      <c r="H4" s="40">
        <v>0.77</v>
      </c>
      <c r="K4" s="13">
        <v>1</v>
      </c>
      <c r="L4" s="14">
        <v>1</v>
      </c>
      <c r="M4" s="14">
        <v>1</v>
      </c>
      <c r="N4" s="15">
        <v>0.35</v>
      </c>
      <c r="O4" s="13">
        <v>1</v>
      </c>
      <c r="P4" s="14">
        <v>1</v>
      </c>
      <c r="Q4" s="14">
        <v>1</v>
      </c>
      <c r="R4" s="15">
        <v>0.48</v>
      </c>
      <c r="S4" s="13">
        <v>1</v>
      </c>
      <c r="T4" s="14">
        <v>1</v>
      </c>
      <c r="U4" s="14">
        <v>1</v>
      </c>
      <c r="V4" s="15">
        <v>0.35</v>
      </c>
      <c r="W4" s="14">
        <v>1</v>
      </c>
      <c r="X4" s="15">
        <v>0</v>
      </c>
    </row>
    <row r="5" spans="1:24" x14ac:dyDescent="0.25">
      <c r="B5" s="93" t="s">
        <v>89</v>
      </c>
      <c r="C5" s="15" t="s">
        <v>51</v>
      </c>
      <c r="D5" s="39">
        <v>0.68500000000000005</v>
      </c>
      <c r="E5" s="39">
        <v>0.71</v>
      </c>
      <c r="F5" s="39">
        <v>0.67</v>
      </c>
      <c r="G5" s="39">
        <v>0.73</v>
      </c>
      <c r="H5" s="40">
        <v>0.70499999999999996</v>
      </c>
      <c r="K5" s="13">
        <v>2</v>
      </c>
      <c r="L5" s="14">
        <v>1</v>
      </c>
      <c r="M5" s="14">
        <v>1</v>
      </c>
      <c r="N5" s="15">
        <v>0.5</v>
      </c>
      <c r="O5" s="13"/>
      <c r="P5" s="14">
        <v>2</v>
      </c>
      <c r="Q5" s="14">
        <v>1</v>
      </c>
      <c r="R5" s="15">
        <v>1.35</v>
      </c>
      <c r="S5" s="13"/>
      <c r="T5" s="14">
        <v>2</v>
      </c>
      <c r="U5" s="14">
        <v>1</v>
      </c>
      <c r="V5" s="15">
        <v>0.42</v>
      </c>
      <c r="W5" s="14">
        <v>2</v>
      </c>
      <c r="X5" s="15">
        <v>0</v>
      </c>
    </row>
    <row r="6" spans="1:24" x14ac:dyDescent="0.25">
      <c r="B6" s="94"/>
      <c r="C6" s="71" t="s">
        <v>58</v>
      </c>
      <c r="D6" s="65">
        <v>0.32</v>
      </c>
      <c r="E6" s="65">
        <v>0.375</v>
      </c>
      <c r="F6" s="65">
        <v>0.3</v>
      </c>
      <c r="G6" s="65">
        <v>0.34499999999999997</v>
      </c>
      <c r="H6" s="66">
        <v>0.3</v>
      </c>
      <c r="K6" s="13">
        <v>3</v>
      </c>
      <c r="L6" s="14">
        <v>0</v>
      </c>
      <c r="M6" s="14">
        <v>0</v>
      </c>
      <c r="N6" s="15">
        <v>0</v>
      </c>
      <c r="O6" s="13"/>
      <c r="P6" s="14">
        <v>3</v>
      </c>
      <c r="Q6" s="14">
        <v>2</v>
      </c>
      <c r="R6" s="15">
        <v>0.56000000000000005</v>
      </c>
      <c r="S6" s="13"/>
      <c r="T6" s="14">
        <v>3</v>
      </c>
      <c r="U6" s="14">
        <v>1</v>
      </c>
      <c r="V6" s="15">
        <v>0.52</v>
      </c>
      <c r="W6" s="14">
        <v>3</v>
      </c>
      <c r="X6" s="15">
        <v>0</v>
      </c>
    </row>
    <row r="7" spans="1:24" x14ac:dyDescent="0.25">
      <c r="K7" s="13">
        <v>4</v>
      </c>
      <c r="L7" s="14">
        <v>1</v>
      </c>
      <c r="M7" s="14">
        <v>1</v>
      </c>
      <c r="N7" s="15">
        <v>0.75</v>
      </c>
      <c r="O7" s="13"/>
      <c r="P7" s="14">
        <v>4</v>
      </c>
      <c r="Q7" s="14">
        <v>2</v>
      </c>
      <c r="R7" s="15">
        <v>0.52</v>
      </c>
      <c r="S7" s="13">
        <v>2</v>
      </c>
      <c r="T7" s="14">
        <v>0</v>
      </c>
      <c r="U7" s="14">
        <v>0</v>
      </c>
      <c r="V7" s="15">
        <v>0</v>
      </c>
      <c r="W7" s="14">
        <v>4</v>
      </c>
      <c r="X7" s="15">
        <v>0</v>
      </c>
    </row>
    <row r="8" spans="1:24" x14ac:dyDescent="0.25">
      <c r="K8" s="13"/>
      <c r="L8" s="14">
        <v>2</v>
      </c>
      <c r="M8" s="14">
        <v>1</v>
      </c>
      <c r="N8" s="15">
        <v>0.4</v>
      </c>
      <c r="O8" s="13">
        <v>2</v>
      </c>
      <c r="P8" s="14">
        <v>1</v>
      </c>
      <c r="Q8" s="14">
        <v>1</v>
      </c>
      <c r="R8" s="15">
        <v>0.35</v>
      </c>
      <c r="S8" s="13">
        <v>3</v>
      </c>
      <c r="T8" s="14">
        <v>1</v>
      </c>
      <c r="U8" s="14">
        <v>1</v>
      </c>
      <c r="V8" s="15">
        <v>0.35</v>
      </c>
      <c r="W8" s="14">
        <v>5</v>
      </c>
      <c r="X8" s="15">
        <v>0</v>
      </c>
    </row>
    <row r="9" spans="1:24" x14ac:dyDescent="0.25">
      <c r="K9" s="13">
        <v>5</v>
      </c>
      <c r="L9" s="14">
        <v>1</v>
      </c>
      <c r="M9" s="14">
        <v>1</v>
      </c>
      <c r="N9" s="15">
        <v>0.42499999999999999</v>
      </c>
      <c r="O9" s="13"/>
      <c r="P9" s="14">
        <v>2</v>
      </c>
      <c r="Q9" s="14">
        <v>1</v>
      </c>
      <c r="R9" s="15">
        <v>0.72</v>
      </c>
      <c r="S9" s="13">
        <v>4</v>
      </c>
      <c r="T9" s="14">
        <v>1</v>
      </c>
      <c r="U9" s="14">
        <v>1</v>
      </c>
      <c r="V9" s="15">
        <v>0.65</v>
      </c>
      <c r="W9" s="14">
        <v>6</v>
      </c>
      <c r="X9" s="15">
        <v>0</v>
      </c>
    </row>
    <row r="10" spans="1:24" x14ac:dyDescent="0.25">
      <c r="K10" s="13"/>
      <c r="L10" s="14">
        <v>2</v>
      </c>
      <c r="M10" s="14">
        <v>1</v>
      </c>
      <c r="N10" s="15">
        <v>0.4</v>
      </c>
      <c r="O10" s="13">
        <v>3</v>
      </c>
      <c r="P10" s="14">
        <v>1</v>
      </c>
      <c r="Q10" s="14">
        <v>1</v>
      </c>
      <c r="R10" s="15">
        <v>0.42</v>
      </c>
      <c r="S10" s="13">
        <v>5</v>
      </c>
      <c r="T10" s="14">
        <v>0</v>
      </c>
      <c r="U10" s="14">
        <v>0</v>
      </c>
      <c r="V10" s="15">
        <v>0</v>
      </c>
      <c r="W10" s="14">
        <v>7</v>
      </c>
      <c r="X10" s="15">
        <v>0</v>
      </c>
    </row>
    <row r="11" spans="1:24" x14ac:dyDescent="0.25">
      <c r="K11" s="13">
        <v>6</v>
      </c>
      <c r="L11" s="14">
        <v>0</v>
      </c>
      <c r="M11" s="14">
        <v>0</v>
      </c>
      <c r="N11" s="15">
        <v>0</v>
      </c>
      <c r="O11" s="13"/>
      <c r="P11" s="14">
        <v>2</v>
      </c>
      <c r="Q11" s="14">
        <v>1</v>
      </c>
      <c r="R11" s="15">
        <v>0.26</v>
      </c>
      <c r="S11" s="13">
        <v>6</v>
      </c>
      <c r="T11" s="14">
        <v>0</v>
      </c>
      <c r="U11" s="14">
        <v>0</v>
      </c>
      <c r="V11" s="15">
        <v>0</v>
      </c>
      <c r="W11" s="14">
        <v>8</v>
      </c>
      <c r="X11" s="15">
        <v>0</v>
      </c>
    </row>
    <row r="12" spans="1:24" x14ac:dyDescent="0.25">
      <c r="K12" s="13">
        <v>7</v>
      </c>
      <c r="L12" s="14">
        <v>1</v>
      </c>
      <c r="M12" s="14">
        <v>1</v>
      </c>
      <c r="N12" s="15">
        <v>0.9</v>
      </c>
      <c r="O12" s="13"/>
      <c r="P12" s="14">
        <v>3</v>
      </c>
      <c r="Q12" s="14">
        <v>2</v>
      </c>
      <c r="R12" s="15">
        <v>0.3</v>
      </c>
      <c r="S12" s="13">
        <v>7</v>
      </c>
      <c r="T12" s="14">
        <v>0</v>
      </c>
      <c r="U12" s="14">
        <v>0</v>
      </c>
      <c r="V12" s="15">
        <v>0</v>
      </c>
      <c r="W12" s="14">
        <v>9</v>
      </c>
      <c r="X12" s="15">
        <v>0</v>
      </c>
    </row>
    <row r="13" spans="1:24" x14ac:dyDescent="0.25">
      <c r="K13" s="13"/>
      <c r="L13" s="14">
        <v>2</v>
      </c>
      <c r="M13" s="14">
        <v>2</v>
      </c>
      <c r="N13" s="15">
        <v>0.46500000000000002</v>
      </c>
      <c r="O13" s="13">
        <v>4</v>
      </c>
      <c r="P13" s="14">
        <v>1</v>
      </c>
      <c r="Q13" s="14">
        <v>1</v>
      </c>
      <c r="R13" s="15">
        <v>0.42</v>
      </c>
      <c r="S13" s="13">
        <v>8</v>
      </c>
      <c r="T13" s="14">
        <v>1</v>
      </c>
      <c r="U13" s="14">
        <v>1</v>
      </c>
      <c r="V13" s="15">
        <v>1.2</v>
      </c>
      <c r="W13" s="14">
        <v>10</v>
      </c>
      <c r="X13" s="15">
        <v>0</v>
      </c>
    </row>
    <row r="14" spans="1:24" x14ac:dyDescent="0.25">
      <c r="K14" s="13"/>
      <c r="L14" s="14">
        <v>3</v>
      </c>
      <c r="M14" s="14">
        <v>2</v>
      </c>
      <c r="N14" s="15">
        <v>0.42499999999999999</v>
      </c>
      <c r="O14" s="13"/>
      <c r="P14" s="14">
        <v>2</v>
      </c>
      <c r="Q14" s="14">
        <v>1</v>
      </c>
      <c r="R14" s="15">
        <v>0.21</v>
      </c>
      <c r="S14" s="13">
        <v>9</v>
      </c>
      <c r="T14" s="14">
        <v>1</v>
      </c>
      <c r="U14" s="14">
        <v>1</v>
      </c>
      <c r="V14" s="15">
        <v>0.8</v>
      </c>
      <c r="W14" s="14">
        <v>11</v>
      </c>
      <c r="X14" s="15">
        <v>0</v>
      </c>
    </row>
    <row r="15" spans="1:24" x14ac:dyDescent="0.25">
      <c r="K15" s="13">
        <v>8</v>
      </c>
      <c r="L15" s="14">
        <v>1</v>
      </c>
      <c r="M15" s="14">
        <v>1</v>
      </c>
      <c r="N15" s="15">
        <v>0.39</v>
      </c>
      <c r="O15" s="13"/>
      <c r="P15" s="14">
        <v>3</v>
      </c>
      <c r="Q15" s="14">
        <v>1</v>
      </c>
      <c r="R15" s="15">
        <v>0.4</v>
      </c>
      <c r="S15" s="13"/>
      <c r="T15" s="14">
        <v>2</v>
      </c>
      <c r="U15" s="14">
        <v>1</v>
      </c>
      <c r="V15" s="15">
        <v>0.35</v>
      </c>
      <c r="W15" s="14">
        <v>12</v>
      </c>
      <c r="X15" s="15">
        <v>0</v>
      </c>
    </row>
    <row r="16" spans="1:24" x14ac:dyDescent="0.25">
      <c r="K16" s="13">
        <v>9</v>
      </c>
      <c r="L16" s="14">
        <v>1</v>
      </c>
      <c r="M16" s="14">
        <v>1</v>
      </c>
      <c r="N16" s="15">
        <v>0.6</v>
      </c>
      <c r="O16" s="13">
        <v>5</v>
      </c>
      <c r="P16" s="14">
        <v>1</v>
      </c>
      <c r="Q16" s="14">
        <v>1</v>
      </c>
      <c r="R16" s="15">
        <v>0.6</v>
      </c>
      <c r="S16" s="13">
        <v>10</v>
      </c>
      <c r="T16" s="14">
        <v>1</v>
      </c>
      <c r="U16" s="14">
        <v>1</v>
      </c>
      <c r="V16" s="15">
        <v>0.44</v>
      </c>
      <c r="W16" s="14">
        <v>13</v>
      </c>
      <c r="X16" s="15">
        <v>0</v>
      </c>
    </row>
    <row r="17" spans="11:24" x14ac:dyDescent="0.25">
      <c r="K17" s="13">
        <v>10</v>
      </c>
      <c r="L17" s="14">
        <v>1</v>
      </c>
      <c r="M17" s="14">
        <v>1</v>
      </c>
      <c r="N17" s="15">
        <v>0.92</v>
      </c>
      <c r="O17" s="13"/>
      <c r="P17" s="14">
        <v>2</v>
      </c>
      <c r="Q17" s="14">
        <v>2</v>
      </c>
      <c r="R17" s="15">
        <v>0.64</v>
      </c>
      <c r="S17" s="13"/>
      <c r="T17" s="14">
        <v>2</v>
      </c>
      <c r="U17" s="14">
        <v>1</v>
      </c>
      <c r="V17" s="15">
        <v>0.3</v>
      </c>
      <c r="W17" s="14">
        <v>14</v>
      </c>
      <c r="X17" s="15">
        <v>0</v>
      </c>
    </row>
    <row r="18" spans="11:24" x14ac:dyDescent="0.25">
      <c r="K18" s="13"/>
      <c r="L18" s="14">
        <v>2</v>
      </c>
      <c r="M18" s="14">
        <v>1</v>
      </c>
      <c r="N18" s="15">
        <v>0.56000000000000005</v>
      </c>
      <c r="O18" s="13">
        <v>6</v>
      </c>
      <c r="P18" s="14">
        <v>1</v>
      </c>
      <c r="Q18" s="14">
        <v>1</v>
      </c>
      <c r="R18" s="15">
        <v>0.8</v>
      </c>
      <c r="S18" s="13">
        <v>11</v>
      </c>
      <c r="T18" s="14">
        <v>0</v>
      </c>
      <c r="U18" s="14">
        <v>0</v>
      </c>
      <c r="V18" s="15">
        <v>0</v>
      </c>
      <c r="W18" s="14">
        <v>15</v>
      </c>
      <c r="X18" s="15">
        <v>0</v>
      </c>
    </row>
    <row r="19" spans="11:24" x14ac:dyDescent="0.25">
      <c r="K19" s="13">
        <v>11</v>
      </c>
      <c r="L19" s="14">
        <v>0</v>
      </c>
      <c r="M19" s="14">
        <v>0</v>
      </c>
      <c r="N19" s="15">
        <v>0</v>
      </c>
      <c r="O19" s="13"/>
      <c r="P19" s="14">
        <v>2</v>
      </c>
      <c r="Q19" s="14">
        <v>1</v>
      </c>
      <c r="R19" s="15">
        <v>1.4</v>
      </c>
      <c r="S19" s="13">
        <v>12</v>
      </c>
      <c r="T19" s="14">
        <v>1</v>
      </c>
      <c r="U19" s="14">
        <v>1</v>
      </c>
      <c r="V19" s="15">
        <v>0.52</v>
      </c>
      <c r="W19" s="14">
        <v>16</v>
      </c>
      <c r="X19" s="15">
        <v>0</v>
      </c>
    </row>
    <row r="20" spans="11:24" x14ac:dyDescent="0.25">
      <c r="K20" s="13">
        <v>12</v>
      </c>
      <c r="L20" s="14">
        <v>1</v>
      </c>
      <c r="M20" s="14">
        <v>1</v>
      </c>
      <c r="N20" s="15">
        <v>0.52</v>
      </c>
      <c r="O20" s="13"/>
      <c r="P20" s="14">
        <v>3</v>
      </c>
      <c r="Q20" s="14">
        <v>2</v>
      </c>
      <c r="R20" s="15">
        <v>0.56000000000000005</v>
      </c>
      <c r="S20" s="13">
        <v>13</v>
      </c>
      <c r="T20" s="14">
        <v>1</v>
      </c>
      <c r="U20" s="14">
        <v>1</v>
      </c>
      <c r="V20" s="15">
        <v>0.56000000000000005</v>
      </c>
      <c r="W20" s="14">
        <v>17</v>
      </c>
      <c r="X20" s="15">
        <v>0</v>
      </c>
    </row>
    <row r="21" spans="11:24" x14ac:dyDescent="0.25">
      <c r="K21" s="13"/>
      <c r="L21" s="14">
        <v>2</v>
      </c>
      <c r="M21" s="14">
        <v>1</v>
      </c>
      <c r="N21" s="15">
        <v>0.38</v>
      </c>
      <c r="O21" s="13">
        <v>7</v>
      </c>
      <c r="P21" s="14">
        <v>1</v>
      </c>
      <c r="Q21" s="14">
        <v>1</v>
      </c>
      <c r="R21" s="15">
        <v>0.5</v>
      </c>
      <c r="S21" s="13">
        <v>14</v>
      </c>
      <c r="T21" s="14">
        <v>0</v>
      </c>
      <c r="U21" s="14">
        <v>0</v>
      </c>
      <c r="V21" s="15">
        <v>0</v>
      </c>
      <c r="W21" s="14">
        <v>18</v>
      </c>
      <c r="X21" s="15">
        <v>0</v>
      </c>
    </row>
    <row r="22" spans="11:24" x14ac:dyDescent="0.25">
      <c r="K22" s="13"/>
      <c r="L22" s="14">
        <v>3</v>
      </c>
      <c r="M22" s="14">
        <v>1</v>
      </c>
      <c r="N22" s="15">
        <v>0.38500000000000001</v>
      </c>
      <c r="O22" s="13"/>
      <c r="P22" s="14">
        <v>2</v>
      </c>
      <c r="Q22" s="14">
        <v>1</v>
      </c>
      <c r="R22" s="15">
        <v>0.4</v>
      </c>
      <c r="S22" s="13">
        <v>15</v>
      </c>
      <c r="T22" s="14">
        <v>0</v>
      </c>
      <c r="U22" s="14">
        <v>0</v>
      </c>
      <c r="V22" s="15">
        <v>0</v>
      </c>
      <c r="W22" s="14">
        <v>19</v>
      </c>
      <c r="X22" s="15">
        <v>0</v>
      </c>
    </row>
    <row r="23" spans="11:24" x14ac:dyDescent="0.25">
      <c r="K23" s="13">
        <v>13</v>
      </c>
      <c r="L23" s="14">
        <v>1</v>
      </c>
      <c r="M23" s="14">
        <v>1</v>
      </c>
      <c r="N23" s="15">
        <v>0.42499999999999999</v>
      </c>
      <c r="O23" s="13"/>
      <c r="P23" s="14">
        <v>3</v>
      </c>
      <c r="Q23" s="14">
        <v>2</v>
      </c>
      <c r="R23" s="15">
        <v>0.5</v>
      </c>
      <c r="S23" s="13">
        <v>16</v>
      </c>
      <c r="T23" s="14">
        <v>0</v>
      </c>
      <c r="U23" s="14">
        <v>0</v>
      </c>
      <c r="V23" s="15">
        <v>0</v>
      </c>
      <c r="W23" s="14">
        <v>20</v>
      </c>
      <c r="X23" s="15">
        <v>0</v>
      </c>
    </row>
    <row r="24" spans="11:24" x14ac:dyDescent="0.25">
      <c r="K24" s="13"/>
      <c r="L24" s="14">
        <v>2</v>
      </c>
      <c r="M24" s="14">
        <v>1</v>
      </c>
      <c r="N24" s="15">
        <v>0.82499999999999996</v>
      </c>
      <c r="O24" s="13"/>
      <c r="P24" s="14">
        <v>4</v>
      </c>
      <c r="Q24" s="14">
        <v>2</v>
      </c>
      <c r="R24" s="15">
        <v>1.8</v>
      </c>
      <c r="S24" s="13">
        <v>17</v>
      </c>
      <c r="T24" s="14">
        <v>1</v>
      </c>
      <c r="U24" s="14">
        <v>1</v>
      </c>
      <c r="V24" s="15">
        <v>0.9</v>
      </c>
      <c r="W24" s="14">
        <v>21</v>
      </c>
      <c r="X24" s="15">
        <v>0</v>
      </c>
    </row>
    <row r="25" spans="11:24" x14ac:dyDescent="0.25">
      <c r="K25" s="13"/>
      <c r="L25" s="14">
        <v>3</v>
      </c>
      <c r="M25" s="14">
        <v>1</v>
      </c>
      <c r="N25" s="15">
        <v>1.125</v>
      </c>
      <c r="O25" s="13">
        <v>8</v>
      </c>
      <c r="P25" s="14">
        <v>1</v>
      </c>
      <c r="Q25" s="14">
        <v>1</v>
      </c>
      <c r="R25" s="15">
        <v>0.64</v>
      </c>
      <c r="S25" s="13"/>
      <c r="T25" s="14">
        <v>2</v>
      </c>
      <c r="U25" s="14">
        <v>1</v>
      </c>
      <c r="V25" s="15">
        <v>0.7</v>
      </c>
      <c r="W25" s="14">
        <v>22</v>
      </c>
      <c r="X25" s="15">
        <v>0</v>
      </c>
    </row>
    <row r="26" spans="11:24" x14ac:dyDescent="0.25">
      <c r="K26" s="13"/>
      <c r="L26" s="14">
        <v>4</v>
      </c>
      <c r="M26" s="14">
        <v>1</v>
      </c>
      <c r="N26" s="15">
        <v>1.925</v>
      </c>
      <c r="O26" s="13"/>
      <c r="P26" s="14">
        <v>2</v>
      </c>
      <c r="Q26" s="14">
        <v>2</v>
      </c>
      <c r="R26" s="15">
        <v>1.05</v>
      </c>
      <c r="S26" s="13">
        <v>18</v>
      </c>
      <c r="T26" s="14">
        <v>1</v>
      </c>
      <c r="U26" s="14">
        <v>1</v>
      </c>
      <c r="V26" s="15">
        <v>0.44</v>
      </c>
      <c r="W26" s="14">
        <v>23</v>
      </c>
      <c r="X26" s="15">
        <v>0</v>
      </c>
    </row>
    <row r="27" spans="11:24" x14ac:dyDescent="0.25">
      <c r="K27" s="13">
        <v>14</v>
      </c>
      <c r="L27" s="14">
        <v>0</v>
      </c>
      <c r="M27" s="14">
        <v>0</v>
      </c>
      <c r="N27" s="15">
        <v>0</v>
      </c>
      <c r="O27" s="13"/>
      <c r="P27" s="14">
        <v>3</v>
      </c>
      <c r="Q27" s="14">
        <v>2</v>
      </c>
      <c r="R27" s="15">
        <v>1.1000000000000001</v>
      </c>
      <c r="S27" s="13">
        <v>19</v>
      </c>
      <c r="T27" s="14">
        <v>1</v>
      </c>
      <c r="U27" s="14">
        <v>1</v>
      </c>
      <c r="V27" s="15">
        <v>0.8</v>
      </c>
      <c r="W27" s="14">
        <v>24</v>
      </c>
      <c r="X27" s="15">
        <v>0</v>
      </c>
    </row>
    <row r="28" spans="11:24" x14ac:dyDescent="0.25">
      <c r="K28" s="13">
        <v>15</v>
      </c>
      <c r="L28" s="14">
        <v>1</v>
      </c>
      <c r="M28" s="14">
        <v>1</v>
      </c>
      <c r="N28" s="15">
        <v>0.69</v>
      </c>
      <c r="O28" s="13">
        <v>9</v>
      </c>
      <c r="P28" s="14">
        <v>1</v>
      </c>
      <c r="Q28" s="14">
        <v>1</v>
      </c>
      <c r="R28" s="15">
        <v>1</v>
      </c>
      <c r="S28" s="13"/>
      <c r="T28" s="14">
        <v>2</v>
      </c>
      <c r="U28" s="14">
        <v>1</v>
      </c>
      <c r="V28" s="15">
        <v>0.7</v>
      </c>
      <c r="W28" s="14">
        <v>25</v>
      </c>
      <c r="X28" s="15">
        <v>0</v>
      </c>
    </row>
    <row r="29" spans="11:24" x14ac:dyDescent="0.25">
      <c r="K29" s="13">
        <v>16</v>
      </c>
      <c r="L29" s="14">
        <v>1</v>
      </c>
      <c r="M29" s="14">
        <v>1</v>
      </c>
      <c r="N29" s="15">
        <v>0.77500000000000002</v>
      </c>
      <c r="O29" s="13"/>
      <c r="P29" s="14">
        <v>2</v>
      </c>
      <c r="Q29" s="14">
        <v>1</v>
      </c>
      <c r="R29" s="15">
        <v>1.05</v>
      </c>
      <c r="S29" s="13">
        <v>20</v>
      </c>
      <c r="T29" s="14">
        <v>0</v>
      </c>
      <c r="U29" s="14">
        <v>0</v>
      </c>
      <c r="V29" s="15">
        <v>0</v>
      </c>
      <c r="W29" s="14">
        <v>26</v>
      </c>
      <c r="X29" s="15">
        <v>0</v>
      </c>
    </row>
    <row r="30" spans="11:24" x14ac:dyDescent="0.25">
      <c r="K30" s="13"/>
      <c r="L30" s="14">
        <v>2</v>
      </c>
      <c r="M30" s="14">
        <v>1</v>
      </c>
      <c r="N30" s="15">
        <v>0.74</v>
      </c>
      <c r="O30" s="13"/>
      <c r="P30" s="14">
        <v>3</v>
      </c>
      <c r="Q30" s="14">
        <v>2</v>
      </c>
      <c r="R30" s="15">
        <v>0.9</v>
      </c>
      <c r="S30" s="13">
        <v>21</v>
      </c>
      <c r="T30" s="14">
        <v>0</v>
      </c>
      <c r="U30" s="14">
        <v>0</v>
      </c>
      <c r="V30" s="15">
        <v>0</v>
      </c>
      <c r="W30" s="14">
        <v>27</v>
      </c>
      <c r="X30" s="15">
        <v>0</v>
      </c>
    </row>
    <row r="31" spans="11:24" x14ac:dyDescent="0.25">
      <c r="K31" s="13">
        <v>17</v>
      </c>
      <c r="L31" s="14">
        <v>0</v>
      </c>
      <c r="M31" s="14">
        <v>0</v>
      </c>
      <c r="N31" s="15">
        <v>0</v>
      </c>
      <c r="O31" s="13"/>
      <c r="P31" s="14">
        <v>4</v>
      </c>
      <c r="Q31" s="14">
        <v>2</v>
      </c>
      <c r="R31" s="15">
        <v>0.64</v>
      </c>
      <c r="S31" s="13">
        <v>22</v>
      </c>
      <c r="T31" s="14">
        <v>1</v>
      </c>
      <c r="U31" s="14">
        <v>1</v>
      </c>
      <c r="V31" s="15">
        <v>0.85</v>
      </c>
      <c r="W31" s="14">
        <v>28</v>
      </c>
      <c r="X31" s="15">
        <v>0</v>
      </c>
    </row>
    <row r="32" spans="11:24" x14ac:dyDescent="0.25">
      <c r="K32" s="13">
        <v>18</v>
      </c>
      <c r="L32" s="14">
        <v>1</v>
      </c>
      <c r="M32" s="14">
        <v>1</v>
      </c>
      <c r="N32" s="15">
        <v>0.52</v>
      </c>
      <c r="O32" s="13"/>
      <c r="P32" s="14">
        <v>5</v>
      </c>
      <c r="Q32" s="14">
        <v>2</v>
      </c>
      <c r="R32" s="15">
        <v>1.3</v>
      </c>
      <c r="S32" s="13">
        <v>23</v>
      </c>
      <c r="T32" s="14">
        <v>1</v>
      </c>
      <c r="U32" s="14">
        <v>1</v>
      </c>
      <c r="V32" s="15">
        <v>0.7</v>
      </c>
      <c r="W32" s="14">
        <v>29</v>
      </c>
      <c r="X32" s="15">
        <v>0</v>
      </c>
    </row>
    <row r="33" spans="11:24" x14ac:dyDescent="0.25">
      <c r="K33" s="13"/>
      <c r="L33" s="14">
        <v>2</v>
      </c>
      <c r="M33" s="14">
        <v>1</v>
      </c>
      <c r="N33" s="15">
        <v>0.61</v>
      </c>
      <c r="O33" s="13">
        <v>10</v>
      </c>
      <c r="P33" s="14">
        <v>1</v>
      </c>
      <c r="Q33" s="14">
        <v>1</v>
      </c>
      <c r="R33" s="15">
        <v>1</v>
      </c>
      <c r="S33" s="13">
        <v>24</v>
      </c>
      <c r="T33" s="14">
        <v>1</v>
      </c>
      <c r="U33" s="14">
        <v>1</v>
      </c>
      <c r="V33" s="15">
        <v>0.35</v>
      </c>
      <c r="W33" s="14">
        <v>30</v>
      </c>
      <c r="X33" s="15">
        <v>0</v>
      </c>
    </row>
    <row r="34" spans="11:24" x14ac:dyDescent="0.25">
      <c r="K34" s="13"/>
      <c r="L34" s="14">
        <v>3</v>
      </c>
      <c r="M34" s="14">
        <v>2</v>
      </c>
      <c r="N34" s="15">
        <v>0.4</v>
      </c>
      <c r="O34" s="13"/>
      <c r="P34" s="14">
        <v>2</v>
      </c>
      <c r="Q34" s="14">
        <v>1</v>
      </c>
      <c r="R34" s="15">
        <v>1.5</v>
      </c>
      <c r="S34" s="13"/>
      <c r="T34" s="14">
        <v>2</v>
      </c>
      <c r="U34" s="14">
        <v>2</v>
      </c>
      <c r="V34" s="15">
        <v>0.42</v>
      </c>
      <c r="W34" s="14">
        <v>31</v>
      </c>
      <c r="X34" s="15">
        <v>0</v>
      </c>
    </row>
    <row r="35" spans="11:24" x14ac:dyDescent="0.25">
      <c r="K35" s="13"/>
      <c r="L35" s="14">
        <v>4</v>
      </c>
      <c r="M35" s="14">
        <v>2</v>
      </c>
      <c r="N35" s="15">
        <v>0.3</v>
      </c>
      <c r="O35" s="13"/>
      <c r="P35" s="14">
        <v>3</v>
      </c>
      <c r="Q35" s="14">
        <v>1</v>
      </c>
      <c r="R35" s="15">
        <v>0.52</v>
      </c>
      <c r="S35" s="13">
        <v>25</v>
      </c>
      <c r="T35" s="14">
        <v>0</v>
      </c>
      <c r="U35" s="14">
        <v>0</v>
      </c>
      <c r="V35" s="15">
        <v>0</v>
      </c>
      <c r="W35" s="14">
        <v>32</v>
      </c>
      <c r="X35" s="15">
        <v>0</v>
      </c>
    </row>
    <row r="36" spans="11:24" x14ac:dyDescent="0.25">
      <c r="K36" s="13">
        <v>19</v>
      </c>
      <c r="L36" s="14">
        <v>0</v>
      </c>
      <c r="M36" s="14">
        <v>0</v>
      </c>
      <c r="N36" s="15">
        <v>0</v>
      </c>
      <c r="O36" s="13"/>
      <c r="P36" s="14">
        <v>4</v>
      </c>
      <c r="Q36" s="14">
        <v>2</v>
      </c>
      <c r="R36" s="15">
        <v>1</v>
      </c>
      <c r="S36" s="13">
        <v>26</v>
      </c>
      <c r="T36" s="14">
        <v>0</v>
      </c>
      <c r="U36" s="14">
        <v>0</v>
      </c>
      <c r="V36" s="15">
        <v>0</v>
      </c>
      <c r="W36" s="14">
        <v>33</v>
      </c>
      <c r="X36" s="15">
        <v>0</v>
      </c>
    </row>
    <row r="37" spans="11:24" x14ac:dyDescent="0.25">
      <c r="K37" s="13">
        <v>20</v>
      </c>
      <c r="L37" s="14">
        <v>1</v>
      </c>
      <c r="M37" s="14">
        <v>1</v>
      </c>
      <c r="N37" s="15">
        <v>1</v>
      </c>
      <c r="O37" s="13"/>
      <c r="P37" s="14">
        <v>5</v>
      </c>
      <c r="Q37" s="14">
        <v>2</v>
      </c>
      <c r="R37" s="15">
        <v>0.52</v>
      </c>
      <c r="S37" s="13">
        <v>27</v>
      </c>
      <c r="T37" s="14">
        <v>1</v>
      </c>
      <c r="U37" s="14">
        <v>1</v>
      </c>
      <c r="V37" s="15">
        <v>0.6</v>
      </c>
      <c r="W37" s="14">
        <v>34</v>
      </c>
      <c r="X37" s="15">
        <v>0</v>
      </c>
    </row>
    <row r="38" spans="11:24" x14ac:dyDescent="0.25">
      <c r="K38" s="13">
        <v>21</v>
      </c>
      <c r="L38" s="14">
        <v>1</v>
      </c>
      <c r="M38" s="14">
        <v>1</v>
      </c>
      <c r="N38" s="15">
        <v>1.25</v>
      </c>
      <c r="O38" s="13">
        <v>11</v>
      </c>
      <c r="P38" s="14">
        <v>1</v>
      </c>
      <c r="Q38" s="14">
        <v>1</v>
      </c>
      <c r="R38" s="15">
        <v>0.56000000000000005</v>
      </c>
      <c r="S38" s="13">
        <v>28</v>
      </c>
      <c r="T38" s="14">
        <v>0</v>
      </c>
      <c r="U38" s="14">
        <v>0</v>
      </c>
      <c r="V38" s="15">
        <v>0</v>
      </c>
      <c r="W38" s="14">
        <v>35</v>
      </c>
      <c r="X38" s="15">
        <v>0</v>
      </c>
    </row>
    <row r="39" spans="11:24" x14ac:dyDescent="0.25">
      <c r="K39" s="13"/>
      <c r="L39" s="14">
        <v>2</v>
      </c>
      <c r="M39" s="14">
        <v>1</v>
      </c>
      <c r="N39" s="15">
        <v>1.125</v>
      </c>
      <c r="O39" s="13"/>
      <c r="P39" s="14">
        <v>2</v>
      </c>
      <c r="Q39" s="14">
        <v>1</v>
      </c>
      <c r="R39" s="15">
        <v>0.7</v>
      </c>
      <c r="S39" s="13">
        <v>29</v>
      </c>
      <c r="T39" s="14">
        <v>0</v>
      </c>
      <c r="U39" s="14">
        <v>0</v>
      </c>
      <c r="V39" s="15">
        <v>0</v>
      </c>
      <c r="W39" s="14">
        <v>36</v>
      </c>
      <c r="X39" s="15">
        <v>0</v>
      </c>
    </row>
    <row r="40" spans="11:24" x14ac:dyDescent="0.25">
      <c r="K40" s="13">
        <v>22</v>
      </c>
      <c r="L40" s="14">
        <v>1</v>
      </c>
      <c r="M40" s="14">
        <v>1</v>
      </c>
      <c r="N40" s="15">
        <v>0.8</v>
      </c>
      <c r="O40" s="13"/>
      <c r="P40" s="14">
        <v>3</v>
      </c>
      <c r="Q40" s="14">
        <v>2</v>
      </c>
      <c r="R40" s="15">
        <v>0.44</v>
      </c>
      <c r="S40" s="13">
        <v>30</v>
      </c>
      <c r="T40" s="14">
        <v>1</v>
      </c>
      <c r="U40" s="14">
        <v>1</v>
      </c>
      <c r="V40" s="15">
        <v>1.1000000000000001</v>
      </c>
      <c r="W40" s="14">
        <v>37</v>
      </c>
      <c r="X40" s="15">
        <v>0</v>
      </c>
    </row>
    <row r="41" spans="11:24" x14ac:dyDescent="0.25">
      <c r="K41" s="13">
        <v>23</v>
      </c>
      <c r="L41" s="14">
        <v>1</v>
      </c>
      <c r="M41" s="14">
        <v>1</v>
      </c>
      <c r="N41" s="15">
        <v>0.82499999999999996</v>
      </c>
      <c r="O41" s="13">
        <v>12</v>
      </c>
      <c r="P41" s="14">
        <v>1</v>
      </c>
      <c r="Q41" s="14">
        <v>1</v>
      </c>
      <c r="R41" s="15">
        <v>0.42</v>
      </c>
      <c r="S41" s="13">
        <v>31</v>
      </c>
      <c r="T41" s="14">
        <v>1</v>
      </c>
      <c r="U41" s="14">
        <v>1</v>
      </c>
      <c r="V41" s="15">
        <v>0.56000000000000005</v>
      </c>
      <c r="W41" s="14">
        <v>38</v>
      </c>
      <c r="X41" s="15">
        <v>0</v>
      </c>
    </row>
    <row r="42" spans="11:24" x14ac:dyDescent="0.25">
      <c r="K42" s="13"/>
      <c r="L42" s="14">
        <v>2</v>
      </c>
      <c r="M42" s="14">
        <v>1</v>
      </c>
      <c r="N42" s="15">
        <v>0.435</v>
      </c>
      <c r="O42" s="13"/>
      <c r="P42" s="14">
        <v>2</v>
      </c>
      <c r="Q42" s="14">
        <v>2</v>
      </c>
      <c r="R42" s="15">
        <v>0.4</v>
      </c>
      <c r="S42" s="13">
        <v>32</v>
      </c>
      <c r="T42" s="14">
        <v>0</v>
      </c>
      <c r="U42" s="14">
        <v>0</v>
      </c>
      <c r="V42" s="15">
        <v>0</v>
      </c>
      <c r="W42" s="14">
        <v>39</v>
      </c>
      <c r="X42" s="15">
        <v>0</v>
      </c>
    </row>
    <row r="43" spans="11:24" x14ac:dyDescent="0.25">
      <c r="K43" s="13">
        <v>24</v>
      </c>
      <c r="L43" s="14">
        <v>0</v>
      </c>
      <c r="M43" s="14">
        <v>0</v>
      </c>
      <c r="N43" s="15">
        <v>0</v>
      </c>
      <c r="O43" s="13"/>
      <c r="P43" s="14">
        <v>3</v>
      </c>
      <c r="Q43" s="14">
        <v>2</v>
      </c>
      <c r="R43" s="15">
        <v>0.7</v>
      </c>
      <c r="S43" s="13">
        <v>33</v>
      </c>
      <c r="T43" s="14">
        <v>1</v>
      </c>
      <c r="U43" s="14">
        <v>1</v>
      </c>
      <c r="V43" s="15">
        <v>0.26</v>
      </c>
      <c r="W43" s="14">
        <v>40</v>
      </c>
      <c r="X43" s="15">
        <v>0</v>
      </c>
    </row>
    <row r="44" spans="11:24" x14ac:dyDescent="0.25">
      <c r="K44" s="13">
        <v>25</v>
      </c>
      <c r="L44" s="14">
        <v>1</v>
      </c>
      <c r="M44" s="14">
        <v>1</v>
      </c>
      <c r="N44" s="15">
        <v>0.85</v>
      </c>
      <c r="O44" s="13">
        <v>13</v>
      </c>
      <c r="P44" s="14">
        <v>1</v>
      </c>
      <c r="Q44" s="14">
        <v>1</v>
      </c>
      <c r="R44" s="15">
        <v>0.8</v>
      </c>
      <c r="S44" s="13">
        <v>34</v>
      </c>
      <c r="T44" s="14">
        <v>1</v>
      </c>
      <c r="U44" s="14">
        <v>1</v>
      </c>
      <c r="V44" s="15">
        <v>0.74</v>
      </c>
      <c r="W44" s="14">
        <v>41</v>
      </c>
      <c r="X44" s="15">
        <v>0</v>
      </c>
    </row>
    <row r="45" spans="11:24" x14ac:dyDescent="0.25">
      <c r="K45" s="13"/>
      <c r="L45" s="14">
        <v>2</v>
      </c>
      <c r="M45" s="14">
        <v>1</v>
      </c>
      <c r="N45" s="15">
        <v>0.48</v>
      </c>
      <c r="O45" s="13"/>
      <c r="P45" s="14">
        <v>2</v>
      </c>
      <c r="Q45" s="14">
        <v>1</v>
      </c>
      <c r="R45" s="15">
        <v>2</v>
      </c>
      <c r="S45" s="13">
        <v>35</v>
      </c>
      <c r="T45" s="14">
        <v>1</v>
      </c>
      <c r="U45" s="14">
        <v>1</v>
      </c>
      <c r="V45" s="15">
        <v>0.52</v>
      </c>
      <c r="W45" s="14">
        <v>42</v>
      </c>
      <c r="X45" s="15">
        <v>0</v>
      </c>
    </row>
    <row r="46" spans="11:24" x14ac:dyDescent="0.25">
      <c r="K46" s="13">
        <v>26</v>
      </c>
      <c r="L46" s="14">
        <v>1</v>
      </c>
      <c r="M46" s="14">
        <v>1</v>
      </c>
      <c r="N46" s="15">
        <v>1.6</v>
      </c>
      <c r="O46" s="13"/>
      <c r="P46" s="14">
        <v>3</v>
      </c>
      <c r="Q46" s="14">
        <v>1</v>
      </c>
      <c r="R46" s="15">
        <v>0.68</v>
      </c>
      <c r="S46" s="13">
        <v>36</v>
      </c>
      <c r="T46" s="14">
        <v>1</v>
      </c>
      <c r="U46" s="14">
        <v>1</v>
      </c>
      <c r="V46" s="15">
        <v>0.3</v>
      </c>
      <c r="W46" s="14">
        <v>43</v>
      </c>
      <c r="X46" s="15">
        <v>0</v>
      </c>
    </row>
    <row r="47" spans="11:24" x14ac:dyDescent="0.25">
      <c r="K47" s="13">
        <v>27</v>
      </c>
      <c r="L47" s="14">
        <v>1</v>
      </c>
      <c r="M47" s="14">
        <v>1</v>
      </c>
      <c r="N47" s="15">
        <v>0.35</v>
      </c>
      <c r="O47" s="13"/>
      <c r="P47" s="14">
        <v>4</v>
      </c>
      <c r="Q47" s="14">
        <v>2</v>
      </c>
      <c r="R47" s="15">
        <v>0.48</v>
      </c>
      <c r="S47" s="13">
        <v>37</v>
      </c>
      <c r="T47" s="14">
        <v>1</v>
      </c>
      <c r="U47" s="14">
        <v>1</v>
      </c>
      <c r="V47" s="15">
        <v>0.6</v>
      </c>
      <c r="W47" s="14">
        <v>44</v>
      </c>
      <c r="X47" s="15">
        <v>0</v>
      </c>
    </row>
    <row r="48" spans="11:24" x14ac:dyDescent="0.25">
      <c r="K48" s="13"/>
      <c r="L48" s="14">
        <v>2</v>
      </c>
      <c r="M48" s="14">
        <v>1</v>
      </c>
      <c r="N48" s="15">
        <v>0.77500000000000002</v>
      </c>
      <c r="O48" s="13">
        <v>14</v>
      </c>
      <c r="P48" s="14">
        <v>1</v>
      </c>
      <c r="Q48" s="14">
        <v>1</v>
      </c>
      <c r="R48" s="15">
        <v>0.5</v>
      </c>
      <c r="S48" s="13"/>
      <c r="T48" s="14">
        <v>2</v>
      </c>
      <c r="U48" s="14">
        <v>1</v>
      </c>
      <c r="V48" s="15">
        <v>0.56000000000000005</v>
      </c>
      <c r="W48" s="14">
        <v>45</v>
      </c>
      <c r="X48" s="15">
        <v>0</v>
      </c>
    </row>
    <row r="49" spans="11:24" x14ac:dyDescent="0.25">
      <c r="K49" s="13"/>
      <c r="L49" s="14">
        <v>3</v>
      </c>
      <c r="M49" s="14">
        <v>2</v>
      </c>
      <c r="N49" s="15">
        <v>0.7</v>
      </c>
      <c r="O49" s="13"/>
      <c r="P49" s="14">
        <v>2</v>
      </c>
      <c r="Q49" s="14">
        <v>2</v>
      </c>
      <c r="R49" s="15">
        <v>1.05</v>
      </c>
      <c r="S49" s="13">
        <v>38</v>
      </c>
      <c r="T49" s="14">
        <v>0</v>
      </c>
      <c r="U49" s="14">
        <v>0</v>
      </c>
      <c r="V49" s="15">
        <v>0</v>
      </c>
      <c r="W49" s="14">
        <v>46</v>
      </c>
      <c r="X49" s="15">
        <v>0</v>
      </c>
    </row>
    <row r="50" spans="11:24" x14ac:dyDescent="0.25">
      <c r="K50" s="13"/>
      <c r="L50" s="14">
        <v>4</v>
      </c>
      <c r="M50" s="14">
        <v>2</v>
      </c>
      <c r="N50" s="15">
        <v>0.9</v>
      </c>
      <c r="O50" s="13"/>
      <c r="P50" s="14">
        <v>3</v>
      </c>
      <c r="Q50" s="14">
        <v>2</v>
      </c>
      <c r="R50" s="15">
        <v>0.4</v>
      </c>
      <c r="S50" s="13">
        <v>39</v>
      </c>
      <c r="T50" s="14">
        <v>1</v>
      </c>
      <c r="U50" s="14">
        <v>1</v>
      </c>
      <c r="V50" s="15">
        <v>0.52</v>
      </c>
      <c r="W50" s="14">
        <v>47</v>
      </c>
      <c r="X50" s="15">
        <v>0</v>
      </c>
    </row>
    <row r="51" spans="11:24" x14ac:dyDescent="0.25">
      <c r="K51" s="13">
        <v>28</v>
      </c>
      <c r="L51" s="14">
        <v>0</v>
      </c>
      <c r="M51" s="14">
        <v>0</v>
      </c>
      <c r="N51" s="15">
        <v>0</v>
      </c>
      <c r="O51" s="13">
        <v>15</v>
      </c>
      <c r="P51" s="14">
        <v>1</v>
      </c>
      <c r="Q51" s="14">
        <v>1</v>
      </c>
      <c r="R51" s="15">
        <v>1.05</v>
      </c>
      <c r="S51" s="13">
        <v>40</v>
      </c>
      <c r="T51" s="14">
        <v>0</v>
      </c>
      <c r="U51" s="14">
        <v>0</v>
      </c>
      <c r="V51" s="15">
        <v>0</v>
      </c>
      <c r="W51" s="14">
        <v>48</v>
      </c>
      <c r="X51" s="15">
        <v>0</v>
      </c>
    </row>
    <row r="52" spans="11:24" x14ac:dyDescent="0.25">
      <c r="K52" s="13">
        <v>29</v>
      </c>
      <c r="L52" s="14">
        <v>1</v>
      </c>
      <c r="M52" s="14">
        <v>1</v>
      </c>
      <c r="N52" s="15">
        <v>0.56000000000000005</v>
      </c>
      <c r="O52" s="13"/>
      <c r="P52" s="14">
        <v>2</v>
      </c>
      <c r="Q52" s="14">
        <v>1</v>
      </c>
      <c r="R52" s="15">
        <v>0.6</v>
      </c>
      <c r="S52" s="13">
        <v>41</v>
      </c>
      <c r="T52" s="14">
        <v>1</v>
      </c>
      <c r="U52" s="14">
        <v>1</v>
      </c>
      <c r="V52" s="15">
        <v>0.4</v>
      </c>
      <c r="W52" s="14">
        <v>49</v>
      </c>
      <c r="X52" s="15">
        <v>0</v>
      </c>
    </row>
    <row r="53" spans="11:24" x14ac:dyDescent="0.25">
      <c r="K53" s="13">
        <v>30</v>
      </c>
      <c r="L53" s="14">
        <v>2</v>
      </c>
      <c r="M53" s="14">
        <v>1</v>
      </c>
      <c r="N53" s="15">
        <v>0.52</v>
      </c>
      <c r="O53" s="13"/>
      <c r="P53" s="14">
        <v>3</v>
      </c>
      <c r="Q53" s="14">
        <v>2</v>
      </c>
      <c r="R53" s="15">
        <v>0.44</v>
      </c>
      <c r="S53" s="13"/>
      <c r="T53" s="14">
        <v>2</v>
      </c>
      <c r="U53" s="14">
        <v>1</v>
      </c>
      <c r="V53" s="15">
        <v>0.44</v>
      </c>
      <c r="W53" s="14">
        <v>50</v>
      </c>
      <c r="X53" s="15">
        <v>0</v>
      </c>
    </row>
    <row r="54" spans="11:24" x14ac:dyDescent="0.25">
      <c r="K54" s="13"/>
      <c r="L54" s="14">
        <v>3</v>
      </c>
      <c r="M54" s="14">
        <v>2</v>
      </c>
      <c r="N54" s="15">
        <v>0.82499999999999996</v>
      </c>
      <c r="O54" s="13"/>
      <c r="P54" s="14">
        <v>4</v>
      </c>
      <c r="Q54" s="14">
        <v>2</v>
      </c>
      <c r="R54" s="15">
        <v>0.85</v>
      </c>
      <c r="S54" s="13">
        <v>42</v>
      </c>
      <c r="T54" s="14">
        <v>1</v>
      </c>
      <c r="U54" s="14">
        <v>1</v>
      </c>
      <c r="V54" s="15">
        <v>1</v>
      </c>
      <c r="W54" s="14">
        <v>1</v>
      </c>
      <c r="X54" s="15">
        <v>0</v>
      </c>
    </row>
    <row r="55" spans="11:24" x14ac:dyDescent="0.25">
      <c r="K55" s="13"/>
      <c r="L55" s="14">
        <v>4</v>
      </c>
      <c r="M55" s="14">
        <v>2</v>
      </c>
      <c r="N55" s="15">
        <v>0.47</v>
      </c>
      <c r="O55" s="13">
        <v>16</v>
      </c>
      <c r="P55" s="14">
        <v>1</v>
      </c>
      <c r="Q55" s="14">
        <v>1</v>
      </c>
      <c r="R55" s="15">
        <v>0.74</v>
      </c>
      <c r="S55" s="13">
        <v>43</v>
      </c>
      <c r="T55" s="14">
        <v>0</v>
      </c>
      <c r="U55" s="14">
        <v>0</v>
      </c>
      <c r="V55" s="15">
        <v>0</v>
      </c>
      <c r="W55" s="14">
        <v>2</v>
      </c>
      <c r="X55" s="15">
        <v>0</v>
      </c>
    </row>
    <row r="56" spans="11:24" x14ac:dyDescent="0.25">
      <c r="K56" s="13">
        <v>31</v>
      </c>
      <c r="L56" s="14">
        <v>0</v>
      </c>
      <c r="M56" s="14">
        <v>0</v>
      </c>
      <c r="N56" s="15">
        <v>0</v>
      </c>
      <c r="O56" s="13"/>
      <c r="P56" s="14">
        <v>2</v>
      </c>
      <c r="Q56" s="14">
        <v>1</v>
      </c>
      <c r="R56" s="15">
        <v>0.6</v>
      </c>
      <c r="S56" s="13">
        <v>44</v>
      </c>
      <c r="T56" s="14">
        <v>0</v>
      </c>
      <c r="U56" s="14">
        <v>0</v>
      </c>
      <c r="V56" s="15">
        <v>0</v>
      </c>
      <c r="W56" s="14">
        <v>3</v>
      </c>
      <c r="X56" s="15">
        <v>0</v>
      </c>
    </row>
    <row r="57" spans="11:24" x14ac:dyDescent="0.25">
      <c r="K57" s="13">
        <v>32</v>
      </c>
      <c r="L57" s="14">
        <v>1</v>
      </c>
      <c r="M57" s="14">
        <v>1</v>
      </c>
      <c r="N57" s="15">
        <v>0.44</v>
      </c>
      <c r="O57" s="13"/>
      <c r="P57" s="14">
        <v>3</v>
      </c>
      <c r="Q57" s="14">
        <v>1</v>
      </c>
      <c r="R57" s="15">
        <v>0.4</v>
      </c>
      <c r="S57" s="13">
        <v>45</v>
      </c>
      <c r="T57" s="14">
        <v>0</v>
      </c>
      <c r="U57" s="14">
        <v>0</v>
      </c>
      <c r="V57" s="15">
        <v>0</v>
      </c>
      <c r="W57" s="14">
        <v>4</v>
      </c>
      <c r="X57" s="15">
        <v>0</v>
      </c>
    </row>
    <row r="58" spans="11:24" x14ac:dyDescent="0.25">
      <c r="K58" s="13">
        <v>33</v>
      </c>
      <c r="L58" s="14">
        <v>1</v>
      </c>
      <c r="M58" s="14">
        <v>1</v>
      </c>
      <c r="N58" s="15">
        <v>1.3</v>
      </c>
      <c r="O58" s="13">
        <v>17</v>
      </c>
      <c r="P58" s="14">
        <v>1</v>
      </c>
      <c r="Q58" s="14">
        <v>1</v>
      </c>
      <c r="R58" s="15">
        <v>0.9</v>
      </c>
      <c r="S58" s="13">
        <v>46</v>
      </c>
      <c r="T58" s="14">
        <v>0</v>
      </c>
      <c r="U58" s="14">
        <v>0</v>
      </c>
      <c r="V58" s="15">
        <v>0</v>
      </c>
      <c r="W58" s="14">
        <v>5</v>
      </c>
      <c r="X58" s="15">
        <v>0</v>
      </c>
    </row>
    <row r="59" spans="11:24" x14ac:dyDescent="0.25">
      <c r="K59" s="13">
        <v>34</v>
      </c>
      <c r="L59" s="14">
        <v>1</v>
      </c>
      <c r="M59" s="14">
        <v>1</v>
      </c>
      <c r="N59" s="15">
        <v>0.7</v>
      </c>
      <c r="O59" s="13"/>
      <c r="P59" s="14">
        <v>2</v>
      </c>
      <c r="Q59" s="14">
        <v>1</v>
      </c>
      <c r="R59" s="15">
        <v>1.2</v>
      </c>
      <c r="S59" s="13">
        <v>47</v>
      </c>
      <c r="T59" s="14">
        <v>0</v>
      </c>
      <c r="U59" s="14">
        <v>0</v>
      </c>
      <c r="V59" s="15">
        <v>0</v>
      </c>
      <c r="W59" s="14">
        <v>6</v>
      </c>
      <c r="X59" s="15">
        <v>0</v>
      </c>
    </row>
    <row r="60" spans="11:24" x14ac:dyDescent="0.25">
      <c r="K60" s="13">
        <v>35</v>
      </c>
      <c r="L60" s="14">
        <v>1</v>
      </c>
      <c r="M60" s="14">
        <v>1</v>
      </c>
      <c r="N60" s="15">
        <v>0.56000000000000005</v>
      </c>
      <c r="O60" s="13"/>
      <c r="P60" s="14">
        <v>3</v>
      </c>
      <c r="Q60" s="14">
        <v>2</v>
      </c>
      <c r="R60" s="15">
        <v>0.95</v>
      </c>
      <c r="S60" s="13">
        <v>48</v>
      </c>
      <c r="T60" s="14">
        <v>1</v>
      </c>
      <c r="U60" s="14">
        <v>1</v>
      </c>
      <c r="V60" s="15">
        <v>0.26</v>
      </c>
      <c r="W60" s="14">
        <v>7</v>
      </c>
      <c r="X60" s="15">
        <v>0</v>
      </c>
    </row>
    <row r="61" spans="11:24" x14ac:dyDescent="0.25">
      <c r="K61" s="13"/>
      <c r="L61" s="14">
        <v>2</v>
      </c>
      <c r="M61" s="14">
        <v>1</v>
      </c>
      <c r="N61" s="15">
        <v>0.77500000000000002</v>
      </c>
      <c r="O61" s="13">
        <v>18</v>
      </c>
      <c r="P61" s="14">
        <v>1</v>
      </c>
      <c r="Q61" s="14">
        <v>1</v>
      </c>
      <c r="R61" s="15">
        <v>0.74</v>
      </c>
      <c r="S61" s="13">
        <v>49</v>
      </c>
      <c r="T61" s="14">
        <v>1</v>
      </c>
      <c r="U61" s="14">
        <v>1</v>
      </c>
      <c r="V61" s="15">
        <v>0.44</v>
      </c>
      <c r="W61" s="14">
        <v>8</v>
      </c>
      <c r="X61" s="15">
        <v>0</v>
      </c>
    </row>
    <row r="62" spans="11:24" x14ac:dyDescent="0.25">
      <c r="K62" s="13"/>
      <c r="L62" s="14">
        <v>3</v>
      </c>
      <c r="M62" s="14">
        <v>2</v>
      </c>
      <c r="N62" s="15">
        <v>0.65</v>
      </c>
      <c r="O62" s="13"/>
      <c r="P62" s="14">
        <v>2</v>
      </c>
      <c r="Q62" s="14">
        <v>1</v>
      </c>
      <c r="R62" s="15">
        <v>0.9</v>
      </c>
      <c r="S62" s="13"/>
      <c r="T62" s="14">
        <v>2</v>
      </c>
      <c r="U62" s="14">
        <v>1</v>
      </c>
      <c r="V62" s="15">
        <v>0.3</v>
      </c>
      <c r="W62" s="14">
        <v>9</v>
      </c>
      <c r="X62" s="15">
        <v>0</v>
      </c>
    </row>
    <row r="63" spans="11:24" x14ac:dyDescent="0.25">
      <c r="K63" s="13"/>
      <c r="L63" s="14">
        <v>4</v>
      </c>
      <c r="M63" s="14">
        <v>2</v>
      </c>
      <c r="N63" s="15">
        <v>0.43</v>
      </c>
      <c r="O63" s="13"/>
      <c r="P63" s="14">
        <v>3</v>
      </c>
      <c r="Q63" s="14">
        <v>1</v>
      </c>
      <c r="R63" s="15">
        <v>1.1000000000000001</v>
      </c>
      <c r="S63" s="13">
        <v>50</v>
      </c>
      <c r="T63" s="14">
        <v>0</v>
      </c>
      <c r="U63" s="14">
        <v>0</v>
      </c>
      <c r="V63" s="15">
        <v>0</v>
      </c>
      <c r="W63" s="14">
        <v>10</v>
      </c>
      <c r="X63" s="15">
        <v>0</v>
      </c>
    </row>
    <row r="64" spans="11:24" x14ac:dyDescent="0.25">
      <c r="K64" s="13">
        <v>36</v>
      </c>
      <c r="L64" s="14">
        <v>1</v>
      </c>
      <c r="M64" s="14">
        <v>1</v>
      </c>
      <c r="N64" s="15">
        <v>1</v>
      </c>
      <c r="O64" s="13">
        <v>19</v>
      </c>
      <c r="P64" s="14">
        <v>1</v>
      </c>
      <c r="Q64" s="14">
        <v>1</v>
      </c>
      <c r="R64" s="15">
        <v>1.1499999999999999</v>
      </c>
      <c r="S64" s="13">
        <v>1</v>
      </c>
      <c r="T64" s="14">
        <v>1</v>
      </c>
      <c r="U64" s="14">
        <v>1</v>
      </c>
      <c r="V64" s="15">
        <v>0.85</v>
      </c>
      <c r="W64" s="14">
        <v>11</v>
      </c>
      <c r="X64" s="15">
        <v>0</v>
      </c>
    </row>
    <row r="65" spans="11:24" x14ac:dyDescent="0.25">
      <c r="K65" s="13">
        <v>37</v>
      </c>
      <c r="L65" s="14">
        <v>1</v>
      </c>
      <c r="M65" s="14">
        <v>1</v>
      </c>
      <c r="N65" s="15">
        <v>0.52</v>
      </c>
      <c r="O65" s="13">
        <v>20</v>
      </c>
      <c r="P65" s="14">
        <v>1</v>
      </c>
      <c r="Q65" s="14">
        <v>1</v>
      </c>
      <c r="R65" s="15">
        <v>0.64</v>
      </c>
      <c r="S65" s="13"/>
      <c r="T65" s="14">
        <v>2</v>
      </c>
      <c r="U65" s="14">
        <v>2</v>
      </c>
      <c r="V65" s="15">
        <v>0.4</v>
      </c>
      <c r="W65" s="14">
        <v>12</v>
      </c>
      <c r="X65" s="15">
        <v>0</v>
      </c>
    </row>
    <row r="66" spans="11:24" x14ac:dyDescent="0.25">
      <c r="K66" s="13"/>
      <c r="L66" s="14">
        <v>2</v>
      </c>
      <c r="M66" s="14">
        <v>2</v>
      </c>
      <c r="N66" s="15">
        <v>0.56000000000000005</v>
      </c>
      <c r="O66" s="13"/>
      <c r="P66" s="14">
        <v>2</v>
      </c>
      <c r="Q66" s="14">
        <v>1</v>
      </c>
      <c r="R66" s="15">
        <v>0.52</v>
      </c>
      <c r="S66" s="13"/>
      <c r="T66" s="14">
        <v>3</v>
      </c>
      <c r="U66" s="14">
        <v>2</v>
      </c>
      <c r="V66" s="15">
        <v>0.44</v>
      </c>
      <c r="W66" s="14">
        <v>13</v>
      </c>
      <c r="X66" s="15">
        <v>0</v>
      </c>
    </row>
    <row r="67" spans="11:24" x14ac:dyDescent="0.25">
      <c r="K67" s="13">
        <v>38</v>
      </c>
      <c r="L67" s="14">
        <v>1</v>
      </c>
      <c r="M67" s="14">
        <v>1</v>
      </c>
      <c r="N67" s="15">
        <v>0.56000000000000005</v>
      </c>
      <c r="O67" s="13">
        <v>21</v>
      </c>
      <c r="P67" s="14">
        <v>1</v>
      </c>
      <c r="Q67" s="14">
        <v>1</v>
      </c>
      <c r="R67" s="15">
        <v>0.6</v>
      </c>
      <c r="S67" s="13">
        <v>2</v>
      </c>
      <c r="T67" s="14">
        <v>1</v>
      </c>
      <c r="U67" s="14">
        <v>1</v>
      </c>
      <c r="V67" s="15">
        <v>0.42</v>
      </c>
      <c r="W67" s="14">
        <v>14</v>
      </c>
      <c r="X67" s="15">
        <v>0</v>
      </c>
    </row>
    <row r="68" spans="11:24" x14ac:dyDescent="0.25">
      <c r="K68" s="13"/>
      <c r="L68" s="14">
        <v>2</v>
      </c>
      <c r="M68" s="14">
        <v>1</v>
      </c>
      <c r="N68" s="15">
        <v>0.52</v>
      </c>
      <c r="O68" s="13"/>
      <c r="P68" s="14">
        <v>2</v>
      </c>
      <c r="Q68" s="14">
        <v>1</v>
      </c>
      <c r="R68" s="15">
        <v>0.4</v>
      </c>
      <c r="S68" s="13"/>
      <c r="T68" s="14">
        <v>2</v>
      </c>
      <c r="U68" s="14">
        <v>1</v>
      </c>
      <c r="V68" s="15">
        <v>1.05</v>
      </c>
      <c r="W68" s="14">
        <v>15</v>
      </c>
      <c r="X68" s="15">
        <v>0</v>
      </c>
    </row>
    <row r="69" spans="11:24" x14ac:dyDescent="0.25">
      <c r="K69" s="13">
        <v>39</v>
      </c>
      <c r="L69" s="14">
        <v>0</v>
      </c>
      <c r="M69" s="14">
        <v>0</v>
      </c>
      <c r="N69" s="15">
        <v>0</v>
      </c>
      <c r="O69" s="13"/>
      <c r="P69" s="14">
        <v>3</v>
      </c>
      <c r="Q69" s="14">
        <v>2</v>
      </c>
      <c r="R69" s="15">
        <v>0.56000000000000005</v>
      </c>
      <c r="S69" s="13"/>
      <c r="T69" s="14">
        <v>3</v>
      </c>
      <c r="U69" s="14">
        <v>2</v>
      </c>
      <c r="V69" s="15">
        <v>0.7</v>
      </c>
      <c r="W69" s="14">
        <v>16</v>
      </c>
      <c r="X69" s="15">
        <v>0</v>
      </c>
    </row>
    <row r="70" spans="11:24" x14ac:dyDescent="0.25">
      <c r="K70" s="13">
        <v>40</v>
      </c>
      <c r="L70" s="14">
        <v>0</v>
      </c>
      <c r="M70" s="14">
        <v>0</v>
      </c>
      <c r="N70" s="15">
        <v>0</v>
      </c>
      <c r="O70" s="13">
        <v>22</v>
      </c>
      <c r="P70" s="14">
        <v>1</v>
      </c>
      <c r="Q70" s="14">
        <v>1</v>
      </c>
      <c r="R70" s="15">
        <v>1.6</v>
      </c>
      <c r="S70" s="13"/>
      <c r="T70" s="14">
        <v>4</v>
      </c>
      <c r="U70" s="14">
        <v>2</v>
      </c>
      <c r="V70" s="15">
        <v>0.3</v>
      </c>
      <c r="W70" s="14">
        <v>17</v>
      </c>
      <c r="X70" s="15">
        <v>0</v>
      </c>
    </row>
    <row r="71" spans="11:24" x14ac:dyDescent="0.25">
      <c r="K71" s="13">
        <v>41</v>
      </c>
      <c r="L71" s="14">
        <v>0</v>
      </c>
      <c r="M71" s="14">
        <v>0</v>
      </c>
      <c r="N71" s="15">
        <v>0</v>
      </c>
      <c r="O71" s="13"/>
      <c r="P71" s="14">
        <v>2</v>
      </c>
      <c r="Q71" s="14">
        <v>1</v>
      </c>
      <c r="R71" s="15">
        <v>2.6</v>
      </c>
      <c r="S71" s="13">
        <v>3</v>
      </c>
      <c r="T71" s="14">
        <v>1</v>
      </c>
      <c r="U71" s="14">
        <v>1</v>
      </c>
      <c r="V71" s="15">
        <v>0.25</v>
      </c>
      <c r="W71" s="14">
        <v>18</v>
      </c>
      <c r="X71" s="15">
        <v>0</v>
      </c>
    </row>
    <row r="72" spans="11:24" x14ac:dyDescent="0.25">
      <c r="K72" s="13">
        <v>42</v>
      </c>
      <c r="L72" s="14">
        <v>0</v>
      </c>
      <c r="M72" s="14">
        <v>0</v>
      </c>
      <c r="N72" s="15">
        <v>0</v>
      </c>
      <c r="O72" s="13">
        <v>23</v>
      </c>
      <c r="P72" s="14">
        <v>1</v>
      </c>
      <c r="Q72" s="14">
        <v>1</v>
      </c>
      <c r="R72" s="15">
        <v>0.8</v>
      </c>
      <c r="S72" s="13"/>
      <c r="T72" s="14">
        <v>2</v>
      </c>
      <c r="U72" s="14">
        <v>2</v>
      </c>
      <c r="V72" s="15">
        <v>0.27</v>
      </c>
      <c r="W72" s="14">
        <v>19</v>
      </c>
      <c r="X72" s="15">
        <v>0</v>
      </c>
    </row>
    <row r="73" spans="11:24" x14ac:dyDescent="0.25">
      <c r="K73" s="13">
        <v>43</v>
      </c>
      <c r="L73" s="14">
        <v>1</v>
      </c>
      <c r="M73" s="14">
        <v>1</v>
      </c>
      <c r="N73" s="15">
        <v>0.35</v>
      </c>
      <c r="O73" s="13"/>
      <c r="P73" s="14">
        <v>2</v>
      </c>
      <c r="Q73" s="14">
        <v>1</v>
      </c>
      <c r="R73" s="15">
        <v>0.72</v>
      </c>
      <c r="S73" s="13"/>
      <c r="T73" s="14">
        <v>3</v>
      </c>
      <c r="U73" s="14">
        <v>2</v>
      </c>
      <c r="V73" s="15">
        <v>0.48</v>
      </c>
      <c r="W73" s="14">
        <v>20</v>
      </c>
      <c r="X73" s="15">
        <v>0</v>
      </c>
    </row>
    <row r="74" spans="11:24" x14ac:dyDescent="0.25">
      <c r="K74" s="13">
        <v>44</v>
      </c>
      <c r="L74" s="14">
        <v>1</v>
      </c>
      <c r="M74" s="14">
        <v>1</v>
      </c>
      <c r="N74" s="15">
        <v>0.39</v>
      </c>
      <c r="O74" s="13">
        <v>24</v>
      </c>
      <c r="P74" s="14">
        <v>1</v>
      </c>
      <c r="Q74" s="14">
        <v>1</v>
      </c>
      <c r="R74" s="15">
        <v>1.45</v>
      </c>
      <c r="S74" s="13">
        <v>4</v>
      </c>
      <c r="T74" s="14">
        <v>1</v>
      </c>
      <c r="U74" s="14">
        <v>1</v>
      </c>
      <c r="V74" s="15">
        <v>0.6</v>
      </c>
      <c r="W74" s="14">
        <v>21</v>
      </c>
      <c r="X74" s="15">
        <v>0</v>
      </c>
    </row>
    <row r="75" spans="11:24" x14ac:dyDescent="0.25">
      <c r="K75" s="13">
        <v>45</v>
      </c>
      <c r="L75" s="14">
        <v>1</v>
      </c>
      <c r="M75" s="14">
        <v>1</v>
      </c>
      <c r="N75" s="15">
        <v>0.9</v>
      </c>
      <c r="O75" s="13"/>
      <c r="P75" s="14">
        <v>2</v>
      </c>
      <c r="Q75" s="14">
        <v>1</v>
      </c>
      <c r="R75" s="15">
        <v>0.44</v>
      </c>
      <c r="S75" s="13"/>
      <c r="T75" s="14">
        <v>2</v>
      </c>
      <c r="U75" s="14">
        <v>1</v>
      </c>
      <c r="V75" s="15">
        <v>0.62</v>
      </c>
      <c r="W75" s="14">
        <v>22</v>
      </c>
      <c r="X75" s="15">
        <v>0</v>
      </c>
    </row>
    <row r="76" spans="11:24" x14ac:dyDescent="0.25">
      <c r="K76" s="13"/>
      <c r="L76" s="14">
        <v>2</v>
      </c>
      <c r="M76" s="14">
        <v>1</v>
      </c>
      <c r="N76" s="15">
        <v>0.3</v>
      </c>
      <c r="O76" s="13">
        <v>25</v>
      </c>
      <c r="P76" s="14">
        <v>1</v>
      </c>
      <c r="Q76" s="14">
        <v>1</v>
      </c>
      <c r="R76" s="15">
        <v>0.64</v>
      </c>
      <c r="S76" s="13"/>
      <c r="T76" s="14">
        <v>3</v>
      </c>
      <c r="U76" s="14">
        <v>2</v>
      </c>
      <c r="V76" s="15">
        <v>0.44</v>
      </c>
      <c r="W76" s="14">
        <v>23</v>
      </c>
      <c r="X76" s="15">
        <v>0</v>
      </c>
    </row>
    <row r="77" spans="11:24" x14ac:dyDescent="0.25">
      <c r="K77" s="13">
        <v>46</v>
      </c>
      <c r="L77" s="14">
        <v>1</v>
      </c>
      <c r="M77" s="14">
        <v>1</v>
      </c>
      <c r="N77" s="15">
        <v>0.64</v>
      </c>
      <c r="O77" s="13"/>
      <c r="P77" s="14">
        <v>2</v>
      </c>
      <c r="Q77" s="14">
        <v>1</v>
      </c>
      <c r="R77" s="15">
        <v>0.44</v>
      </c>
      <c r="S77" s="13"/>
      <c r="T77" s="14">
        <v>4</v>
      </c>
      <c r="U77" s="14">
        <v>2</v>
      </c>
      <c r="V77" s="15">
        <v>0.95</v>
      </c>
      <c r="W77" s="14">
        <v>24</v>
      </c>
      <c r="X77" s="15">
        <v>0</v>
      </c>
    </row>
    <row r="78" spans="11:24" x14ac:dyDescent="0.25">
      <c r="K78" s="13"/>
      <c r="L78" s="14">
        <v>2</v>
      </c>
      <c r="M78" s="14">
        <v>1</v>
      </c>
      <c r="N78" s="15">
        <v>0.6</v>
      </c>
      <c r="O78" s="13">
        <v>26</v>
      </c>
      <c r="P78" s="14">
        <v>1</v>
      </c>
      <c r="Q78" s="14">
        <v>1</v>
      </c>
      <c r="R78" s="15">
        <v>0.56000000000000005</v>
      </c>
      <c r="S78" s="13">
        <v>5</v>
      </c>
      <c r="T78" s="14">
        <v>1</v>
      </c>
      <c r="U78" s="14">
        <v>1</v>
      </c>
      <c r="V78" s="15">
        <v>0.62</v>
      </c>
      <c r="W78" s="14">
        <v>25</v>
      </c>
      <c r="X78" s="15">
        <v>0</v>
      </c>
    </row>
    <row r="79" spans="11:24" x14ac:dyDescent="0.25">
      <c r="K79" s="13">
        <v>47</v>
      </c>
      <c r="L79" s="14">
        <v>1</v>
      </c>
      <c r="M79" s="14">
        <v>1</v>
      </c>
      <c r="N79" s="15">
        <v>1</v>
      </c>
      <c r="O79" s="13"/>
      <c r="P79" s="14">
        <v>2</v>
      </c>
      <c r="Q79" s="14">
        <v>1</v>
      </c>
      <c r="R79" s="15">
        <v>2.5</v>
      </c>
      <c r="S79" s="13"/>
      <c r="T79" s="14">
        <v>2</v>
      </c>
      <c r="U79" s="14">
        <v>1</v>
      </c>
      <c r="V79" s="15">
        <v>0.7</v>
      </c>
      <c r="W79" s="14">
        <v>26</v>
      </c>
      <c r="X79" s="15">
        <v>0</v>
      </c>
    </row>
    <row r="80" spans="11:24" x14ac:dyDescent="0.25">
      <c r="K80" s="13">
        <v>48</v>
      </c>
      <c r="L80" s="14">
        <v>1</v>
      </c>
      <c r="M80" s="14">
        <v>1</v>
      </c>
      <c r="N80" s="15">
        <v>1.5</v>
      </c>
      <c r="O80" s="13">
        <v>27</v>
      </c>
      <c r="P80" s="14">
        <v>1</v>
      </c>
      <c r="Q80" s="14">
        <v>1</v>
      </c>
      <c r="R80" s="15">
        <v>1.8</v>
      </c>
      <c r="S80" s="13"/>
      <c r="T80" s="14">
        <v>3</v>
      </c>
      <c r="U80" s="14">
        <v>1</v>
      </c>
      <c r="V80" s="15">
        <v>0.7</v>
      </c>
      <c r="W80" s="14">
        <v>27</v>
      </c>
      <c r="X80" s="15">
        <v>0</v>
      </c>
    </row>
    <row r="81" spans="11:24" x14ac:dyDescent="0.25">
      <c r="K81" s="13"/>
      <c r="L81" s="14">
        <v>2</v>
      </c>
      <c r="M81" s="14">
        <v>1</v>
      </c>
      <c r="N81" s="15">
        <v>0.52</v>
      </c>
      <c r="O81" s="13"/>
      <c r="P81" s="14">
        <v>2</v>
      </c>
      <c r="Q81" s="14">
        <v>1</v>
      </c>
      <c r="R81" s="15">
        <v>0.48</v>
      </c>
      <c r="S81" s="13"/>
      <c r="T81" s="14">
        <v>4</v>
      </c>
      <c r="U81" s="14">
        <v>1</v>
      </c>
      <c r="V81" s="15">
        <v>0.64</v>
      </c>
      <c r="W81" s="14">
        <v>28</v>
      </c>
      <c r="X81" s="15">
        <v>0</v>
      </c>
    </row>
    <row r="82" spans="11:24" x14ac:dyDescent="0.25">
      <c r="K82" s="13"/>
      <c r="L82" s="14">
        <v>3</v>
      </c>
      <c r="M82" s="14">
        <v>1</v>
      </c>
      <c r="N82" s="15">
        <v>0.95</v>
      </c>
      <c r="O82" s="13">
        <v>28</v>
      </c>
      <c r="P82" s="14">
        <v>1</v>
      </c>
      <c r="Q82" s="14">
        <v>1</v>
      </c>
      <c r="R82" s="15">
        <v>0.7</v>
      </c>
      <c r="S82" s="13"/>
      <c r="T82" s="14">
        <v>5</v>
      </c>
      <c r="U82" s="14">
        <v>2</v>
      </c>
      <c r="V82" s="15">
        <v>0.52</v>
      </c>
      <c r="W82" s="14">
        <v>29</v>
      </c>
      <c r="X82" s="15">
        <v>0</v>
      </c>
    </row>
    <row r="83" spans="11:24" x14ac:dyDescent="0.25">
      <c r="K83" s="13">
        <v>49</v>
      </c>
      <c r="L83" s="14">
        <v>0</v>
      </c>
      <c r="M83" s="14">
        <v>0</v>
      </c>
      <c r="N83" s="15">
        <v>0</v>
      </c>
      <c r="O83" s="13"/>
      <c r="P83" s="14">
        <v>2</v>
      </c>
      <c r="Q83" s="14">
        <v>2</v>
      </c>
      <c r="R83" s="15">
        <v>0.52</v>
      </c>
      <c r="S83" s="13"/>
      <c r="T83" s="14">
        <v>6</v>
      </c>
      <c r="U83" s="14">
        <v>2</v>
      </c>
      <c r="V83" s="15">
        <v>0.64</v>
      </c>
      <c r="W83" s="14">
        <v>30</v>
      </c>
      <c r="X83" s="15">
        <v>0</v>
      </c>
    </row>
    <row r="84" spans="11:24" x14ac:dyDescent="0.25">
      <c r="K84" s="13">
        <v>50</v>
      </c>
      <c r="L84" s="14">
        <v>1</v>
      </c>
      <c r="M84" s="14">
        <v>1</v>
      </c>
      <c r="N84" s="15">
        <v>0.4</v>
      </c>
      <c r="O84" s="13">
        <v>29</v>
      </c>
      <c r="P84" s="14">
        <v>1</v>
      </c>
      <c r="Q84" s="14">
        <v>1</v>
      </c>
      <c r="R84" s="15">
        <v>0.8</v>
      </c>
      <c r="S84" s="13">
        <v>6</v>
      </c>
      <c r="T84" s="14">
        <v>1</v>
      </c>
      <c r="U84" s="14">
        <v>1</v>
      </c>
      <c r="V84" s="15">
        <v>0.35</v>
      </c>
      <c r="W84" s="14">
        <v>31</v>
      </c>
      <c r="X84" s="15">
        <v>0</v>
      </c>
    </row>
    <row r="85" spans="11:24" x14ac:dyDescent="0.25">
      <c r="K85" s="13"/>
      <c r="L85" s="14">
        <v>2</v>
      </c>
      <c r="M85" s="14">
        <v>1</v>
      </c>
      <c r="N85" s="15">
        <v>0.85</v>
      </c>
      <c r="O85" s="13"/>
      <c r="P85" s="14">
        <v>2</v>
      </c>
      <c r="Q85" s="14">
        <v>1</v>
      </c>
      <c r="R85" s="15">
        <v>0.56000000000000005</v>
      </c>
      <c r="S85" s="13"/>
      <c r="T85" s="14">
        <v>2</v>
      </c>
      <c r="U85" s="14">
        <v>1</v>
      </c>
      <c r="V85" s="15">
        <v>0.56000000000000005</v>
      </c>
      <c r="W85" s="14">
        <v>32</v>
      </c>
      <c r="X85" s="15">
        <v>0</v>
      </c>
    </row>
    <row r="86" spans="11:24" x14ac:dyDescent="0.25">
      <c r="K86" s="13"/>
      <c r="L86" s="14">
        <v>3</v>
      </c>
      <c r="M86" s="14">
        <v>2</v>
      </c>
      <c r="N86" s="15">
        <v>0.25</v>
      </c>
      <c r="O86" s="13">
        <v>30</v>
      </c>
      <c r="P86" s="14">
        <v>1</v>
      </c>
      <c r="Q86" s="14">
        <v>1</v>
      </c>
      <c r="R86" s="15">
        <v>0.48</v>
      </c>
      <c r="S86" s="13"/>
      <c r="T86" s="14">
        <v>3</v>
      </c>
      <c r="U86" s="14">
        <v>1</v>
      </c>
      <c r="V86" s="15">
        <v>0.8</v>
      </c>
      <c r="W86" s="14">
        <v>33</v>
      </c>
      <c r="X86" s="15">
        <v>0</v>
      </c>
    </row>
    <row r="87" spans="11:24" x14ac:dyDescent="0.25">
      <c r="K87" s="13">
        <v>1</v>
      </c>
      <c r="L87" s="14">
        <v>1</v>
      </c>
      <c r="M87" s="14">
        <v>1</v>
      </c>
      <c r="N87" s="15">
        <v>0.74</v>
      </c>
      <c r="O87" s="13"/>
      <c r="P87" s="14">
        <v>2</v>
      </c>
      <c r="Q87" s="14">
        <v>1</v>
      </c>
      <c r="R87" s="15">
        <v>1.25</v>
      </c>
      <c r="S87" s="13"/>
      <c r="T87" s="14">
        <v>4</v>
      </c>
      <c r="U87" s="14">
        <v>2</v>
      </c>
      <c r="V87" s="15">
        <v>0.66</v>
      </c>
      <c r="W87" s="14">
        <v>34</v>
      </c>
      <c r="X87" s="15">
        <v>0</v>
      </c>
    </row>
    <row r="88" spans="11:24" x14ac:dyDescent="0.25">
      <c r="K88" s="13"/>
      <c r="L88" s="14">
        <v>2</v>
      </c>
      <c r="M88" s="14">
        <v>2</v>
      </c>
      <c r="N88" s="15">
        <v>1</v>
      </c>
      <c r="O88" s="13">
        <v>31</v>
      </c>
      <c r="P88" s="14">
        <v>1</v>
      </c>
      <c r="Q88" s="14">
        <v>1</v>
      </c>
      <c r="R88" s="15">
        <v>0.42</v>
      </c>
      <c r="S88" s="13">
        <v>7</v>
      </c>
      <c r="T88" s="14">
        <v>1</v>
      </c>
      <c r="U88" s="14">
        <v>1</v>
      </c>
      <c r="V88" s="15">
        <v>1.05</v>
      </c>
      <c r="W88" s="14">
        <v>35</v>
      </c>
      <c r="X88" s="15">
        <v>0</v>
      </c>
    </row>
    <row r="89" spans="11:24" x14ac:dyDescent="0.25">
      <c r="K89" s="13"/>
      <c r="L89" s="14">
        <v>3</v>
      </c>
      <c r="M89" s="14">
        <v>2</v>
      </c>
      <c r="N89" s="15">
        <v>0.85</v>
      </c>
      <c r="O89" s="13">
        <v>32</v>
      </c>
      <c r="P89" s="14">
        <v>1</v>
      </c>
      <c r="Q89" s="14">
        <v>1</v>
      </c>
      <c r="R89" s="15">
        <v>1.9</v>
      </c>
      <c r="S89" s="13"/>
      <c r="T89" s="14">
        <v>2</v>
      </c>
      <c r="U89" s="14">
        <v>2</v>
      </c>
      <c r="V89" s="15">
        <v>0.56000000000000005</v>
      </c>
      <c r="W89" s="14">
        <v>36</v>
      </c>
      <c r="X89" s="15">
        <v>0</v>
      </c>
    </row>
    <row r="90" spans="11:24" x14ac:dyDescent="0.25">
      <c r="K90" s="13">
        <v>2</v>
      </c>
      <c r="L90" s="14">
        <v>1</v>
      </c>
      <c r="M90" s="14">
        <v>1</v>
      </c>
      <c r="N90" s="15">
        <v>0.8</v>
      </c>
      <c r="O90" s="13"/>
      <c r="P90" s="14">
        <v>2</v>
      </c>
      <c r="Q90" s="14">
        <v>1</v>
      </c>
      <c r="R90" s="15">
        <v>1.25</v>
      </c>
      <c r="S90" s="13"/>
      <c r="T90" s="14">
        <v>3</v>
      </c>
      <c r="U90" s="14">
        <v>2</v>
      </c>
      <c r="V90" s="15">
        <v>0.48</v>
      </c>
      <c r="W90" s="14">
        <v>37</v>
      </c>
      <c r="X90" s="15">
        <v>0</v>
      </c>
    </row>
    <row r="91" spans="11:24" x14ac:dyDescent="0.25">
      <c r="K91" s="13"/>
      <c r="L91" s="14">
        <v>2</v>
      </c>
      <c r="M91" s="14">
        <v>2</v>
      </c>
      <c r="N91" s="15">
        <v>0.7</v>
      </c>
      <c r="O91" s="13">
        <v>33</v>
      </c>
      <c r="P91" s="14">
        <v>1</v>
      </c>
      <c r="Q91" s="14">
        <v>1</v>
      </c>
      <c r="R91" s="15">
        <v>0.3</v>
      </c>
      <c r="S91" s="13"/>
      <c r="T91" s="14">
        <v>4</v>
      </c>
      <c r="U91" s="14">
        <v>2</v>
      </c>
      <c r="V91" s="15">
        <v>0.4</v>
      </c>
      <c r="W91" s="14">
        <v>38</v>
      </c>
      <c r="X91" s="15">
        <v>0</v>
      </c>
    </row>
    <row r="92" spans="11:24" x14ac:dyDescent="0.25">
      <c r="K92" s="13"/>
      <c r="L92" s="14">
        <v>3</v>
      </c>
      <c r="M92" s="14">
        <v>2</v>
      </c>
      <c r="N92" s="15">
        <v>0.5</v>
      </c>
      <c r="O92" s="13"/>
      <c r="P92" s="14">
        <v>2</v>
      </c>
      <c r="Q92" s="14">
        <v>1</v>
      </c>
      <c r="R92" s="15">
        <v>0.38</v>
      </c>
      <c r="S92" s="13">
        <v>8</v>
      </c>
      <c r="T92" s="14">
        <v>1</v>
      </c>
      <c r="U92" s="14">
        <v>1</v>
      </c>
      <c r="V92" s="15">
        <v>0.44</v>
      </c>
      <c r="W92" s="14">
        <v>39</v>
      </c>
      <c r="X92" s="15">
        <v>0</v>
      </c>
    </row>
    <row r="93" spans="11:24" x14ac:dyDescent="0.25">
      <c r="K93" s="13">
        <v>3</v>
      </c>
      <c r="L93" s="14">
        <v>1</v>
      </c>
      <c r="M93" s="14">
        <v>1</v>
      </c>
      <c r="N93" s="15">
        <v>1.35</v>
      </c>
      <c r="O93" s="13"/>
      <c r="P93" s="14">
        <v>3</v>
      </c>
      <c r="Q93" s="14">
        <v>1</v>
      </c>
      <c r="R93" s="15">
        <v>0.3</v>
      </c>
      <c r="S93" s="13"/>
      <c r="T93" s="14">
        <v>2</v>
      </c>
      <c r="U93" s="14">
        <v>1</v>
      </c>
      <c r="V93" s="15">
        <v>0.4</v>
      </c>
      <c r="W93" s="14">
        <v>40</v>
      </c>
      <c r="X93" s="15">
        <v>0</v>
      </c>
    </row>
    <row r="94" spans="11:24" x14ac:dyDescent="0.25">
      <c r="K94" s="13">
        <v>4</v>
      </c>
      <c r="L94" s="14">
        <v>1</v>
      </c>
      <c r="M94" s="14">
        <v>1</v>
      </c>
      <c r="N94" s="15">
        <v>0.44</v>
      </c>
      <c r="O94" s="13">
        <v>34</v>
      </c>
      <c r="P94" s="14">
        <v>1</v>
      </c>
      <c r="Q94" s="14">
        <v>1</v>
      </c>
      <c r="R94" s="15">
        <v>0.7</v>
      </c>
      <c r="S94" s="13"/>
      <c r="T94" s="14">
        <v>3</v>
      </c>
      <c r="U94" s="14">
        <v>1</v>
      </c>
      <c r="V94" s="15">
        <v>0.72</v>
      </c>
      <c r="W94" s="14">
        <v>41</v>
      </c>
      <c r="X94" s="15">
        <v>0</v>
      </c>
    </row>
    <row r="95" spans="11:24" x14ac:dyDescent="0.25">
      <c r="K95" s="13"/>
      <c r="L95" s="14">
        <v>2</v>
      </c>
      <c r="M95" s="14">
        <v>2</v>
      </c>
      <c r="N95" s="15">
        <v>0.42</v>
      </c>
      <c r="O95" s="13"/>
      <c r="P95" s="14">
        <v>2</v>
      </c>
      <c r="Q95" s="14">
        <v>2</v>
      </c>
      <c r="R95" s="15">
        <v>0.35</v>
      </c>
      <c r="S95" s="13"/>
      <c r="T95" s="14">
        <v>4</v>
      </c>
      <c r="U95" s="14">
        <v>2</v>
      </c>
      <c r="V95" s="15">
        <v>0.52</v>
      </c>
      <c r="W95" s="14">
        <v>42</v>
      </c>
      <c r="X95" s="15">
        <v>0</v>
      </c>
    </row>
    <row r="96" spans="11:24" x14ac:dyDescent="0.25">
      <c r="K96" s="13"/>
      <c r="L96" s="14">
        <v>3</v>
      </c>
      <c r="M96" s="14">
        <v>2</v>
      </c>
      <c r="N96" s="15">
        <v>0.48</v>
      </c>
      <c r="O96" s="13">
        <v>35</v>
      </c>
      <c r="P96" s="14">
        <v>1</v>
      </c>
      <c r="Q96" s="14">
        <v>1</v>
      </c>
      <c r="R96" s="15">
        <v>1.05</v>
      </c>
      <c r="S96" s="13">
        <v>9</v>
      </c>
      <c r="T96" s="14">
        <v>1</v>
      </c>
      <c r="U96" s="14">
        <v>1</v>
      </c>
      <c r="V96" s="15">
        <v>0.4</v>
      </c>
      <c r="W96" s="14">
        <v>43</v>
      </c>
      <c r="X96" s="15">
        <v>0</v>
      </c>
    </row>
    <row r="97" spans="11:24" x14ac:dyDescent="0.25">
      <c r="K97" s="13">
        <v>5</v>
      </c>
      <c r="L97" s="14">
        <v>1</v>
      </c>
      <c r="M97" s="14">
        <v>1</v>
      </c>
      <c r="N97" s="15">
        <v>0.7</v>
      </c>
      <c r="O97" s="13">
        <v>36</v>
      </c>
      <c r="P97" s="14">
        <v>1</v>
      </c>
      <c r="Q97" s="14">
        <v>1</v>
      </c>
      <c r="R97" s="15">
        <v>1.2</v>
      </c>
      <c r="S97" s="13"/>
      <c r="T97" s="14">
        <v>2</v>
      </c>
      <c r="U97" s="14">
        <v>1</v>
      </c>
      <c r="V97" s="15">
        <v>1.1000000000000001</v>
      </c>
      <c r="W97" s="14">
        <v>44</v>
      </c>
      <c r="X97" s="15">
        <v>0</v>
      </c>
    </row>
    <row r="98" spans="11:24" x14ac:dyDescent="0.25">
      <c r="K98" s="13"/>
      <c r="L98" s="14">
        <v>2</v>
      </c>
      <c r="M98" s="14">
        <v>2</v>
      </c>
      <c r="N98" s="15">
        <v>0.56000000000000005</v>
      </c>
      <c r="O98" s="13"/>
      <c r="P98" s="14">
        <v>2</v>
      </c>
      <c r="Q98" s="14">
        <v>1</v>
      </c>
      <c r="R98" s="15">
        <v>2.6</v>
      </c>
      <c r="S98" s="13">
        <v>10</v>
      </c>
      <c r="T98" s="14">
        <v>1</v>
      </c>
      <c r="U98" s="14">
        <v>1</v>
      </c>
      <c r="V98" s="15">
        <v>0.6</v>
      </c>
      <c r="W98" s="14">
        <v>45</v>
      </c>
      <c r="X98" s="15">
        <v>0</v>
      </c>
    </row>
    <row r="99" spans="11:24" x14ac:dyDescent="0.25">
      <c r="K99" s="13">
        <v>6</v>
      </c>
      <c r="L99" s="14">
        <v>1</v>
      </c>
      <c r="M99" s="14">
        <v>1</v>
      </c>
      <c r="N99" s="15">
        <v>1.05</v>
      </c>
      <c r="O99" s="13"/>
      <c r="P99" s="14">
        <v>3</v>
      </c>
      <c r="Q99" s="14">
        <v>1</v>
      </c>
      <c r="R99" s="15">
        <v>0.72</v>
      </c>
      <c r="S99" s="13"/>
      <c r="T99" s="14">
        <v>2</v>
      </c>
      <c r="U99" s="14">
        <v>1</v>
      </c>
      <c r="V99" s="15">
        <v>0.6</v>
      </c>
      <c r="W99" s="14">
        <v>46</v>
      </c>
      <c r="X99" s="15">
        <v>0</v>
      </c>
    </row>
    <row r="100" spans="11:24" x14ac:dyDescent="0.25">
      <c r="K100" s="13"/>
      <c r="L100" s="14">
        <v>2</v>
      </c>
      <c r="M100" s="14">
        <v>1</v>
      </c>
      <c r="N100" s="15">
        <v>0.56000000000000005</v>
      </c>
      <c r="O100" s="13">
        <v>37</v>
      </c>
      <c r="P100" s="14">
        <v>1</v>
      </c>
      <c r="Q100" s="14">
        <v>1</v>
      </c>
      <c r="R100" s="15">
        <v>1</v>
      </c>
      <c r="S100" s="13"/>
      <c r="T100" s="14">
        <v>3</v>
      </c>
      <c r="U100" s="14">
        <v>2</v>
      </c>
      <c r="V100" s="15">
        <v>0.56000000000000005</v>
      </c>
      <c r="W100" s="14">
        <v>47</v>
      </c>
      <c r="X100" s="15">
        <v>0</v>
      </c>
    </row>
    <row r="101" spans="11:24" x14ac:dyDescent="0.25">
      <c r="K101" s="13"/>
      <c r="L101" s="14">
        <v>3</v>
      </c>
      <c r="M101" s="14">
        <v>1</v>
      </c>
      <c r="N101" s="15">
        <v>0.75</v>
      </c>
      <c r="O101" s="13"/>
      <c r="P101" s="14">
        <v>2</v>
      </c>
      <c r="Q101" s="14">
        <v>1</v>
      </c>
      <c r="R101" s="15">
        <v>0.52</v>
      </c>
      <c r="S101" s="13"/>
      <c r="T101" s="14">
        <v>4</v>
      </c>
      <c r="U101" s="14">
        <v>2</v>
      </c>
      <c r="V101" s="15">
        <v>0.9</v>
      </c>
      <c r="W101" s="14">
        <v>48</v>
      </c>
      <c r="X101" s="15">
        <v>0</v>
      </c>
    </row>
    <row r="102" spans="11:24" x14ac:dyDescent="0.25">
      <c r="K102" s="13"/>
      <c r="L102" s="14">
        <v>4</v>
      </c>
      <c r="M102" s="14">
        <v>1</v>
      </c>
      <c r="N102" s="15">
        <v>0.64</v>
      </c>
      <c r="O102" s="13"/>
      <c r="P102" s="14">
        <v>3</v>
      </c>
      <c r="Q102" s="14">
        <v>2</v>
      </c>
      <c r="R102" s="15">
        <v>0.4</v>
      </c>
      <c r="S102" s="13">
        <v>11</v>
      </c>
      <c r="T102" s="14">
        <v>1</v>
      </c>
      <c r="U102" s="14">
        <v>1</v>
      </c>
      <c r="V102" s="15">
        <v>1.1000000000000001</v>
      </c>
      <c r="W102" s="14">
        <v>49</v>
      </c>
      <c r="X102" s="15">
        <v>0</v>
      </c>
    </row>
    <row r="103" spans="11:24" x14ac:dyDescent="0.25">
      <c r="K103" s="13">
        <v>7</v>
      </c>
      <c r="L103" s="14">
        <v>1</v>
      </c>
      <c r="M103" s="14">
        <v>1</v>
      </c>
      <c r="N103" s="15">
        <v>0.85</v>
      </c>
      <c r="O103" s="13"/>
      <c r="P103" s="14">
        <v>4</v>
      </c>
      <c r="Q103" s="14">
        <v>2</v>
      </c>
      <c r="R103" s="15">
        <v>0.48</v>
      </c>
      <c r="S103" s="13"/>
      <c r="T103" s="14">
        <v>2</v>
      </c>
      <c r="U103" s="14">
        <v>1</v>
      </c>
      <c r="V103" s="15">
        <v>0.56000000000000005</v>
      </c>
      <c r="W103" s="14">
        <v>50</v>
      </c>
      <c r="X103" s="15">
        <v>0</v>
      </c>
    </row>
    <row r="104" spans="11:24" x14ac:dyDescent="0.25">
      <c r="K104" s="13"/>
      <c r="L104" s="14">
        <v>2</v>
      </c>
      <c r="M104" s="14">
        <v>2</v>
      </c>
      <c r="N104" s="15">
        <v>0.64</v>
      </c>
      <c r="O104" s="13">
        <v>38</v>
      </c>
      <c r="P104" s="14">
        <v>1</v>
      </c>
      <c r="Q104" s="14">
        <v>1</v>
      </c>
      <c r="R104" s="15">
        <v>1.1499999999999999</v>
      </c>
      <c r="S104" s="13"/>
      <c r="T104" s="14">
        <v>3</v>
      </c>
      <c r="U104" s="14">
        <v>1</v>
      </c>
      <c r="V104" s="15">
        <v>0.85</v>
      </c>
      <c r="W104" s="14">
        <v>1</v>
      </c>
      <c r="X104" s="15">
        <v>0</v>
      </c>
    </row>
    <row r="105" spans="11:24" x14ac:dyDescent="0.25">
      <c r="K105" s="13"/>
      <c r="L105" s="14">
        <v>3</v>
      </c>
      <c r="M105" s="14">
        <v>2</v>
      </c>
      <c r="N105" s="15">
        <v>0.35</v>
      </c>
      <c r="O105" s="13"/>
      <c r="P105" s="14">
        <v>2</v>
      </c>
      <c r="Q105" s="14">
        <v>1</v>
      </c>
      <c r="R105" s="15">
        <v>1.2</v>
      </c>
      <c r="S105" s="13"/>
      <c r="T105" s="14">
        <v>4</v>
      </c>
      <c r="U105" s="14">
        <v>1</v>
      </c>
      <c r="V105" s="15">
        <v>1.4</v>
      </c>
      <c r="W105" s="14">
        <v>2</v>
      </c>
      <c r="X105" s="15">
        <v>0</v>
      </c>
    </row>
    <row r="106" spans="11:24" x14ac:dyDescent="0.25">
      <c r="K106" s="13">
        <v>8</v>
      </c>
      <c r="L106" s="14">
        <v>1</v>
      </c>
      <c r="M106" s="14">
        <v>1</v>
      </c>
      <c r="N106" s="15">
        <v>0.57999999999999996</v>
      </c>
      <c r="O106" s="13"/>
      <c r="P106" s="14">
        <v>3</v>
      </c>
      <c r="Q106" s="14">
        <v>2</v>
      </c>
      <c r="R106" s="15">
        <v>0.6</v>
      </c>
      <c r="S106" s="13"/>
      <c r="T106" s="14">
        <v>5</v>
      </c>
      <c r="U106" s="14">
        <v>2</v>
      </c>
      <c r="V106" s="15">
        <v>0.48</v>
      </c>
      <c r="W106" s="14">
        <v>3</v>
      </c>
      <c r="X106" s="15">
        <v>0</v>
      </c>
    </row>
    <row r="107" spans="11:24" x14ac:dyDescent="0.25">
      <c r="K107" s="13"/>
      <c r="L107" s="14">
        <v>2</v>
      </c>
      <c r="M107" s="14">
        <v>2</v>
      </c>
      <c r="N107" s="15">
        <v>0.64</v>
      </c>
      <c r="O107" s="13">
        <v>39</v>
      </c>
      <c r="P107" s="14">
        <v>1</v>
      </c>
      <c r="Q107" s="14">
        <v>1</v>
      </c>
      <c r="R107" s="15">
        <v>1.35</v>
      </c>
      <c r="S107" s="13"/>
      <c r="T107" s="14">
        <v>6</v>
      </c>
      <c r="U107" s="14">
        <v>2</v>
      </c>
      <c r="V107" s="15">
        <v>0.6</v>
      </c>
      <c r="W107" s="14">
        <v>4</v>
      </c>
      <c r="X107" s="15">
        <v>0</v>
      </c>
    </row>
    <row r="108" spans="11:24" x14ac:dyDescent="0.25">
      <c r="K108" s="13"/>
      <c r="L108" s="14">
        <v>3</v>
      </c>
      <c r="M108" s="14">
        <v>2</v>
      </c>
      <c r="N108" s="15">
        <v>0.85</v>
      </c>
      <c r="O108" s="13"/>
      <c r="P108" s="14">
        <v>2</v>
      </c>
      <c r="Q108" s="14">
        <v>1</v>
      </c>
      <c r="R108" s="15">
        <v>0.7</v>
      </c>
      <c r="S108" s="13">
        <v>12</v>
      </c>
      <c r="T108" s="14">
        <v>1</v>
      </c>
      <c r="U108" s="14">
        <v>1</v>
      </c>
      <c r="V108" s="15">
        <v>0.9</v>
      </c>
      <c r="W108" s="14">
        <v>5</v>
      </c>
      <c r="X108" s="15">
        <v>0</v>
      </c>
    </row>
    <row r="109" spans="11:24" x14ac:dyDescent="0.25">
      <c r="K109" s="13"/>
      <c r="L109" s="14">
        <v>4</v>
      </c>
      <c r="M109" s="14">
        <v>2</v>
      </c>
      <c r="N109" s="15">
        <v>0.42</v>
      </c>
      <c r="O109" s="13">
        <v>40</v>
      </c>
      <c r="P109" s="14">
        <v>1</v>
      </c>
      <c r="Q109" s="14">
        <v>1</v>
      </c>
      <c r="R109" s="15">
        <v>0.68</v>
      </c>
      <c r="S109" s="13"/>
      <c r="T109" s="14">
        <v>2</v>
      </c>
      <c r="U109" s="14">
        <v>2</v>
      </c>
      <c r="V109" s="15">
        <v>1.7</v>
      </c>
      <c r="W109" s="14">
        <v>6</v>
      </c>
      <c r="X109" s="15">
        <v>0</v>
      </c>
    </row>
    <row r="110" spans="11:24" x14ac:dyDescent="0.25">
      <c r="K110" s="13">
        <v>9</v>
      </c>
      <c r="L110" s="14">
        <v>1</v>
      </c>
      <c r="M110" s="14">
        <v>1</v>
      </c>
      <c r="N110" s="15">
        <v>0.25</v>
      </c>
      <c r="O110" s="13"/>
      <c r="P110" s="14">
        <v>2</v>
      </c>
      <c r="Q110" s="14">
        <v>1</v>
      </c>
      <c r="R110" s="15">
        <v>0.5</v>
      </c>
      <c r="S110" s="13">
        <v>13</v>
      </c>
      <c r="T110" s="14">
        <v>1</v>
      </c>
      <c r="U110" s="14">
        <v>1</v>
      </c>
      <c r="V110" s="15">
        <v>0.52</v>
      </c>
      <c r="W110" s="14">
        <v>7</v>
      </c>
      <c r="X110" s="15">
        <v>0</v>
      </c>
    </row>
    <row r="111" spans="11:24" x14ac:dyDescent="0.25">
      <c r="K111" s="13">
        <v>10</v>
      </c>
      <c r="L111" s="14">
        <v>1</v>
      </c>
      <c r="M111" s="14">
        <v>1</v>
      </c>
      <c r="N111" s="15">
        <v>0.85</v>
      </c>
      <c r="O111" s="13">
        <v>41</v>
      </c>
      <c r="P111" s="14">
        <v>1</v>
      </c>
      <c r="Q111" s="14">
        <v>1</v>
      </c>
      <c r="R111" s="15">
        <v>0.42</v>
      </c>
      <c r="S111" s="13"/>
      <c r="T111" s="14">
        <v>2</v>
      </c>
      <c r="U111" s="14">
        <v>1</v>
      </c>
      <c r="V111" s="15">
        <v>0.85</v>
      </c>
      <c r="W111" s="14">
        <v>8</v>
      </c>
      <c r="X111" s="15">
        <v>0</v>
      </c>
    </row>
    <row r="112" spans="11:24" x14ac:dyDescent="0.25">
      <c r="K112" s="13"/>
      <c r="L112" s="14">
        <v>2</v>
      </c>
      <c r="M112" s="14">
        <v>2</v>
      </c>
      <c r="N112" s="15">
        <v>0.44</v>
      </c>
      <c r="O112" s="13"/>
      <c r="P112" s="14">
        <v>2</v>
      </c>
      <c r="Q112" s="14">
        <v>1</v>
      </c>
      <c r="R112" s="15">
        <v>0.85</v>
      </c>
      <c r="S112" s="13">
        <v>14</v>
      </c>
      <c r="T112" s="14">
        <v>1</v>
      </c>
      <c r="U112" s="14">
        <v>1</v>
      </c>
      <c r="V112" s="15">
        <v>0.35</v>
      </c>
      <c r="W112" s="14">
        <v>9</v>
      </c>
      <c r="X112" s="15">
        <v>0</v>
      </c>
    </row>
    <row r="113" spans="11:24" x14ac:dyDescent="0.25">
      <c r="K113" s="13"/>
      <c r="L113" s="14">
        <v>3</v>
      </c>
      <c r="M113" s="14">
        <v>2</v>
      </c>
      <c r="N113" s="15">
        <v>0.4</v>
      </c>
      <c r="O113" s="13"/>
      <c r="P113" s="14">
        <v>3</v>
      </c>
      <c r="Q113" s="14">
        <v>2</v>
      </c>
      <c r="R113" s="15">
        <v>0.8</v>
      </c>
      <c r="S113" s="13"/>
      <c r="T113" s="14">
        <v>2</v>
      </c>
      <c r="U113" s="14">
        <v>1</v>
      </c>
      <c r="V113" s="15">
        <v>1.25</v>
      </c>
      <c r="W113" s="14">
        <v>10</v>
      </c>
      <c r="X113" s="15">
        <v>0</v>
      </c>
    </row>
    <row r="114" spans="11:24" x14ac:dyDescent="0.25">
      <c r="K114" s="13">
        <v>11</v>
      </c>
      <c r="L114" s="14">
        <v>0</v>
      </c>
      <c r="M114" s="14">
        <v>0</v>
      </c>
      <c r="N114" s="15">
        <v>0</v>
      </c>
      <c r="O114" s="13"/>
      <c r="P114" s="14">
        <v>4</v>
      </c>
      <c r="Q114" s="14">
        <v>2</v>
      </c>
      <c r="R114" s="15">
        <v>0.72</v>
      </c>
      <c r="S114" s="13"/>
      <c r="T114" s="14">
        <v>3</v>
      </c>
      <c r="U114" s="14">
        <v>2</v>
      </c>
      <c r="V114" s="15">
        <v>0.8</v>
      </c>
      <c r="W114" s="14">
        <v>11</v>
      </c>
      <c r="X114" s="15">
        <v>0</v>
      </c>
    </row>
    <row r="115" spans="11:24" x14ac:dyDescent="0.25">
      <c r="K115" s="13">
        <v>12</v>
      </c>
      <c r="L115" s="14">
        <v>1</v>
      </c>
      <c r="M115" s="14">
        <v>1</v>
      </c>
      <c r="N115" s="15">
        <v>0.64</v>
      </c>
      <c r="O115" s="13"/>
      <c r="P115" s="14">
        <v>5</v>
      </c>
      <c r="Q115" s="14">
        <v>2</v>
      </c>
      <c r="R115" s="15">
        <v>0.62</v>
      </c>
      <c r="S115" s="13">
        <v>15</v>
      </c>
      <c r="T115" s="14">
        <v>1</v>
      </c>
      <c r="U115" s="14">
        <v>1</v>
      </c>
      <c r="V115" s="15">
        <v>0.48</v>
      </c>
      <c r="W115" s="14">
        <v>12</v>
      </c>
      <c r="X115" s="15">
        <v>0</v>
      </c>
    </row>
    <row r="116" spans="11:24" x14ac:dyDescent="0.25">
      <c r="K116" s="13"/>
      <c r="L116" s="14">
        <v>2</v>
      </c>
      <c r="M116" s="14">
        <v>1</v>
      </c>
      <c r="N116" s="15">
        <v>0.44</v>
      </c>
      <c r="O116" s="13">
        <v>42</v>
      </c>
      <c r="P116" s="14">
        <v>1</v>
      </c>
      <c r="Q116" s="14">
        <v>1</v>
      </c>
      <c r="R116" s="15">
        <v>1.7</v>
      </c>
      <c r="S116" s="13">
        <v>16</v>
      </c>
      <c r="T116" s="14">
        <v>1</v>
      </c>
      <c r="U116" s="14">
        <v>1</v>
      </c>
      <c r="V116" s="15">
        <v>0.56000000000000005</v>
      </c>
      <c r="W116" s="14">
        <v>13</v>
      </c>
      <c r="X116" s="15">
        <v>0</v>
      </c>
    </row>
    <row r="117" spans="11:24" x14ac:dyDescent="0.25">
      <c r="K117" s="13"/>
      <c r="L117" s="14">
        <v>3</v>
      </c>
      <c r="M117" s="14">
        <v>2</v>
      </c>
      <c r="N117" s="15">
        <v>1.05</v>
      </c>
      <c r="O117" s="13"/>
      <c r="P117" s="14">
        <v>2</v>
      </c>
      <c r="Q117" s="14">
        <v>1</v>
      </c>
      <c r="R117" s="15">
        <v>1</v>
      </c>
      <c r="S117" s="13"/>
      <c r="T117" s="14">
        <v>2</v>
      </c>
      <c r="U117" s="14">
        <v>1</v>
      </c>
      <c r="V117" s="15">
        <v>0.4</v>
      </c>
      <c r="W117" s="14">
        <v>14</v>
      </c>
      <c r="X117" s="15">
        <v>0</v>
      </c>
    </row>
    <row r="118" spans="11:24" x14ac:dyDescent="0.25">
      <c r="K118" s="13"/>
      <c r="L118" s="14">
        <v>4</v>
      </c>
      <c r="M118" s="14">
        <v>2</v>
      </c>
      <c r="N118" s="15">
        <v>0.4</v>
      </c>
      <c r="O118" s="13"/>
      <c r="P118" s="14">
        <v>3</v>
      </c>
      <c r="Q118" s="14">
        <v>1</v>
      </c>
      <c r="R118" s="15">
        <v>1.05</v>
      </c>
      <c r="S118" s="13"/>
      <c r="T118" s="14">
        <v>3</v>
      </c>
      <c r="U118" s="14">
        <v>2</v>
      </c>
      <c r="V118" s="15">
        <v>1.6</v>
      </c>
      <c r="W118" s="14">
        <v>15</v>
      </c>
      <c r="X118" s="15">
        <v>0</v>
      </c>
    </row>
    <row r="119" spans="11:24" x14ac:dyDescent="0.25">
      <c r="K119" s="13">
        <v>13</v>
      </c>
      <c r="L119" s="14">
        <v>1</v>
      </c>
      <c r="M119" s="14">
        <v>1</v>
      </c>
      <c r="N119" s="15">
        <v>0.64</v>
      </c>
      <c r="O119" s="13">
        <v>43</v>
      </c>
      <c r="P119" s="14">
        <v>1</v>
      </c>
      <c r="Q119" s="14">
        <v>1</v>
      </c>
      <c r="R119" s="15">
        <v>2.2000000000000002</v>
      </c>
      <c r="S119" s="13">
        <v>17</v>
      </c>
      <c r="T119" s="14">
        <v>1</v>
      </c>
      <c r="U119" s="14">
        <v>1</v>
      </c>
      <c r="V119" s="15">
        <v>0.8</v>
      </c>
      <c r="W119" s="14">
        <v>16</v>
      </c>
      <c r="X119" s="15">
        <v>0</v>
      </c>
    </row>
    <row r="120" spans="11:24" x14ac:dyDescent="0.25">
      <c r="K120" s="13"/>
      <c r="L120" s="14">
        <v>2</v>
      </c>
      <c r="M120" s="14">
        <v>1</v>
      </c>
      <c r="N120" s="15">
        <v>0.3</v>
      </c>
      <c r="O120" s="13"/>
      <c r="P120" s="14">
        <v>2</v>
      </c>
      <c r="Q120" s="14">
        <v>2</v>
      </c>
      <c r="R120" s="15">
        <v>1.7</v>
      </c>
      <c r="S120" s="13">
        <v>18</v>
      </c>
      <c r="T120" s="14">
        <v>1</v>
      </c>
      <c r="U120" s="14">
        <v>1</v>
      </c>
      <c r="V120" s="15">
        <v>0.82</v>
      </c>
      <c r="W120" s="14">
        <v>17</v>
      </c>
      <c r="X120" s="15">
        <v>0</v>
      </c>
    </row>
    <row r="121" spans="11:24" x14ac:dyDescent="0.25">
      <c r="K121" s="13">
        <v>14</v>
      </c>
      <c r="L121" s="14">
        <v>1</v>
      </c>
      <c r="M121" s="14">
        <v>1</v>
      </c>
      <c r="N121" s="15">
        <v>0.35</v>
      </c>
      <c r="O121" s="13"/>
      <c r="P121" s="14">
        <v>3</v>
      </c>
      <c r="Q121" s="14">
        <v>2</v>
      </c>
      <c r="R121" s="15">
        <v>0.88</v>
      </c>
      <c r="S121" s="13"/>
      <c r="T121" s="14">
        <v>2</v>
      </c>
      <c r="U121" s="14">
        <v>1</v>
      </c>
      <c r="V121" s="15">
        <v>1.2</v>
      </c>
      <c r="W121" s="14">
        <v>18</v>
      </c>
      <c r="X121" s="15">
        <v>0</v>
      </c>
    </row>
    <row r="122" spans="11:24" x14ac:dyDescent="0.25">
      <c r="K122" s="13">
        <v>15</v>
      </c>
      <c r="L122" s="14">
        <v>1</v>
      </c>
      <c r="M122" s="14">
        <v>1</v>
      </c>
      <c r="N122" s="15">
        <v>0.8</v>
      </c>
      <c r="O122" s="13">
        <v>44</v>
      </c>
      <c r="P122" s="14">
        <v>1</v>
      </c>
      <c r="Q122" s="14">
        <v>1</v>
      </c>
      <c r="R122" s="15">
        <v>0.44</v>
      </c>
      <c r="S122" s="13"/>
      <c r="T122" s="14">
        <v>3</v>
      </c>
      <c r="U122" s="14">
        <v>1</v>
      </c>
      <c r="V122" s="15">
        <v>1.6</v>
      </c>
      <c r="W122" s="14">
        <v>19</v>
      </c>
      <c r="X122" s="15">
        <v>0</v>
      </c>
    </row>
    <row r="123" spans="11:24" x14ac:dyDescent="0.25">
      <c r="K123" s="13"/>
      <c r="L123" s="14">
        <v>2</v>
      </c>
      <c r="M123" s="14">
        <v>1</v>
      </c>
      <c r="N123" s="15">
        <v>0.56000000000000005</v>
      </c>
      <c r="O123" s="13">
        <v>45</v>
      </c>
      <c r="P123" s="14">
        <v>1</v>
      </c>
      <c r="Q123" s="14">
        <v>1</v>
      </c>
      <c r="R123" s="15">
        <v>0.6</v>
      </c>
      <c r="S123" s="13">
        <v>19</v>
      </c>
      <c r="T123" s="14">
        <v>1</v>
      </c>
      <c r="U123" s="14">
        <v>1</v>
      </c>
      <c r="V123" s="15">
        <v>0.44</v>
      </c>
      <c r="W123" s="14">
        <v>20</v>
      </c>
      <c r="X123" s="15">
        <v>0</v>
      </c>
    </row>
    <row r="124" spans="11:24" x14ac:dyDescent="0.25">
      <c r="K124" s="13"/>
      <c r="L124" s="14">
        <v>3</v>
      </c>
      <c r="M124" s="14">
        <v>2</v>
      </c>
      <c r="N124" s="15">
        <v>0.85</v>
      </c>
      <c r="O124" s="13">
        <v>46</v>
      </c>
      <c r="P124" s="14">
        <v>1</v>
      </c>
      <c r="Q124" s="14">
        <v>1</v>
      </c>
      <c r="R124" s="15">
        <v>0.52</v>
      </c>
      <c r="S124" s="13"/>
      <c r="T124" s="14">
        <v>2</v>
      </c>
      <c r="U124" s="14">
        <v>2</v>
      </c>
      <c r="V124" s="15">
        <v>0.56000000000000005</v>
      </c>
      <c r="W124" s="14">
        <v>21</v>
      </c>
      <c r="X124" s="15">
        <v>0</v>
      </c>
    </row>
    <row r="125" spans="11:24" x14ac:dyDescent="0.25">
      <c r="K125" s="13"/>
      <c r="L125" s="14">
        <v>4</v>
      </c>
      <c r="M125" s="14">
        <v>2</v>
      </c>
      <c r="N125" s="15">
        <v>0.48</v>
      </c>
      <c r="O125" s="13"/>
      <c r="P125" s="14">
        <v>2</v>
      </c>
      <c r="Q125" s="14">
        <v>1</v>
      </c>
      <c r="R125" s="15">
        <v>0.8</v>
      </c>
      <c r="S125" s="13"/>
      <c r="T125" s="14">
        <v>3</v>
      </c>
      <c r="U125" s="14">
        <v>2</v>
      </c>
      <c r="V125" s="15">
        <v>0.52</v>
      </c>
      <c r="W125" s="14">
        <v>22</v>
      </c>
      <c r="X125" s="15">
        <v>0</v>
      </c>
    </row>
    <row r="126" spans="11:24" x14ac:dyDescent="0.25">
      <c r="K126" s="13">
        <v>16</v>
      </c>
      <c r="L126" s="14">
        <v>1</v>
      </c>
      <c r="M126" s="14">
        <v>1</v>
      </c>
      <c r="N126" s="15">
        <v>1.25</v>
      </c>
      <c r="O126" s="13"/>
      <c r="P126" s="14">
        <v>3</v>
      </c>
      <c r="Q126" s="14">
        <v>1</v>
      </c>
      <c r="R126" s="15">
        <v>1.3</v>
      </c>
      <c r="S126" s="13"/>
      <c r="T126" s="14">
        <v>4</v>
      </c>
      <c r="U126" s="14">
        <v>2</v>
      </c>
      <c r="V126" s="15">
        <v>0.48</v>
      </c>
      <c r="W126" s="14">
        <v>23</v>
      </c>
      <c r="X126" s="15">
        <v>0</v>
      </c>
    </row>
    <row r="127" spans="11:24" x14ac:dyDescent="0.25">
      <c r="K127" s="13"/>
      <c r="L127" s="14">
        <v>2</v>
      </c>
      <c r="M127" s="14">
        <v>1</v>
      </c>
      <c r="N127" s="15">
        <v>0.8</v>
      </c>
      <c r="O127" s="13">
        <v>47</v>
      </c>
      <c r="P127" s="14">
        <v>1</v>
      </c>
      <c r="Q127" s="14">
        <v>1</v>
      </c>
      <c r="R127" s="15">
        <v>0.35</v>
      </c>
      <c r="S127" s="13">
        <v>20</v>
      </c>
      <c r="T127" s="14">
        <v>1</v>
      </c>
      <c r="U127" s="14">
        <v>1</v>
      </c>
      <c r="V127" s="15">
        <v>0.8</v>
      </c>
      <c r="W127" s="14">
        <v>24</v>
      </c>
      <c r="X127" s="15">
        <v>0</v>
      </c>
    </row>
    <row r="128" spans="11:24" x14ac:dyDescent="0.25">
      <c r="K128" s="13"/>
      <c r="L128" s="14">
        <v>3</v>
      </c>
      <c r="M128" s="14">
        <v>1</v>
      </c>
      <c r="N128" s="15">
        <v>0.52</v>
      </c>
      <c r="O128" s="13"/>
      <c r="P128" s="14">
        <v>2</v>
      </c>
      <c r="Q128" s="14">
        <v>2</v>
      </c>
      <c r="R128" s="15">
        <v>0.8</v>
      </c>
      <c r="S128" s="13"/>
      <c r="T128" s="14">
        <v>2</v>
      </c>
      <c r="U128" s="14">
        <v>1</v>
      </c>
      <c r="V128" s="15">
        <v>0.56000000000000005</v>
      </c>
      <c r="W128" s="14">
        <v>25</v>
      </c>
      <c r="X128" s="15">
        <v>0</v>
      </c>
    </row>
    <row r="129" spans="11:24" x14ac:dyDescent="0.25">
      <c r="K129" s="13"/>
      <c r="L129" s="14">
        <v>4</v>
      </c>
      <c r="M129" s="14">
        <v>2</v>
      </c>
      <c r="N129" s="15">
        <v>0.7</v>
      </c>
      <c r="O129" s="13">
        <v>48</v>
      </c>
      <c r="P129" s="14">
        <v>1</v>
      </c>
      <c r="Q129" s="14">
        <v>1</v>
      </c>
      <c r="R129" s="15">
        <v>0.85</v>
      </c>
      <c r="S129" s="13"/>
      <c r="T129" s="14">
        <v>3</v>
      </c>
      <c r="U129" s="14">
        <v>1</v>
      </c>
      <c r="V129" s="15">
        <v>0.75</v>
      </c>
      <c r="W129" s="14">
        <v>26</v>
      </c>
      <c r="X129" s="15">
        <v>0</v>
      </c>
    </row>
    <row r="130" spans="11:24" x14ac:dyDescent="0.25">
      <c r="K130" s="13">
        <v>17</v>
      </c>
      <c r="L130" s="14">
        <v>1</v>
      </c>
      <c r="M130" s="14">
        <v>1</v>
      </c>
      <c r="N130" s="15">
        <v>1.25</v>
      </c>
      <c r="O130" s="13">
        <v>49</v>
      </c>
      <c r="P130" s="14">
        <v>1</v>
      </c>
      <c r="Q130" s="14">
        <v>1</v>
      </c>
      <c r="R130" s="15">
        <v>0.4</v>
      </c>
      <c r="S130" s="13"/>
      <c r="T130" s="14">
        <v>4</v>
      </c>
      <c r="U130" s="14">
        <v>2</v>
      </c>
      <c r="V130" s="15">
        <v>1.35</v>
      </c>
      <c r="W130" s="14">
        <v>27</v>
      </c>
      <c r="X130" s="15">
        <v>0</v>
      </c>
    </row>
    <row r="131" spans="11:24" x14ac:dyDescent="0.25">
      <c r="K131" s="13"/>
      <c r="L131" s="14">
        <v>2</v>
      </c>
      <c r="M131" s="14">
        <v>1</v>
      </c>
      <c r="N131" s="15">
        <v>1.4</v>
      </c>
      <c r="O131" s="13"/>
      <c r="P131" s="14">
        <v>2</v>
      </c>
      <c r="Q131" s="14">
        <v>1</v>
      </c>
      <c r="R131" s="15">
        <v>0.48</v>
      </c>
      <c r="S131" s="13"/>
      <c r="T131" s="14">
        <v>5</v>
      </c>
      <c r="U131" s="14">
        <v>2</v>
      </c>
      <c r="V131" s="15">
        <v>1.4</v>
      </c>
      <c r="W131" s="14">
        <v>28</v>
      </c>
      <c r="X131" s="15">
        <v>0</v>
      </c>
    </row>
    <row r="132" spans="11:24" x14ac:dyDescent="0.25">
      <c r="K132" s="13"/>
      <c r="L132" s="14">
        <v>3</v>
      </c>
      <c r="M132" s="14">
        <v>1</v>
      </c>
      <c r="N132" s="15">
        <v>0.7</v>
      </c>
      <c r="O132" s="13"/>
      <c r="P132" s="14">
        <v>3</v>
      </c>
      <c r="Q132" s="14">
        <v>1</v>
      </c>
      <c r="R132" s="15">
        <v>0.3</v>
      </c>
      <c r="S132" s="13"/>
      <c r="T132" s="14">
        <v>6</v>
      </c>
      <c r="U132" s="14">
        <v>2</v>
      </c>
      <c r="V132" s="15">
        <v>0.8</v>
      </c>
      <c r="W132" s="14">
        <v>29</v>
      </c>
      <c r="X132" s="15">
        <v>0</v>
      </c>
    </row>
    <row r="133" spans="11:24" x14ac:dyDescent="0.25">
      <c r="K133" s="13">
        <v>18</v>
      </c>
      <c r="L133" s="14">
        <v>1</v>
      </c>
      <c r="M133" s="14">
        <v>1</v>
      </c>
      <c r="N133" s="15">
        <v>0.9</v>
      </c>
      <c r="O133" s="13"/>
      <c r="P133" s="14">
        <v>4</v>
      </c>
      <c r="Q133" s="14">
        <v>2</v>
      </c>
      <c r="R133" s="15">
        <v>0.74</v>
      </c>
      <c r="S133" s="13">
        <v>21</v>
      </c>
      <c r="T133" s="14">
        <v>1</v>
      </c>
      <c r="U133" s="14">
        <v>1</v>
      </c>
      <c r="V133" s="15">
        <v>0.6</v>
      </c>
      <c r="W133" s="14">
        <v>30</v>
      </c>
      <c r="X133" s="15">
        <v>0</v>
      </c>
    </row>
    <row r="134" spans="11:24" x14ac:dyDescent="0.25">
      <c r="K134" s="13"/>
      <c r="L134" s="14">
        <v>2</v>
      </c>
      <c r="M134" s="14">
        <v>1</v>
      </c>
      <c r="N134" s="15">
        <v>0.74</v>
      </c>
      <c r="O134" s="13"/>
      <c r="P134" s="14">
        <v>5</v>
      </c>
      <c r="Q134" s="14">
        <v>2</v>
      </c>
      <c r="R134" s="15">
        <v>0.6</v>
      </c>
      <c r="S134" s="13"/>
      <c r="T134" s="14">
        <v>2</v>
      </c>
      <c r="U134" s="14">
        <v>1</v>
      </c>
      <c r="V134" s="15">
        <v>0.16</v>
      </c>
      <c r="W134" s="14">
        <v>31</v>
      </c>
      <c r="X134" s="15">
        <v>0</v>
      </c>
    </row>
    <row r="135" spans="11:24" x14ac:dyDescent="0.25">
      <c r="K135" s="13"/>
      <c r="L135" s="14">
        <v>3</v>
      </c>
      <c r="M135" s="14">
        <v>2</v>
      </c>
      <c r="N135" s="15">
        <v>0.3</v>
      </c>
      <c r="O135" s="13">
        <v>50</v>
      </c>
      <c r="P135" s="14">
        <v>1</v>
      </c>
      <c r="Q135" s="14">
        <v>1</v>
      </c>
      <c r="R135" s="15">
        <v>0.46</v>
      </c>
      <c r="S135" s="13">
        <v>22</v>
      </c>
      <c r="T135" s="14">
        <v>1</v>
      </c>
      <c r="U135" s="14">
        <v>1</v>
      </c>
      <c r="V135" s="15">
        <v>0.62</v>
      </c>
      <c r="W135" s="14">
        <v>32</v>
      </c>
      <c r="X135" s="15">
        <v>0</v>
      </c>
    </row>
    <row r="136" spans="11:24" x14ac:dyDescent="0.25">
      <c r="K136" s="13"/>
      <c r="L136" s="14">
        <v>4</v>
      </c>
      <c r="M136" s="14">
        <v>2</v>
      </c>
      <c r="N136" s="15">
        <v>0.26</v>
      </c>
      <c r="O136" s="13">
        <v>1</v>
      </c>
      <c r="P136" s="14">
        <v>0</v>
      </c>
      <c r="Q136" s="14"/>
      <c r="R136" s="15">
        <v>0</v>
      </c>
      <c r="S136" s="13"/>
      <c r="T136" s="14">
        <v>2</v>
      </c>
      <c r="U136" s="14">
        <v>1</v>
      </c>
      <c r="V136" s="15">
        <v>0.85</v>
      </c>
      <c r="W136" s="14">
        <v>33</v>
      </c>
      <c r="X136" s="15">
        <v>0</v>
      </c>
    </row>
    <row r="137" spans="11:24" x14ac:dyDescent="0.25">
      <c r="K137" s="13">
        <v>19</v>
      </c>
      <c r="L137" s="14">
        <v>1</v>
      </c>
      <c r="M137" s="14">
        <v>1</v>
      </c>
      <c r="N137" s="15">
        <v>0.44</v>
      </c>
      <c r="O137" s="13">
        <v>2</v>
      </c>
      <c r="P137" s="14">
        <v>1</v>
      </c>
      <c r="Q137" s="14">
        <v>1</v>
      </c>
      <c r="R137" s="15">
        <v>0.5</v>
      </c>
      <c r="S137" s="13">
        <v>23</v>
      </c>
      <c r="T137" s="14">
        <v>1</v>
      </c>
      <c r="U137" s="14">
        <v>1</v>
      </c>
      <c r="V137" s="15">
        <v>0.8</v>
      </c>
      <c r="W137" s="14">
        <v>34</v>
      </c>
      <c r="X137" s="15">
        <v>0</v>
      </c>
    </row>
    <row r="138" spans="11:24" x14ac:dyDescent="0.25">
      <c r="K138" s="13"/>
      <c r="L138" s="14">
        <v>2</v>
      </c>
      <c r="M138" s="14">
        <v>2</v>
      </c>
      <c r="N138" s="15">
        <v>0.4</v>
      </c>
      <c r="O138" s="13"/>
      <c r="P138" s="14">
        <v>2</v>
      </c>
      <c r="Q138" s="14">
        <v>1</v>
      </c>
      <c r="R138" s="15">
        <v>0.3</v>
      </c>
      <c r="S138" s="13"/>
      <c r="T138" s="14">
        <v>2</v>
      </c>
      <c r="U138" s="14">
        <v>1</v>
      </c>
      <c r="V138" s="15">
        <v>0.82</v>
      </c>
      <c r="W138" s="14">
        <v>35</v>
      </c>
      <c r="X138" s="15">
        <v>0</v>
      </c>
    </row>
    <row r="139" spans="11:24" x14ac:dyDescent="0.25">
      <c r="K139" s="13">
        <v>20</v>
      </c>
      <c r="L139" s="14">
        <v>1</v>
      </c>
      <c r="M139" s="14">
        <v>1</v>
      </c>
      <c r="N139" s="15">
        <v>0.64</v>
      </c>
      <c r="O139" s="13"/>
      <c r="P139" s="14">
        <v>3</v>
      </c>
      <c r="Q139" s="14">
        <v>2</v>
      </c>
      <c r="R139" s="15">
        <v>0.52</v>
      </c>
      <c r="S139" s="13"/>
      <c r="T139" s="14">
        <v>3</v>
      </c>
      <c r="U139" s="14">
        <v>1</v>
      </c>
      <c r="V139" s="15">
        <v>0.8</v>
      </c>
      <c r="W139" s="14">
        <v>36</v>
      </c>
      <c r="X139" s="15">
        <v>0</v>
      </c>
    </row>
    <row r="140" spans="11:24" x14ac:dyDescent="0.25">
      <c r="K140" s="13"/>
      <c r="L140" s="14">
        <v>2</v>
      </c>
      <c r="M140" s="14">
        <v>1</v>
      </c>
      <c r="N140" s="15">
        <v>0.8</v>
      </c>
      <c r="O140" s="13"/>
      <c r="P140" s="14">
        <v>4</v>
      </c>
      <c r="Q140" s="14">
        <v>2</v>
      </c>
      <c r="R140" s="15">
        <v>0.35</v>
      </c>
      <c r="S140" s="13"/>
      <c r="T140" s="14">
        <v>4</v>
      </c>
      <c r="U140" s="14">
        <v>2</v>
      </c>
      <c r="V140" s="15">
        <v>0.78</v>
      </c>
      <c r="W140" s="14">
        <v>37</v>
      </c>
      <c r="X140" s="15">
        <v>0</v>
      </c>
    </row>
    <row r="141" spans="11:24" x14ac:dyDescent="0.25">
      <c r="K141" s="13"/>
      <c r="L141" s="14">
        <v>3</v>
      </c>
      <c r="M141" s="14">
        <v>1</v>
      </c>
      <c r="N141" s="15">
        <v>0.85</v>
      </c>
      <c r="O141" s="13">
        <v>3</v>
      </c>
      <c r="P141" s="14">
        <v>1</v>
      </c>
      <c r="Q141" s="14">
        <v>1</v>
      </c>
      <c r="R141" s="15">
        <v>0.35</v>
      </c>
      <c r="S141" s="13"/>
      <c r="T141" s="14">
        <v>5</v>
      </c>
      <c r="U141" s="14">
        <v>2</v>
      </c>
      <c r="V141" s="15">
        <v>1.2</v>
      </c>
      <c r="W141" s="14">
        <v>38</v>
      </c>
      <c r="X141" s="15">
        <v>0</v>
      </c>
    </row>
    <row r="142" spans="11:24" x14ac:dyDescent="0.25">
      <c r="K142" s="13"/>
      <c r="L142" s="14">
        <v>4</v>
      </c>
      <c r="M142" s="14">
        <v>2</v>
      </c>
      <c r="N142" s="15">
        <v>0.56000000000000005</v>
      </c>
      <c r="O142" s="13"/>
      <c r="P142" s="14">
        <v>2</v>
      </c>
      <c r="Q142" s="14">
        <v>1</v>
      </c>
      <c r="R142" s="15">
        <v>0.3</v>
      </c>
      <c r="S142" s="13"/>
      <c r="T142" s="14">
        <v>6</v>
      </c>
      <c r="U142" s="14">
        <v>2</v>
      </c>
      <c r="V142" s="15">
        <v>1.9</v>
      </c>
      <c r="W142" s="14">
        <v>39</v>
      </c>
      <c r="X142" s="15">
        <v>0</v>
      </c>
    </row>
    <row r="143" spans="11:24" x14ac:dyDescent="0.25">
      <c r="K143" s="13">
        <v>21</v>
      </c>
      <c r="L143" s="14">
        <v>1</v>
      </c>
      <c r="M143" s="14">
        <v>1</v>
      </c>
      <c r="N143" s="15">
        <v>0.95</v>
      </c>
      <c r="O143" s="13"/>
      <c r="P143" s="14">
        <v>3</v>
      </c>
      <c r="Q143" s="14">
        <v>2</v>
      </c>
      <c r="R143" s="15">
        <v>0.21</v>
      </c>
      <c r="S143" s="13">
        <v>24</v>
      </c>
      <c r="T143" s="14">
        <v>1</v>
      </c>
      <c r="U143" s="14">
        <v>1</v>
      </c>
      <c r="V143" s="15">
        <v>2.2000000000000002</v>
      </c>
      <c r="W143" s="14">
        <v>40</v>
      </c>
      <c r="X143" s="15">
        <v>0</v>
      </c>
    </row>
    <row r="144" spans="11:24" x14ac:dyDescent="0.25">
      <c r="K144" s="13"/>
      <c r="L144" s="14">
        <v>2</v>
      </c>
      <c r="M144" s="14">
        <v>1</v>
      </c>
      <c r="N144" s="15">
        <v>0.74</v>
      </c>
      <c r="O144" s="13"/>
      <c r="P144" s="14">
        <v>4</v>
      </c>
      <c r="Q144" s="14">
        <v>2</v>
      </c>
      <c r="R144" s="15">
        <v>0.3</v>
      </c>
      <c r="S144" s="13"/>
      <c r="T144" s="14">
        <v>2</v>
      </c>
      <c r="U144" s="14">
        <v>1</v>
      </c>
      <c r="V144" s="15">
        <v>0.9</v>
      </c>
      <c r="W144" s="14">
        <v>41</v>
      </c>
      <c r="X144" s="15">
        <v>0</v>
      </c>
    </row>
    <row r="145" spans="11:24" x14ac:dyDescent="0.25">
      <c r="K145" s="13">
        <v>22</v>
      </c>
      <c r="L145" s="14">
        <v>1</v>
      </c>
      <c r="M145" s="14">
        <v>1</v>
      </c>
      <c r="N145" s="15">
        <v>0.44</v>
      </c>
      <c r="O145" s="13">
        <v>4</v>
      </c>
      <c r="P145" s="14">
        <v>1</v>
      </c>
      <c r="Q145" s="14">
        <v>1</v>
      </c>
      <c r="R145" s="15">
        <v>0.71</v>
      </c>
      <c r="S145" s="13"/>
      <c r="T145" s="14">
        <v>3</v>
      </c>
      <c r="U145" s="14">
        <v>1</v>
      </c>
      <c r="V145" s="15">
        <v>1.25</v>
      </c>
      <c r="W145" s="14">
        <v>42</v>
      </c>
      <c r="X145" s="15">
        <v>0</v>
      </c>
    </row>
    <row r="146" spans="11:24" x14ac:dyDescent="0.25">
      <c r="K146" s="13"/>
      <c r="L146" s="14">
        <v>2</v>
      </c>
      <c r="M146" s="14">
        <v>1</v>
      </c>
      <c r="N146" s="15">
        <v>0.7</v>
      </c>
      <c r="O146" s="13"/>
      <c r="P146" s="14">
        <v>2</v>
      </c>
      <c r="Q146" s="14">
        <v>2</v>
      </c>
      <c r="R146" s="15">
        <v>0.8</v>
      </c>
      <c r="S146" s="13"/>
      <c r="T146" s="14">
        <v>4</v>
      </c>
      <c r="U146" s="14">
        <v>2</v>
      </c>
      <c r="V146" s="15">
        <v>0.57999999999999996</v>
      </c>
      <c r="W146" s="14">
        <v>43</v>
      </c>
      <c r="X146" s="15">
        <v>0</v>
      </c>
    </row>
    <row r="147" spans="11:24" x14ac:dyDescent="0.25">
      <c r="K147" s="13"/>
      <c r="L147" s="14">
        <v>3</v>
      </c>
      <c r="M147" s="14">
        <v>2</v>
      </c>
      <c r="N147" s="15">
        <v>0.42</v>
      </c>
      <c r="O147" s="13"/>
      <c r="P147" s="14">
        <v>3</v>
      </c>
      <c r="Q147" s="14">
        <v>1</v>
      </c>
      <c r="R147" s="15">
        <v>0.6</v>
      </c>
      <c r="S147" s="13"/>
      <c r="T147" s="14">
        <v>5</v>
      </c>
      <c r="U147" s="14">
        <v>2</v>
      </c>
      <c r="V147" s="15">
        <v>0.7</v>
      </c>
      <c r="W147" s="14">
        <v>44</v>
      </c>
      <c r="X147" s="15">
        <v>0</v>
      </c>
    </row>
    <row r="148" spans="11:24" x14ac:dyDescent="0.25">
      <c r="K148" s="13">
        <v>23</v>
      </c>
      <c r="L148" s="14">
        <v>1</v>
      </c>
      <c r="M148" s="14">
        <v>1</v>
      </c>
      <c r="N148" s="15">
        <v>0.8</v>
      </c>
      <c r="O148" s="13"/>
      <c r="P148" s="14">
        <v>4</v>
      </c>
      <c r="Q148" s="14">
        <v>2</v>
      </c>
      <c r="R148" s="15">
        <v>0.45</v>
      </c>
      <c r="S148" s="13"/>
      <c r="T148" s="14">
        <v>6</v>
      </c>
      <c r="U148" s="14">
        <v>2</v>
      </c>
      <c r="V148" s="15">
        <v>0.3</v>
      </c>
      <c r="W148" s="14">
        <v>45</v>
      </c>
      <c r="X148" s="15">
        <v>0</v>
      </c>
    </row>
    <row r="149" spans="11:24" x14ac:dyDescent="0.25">
      <c r="K149" s="13"/>
      <c r="L149" s="14">
        <v>2</v>
      </c>
      <c r="M149" s="14">
        <v>2</v>
      </c>
      <c r="N149" s="15">
        <v>0.35</v>
      </c>
      <c r="O149" s="13"/>
      <c r="P149" s="14">
        <v>5</v>
      </c>
      <c r="Q149" s="14">
        <v>2</v>
      </c>
      <c r="R149" s="15">
        <v>0.3</v>
      </c>
      <c r="S149" s="13">
        <v>25</v>
      </c>
      <c r="T149" s="14">
        <v>1</v>
      </c>
      <c r="U149" s="14">
        <v>1</v>
      </c>
      <c r="V149" s="15">
        <v>1.4</v>
      </c>
      <c r="W149" s="14">
        <v>46</v>
      </c>
      <c r="X149" s="15">
        <v>0</v>
      </c>
    </row>
    <row r="150" spans="11:24" x14ac:dyDescent="0.25">
      <c r="K150" s="13">
        <v>24</v>
      </c>
      <c r="L150" s="14">
        <v>0</v>
      </c>
      <c r="M150" s="14">
        <v>0</v>
      </c>
      <c r="N150" s="15">
        <v>0</v>
      </c>
      <c r="O150" s="13">
        <v>5</v>
      </c>
      <c r="P150" s="14">
        <v>1</v>
      </c>
      <c r="Q150" s="14">
        <v>1</v>
      </c>
      <c r="R150" s="15">
        <v>0.42</v>
      </c>
      <c r="S150" s="13"/>
      <c r="T150" s="14">
        <v>2</v>
      </c>
      <c r="U150" s="14">
        <v>1</v>
      </c>
      <c r="V150" s="15">
        <v>0.95</v>
      </c>
      <c r="W150" s="14">
        <v>47</v>
      </c>
      <c r="X150" s="15">
        <v>0</v>
      </c>
    </row>
    <row r="151" spans="11:24" x14ac:dyDescent="0.25">
      <c r="K151" s="13">
        <v>25</v>
      </c>
      <c r="L151" s="14">
        <v>1</v>
      </c>
      <c r="M151" s="14">
        <v>1</v>
      </c>
      <c r="N151" s="15">
        <v>0.6</v>
      </c>
      <c r="O151" s="13"/>
      <c r="P151" s="14">
        <v>2</v>
      </c>
      <c r="Q151" s="14">
        <v>1</v>
      </c>
      <c r="R151" s="15">
        <v>0.35</v>
      </c>
      <c r="S151" s="13">
        <v>26</v>
      </c>
      <c r="T151" s="14">
        <v>1</v>
      </c>
      <c r="U151" s="14">
        <v>1</v>
      </c>
      <c r="V151" s="15">
        <v>0.74</v>
      </c>
      <c r="W151" s="14">
        <v>48</v>
      </c>
      <c r="X151" s="15">
        <v>0</v>
      </c>
    </row>
    <row r="152" spans="11:24" x14ac:dyDescent="0.25">
      <c r="K152" s="13"/>
      <c r="L152" s="14">
        <v>2</v>
      </c>
      <c r="M152" s="14">
        <v>1</v>
      </c>
      <c r="N152" s="15">
        <v>0.48</v>
      </c>
      <c r="O152" s="13">
        <v>6</v>
      </c>
      <c r="P152" s="14">
        <v>1</v>
      </c>
      <c r="Q152" s="14">
        <v>1</v>
      </c>
      <c r="R152" s="15">
        <v>0.51</v>
      </c>
      <c r="S152" s="13"/>
      <c r="T152" s="14">
        <v>2</v>
      </c>
      <c r="U152" s="14">
        <v>1</v>
      </c>
      <c r="V152" s="15">
        <v>0.95</v>
      </c>
      <c r="W152" s="14">
        <v>49</v>
      </c>
      <c r="X152" s="15">
        <v>0</v>
      </c>
    </row>
    <row r="153" spans="11:24" x14ac:dyDescent="0.25">
      <c r="K153" s="13"/>
      <c r="L153" s="14">
        <v>3</v>
      </c>
      <c r="M153" s="14">
        <v>1</v>
      </c>
      <c r="N153" s="15">
        <v>0.8</v>
      </c>
      <c r="O153" s="13"/>
      <c r="P153" s="14">
        <v>2</v>
      </c>
      <c r="Q153" s="14">
        <v>1</v>
      </c>
      <c r="R153" s="15">
        <v>0.3</v>
      </c>
      <c r="S153" s="13"/>
      <c r="T153" s="14">
        <v>3</v>
      </c>
      <c r="U153" s="14">
        <v>1</v>
      </c>
      <c r="V153" s="15">
        <v>1.05</v>
      </c>
      <c r="W153" s="14">
        <v>50</v>
      </c>
      <c r="X153" s="15">
        <v>0</v>
      </c>
    </row>
    <row r="154" spans="11:24" x14ac:dyDescent="0.25">
      <c r="K154" s="13"/>
      <c r="L154" s="14">
        <v>4</v>
      </c>
      <c r="M154" s="14">
        <v>2</v>
      </c>
      <c r="N154" s="15">
        <v>0.95</v>
      </c>
      <c r="O154" s="13">
        <v>7</v>
      </c>
      <c r="P154" s="14">
        <v>1</v>
      </c>
      <c r="Q154" s="14">
        <v>1</v>
      </c>
      <c r="R154" s="15">
        <v>0.35</v>
      </c>
      <c r="S154" s="13"/>
      <c r="T154" s="14">
        <v>4</v>
      </c>
      <c r="U154" s="14">
        <v>2</v>
      </c>
      <c r="V154" s="15">
        <v>0.56000000000000005</v>
      </c>
      <c r="W154" s="14"/>
      <c r="X154" s="15"/>
    </row>
    <row r="155" spans="11:24" x14ac:dyDescent="0.25">
      <c r="K155" s="13">
        <v>26</v>
      </c>
      <c r="L155" s="14">
        <v>1</v>
      </c>
      <c r="M155" s="14">
        <v>1</v>
      </c>
      <c r="N155" s="15">
        <v>0.82</v>
      </c>
      <c r="O155" s="13"/>
      <c r="P155" s="14">
        <v>2</v>
      </c>
      <c r="Q155" s="14">
        <v>1</v>
      </c>
      <c r="R155" s="15">
        <v>0.4</v>
      </c>
      <c r="S155" s="13">
        <v>27</v>
      </c>
      <c r="T155" s="14">
        <v>1</v>
      </c>
      <c r="U155" s="14">
        <v>1</v>
      </c>
      <c r="V155" s="15">
        <v>0.9</v>
      </c>
      <c r="W155" s="14"/>
      <c r="X155" s="15"/>
    </row>
    <row r="156" spans="11:24" x14ac:dyDescent="0.25">
      <c r="K156" s="13"/>
      <c r="L156" s="14">
        <v>2</v>
      </c>
      <c r="M156" s="14">
        <v>1</v>
      </c>
      <c r="N156" s="15">
        <v>0.64</v>
      </c>
      <c r="O156" s="13"/>
      <c r="P156" s="14">
        <v>3</v>
      </c>
      <c r="Q156" s="14">
        <v>2</v>
      </c>
      <c r="R156" s="15">
        <v>0.35</v>
      </c>
      <c r="S156" s="13"/>
      <c r="T156" s="14">
        <v>2</v>
      </c>
      <c r="U156" s="14">
        <v>1</v>
      </c>
      <c r="V156" s="15">
        <v>1.2</v>
      </c>
      <c r="W156" s="14"/>
      <c r="X156" s="15"/>
    </row>
    <row r="157" spans="11:24" x14ac:dyDescent="0.25">
      <c r="K157" s="13"/>
      <c r="L157" s="14">
        <v>3</v>
      </c>
      <c r="M157" s="14">
        <v>2</v>
      </c>
      <c r="N157" s="15">
        <v>0.62</v>
      </c>
      <c r="O157" s="13">
        <v>8</v>
      </c>
      <c r="P157" s="14">
        <v>0</v>
      </c>
      <c r="Q157" s="14"/>
      <c r="R157" s="15">
        <v>0</v>
      </c>
      <c r="S157" s="13">
        <v>28</v>
      </c>
      <c r="T157" s="14">
        <v>1</v>
      </c>
      <c r="U157" s="14">
        <v>1</v>
      </c>
      <c r="V157" s="15">
        <v>1.2</v>
      </c>
      <c r="W157" s="14"/>
      <c r="X157" s="15"/>
    </row>
    <row r="158" spans="11:24" x14ac:dyDescent="0.25">
      <c r="K158" s="13">
        <v>27</v>
      </c>
      <c r="L158" s="14">
        <v>1</v>
      </c>
      <c r="M158" s="14">
        <v>1</v>
      </c>
      <c r="N158" s="15">
        <v>0.6</v>
      </c>
      <c r="O158" s="13">
        <v>9</v>
      </c>
      <c r="P158" s="14">
        <v>1</v>
      </c>
      <c r="Q158" s="14">
        <v>1</v>
      </c>
      <c r="R158" s="15">
        <v>0.82</v>
      </c>
      <c r="S158" s="13"/>
      <c r="T158" s="14">
        <v>2</v>
      </c>
      <c r="U158" s="14">
        <v>1</v>
      </c>
      <c r="V158" s="15">
        <v>1.35</v>
      </c>
      <c r="W158" s="14"/>
      <c r="X158" s="15"/>
    </row>
    <row r="159" spans="11:24" x14ac:dyDescent="0.25">
      <c r="K159" s="13"/>
      <c r="L159" s="14">
        <v>2</v>
      </c>
      <c r="M159" s="14">
        <v>1</v>
      </c>
      <c r="N159" s="15">
        <v>0.48</v>
      </c>
      <c r="O159" s="13"/>
      <c r="P159" s="14">
        <v>2</v>
      </c>
      <c r="Q159" s="14">
        <v>1</v>
      </c>
      <c r="R159" s="15">
        <v>0.7</v>
      </c>
      <c r="S159" s="13"/>
      <c r="T159" s="14">
        <v>3</v>
      </c>
      <c r="U159" s="14">
        <v>2</v>
      </c>
      <c r="V159" s="15">
        <v>0.95</v>
      </c>
      <c r="W159" s="14"/>
      <c r="X159" s="15"/>
    </row>
    <row r="160" spans="11:24" x14ac:dyDescent="0.25">
      <c r="K160" s="13">
        <v>28</v>
      </c>
      <c r="L160" s="14">
        <v>1</v>
      </c>
      <c r="M160" s="14">
        <v>1</v>
      </c>
      <c r="N160" s="15">
        <v>0.7</v>
      </c>
      <c r="O160" s="13"/>
      <c r="P160" s="14">
        <v>3</v>
      </c>
      <c r="Q160" s="14">
        <v>2</v>
      </c>
      <c r="R160" s="15">
        <v>0.62</v>
      </c>
      <c r="S160" s="13"/>
      <c r="T160" s="14">
        <v>4</v>
      </c>
      <c r="U160" s="14">
        <v>2</v>
      </c>
      <c r="V160" s="15">
        <v>0.74</v>
      </c>
      <c r="W160" s="14"/>
      <c r="X160" s="15"/>
    </row>
    <row r="161" spans="11:24" x14ac:dyDescent="0.25">
      <c r="K161" s="13">
        <v>29</v>
      </c>
      <c r="L161" s="14">
        <v>1</v>
      </c>
      <c r="M161" s="14">
        <v>1</v>
      </c>
      <c r="N161" s="15">
        <v>1.35</v>
      </c>
      <c r="O161" s="13">
        <v>10</v>
      </c>
      <c r="P161" s="14">
        <v>1</v>
      </c>
      <c r="Q161" s="14">
        <v>1</v>
      </c>
      <c r="R161" s="15">
        <v>0.38</v>
      </c>
      <c r="S161" s="13"/>
      <c r="T161" s="14">
        <v>5</v>
      </c>
      <c r="U161" s="14">
        <v>2</v>
      </c>
      <c r="V161" s="15">
        <v>0.52</v>
      </c>
      <c r="W161" s="14"/>
      <c r="X161" s="15"/>
    </row>
    <row r="162" spans="11:24" x14ac:dyDescent="0.25">
      <c r="K162" s="13">
        <v>30</v>
      </c>
      <c r="L162" s="14">
        <v>1</v>
      </c>
      <c r="M162" s="14">
        <v>1</v>
      </c>
      <c r="N162" s="15">
        <v>1.05</v>
      </c>
      <c r="O162" s="13"/>
      <c r="P162" s="14">
        <v>2</v>
      </c>
      <c r="Q162" s="14">
        <v>2</v>
      </c>
      <c r="R162" s="15">
        <v>0.42</v>
      </c>
      <c r="S162" s="13">
        <v>29</v>
      </c>
      <c r="T162" s="14">
        <v>1</v>
      </c>
      <c r="U162" s="14">
        <v>1</v>
      </c>
      <c r="V162" s="15">
        <v>0.56000000000000005</v>
      </c>
      <c r="W162" s="14"/>
      <c r="X162" s="15"/>
    </row>
    <row r="163" spans="11:24" x14ac:dyDescent="0.25">
      <c r="K163" s="13"/>
      <c r="L163" s="14">
        <v>2</v>
      </c>
      <c r="M163" s="14">
        <v>1</v>
      </c>
      <c r="N163" s="15">
        <v>0.52</v>
      </c>
      <c r="O163" s="13"/>
      <c r="P163" s="14">
        <v>3</v>
      </c>
      <c r="Q163" s="14">
        <v>2</v>
      </c>
      <c r="R163" s="15">
        <v>0.41</v>
      </c>
      <c r="S163" s="13"/>
      <c r="T163" s="14">
        <v>2</v>
      </c>
      <c r="U163" s="14">
        <v>1</v>
      </c>
      <c r="V163" s="15">
        <v>0.3</v>
      </c>
      <c r="W163" s="14"/>
      <c r="X163" s="15"/>
    </row>
    <row r="164" spans="11:24" x14ac:dyDescent="0.25">
      <c r="K164" s="13">
        <v>31</v>
      </c>
      <c r="L164" s="14">
        <v>1</v>
      </c>
      <c r="M164" s="14">
        <v>1</v>
      </c>
      <c r="N164" s="15">
        <v>1</v>
      </c>
      <c r="O164" s="13">
        <v>11</v>
      </c>
      <c r="P164" s="14">
        <v>1</v>
      </c>
      <c r="Q164" s="14">
        <v>1</v>
      </c>
      <c r="R164" s="15">
        <v>0.67</v>
      </c>
      <c r="S164" s="13"/>
      <c r="T164" s="14">
        <v>3</v>
      </c>
      <c r="U164" s="14">
        <v>2</v>
      </c>
      <c r="V164" s="15">
        <v>1.2</v>
      </c>
      <c r="W164" s="14"/>
      <c r="X164" s="15"/>
    </row>
    <row r="165" spans="11:24" x14ac:dyDescent="0.25">
      <c r="K165" s="13"/>
      <c r="L165" s="14">
        <v>2</v>
      </c>
      <c r="M165" s="14">
        <v>1</v>
      </c>
      <c r="N165" s="15">
        <v>0.48</v>
      </c>
      <c r="O165" s="13"/>
      <c r="P165" s="14">
        <v>2</v>
      </c>
      <c r="Q165" s="14">
        <v>2</v>
      </c>
      <c r="R165" s="15">
        <v>0.46</v>
      </c>
      <c r="S165" s="13"/>
      <c r="T165" s="14">
        <v>4</v>
      </c>
      <c r="U165" s="14">
        <v>2</v>
      </c>
      <c r="V165" s="15">
        <v>1</v>
      </c>
      <c r="W165" s="14"/>
      <c r="X165" s="15"/>
    </row>
    <row r="166" spans="11:24" x14ac:dyDescent="0.25">
      <c r="K166" s="13"/>
      <c r="L166" s="14">
        <v>3</v>
      </c>
      <c r="M166" s="14">
        <v>1</v>
      </c>
      <c r="N166" s="15">
        <v>0.6</v>
      </c>
      <c r="O166" s="13">
        <v>12</v>
      </c>
      <c r="P166" s="14">
        <v>1</v>
      </c>
      <c r="Q166" s="14">
        <v>1</v>
      </c>
      <c r="R166" s="15">
        <v>0.38</v>
      </c>
      <c r="S166" s="13">
        <v>30</v>
      </c>
      <c r="T166" s="14">
        <v>1</v>
      </c>
      <c r="U166" s="14">
        <v>1</v>
      </c>
      <c r="V166" s="15">
        <v>0.6</v>
      </c>
      <c r="W166" s="14"/>
      <c r="X166" s="15"/>
    </row>
    <row r="167" spans="11:24" x14ac:dyDescent="0.25">
      <c r="K167" s="13"/>
      <c r="L167" s="14">
        <v>4</v>
      </c>
      <c r="M167" s="14">
        <v>1</v>
      </c>
      <c r="N167" s="15">
        <v>0.35</v>
      </c>
      <c r="O167" s="13"/>
      <c r="P167" s="14">
        <v>2</v>
      </c>
      <c r="Q167" s="14">
        <v>1</v>
      </c>
      <c r="R167" s="15">
        <v>0.3</v>
      </c>
      <c r="S167" s="13"/>
      <c r="T167" s="14">
        <v>2</v>
      </c>
      <c r="U167" s="14">
        <v>2</v>
      </c>
      <c r="V167" s="15">
        <v>0.64</v>
      </c>
      <c r="W167" s="14"/>
      <c r="X167" s="15"/>
    </row>
    <row r="168" spans="11:24" x14ac:dyDescent="0.25">
      <c r="K168" s="13">
        <v>32</v>
      </c>
      <c r="L168" s="14">
        <v>1</v>
      </c>
      <c r="M168" s="14">
        <v>1</v>
      </c>
      <c r="N168" s="15">
        <v>0.56000000000000005</v>
      </c>
      <c r="O168" s="13">
        <v>13</v>
      </c>
      <c r="P168" s="14">
        <v>1</v>
      </c>
      <c r="Q168" s="14">
        <v>1</v>
      </c>
      <c r="R168" s="15">
        <v>0.25</v>
      </c>
      <c r="S168" s="13"/>
      <c r="T168" s="14">
        <v>3</v>
      </c>
      <c r="U168" s="14">
        <v>2</v>
      </c>
      <c r="V168" s="15">
        <v>0.44</v>
      </c>
      <c r="W168" s="14"/>
      <c r="X168" s="15"/>
    </row>
    <row r="169" spans="11:24" x14ac:dyDescent="0.25">
      <c r="K169" s="13"/>
      <c r="L169" s="14">
        <v>2</v>
      </c>
      <c r="M169" s="14">
        <v>1</v>
      </c>
      <c r="N169" s="15">
        <v>0.6</v>
      </c>
      <c r="O169" s="13"/>
      <c r="P169" s="14">
        <v>2</v>
      </c>
      <c r="Q169" s="14">
        <v>2</v>
      </c>
      <c r="R169" s="15">
        <v>0.3</v>
      </c>
      <c r="S169" s="13">
        <v>31</v>
      </c>
      <c r="T169" s="14">
        <v>1</v>
      </c>
      <c r="U169" s="14">
        <v>1</v>
      </c>
      <c r="V169" s="15">
        <v>0.56000000000000005</v>
      </c>
      <c r="W169" s="14"/>
      <c r="X169" s="15"/>
    </row>
    <row r="170" spans="11:24" x14ac:dyDescent="0.25">
      <c r="K170" s="13">
        <v>33</v>
      </c>
      <c r="L170" s="14">
        <v>1</v>
      </c>
      <c r="M170" s="14">
        <v>1</v>
      </c>
      <c r="N170" s="15">
        <v>1.05</v>
      </c>
      <c r="O170" s="13">
        <v>14</v>
      </c>
      <c r="P170" s="14">
        <v>1</v>
      </c>
      <c r="Q170" s="14">
        <v>1</v>
      </c>
      <c r="R170" s="15">
        <v>0.82</v>
      </c>
      <c r="S170" s="13">
        <v>32</v>
      </c>
      <c r="T170" s="14">
        <v>1</v>
      </c>
      <c r="U170" s="14">
        <v>1</v>
      </c>
      <c r="V170" s="15">
        <v>0.7</v>
      </c>
      <c r="W170" s="14"/>
      <c r="X170" s="15"/>
    </row>
    <row r="171" spans="11:24" x14ac:dyDescent="0.25">
      <c r="K171" s="13">
        <v>34</v>
      </c>
      <c r="L171" s="14">
        <v>1</v>
      </c>
      <c r="M171" s="14">
        <v>1</v>
      </c>
      <c r="N171" s="15">
        <v>0.6</v>
      </c>
      <c r="O171" s="13"/>
      <c r="P171" s="14">
        <v>2</v>
      </c>
      <c r="Q171" s="14">
        <v>1</v>
      </c>
      <c r="R171" s="15">
        <v>0.51</v>
      </c>
      <c r="S171" s="13">
        <v>33</v>
      </c>
      <c r="T171" s="14">
        <v>1</v>
      </c>
      <c r="U171" s="14">
        <v>1</v>
      </c>
      <c r="V171" s="15">
        <v>0.4</v>
      </c>
      <c r="W171" s="14"/>
      <c r="X171" s="15"/>
    </row>
    <row r="172" spans="11:24" x14ac:dyDescent="0.25">
      <c r="K172" s="13">
        <v>35</v>
      </c>
      <c r="L172" s="14">
        <v>1</v>
      </c>
      <c r="M172" s="14">
        <v>1</v>
      </c>
      <c r="N172" s="15">
        <v>1.25</v>
      </c>
      <c r="O172" s="13"/>
      <c r="P172" s="14">
        <v>3</v>
      </c>
      <c r="Q172" s="14">
        <v>1</v>
      </c>
      <c r="R172" s="15">
        <v>0.68</v>
      </c>
      <c r="S172" s="13"/>
      <c r="T172" s="14">
        <v>2</v>
      </c>
      <c r="U172" s="14">
        <v>1</v>
      </c>
      <c r="V172" s="15">
        <v>0.3</v>
      </c>
      <c r="W172" s="14"/>
      <c r="X172" s="15"/>
    </row>
    <row r="173" spans="11:24" x14ac:dyDescent="0.25">
      <c r="K173" s="13"/>
      <c r="L173" s="14">
        <v>2</v>
      </c>
      <c r="M173" s="14">
        <v>1</v>
      </c>
      <c r="N173" s="15">
        <v>1.05</v>
      </c>
      <c r="O173" s="13">
        <v>15</v>
      </c>
      <c r="P173" s="14">
        <v>1</v>
      </c>
      <c r="Q173" s="14">
        <v>1</v>
      </c>
      <c r="R173" s="15">
        <v>0.64</v>
      </c>
      <c r="S173" s="13"/>
      <c r="T173" s="14">
        <v>3</v>
      </c>
      <c r="U173" s="14">
        <v>1</v>
      </c>
      <c r="V173" s="15">
        <v>0.48</v>
      </c>
      <c r="W173" s="14"/>
      <c r="X173" s="15"/>
    </row>
    <row r="174" spans="11:24" x14ac:dyDescent="0.25">
      <c r="K174" s="13"/>
      <c r="L174" s="14">
        <v>3</v>
      </c>
      <c r="M174" s="14">
        <v>1</v>
      </c>
      <c r="N174" s="15">
        <v>0.85</v>
      </c>
      <c r="O174" s="13"/>
      <c r="P174" s="14">
        <v>2</v>
      </c>
      <c r="Q174" s="14">
        <v>1</v>
      </c>
      <c r="R174" s="15">
        <v>0.26</v>
      </c>
      <c r="S174" s="13">
        <v>34</v>
      </c>
      <c r="T174" s="14">
        <v>1</v>
      </c>
      <c r="U174" s="14">
        <v>1</v>
      </c>
      <c r="V174" s="15">
        <v>0.4</v>
      </c>
      <c r="W174" s="14"/>
      <c r="X174" s="15"/>
    </row>
    <row r="175" spans="11:24" x14ac:dyDescent="0.25">
      <c r="K175" s="13"/>
      <c r="L175" s="14">
        <v>4</v>
      </c>
      <c r="M175" s="14">
        <v>2</v>
      </c>
      <c r="N175" s="15">
        <v>1.2</v>
      </c>
      <c r="O175" s="13">
        <v>16</v>
      </c>
      <c r="P175" s="14">
        <v>0</v>
      </c>
      <c r="Q175" s="14"/>
      <c r="R175" s="15">
        <v>0</v>
      </c>
      <c r="S175" s="13"/>
      <c r="T175" s="14">
        <v>2</v>
      </c>
      <c r="U175" s="14">
        <v>1</v>
      </c>
      <c r="V175" s="15">
        <v>0.7</v>
      </c>
      <c r="W175" s="14"/>
      <c r="X175" s="15"/>
    </row>
    <row r="176" spans="11:24" x14ac:dyDescent="0.25">
      <c r="K176" s="13"/>
      <c r="L176" s="14">
        <v>5</v>
      </c>
      <c r="M176" s="14">
        <v>2</v>
      </c>
      <c r="N176" s="15">
        <v>0.7</v>
      </c>
      <c r="O176" s="13">
        <v>17</v>
      </c>
      <c r="P176" s="14">
        <v>1</v>
      </c>
      <c r="Q176" s="14">
        <v>1</v>
      </c>
      <c r="R176" s="15">
        <v>0.82</v>
      </c>
      <c r="S176" s="13"/>
      <c r="T176" s="14">
        <v>3</v>
      </c>
      <c r="U176" s="14">
        <v>1</v>
      </c>
      <c r="V176" s="15">
        <v>0.44</v>
      </c>
      <c r="W176" s="14"/>
      <c r="X176" s="15"/>
    </row>
    <row r="177" spans="11:24" x14ac:dyDescent="0.25">
      <c r="K177" s="13">
        <v>36</v>
      </c>
      <c r="L177" s="14">
        <v>1</v>
      </c>
      <c r="M177" s="14">
        <v>1</v>
      </c>
      <c r="N177" s="15">
        <v>0.85</v>
      </c>
      <c r="O177" s="13"/>
      <c r="P177" s="14">
        <v>2</v>
      </c>
      <c r="Q177" s="14">
        <v>1</v>
      </c>
      <c r="R177" s="15">
        <v>0.72</v>
      </c>
      <c r="S177" s="13">
        <v>35</v>
      </c>
      <c r="T177" s="14">
        <v>1</v>
      </c>
      <c r="U177" s="14">
        <v>1</v>
      </c>
      <c r="V177" s="15">
        <v>1.2</v>
      </c>
      <c r="W177" s="14"/>
      <c r="X177" s="15"/>
    </row>
    <row r="178" spans="11:24" x14ac:dyDescent="0.25">
      <c r="K178" s="13"/>
      <c r="L178" s="14">
        <v>2</v>
      </c>
      <c r="M178" s="14">
        <v>1</v>
      </c>
      <c r="N178" s="15">
        <v>0.74</v>
      </c>
      <c r="O178" s="13"/>
      <c r="P178" s="14">
        <v>3</v>
      </c>
      <c r="Q178" s="14">
        <v>1</v>
      </c>
      <c r="R178" s="15">
        <v>0.84</v>
      </c>
      <c r="S178" s="13"/>
      <c r="T178" s="14">
        <v>2</v>
      </c>
      <c r="U178" s="14">
        <v>1</v>
      </c>
      <c r="V178" s="15">
        <v>0.56000000000000005</v>
      </c>
      <c r="W178" s="14"/>
      <c r="X178" s="15"/>
    </row>
    <row r="179" spans="11:24" x14ac:dyDescent="0.25">
      <c r="K179" s="13">
        <v>37</v>
      </c>
      <c r="L179" s="14">
        <v>1</v>
      </c>
      <c r="M179" s="14">
        <v>1</v>
      </c>
      <c r="N179" s="15">
        <v>1.1000000000000001</v>
      </c>
      <c r="O179" s="13"/>
      <c r="P179" s="14">
        <v>4</v>
      </c>
      <c r="Q179" s="14">
        <v>1</v>
      </c>
      <c r="R179" s="15">
        <v>0.8</v>
      </c>
      <c r="S179" s="13">
        <v>36</v>
      </c>
      <c r="T179" s="14">
        <v>1</v>
      </c>
      <c r="U179" s="14">
        <v>1</v>
      </c>
      <c r="V179" s="15">
        <v>1.05</v>
      </c>
      <c r="W179" s="14"/>
      <c r="X179" s="15"/>
    </row>
    <row r="180" spans="11:24" x14ac:dyDescent="0.25">
      <c r="K180" s="13">
        <v>38</v>
      </c>
      <c r="L180" s="14">
        <v>1</v>
      </c>
      <c r="M180" s="14">
        <v>1</v>
      </c>
      <c r="N180" s="15">
        <v>0.52</v>
      </c>
      <c r="O180" s="13"/>
      <c r="P180" s="14">
        <v>5</v>
      </c>
      <c r="Q180" s="14">
        <v>2</v>
      </c>
      <c r="R180" s="15">
        <v>0.64</v>
      </c>
      <c r="S180" s="13"/>
      <c r="T180" s="14">
        <v>2</v>
      </c>
      <c r="U180" s="14">
        <v>1</v>
      </c>
      <c r="V180" s="15">
        <v>0.7</v>
      </c>
      <c r="W180" s="14"/>
      <c r="X180" s="15"/>
    </row>
    <row r="181" spans="11:24" x14ac:dyDescent="0.25">
      <c r="K181" s="13"/>
      <c r="L181" s="14">
        <v>2</v>
      </c>
      <c r="M181" s="14">
        <v>1</v>
      </c>
      <c r="N181" s="15">
        <v>0.95</v>
      </c>
      <c r="O181" s="13"/>
      <c r="P181" s="14">
        <v>6</v>
      </c>
      <c r="Q181" s="14">
        <v>2</v>
      </c>
      <c r="R181" s="15">
        <v>0.42</v>
      </c>
      <c r="S181" s="13"/>
      <c r="T181" s="14">
        <v>3</v>
      </c>
      <c r="U181" s="14">
        <v>2</v>
      </c>
      <c r="V181" s="15">
        <v>0.6</v>
      </c>
      <c r="W181" s="14"/>
      <c r="X181" s="15"/>
    </row>
    <row r="182" spans="11:24" x14ac:dyDescent="0.25">
      <c r="K182" s="13">
        <v>39</v>
      </c>
      <c r="L182" s="14">
        <v>0</v>
      </c>
      <c r="M182" s="14">
        <v>0</v>
      </c>
      <c r="N182" s="15">
        <v>0</v>
      </c>
      <c r="O182" s="13"/>
      <c r="P182" s="14">
        <v>7</v>
      </c>
      <c r="Q182" s="14">
        <v>2</v>
      </c>
      <c r="R182" s="15">
        <v>0.36</v>
      </c>
      <c r="S182" s="13">
        <v>37</v>
      </c>
      <c r="T182" s="14">
        <v>1</v>
      </c>
      <c r="U182" s="14">
        <v>1</v>
      </c>
      <c r="V182" s="15">
        <v>0.82</v>
      </c>
      <c r="W182" s="14"/>
      <c r="X182" s="15"/>
    </row>
    <row r="183" spans="11:24" x14ac:dyDescent="0.25">
      <c r="K183" s="13">
        <v>40</v>
      </c>
      <c r="L183" s="14">
        <v>1</v>
      </c>
      <c r="M183" s="14">
        <v>1</v>
      </c>
      <c r="N183" s="15">
        <v>0.74</v>
      </c>
      <c r="O183" s="13">
        <v>18</v>
      </c>
      <c r="P183" s="14">
        <v>0</v>
      </c>
      <c r="Q183" s="14"/>
      <c r="R183" s="15">
        <v>0</v>
      </c>
      <c r="S183" s="13"/>
      <c r="T183" s="14">
        <v>2</v>
      </c>
      <c r="U183" s="14">
        <v>2</v>
      </c>
      <c r="V183" s="15">
        <v>0.26</v>
      </c>
      <c r="W183" s="14"/>
      <c r="X183" s="15"/>
    </row>
    <row r="184" spans="11:24" x14ac:dyDescent="0.25">
      <c r="K184" s="13">
        <v>41</v>
      </c>
      <c r="L184" s="14">
        <v>1</v>
      </c>
      <c r="M184" s="14">
        <v>1</v>
      </c>
      <c r="N184" s="15">
        <v>0.56000000000000005</v>
      </c>
      <c r="O184" s="13">
        <v>19</v>
      </c>
      <c r="P184" s="14">
        <v>1</v>
      </c>
      <c r="Q184" s="14">
        <v>1</v>
      </c>
      <c r="R184" s="15">
        <v>0.6</v>
      </c>
      <c r="S184" s="13">
        <v>38</v>
      </c>
      <c r="T184" s="14">
        <v>1</v>
      </c>
      <c r="U184" s="14">
        <v>1</v>
      </c>
      <c r="V184" s="15">
        <v>1.65</v>
      </c>
      <c r="W184" s="14"/>
      <c r="X184" s="15"/>
    </row>
    <row r="185" spans="11:24" x14ac:dyDescent="0.25">
      <c r="K185" s="13"/>
      <c r="L185" s="14">
        <v>2</v>
      </c>
      <c r="M185" s="14">
        <v>1</v>
      </c>
      <c r="N185" s="15">
        <v>1.35</v>
      </c>
      <c r="O185" s="13">
        <v>20</v>
      </c>
      <c r="P185" s="14">
        <v>1</v>
      </c>
      <c r="Q185" s="14">
        <v>1</v>
      </c>
      <c r="R185" s="15">
        <v>1.1000000000000001</v>
      </c>
      <c r="S185" s="13"/>
      <c r="T185" s="14">
        <v>2</v>
      </c>
      <c r="U185" s="14">
        <v>1</v>
      </c>
      <c r="V185" s="15">
        <v>0.56000000000000005</v>
      </c>
      <c r="W185" s="14"/>
      <c r="X185" s="15"/>
    </row>
    <row r="186" spans="11:24" x14ac:dyDescent="0.25">
      <c r="K186" s="13">
        <v>42</v>
      </c>
      <c r="L186" s="14">
        <v>1</v>
      </c>
      <c r="M186" s="14">
        <v>1</v>
      </c>
      <c r="N186" s="15">
        <v>0.9</v>
      </c>
      <c r="O186" s="13"/>
      <c r="P186" s="14">
        <v>2</v>
      </c>
      <c r="Q186" s="14">
        <v>1</v>
      </c>
      <c r="R186" s="15">
        <v>0.84</v>
      </c>
      <c r="S186" s="13"/>
      <c r="T186" s="14">
        <v>3</v>
      </c>
      <c r="U186" s="14">
        <v>1</v>
      </c>
      <c r="V186" s="15">
        <v>0.6</v>
      </c>
      <c r="W186" s="14"/>
      <c r="X186" s="15"/>
    </row>
    <row r="187" spans="11:24" x14ac:dyDescent="0.25">
      <c r="K187" s="13"/>
      <c r="L187" s="14">
        <v>2</v>
      </c>
      <c r="M187" s="14">
        <v>2</v>
      </c>
      <c r="N187" s="15">
        <v>1.1000000000000001</v>
      </c>
      <c r="O187" s="13"/>
      <c r="P187" s="14">
        <v>3</v>
      </c>
      <c r="Q187" s="14">
        <v>2</v>
      </c>
      <c r="R187" s="15">
        <v>0.42</v>
      </c>
      <c r="S187" s="13">
        <v>39</v>
      </c>
      <c r="T187" s="14">
        <v>1</v>
      </c>
      <c r="U187" s="14">
        <v>1</v>
      </c>
      <c r="V187" s="15">
        <v>0.52</v>
      </c>
      <c r="W187" s="14"/>
      <c r="X187" s="15"/>
    </row>
    <row r="188" spans="11:24" x14ac:dyDescent="0.25">
      <c r="K188" s="13">
        <v>43</v>
      </c>
      <c r="L188" s="14">
        <v>1</v>
      </c>
      <c r="M188" s="14">
        <v>1</v>
      </c>
      <c r="N188" s="15">
        <v>0.56000000000000005</v>
      </c>
      <c r="O188" s="13">
        <v>21</v>
      </c>
      <c r="P188" s="14">
        <v>0</v>
      </c>
      <c r="Q188" s="14"/>
      <c r="R188" s="15">
        <v>0</v>
      </c>
      <c r="S188" s="13"/>
      <c r="T188" s="14">
        <v>2</v>
      </c>
      <c r="U188" s="14">
        <v>1</v>
      </c>
      <c r="V188" s="15">
        <v>0.74</v>
      </c>
      <c r="W188" s="14"/>
      <c r="X188" s="15"/>
    </row>
    <row r="189" spans="11:24" x14ac:dyDescent="0.25">
      <c r="K189" s="13"/>
      <c r="L189" s="14">
        <v>2</v>
      </c>
      <c r="M189" s="14">
        <v>1</v>
      </c>
      <c r="N189" s="15">
        <v>1</v>
      </c>
      <c r="O189" s="13">
        <v>22</v>
      </c>
      <c r="P189" s="14">
        <v>1</v>
      </c>
      <c r="Q189" s="14">
        <v>1</v>
      </c>
      <c r="R189" s="15">
        <v>0.38</v>
      </c>
      <c r="S189" s="13"/>
      <c r="T189" s="14">
        <v>3</v>
      </c>
      <c r="U189" s="14">
        <v>2</v>
      </c>
      <c r="V189" s="15">
        <v>0.26</v>
      </c>
      <c r="W189" s="14"/>
      <c r="X189" s="15"/>
    </row>
    <row r="190" spans="11:24" x14ac:dyDescent="0.25">
      <c r="K190" s="13">
        <v>44</v>
      </c>
      <c r="L190" s="14">
        <v>1</v>
      </c>
      <c r="M190" s="14">
        <v>1</v>
      </c>
      <c r="N190" s="15">
        <v>0.74</v>
      </c>
      <c r="O190" s="13"/>
      <c r="P190" s="14">
        <v>2</v>
      </c>
      <c r="Q190" s="14">
        <v>2</v>
      </c>
      <c r="R190" s="15">
        <v>0.3</v>
      </c>
      <c r="S190" s="13">
        <v>40</v>
      </c>
      <c r="T190" s="14">
        <v>1</v>
      </c>
      <c r="U190" s="14">
        <v>1</v>
      </c>
      <c r="V190" s="15">
        <v>0.85</v>
      </c>
      <c r="W190" s="14"/>
      <c r="X190" s="15"/>
    </row>
    <row r="191" spans="11:24" x14ac:dyDescent="0.25">
      <c r="K191" s="13">
        <v>45</v>
      </c>
      <c r="L191" s="14">
        <v>1</v>
      </c>
      <c r="M191" s="14">
        <v>1</v>
      </c>
      <c r="N191" s="15">
        <v>1.2</v>
      </c>
      <c r="O191" s="13">
        <v>23</v>
      </c>
      <c r="P191" s="14">
        <v>1</v>
      </c>
      <c r="Q191" s="14">
        <v>1</v>
      </c>
      <c r="R191" s="15">
        <v>0.6</v>
      </c>
      <c r="S191" s="13"/>
      <c r="T191" s="14">
        <v>2</v>
      </c>
      <c r="U191" s="14">
        <v>1</v>
      </c>
      <c r="V191" s="15">
        <v>0.8</v>
      </c>
      <c r="W191" s="14"/>
      <c r="X191" s="15"/>
    </row>
    <row r="192" spans="11:24" x14ac:dyDescent="0.25">
      <c r="K192" s="13">
        <v>46</v>
      </c>
      <c r="L192" s="14">
        <v>1</v>
      </c>
      <c r="M192" s="14">
        <v>1</v>
      </c>
      <c r="N192" s="15">
        <v>1.25</v>
      </c>
      <c r="O192" s="13"/>
      <c r="P192" s="14">
        <v>2</v>
      </c>
      <c r="Q192" s="14">
        <v>1</v>
      </c>
      <c r="R192" s="15">
        <v>0.46</v>
      </c>
      <c r="S192" s="13"/>
      <c r="T192" s="14">
        <v>3</v>
      </c>
      <c r="U192" s="14">
        <v>1</v>
      </c>
      <c r="V192" s="15">
        <v>1.05</v>
      </c>
      <c r="W192" s="14"/>
      <c r="X192" s="15"/>
    </row>
    <row r="193" spans="11:24" x14ac:dyDescent="0.25">
      <c r="K193" s="13"/>
      <c r="L193" s="14">
        <v>2</v>
      </c>
      <c r="M193" s="14">
        <v>1</v>
      </c>
      <c r="N193" s="15">
        <v>0.44</v>
      </c>
      <c r="O193" s="13">
        <v>24</v>
      </c>
      <c r="P193" s="14">
        <v>1</v>
      </c>
      <c r="Q193" s="14">
        <v>1</v>
      </c>
      <c r="R193" s="15">
        <v>0.48</v>
      </c>
      <c r="S193" s="13">
        <v>41</v>
      </c>
      <c r="T193" s="14">
        <v>1</v>
      </c>
      <c r="U193" s="14">
        <v>1</v>
      </c>
      <c r="V193" s="15">
        <v>1.1000000000000001</v>
      </c>
      <c r="W193" s="14"/>
      <c r="X193" s="15"/>
    </row>
    <row r="194" spans="11:24" x14ac:dyDescent="0.25">
      <c r="K194" s="13"/>
      <c r="L194" s="14">
        <v>3</v>
      </c>
      <c r="M194" s="14">
        <v>2</v>
      </c>
      <c r="N194" s="15">
        <v>0.9</v>
      </c>
      <c r="O194" s="13"/>
      <c r="P194" s="14">
        <v>2</v>
      </c>
      <c r="Q194" s="14">
        <v>2</v>
      </c>
      <c r="R194" s="15">
        <v>0.6</v>
      </c>
      <c r="S194" s="13"/>
      <c r="T194" s="14">
        <v>2</v>
      </c>
      <c r="U194" s="14">
        <v>1</v>
      </c>
      <c r="V194" s="15">
        <v>1.2</v>
      </c>
      <c r="W194" s="14"/>
      <c r="X194" s="15"/>
    </row>
    <row r="195" spans="11:24" x14ac:dyDescent="0.25">
      <c r="K195" s="13"/>
      <c r="L195" s="14">
        <v>4</v>
      </c>
      <c r="M195" s="14">
        <v>2</v>
      </c>
      <c r="N195" s="15">
        <v>0.44</v>
      </c>
      <c r="O195" s="13">
        <v>25</v>
      </c>
      <c r="P195" s="14">
        <v>0</v>
      </c>
      <c r="Q195" s="14"/>
      <c r="R195" s="15">
        <v>0</v>
      </c>
      <c r="S195" s="13"/>
      <c r="T195" s="14">
        <v>3</v>
      </c>
      <c r="U195" s="14">
        <v>2</v>
      </c>
      <c r="V195" s="15">
        <v>0.44</v>
      </c>
      <c r="W195" s="14"/>
      <c r="X195" s="15"/>
    </row>
    <row r="196" spans="11:24" x14ac:dyDescent="0.25">
      <c r="K196" s="13">
        <v>47</v>
      </c>
      <c r="L196" s="14">
        <v>1</v>
      </c>
      <c r="M196" s="14">
        <v>1</v>
      </c>
      <c r="N196" s="15">
        <v>0.8</v>
      </c>
      <c r="O196" s="13">
        <v>26</v>
      </c>
      <c r="P196" s="14">
        <v>1</v>
      </c>
      <c r="Q196" s="14">
        <v>1</v>
      </c>
      <c r="R196" s="15">
        <v>0.66</v>
      </c>
      <c r="S196" s="13">
        <v>42</v>
      </c>
      <c r="T196" s="14">
        <v>1</v>
      </c>
      <c r="U196" s="14">
        <v>1</v>
      </c>
      <c r="V196" s="15">
        <v>0.4</v>
      </c>
      <c r="W196" s="14"/>
      <c r="X196" s="15"/>
    </row>
    <row r="197" spans="11:24" x14ac:dyDescent="0.25">
      <c r="K197" s="13"/>
      <c r="L197" s="14">
        <v>2</v>
      </c>
      <c r="M197" s="14">
        <v>2</v>
      </c>
      <c r="N197" s="15">
        <v>0.48</v>
      </c>
      <c r="O197" s="13"/>
      <c r="P197" s="14">
        <v>2</v>
      </c>
      <c r="Q197" s="14">
        <v>1</v>
      </c>
      <c r="R197" s="15">
        <v>0.86</v>
      </c>
      <c r="S197" s="13"/>
      <c r="T197" s="14">
        <v>2</v>
      </c>
      <c r="U197" s="14">
        <v>1</v>
      </c>
      <c r="V197" s="15">
        <v>0.6</v>
      </c>
      <c r="W197" s="14"/>
      <c r="X197" s="15"/>
    </row>
    <row r="198" spans="11:24" x14ac:dyDescent="0.25">
      <c r="K198" s="13"/>
      <c r="L198" s="14">
        <v>3</v>
      </c>
      <c r="M198" s="14">
        <v>2</v>
      </c>
      <c r="N198" s="15">
        <v>0.52</v>
      </c>
      <c r="O198" s="13"/>
      <c r="P198" s="14">
        <v>3</v>
      </c>
      <c r="Q198" s="14">
        <v>2</v>
      </c>
      <c r="R198" s="15">
        <v>1.6</v>
      </c>
      <c r="S198" s="13"/>
      <c r="T198" s="14">
        <v>3</v>
      </c>
      <c r="U198" s="14">
        <v>1</v>
      </c>
      <c r="V198" s="15">
        <v>1.1499999999999999</v>
      </c>
      <c r="W198" s="14"/>
      <c r="X198" s="15"/>
    </row>
    <row r="199" spans="11:24" x14ac:dyDescent="0.25">
      <c r="K199" s="13">
        <v>48</v>
      </c>
      <c r="L199" s="14">
        <v>1</v>
      </c>
      <c r="M199" s="14">
        <v>1</v>
      </c>
      <c r="N199" s="15">
        <v>0.38</v>
      </c>
      <c r="O199" s="13"/>
      <c r="P199" s="14">
        <v>4</v>
      </c>
      <c r="Q199" s="14">
        <v>2</v>
      </c>
      <c r="R199" s="15">
        <v>0.67</v>
      </c>
      <c r="S199" s="13"/>
      <c r="T199" s="14">
        <v>4</v>
      </c>
      <c r="U199" s="14">
        <v>2</v>
      </c>
      <c r="V199" s="15">
        <v>1.1000000000000001</v>
      </c>
      <c r="W199" s="14"/>
      <c r="X199" s="15"/>
    </row>
    <row r="200" spans="11:24" x14ac:dyDescent="0.25">
      <c r="K200" s="13"/>
      <c r="L200" s="14">
        <v>2</v>
      </c>
      <c r="M200" s="14">
        <v>2</v>
      </c>
      <c r="N200" s="15">
        <v>0.7</v>
      </c>
      <c r="O200" s="13">
        <v>27</v>
      </c>
      <c r="P200" s="14">
        <v>1</v>
      </c>
      <c r="Q200" s="14">
        <v>1</v>
      </c>
      <c r="R200" s="15">
        <v>0.6</v>
      </c>
      <c r="S200" s="13"/>
      <c r="T200" s="14">
        <v>5</v>
      </c>
      <c r="U200" s="14">
        <v>2</v>
      </c>
      <c r="V200" s="15">
        <v>0.48</v>
      </c>
      <c r="W200" s="14"/>
      <c r="X200" s="15"/>
    </row>
    <row r="201" spans="11:24" x14ac:dyDescent="0.25">
      <c r="K201" s="13">
        <v>49</v>
      </c>
      <c r="L201" s="14">
        <v>1</v>
      </c>
      <c r="M201" s="14">
        <v>1</v>
      </c>
      <c r="N201" s="15">
        <v>0.95</v>
      </c>
      <c r="O201" s="13"/>
      <c r="P201" s="14">
        <v>2</v>
      </c>
      <c r="Q201" s="14">
        <v>1</v>
      </c>
      <c r="R201" s="15">
        <v>0.64</v>
      </c>
      <c r="S201" s="13">
        <v>43</v>
      </c>
      <c r="T201" s="14">
        <v>1</v>
      </c>
      <c r="U201" s="14">
        <v>1</v>
      </c>
      <c r="V201" s="15">
        <v>0.95</v>
      </c>
      <c r="W201" s="14"/>
      <c r="X201" s="15"/>
    </row>
    <row r="202" spans="11:24" x14ac:dyDescent="0.25">
      <c r="K202" s="13">
        <v>50</v>
      </c>
      <c r="L202" s="14">
        <v>1</v>
      </c>
      <c r="M202" s="14">
        <v>1</v>
      </c>
      <c r="N202" s="15">
        <v>1.1000000000000001</v>
      </c>
      <c r="O202" s="13"/>
      <c r="P202" s="14">
        <v>3</v>
      </c>
      <c r="Q202" s="14">
        <v>1</v>
      </c>
      <c r="R202" s="15">
        <v>0.3</v>
      </c>
      <c r="S202" s="13"/>
      <c r="T202" s="14">
        <v>2</v>
      </c>
      <c r="U202" s="14">
        <v>1</v>
      </c>
      <c r="V202" s="15">
        <v>0.4</v>
      </c>
      <c r="W202" s="14"/>
      <c r="X202" s="15"/>
    </row>
    <row r="203" spans="11:24" x14ac:dyDescent="0.25">
      <c r="K203" s="13"/>
      <c r="L203" s="14">
        <v>2</v>
      </c>
      <c r="M203" s="14">
        <v>1</v>
      </c>
      <c r="N203" s="15">
        <v>0.3</v>
      </c>
      <c r="O203" s="13"/>
      <c r="P203" s="14">
        <v>4</v>
      </c>
      <c r="Q203" s="14">
        <v>2</v>
      </c>
      <c r="R203" s="15">
        <v>0.38</v>
      </c>
      <c r="S203" s="13"/>
      <c r="T203" s="14">
        <v>3</v>
      </c>
      <c r="U203" s="14">
        <v>2</v>
      </c>
      <c r="V203" s="15">
        <v>1.1000000000000001</v>
      </c>
      <c r="W203" s="14"/>
      <c r="X203" s="15"/>
    </row>
    <row r="204" spans="11:24" x14ac:dyDescent="0.25">
      <c r="K204" s="13"/>
      <c r="L204" s="14">
        <v>3</v>
      </c>
      <c r="M204" s="14">
        <v>2</v>
      </c>
      <c r="N204" s="15">
        <v>0.5</v>
      </c>
      <c r="O204" s="13"/>
      <c r="P204" s="14">
        <v>5</v>
      </c>
      <c r="Q204" s="14">
        <v>2</v>
      </c>
      <c r="R204" s="15">
        <v>0.42</v>
      </c>
      <c r="S204" s="13">
        <v>44</v>
      </c>
      <c r="T204" s="14">
        <v>1</v>
      </c>
      <c r="U204" s="14">
        <v>1</v>
      </c>
      <c r="V204" s="15">
        <v>0.8</v>
      </c>
      <c r="W204" s="14"/>
      <c r="X204" s="15"/>
    </row>
    <row r="205" spans="11:24" x14ac:dyDescent="0.25">
      <c r="K205" s="13"/>
      <c r="L205" s="14">
        <v>4</v>
      </c>
      <c r="M205" s="14">
        <v>2</v>
      </c>
      <c r="N205" s="15">
        <v>0.25</v>
      </c>
      <c r="O205" s="13">
        <v>28</v>
      </c>
      <c r="P205" s="14">
        <v>1</v>
      </c>
      <c r="Q205" s="14">
        <v>1</v>
      </c>
      <c r="R205" s="15">
        <v>0.5</v>
      </c>
      <c r="S205" s="13">
        <v>45</v>
      </c>
      <c r="T205" s="14">
        <v>1</v>
      </c>
      <c r="U205" s="14">
        <v>1</v>
      </c>
      <c r="V205" s="15">
        <v>1.05</v>
      </c>
      <c r="W205" s="14"/>
      <c r="X205" s="15"/>
    </row>
    <row r="206" spans="11:24" x14ac:dyDescent="0.25">
      <c r="K206" s="13">
        <v>1</v>
      </c>
      <c r="L206" s="14">
        <v>1</v>
      </c>
      <c r="M206" s="14">
        <v>1</v>
      </c>
      <c r="N206" s="15">
        <v>0.72</v>
      </c>
      <c r="O206" s="13"/>
      <c r="P206" s="14">
        <v>2</v>
      </c>
      <c r="Q206" s="14">
        <v>1</v>
      </c>
      <c r="R206" s="15">
        <v>0.34</v>
      </c>
      <c r="S206" s="13"/>
      <c r="T206" s="14">
        <v>2</v>
      </c>
      <c r="U206" s="14">
        <v>1</v>
      </c>
      <c r="V206" s="15">
        <v>0.66</v>
      </c>
      <c r="W206" s="14"/>
      <c r="X206" s="15"/>
    </row>
    <row r="207" spans="11:24" x14ac:dyDescent="0.25">
      <c r="K207" s="13">
        <v>2</v>
      </c>
      <c r="L207" s="14">
        <v>1</v>
      </c>
      <c r="M207" s="14">
        <v>1</v>
      </c>
      <c r="N207" s="15">
        <v>0.7</v>
      </c>
      <c r="O207" s="13">
        <v>29</v>
      </c>
      <c r="P207" s="14">
        <v>1</v>
      </c>
      <c r="Q207" s="14">
        <v>1</v>
      </c>
      <c r="R207" s="15">
        <v>0.64</v>
      </c>
      <c r="S207" s="13"/>
      <c r="T207" s="14">
        <v>3</v>
      </c>
      <c r="U207" s="14">
        <v>1</v>
      </c>
      <c r="V207" s="15">
        <v>0.7</v>
      </c>
      <c r="W207" s="14"/>
      <c r="X207" s="15"/>
    </row>
    <row r="208" spans="11:24" x14ac:dyDescent="0.25">
      <c r="K208" s="13">
        <v>3</v>
      </c>
      <c r="L208" s="14">
        <v>1</v>
      </c>
      <c r="M208" s="14">
        <v>1</v>
      </c>
      <c r="N208" s="15">
        <v>1.52</v>
      </c>
      <c r="O208" s="13"/>
      <c r="P208" s="14">
        <v>2</v>
      </c>
      <c r="Q208" s="14">
        <v>1</v>
      </c>
      <c r="R208" s="15">
        <v>0.38</v>
      </c>
      <c r="S208" s="13">
        <v>46</v>
      </c>
      <c r="T208" s="14">
        <v>1</v>
      </c>
      <c r="U208" s="14">
        <v>1</v>
      </c>
      <c r="V208" s="15">
        <v>0.56000000000000005</v>
      </c>
      <c r="W208" s="14"/>
      <c r="X208" s="15"/>
    </row>
    <row r="209" spans="11:24" x14ac:dyDescent="0.25">
      <c r="K209" s="13"/>
      <c r="L209" s="14">
        <v>2</v>
      </c>
      <c r="M209" s="14">
        <v>2</v>
      </c>
      <c r="N209" s="15">
        <v>0.5</v>
      </c>
      <c r="O209" s="13"/>
      <c r="P209" s="14">
        <v>3</v>
      </c>
      <c r="Q209" s="14">
        <v>1</v>
      </c>
      <c r="R209" s="15">
        <v>0.38</v>
      </c>
      <c r="S209" s="13"/>
      <c r="T209" s="14">
        <v>2</v>
      </c>
      <c r="U209" s="14">
        <v>1</v>
      </c>
      <c r="V209" s="15">
        <v>1.05</v>
      </c>
      <c r="W209" s="14"/>
      <c r="X209" s="15"/>
    </row>
    <row r="210" spans="11:24" x14ac:dyDescent="0.25">
      <c r="K210" s="13">
        <v>4</v>
      </c>
      <c r="L210" s="14">
        <v>0</v>
      </c>
      <c r="M210" s="14"/>
      <c r="N210" s="15">
        <v>0</v>
      </c>
      <c r="O210" s="13"/>
      <c r="P210" s="14">
        <v>4</v>
      </c>
      <c r="Q210" s="14">
        <v>1</v>
      </c>
      <c r="R210" s="15">
        <v>0.25</v>
      </c>
      <c r="S210" s="13"/>
      <c r="T210" s="14">
        <v>3</v>
      </c>
      <c r="U210" s="14">
        <v>1</v>
      </c>
      <c r="V210" s="15">
        <v>1.1499999999999999</v>
      </c>
      <c r="W210" s="14"/>
      <c r="X210" s="15"/>
    </row>
    <row r="211" spans="11:24" x14ac:dyDescent="0.25">
      <c r="K211" s="13">
        <v>5</v>
      </c>
      <c r="L211" s="14">
        <v>1</v>
      </c>
      <c r="M211" s="14">
        <v>1</v>
      </c>
      <c r="N211" s="15">
        <v>0.64</v>
      </c>
      <c r="O211" s="13">
        <v>30</v>
      </c>
      <c r="P211" s="14">
        <v>1</v>
      </c>
      <c r="Q211" s="14">
        <v>1</v>
      </c>
      <c r="R211" s="15">
        <v>0.3</v>
      </c>
      <c r="S211" s="13"/>
      <c r="T211" s="14">
        <v>4</v>
      </c>
      <c r="U211" s="14">
        <v>2</v>
      </c>
      <c r="V211" s="15">
        <v>0.52</v>
      </c>
      <c r="W211" s="14"/>
      <c r="X211" s="15"/>
    </row>
    <row r="212" spans="11:24" x14ac:dyDescent="0.25">
      <c r="K212" s="13"/>
      <c r="L212" s="14">
        <v>2</v>
      </c>
      <c r="M212" s="14">
        <v>1</v>
      </c>
      <c r="N212" s="15">
        <v>0.3</v>
      </c>
      <c r="O212" s="13">
        <v>31</v>
      </c>
      <c r="P212" s="14">
        <v>1</v>
      </c>
      <c r="Q212" s="14">
        <v>1</v>
      </c>
      <c r="R212" s="15">
        <v>1.4</v>
      </c>
      <c r="S212" s="13"/>
      <c r="T212" s="14">
        <v>5</v>
      </c>
      <c r="U212" s="14">
        <v>2</v>
      </c>
      <c r="V212" s="15">
        <v>1.1499999999999999</v>
      </c>
      <c r="W212" s="14"/>
      <c r="X212" s="15"/>
    </row>
    <row r="213" spans="11:24" x14ac:dyDescent="0.25">
      <c r="K213" s="13">
        <v>6</v>
      </c>
      <c r="L213" s="14">
        <v>0</v>
      </c>
      <c r="M213" s="14"/>
      <c r="N213" s="15">
        <v>0</v>
      </c>
      <c r="O213" s="13"/>
      <c r="P213" s="14">
        <v>2</v>
      </c>
      <c r="Q213" s="14">
        <v>1</v>
      </c>
      <c r="R213" s="15">
        <v>0.6</v>
      </c>
      <c r="S213" s="13"/>
      <c r="T213" s="14">
        <v>6</v>
      </c>
      <c r="U213" s="14">
        <v>2</v>
      </c>
      <c r="V213" s="15">
        <v>0.7</v>
      </c>
      <c r="W213" s="14"/>
      <c r="X213" s="15"/>
    </row>
    <row r="214" spans="11:24" x14ac:dyDescent="0.25">
      <c r="K214" s="13">
        <v>7</v>
      </c>
      <c r="L214" s="14">
        <v>1</v>
      </c>
      <c r="M214" s="14">
        <v>1</v>
      </c>
      <c r="N214" s="15">
        <v>0.42</v>
      </c>
      <c r="O214" s="13"/>
      <c r="P214" s="14">
        <v>3</v>
      </c>
      <c r="Q214" s="14">
        <v>1</v>
      </c>
      <c r="R214" s="15">
        <v>0.3</v>
      </c>
      <c r="S214" s="13">
        <v>47</v>
      </c>
      <c r="T214" s="14">
        <v>1</v>
      </c>
      <c r="U214" s="14">
        <v>1</v>
      </c>
      <c r="V214" s="15">
        <v>0.56000000000000005</v>
      </c>
      <c r="W214" s="14"/>
      <c r="X214" s="15"/>
    </row>
    <row r="215" spans="11:24" x14ac:dyDescent="0.25">
      <c r="K215" s="13">
        <v>8</v>
      </c>
      <c r="L215" s="14">
        <v>0</v>
      </c>
      <c r="M215" s="14"/>
      <c r="N215" s="15">
        <v>0</v>
      </c>
      <c r="O215" s="13">
        <v>32</v>
      </c>
      <c r="P215" s="14">
        <v>1</v>
      </c>
      <c r="Q215" s="14">
        <v>1</v>
      </c>
      <c r="R215" s="15">
        <v>0.25</v>
      </c>
      <c r="S215" s="13">
        <v>48</v>
      </c>
      <c r="T215" s="14">
        <v>1</v>
      </c>
      <c r="U215" s="14">
        <v>1</v>
      </c>
      <c r="V215" s="15">
        <v>0.6</v>
      </c>
      <c r="W215" s="14"/>
      <c r="X215" s="15"/>
    </row>
    <row r="216" spans="11:24" x14ac:dyDescent="0.25">
      <c r="K216" s="13">
        <v>9</v>
      </c>
      <c r="L216" s="14">
        <v>0</v>
      </c>
      <c r="M216" s="14"/>
      <c r="N216" s="15">
        <v>0</v>
      </c>
      <c r="O216" s="13">
        <v>33</v>
      </c>
      <c r="P216" s="14">
        <v>1</v>
      </c>
      <c r="Q216" s="14">
        <v>1</v>
      </c>
      <c r="R216" s="15">
        <v>0.6</v>
      </c>
      <c r="S216" s="13"/>
      <c r="T216" s="14">
        <v>2</v>
      </c>
      <c r="U216" s="14">
        <v>1</v>
      </c>
      <c r="V216" s="15">
        <v>0.35</v>
      </c>
      <c r="W216" s="14"/>
      <c r="X216" s="15"/>
    </row>
    <row r="217" spans="11:24" x14ac:dyDescent="0.25">
      <c r="K217" s="13">
        <v>10</v>
      </c>
      <c r="L217" s="14">
        <v>1</v>
      </c>
      <c r="M217" s="14">
        <v>1</v>
      </c>
      <c r="N217" s="15">
        <v>0.48</v>
      </c>
      <c r="O217" s="13"/>
      <c r="P217" s="14">
        <v>2</v>
      </c>
      <c r="Q217" s="14">
        <v>1</v>
      </c>
      <c r="R217" s="15">
        <v>0.22</v>
      </c>
      <c r="S217" s="13"/>
      <c r="T217" s="14">
        <v>3</v>
      </c>
      <c r="U217" s="14">
        <v>1</v>
      </c>
      <c r="V217" s="15">
        <v>0.66</v>
      </c>
      <c r="W217" s="14"/>
      <c r="X217" s="15"/>
    </row>
    <row r="218" spans="11:24" x14ac:dyDescent="0.25">
      <c r="K218" s="13">
        <v>11</v>
      </c>
      <c r="L218" s="14">
        <v>1</v>
      </c>
      <c r="M218" s="14">
        <v>1</v>
      </c>
      <c r="N218" s="15">
        <v>0.38</v>
      </c>
      <c r="O218" s="13"/>
      <c r="P218" s="14">
        <v>3</v>
      </c>
      <c r="Q218" s="14">
        <v>1</v>
      </c>
      <c r="R218" s="15">
        <v>0.6</v>
      </c>
      <c r="S218" s="13"/>
      <c r="T218" s="14">
        <v>4</v>
      </c>
      <c r="U218" s="14">
        <v>2</v>
      </c>
      <c r="V218" s="15">
        <v>0.85</v>
      </c>
      <c r="W218" s="14"/>
      <c r="X218" s="15"/>
    </row>
    <row r="219" spans="11:24" x14ac:dyDescent="0.25">
      <c r="K219" s="13">
        <v>12</v>
      </c>
      <c r="L219" s="14">
        <v>0</v>
      </c>
      <c r="M219" s="14"/>
      <c r="N219" s="15">
        <v>0</v>
      </c>
      <c r="O219" s="13">
        <v>34</v>
      </c>
      <c r="P219" s="14">
        <v>1</v>
      </c>
      <c r="Q219" s="14">
        <v>1</v>
      </c>
      <c r="R219" s="15">
        <v>0.38</v>
      </c>
      <c r="S219" s="13"/>
      <c r="T219" s="14">
        <v>5</v>
      </c>
      <c r="U219" s="14">
        <v>2</v>
      </c>
      <c r="V219" s="15">
        <v>0.48</v>
      </c>
      <c r="W219" s="14"/>
      <c r="X219" s="15"/>
    </row>
    <row r="220" spans="11:24" x14ac:dyDescent="0.25">
      <c r="K220" s="13">
        <v>13</v>
      </c>
      <c r="L220" s="14">
        <v>0</v>
      </c>
      <c r="M220" s="14"/>
      <c r="N220" s="15">
        <v>0</v>
      </c>
      <c r="O220" s="13">
        <v>35</v>
      </c>
      <c r="P220" s="14">
        <v>1</v>
      </c>
      <c r="Q220" s="14">
        <v>1</v>
      </c>
      <c r="R220" s="15">
        <v>0.45</v>
      </c>
      <c r="S220" s="13">
        <v>49</v>
      </c>
      <c r="T220" s="14">
        <v>1</v>
      </c>
      <c r="U220" s="14">
        <v>1</v>
      </c>
      <c r="V220" s="15">
        <v>0.8</v>
      </c>
      <c r="W220" s="14"/>
      <c r="X220" s="15"/>
    </row>
    <row r="221" spans="11:24" x14ac:dyDescent="0.25">
      <c r="K221" s="13">
        <v>14</v>
      </c>
      <c r="L221" s="14">
        <v>0</v>
      </c>
      <c r="M221" s="14"/>
      <c r="N221" s="15">
        <v>0</v>
      </c>
      <c r="O221" s="13"/>
      <c r="P221" s="14">
        <v>2</v>
      </c>
      <c r="Q221" s="14">
        <v>2</v>
      </c>
      <c r="R221" s="15">
        <v>0.22</v>
      </c>
      <c r="S221" s="13"/>
      <c r="T221" s="14">
        <v>2</v>
      </c>
      <c r="U221" s="14">
        <v>1</v>
      </c>
      <c r="V221" s="15">
        <v>2</v>
      </c>
      <c r="W221" s="14"/>
      <c r="X221" s="15"/>
    </row>
    <row r="222" spans="11:24" x14ac:dyDescent="0.25">
      <c r="K222" s="13">
        <v>15</v>
      </c>
      <c r="L222" s="14">
        <v>1</v>
      </c>
      <c r="M222" s="14">
        <v>1</v>
      </c>
      <c r="N222" s="15">
        <v>0.46</v>
      </c>
      <c r="O222" s="13">
        <v>36</v>
      </c>
      <c r="P222" s="14">
        <v>0</v>
      </c>
      <c r="Q222" s="14"/>
      <c r="R222" s="15">
        <v>0</v>
      </c>
      <c r="S222" s="13"/>
      <c r="T222" s="14">
        <v>3</v>
      </c>
      <c r="U222" s="14">
        <v>2</v>
      </c>
      <c r="V222" s="15">
        <v>0.4</v>
      </c>
      <c r="W222" s="14"/>
      <c r="X222" s="15"/>
    </row>
    <row r="223" spans="11:24" x14ac:dyDescent="0.25">
      <c r="K223" s="13"/>
      <c r="L223" s="14">
        <v>2</v>
      </c>
      <c r="M223" s="14">
        <v>2</v>
      </c>
      <c r="N223" s="15">
        <v>1.4</v>
      </c>
      <c r="O223" s="13">
        <v>37</v>
      </c>
      <c r="P223" s="14">
        <v>1</v>
      </c>
      <c r="Q223" s="14">
        <v>1</v>
      </c>
      <c r="R223" s="15">
        <v>2.6</v>
      </c>
      <c r="S223" s="13">
        <v>50</v>
      </c>
      <c r="T223" s="14">
        <v>1</v>
      </c>
      <c r="U223" s="14">
        <v>1</v>
      </c>
      <c r="V223" s="15">
        <v>0.35</v>
      </c>
      <c r="W223" s="14"/>
      <c r="X223" s="15"/>
    </row>
    <row r="224" spans="11:24" x14ac:dyDescent="0.25">
      <c r="K224" s="13"/>
      <c r="L224" s="14">
        <v>3</v>
      </c>
      <c r="M224" s="14">
        <v>2</v>
      </c>
      <c r="N224" s="15">
        <v>0.38</v>
      </c>
      <c r="O224" s="13"/>
      <c r="P224" s="14">
        <v>2</v>
      </c>
      <c r="Q224" s="14">
        <v>1</v>
      </c>
      <c r="R224" s="15">
        <v>0.68</v>
      </c>
      <c r="S224" s="13"/>
      <c r="T224" s="14">
        <v>2</v>
      </c>
      <c r="U224" s="14">
        <v>1</v>
      </c>
      <c r="V224" s="15">
        <v>0.95</v>
      </c>
      <c r="W224" s="14"/>
      <c r="X224" s="15"/>
    </row>
    <row r="225" spans="11:24" x14ac:dyDescent="0.25">
      <c r="K225" s="13"/>
      <c r="L225" s="14">
        <v>4</v>
      </c>
      <c r="M225" s="14">
        <v>2</v>
      </c>
      <c r="N225" s="15">
        <v>1.2</v>
      </c>
      <c r="O225" s="13">
        <v>38</v>
      </c>
      <c r="P225" s="14">
        <v>1</v>
      </c>
      <c r="Q225" s="14">
        <v>1</v>
      </c>
      <c r="R225" s="15">
        <v>0.48</v>
      </c>
      <c r="S225" s="13"/>
      <c r="T225" s="14">
        <v>3</v>
      </c>
      <c r="U225" s="14">
        <v>2</v>
      </c>
      <c r="V225" s="15">
        <v>1.5</v>
      </c>
      <c r="W225" s="14"/>
      <c r="X225" s="15"/>
    </row>
    <row r="226" spans="11:24" x14ac:dyDescent="0.25">
      <c r="K226" s="13"/>
      <c r="L226" s="14">
        <v>5</v>
      </c>
      <c r="M226" s="14">
        <v>2</v>
      </c>
      <c r="N226" s="15">
        <v>1</v>
      </c>
      <c r="O226" s="13"/>
      <c r="P226" s="14">
        <v>2</v>
      </c>
      <c r="Q226" s="14">
        <v>1</v>
      </c>
      <c r="R226" s="15">
        <v>0.3</v>
      </c>
      <c r="S226" s="13"/>
      <c r="T226" s="14">
        <v>4</v>
      </c>
      <c r="U226" s="14">
        <v>2</v>
      </c>
      <c r="V226" s="15">
        <v>0.74</v>
      </c>
      <c r="W226" s="14"/>
      <c r="X226" s="15"/>
    </row>
    <row r="227" spans="11:24" x14ac:dyDescent="0.25">
      <c r="K227" s="13">
        <v>16</v>
      </c>
      <c r="L227" s="14">
        <v>0</v>
      </c>
      <c r="M227" s="14"/>
      <c r="N227" s="15">
        <v>0</v>
      </c>
      <c r="O227" s="13">
        <v>39</v>
      </c>
      <c r="P227" s="14">
        <v>1</v>
      </c>
      <c r="Q227" s="14">
        <v>1</v>
      </c>
      <c r="R227" s="15">
        <v>0.38</v>
      </c>
      <c r="S227" s="13">
        <v>1</v>
      </c>
      <c r="T227" s="14">
        <v>1</v>
      </c>
      <c r="U227" s="14">
        <v>1</v>
      </c>
      <c r="V227" s="15">
        <v>1.26</v>
      </c>
      <c r="W227" s="14"/>
      <c r="X227" s="15"/>
    </row>
    <row r="228" spans="11:24" x14ac:dyDescent="0.25">
      <c r="K228" s="13">
        <v>17</v>
      </c>
      <c r="L228" s="14">
        <v>1</v>
      </c>
      <c r="M228" s="14">
        <v>1</v>
      </c>
      <c r="N228" s="15">
        <v>0.6</v>
      </c>
      <c r="O228" s="13"/>
      <c r="P228" s="14">
        <v>2</v>
      </c>
      <c r="Q228" s="14">
        <v>1</v>
      </c>
      <c r="R228" s="15">
        <v>0.46</v>
      </c>
      <c r="S228" s="13"/>
      <c r="T228" s="14">
        <v>2</v>
      </c>
      <c r="U228" s="14">
        <v>1</v>
      </c>
      <c r="V228" s="15">
        <v>0.56000000000000005</v>
      </c>
      <c r="W228" s="14"/>
      <c r="X228" s="15"/>
    </row>
    <row r="229" spans="11:24" x14ac:dyDescent="0.25">
      <c r="K229" s="13">
        <v>18</v>
      </c>
      <c r="L229" s="14">
        <v>0</v>
      </c>
      <c r="M229" s="14"/>
      <c r="N229" s="15">
        <v>0</v>
      </c>
      <c r="O229" s="13">
        <v>40</v>
      </c>
      <c r="P229" s="14">
        <v>0</v>
      </c>
      <c r="Q229" s="14"/>
      <c r="R229" s="15">
        <v>0</v>
      </c>
      <c r="S229" s="13"/>
      <c r="T229" s="14">
        <v>3</v>
      </c>
      <c r="U229" s="14">
        <v>2</v>
      </c>
      <c r="V229" s="15">
        <v>0.6</v>
      </c>
      <c r="W229" s="14"/>
      <c r="X229" s="15"/>
    </row>
    <row r="230" spans="11:24" x14ac:dyDescent="0.25">
      <c r="K230" s="13">
        <v>19</v>
      </c>
      <c r="L230" s="14">
        <v>1</v>
      </c>
      <c r="M230" s="14">
        <v>1</v>
      </c>
      <c r="N230" s="15">
        <v>1.4</v>
      </c>
      <c r="O230" s="13">
        <v>41</v>
      </c>
      <c r="P230" s="14">
        <v>1</v>
      </c>
      <c r="Q230" s="14">
        <v>1</v>
      </c>
      <c r="R230" s="15">
        <v>0.25</v>
      </c>
      <c r="S230" s="13"/>
      <c r="T230" s="14">
        <v>4</v>
      </c>
      <c r="U230" s="14">
        <v>2</v>
      </c>
      <c r="V230" s="15">
        <v>0.56000000000000005</v>
      </c>
      <c r="W230" s="14"/>
      <c r="X230" s="15"/>
    </row>
    <row r="231" spans="11:24" x14ac:dyDescent="0.25">
      <c r="K231" s="13"/>
      <c r="L231" s="14">
        <v>2</v>
      </c>
      <c r="M231" s="14">
        <v>1</v>
      </c>
      <c r="N231" s="15">
        <v>1.42</v>
      </c>
      <c r="O231" s="13">
        <v>42</v>
      </c>
      <c r="P231" s="14">
        <v>1</v>
      </c>
      <c r="Q231" s="14">
        <v>1</v>
      </c>
      <c r="R231" s="15">
        <v>0.82</v>
      </c>
      <c r="S231" s="13"/>
      <c r="T231" s="14">
        <v>5</v>
      </c>
      <c r="U231" s="14">
        <v>1</v>
      </c>
      <c r="V231" s="15">
        <v>1</v>
      </c>
      <c r="W231" s="14"/>
      <c r="X231" s="15"/>
    </row>
    <row r="232" spans="11:24" x14ac:dyDescent="0.25">
      <c r="K232" s="13"/>
      <c r="L232" s="14">
        <v>3</v>
      </c>
      <c r="M232" s="14">
        <v>1</v>
      </c>
      <c r="N232" s="15">
        <v>1</v>
      </c>
      <c r="O232" s="13"/>
      <c r="P232" s="14">
        <v>2</v>
      </c>
      <c r="Q232" s="14">
        <v>1</v>
      </c>
      <c r="R232" s="15">
        <v>0.38</v>
      </c>
      <c r="S232" s="13">
        <v>2</v>
      </c>
      <c r="T232" s="14">
        <v>1</v>
      </c>
      <c r="U232" s="14">
        <v>1</v>
      </c>
      <c r="V232" s="15">
        <v>0.25</v>
      </c>
      <c r="W232" s="14"/>
      <c r="X232" s="15"/>
    </row>
    <row r="233" spans="11:24" x14ac:dyDescent="0.25">
      <c r="K233" s="13">
        <v>20</v>
      </c>
      <c r="L233" s="14">
        <v>0</v>
      </c>
      <c r="M233" s="14"/>
      <c r="N233" s="15">
        <v>0</v>
      </c>
      <c r="O233" s="13"/>
      <c r="P233" s="14">
        <v>3</v>
      </c>
      <c r="Q233" s="14">
        <v>1</v>
      </c>
      <c r="R233" s="15">
        <v>0.38</v>
      </c>
      <c r="S233" s="13">
        <v>3</v>
      </c>
      <c r="T233" s="14">
        <v>1</v>
      </c>
      <c r="U233" s="14">
        <v>1</v>
      </c>
      <c r="V233" s="15">
        <v>0.3</v>
      </c>
      <c r="W233" s="14"/>
      <c r="X233" s="15"/>
    </row>
    <row r="234" spans="11:24" x14ac:dyDescent="0.25">
      <c r="K234" s="13">
        <v>21</v>
      </c>
      <c r="L234" s="14">
        <v>1</v>
      </c>
      <c r="M234" s="14">
        <v>1</v>
      </c>
      <c r="N234" s="15">
        <v>0.8</v>
      </c>
      <c r="O234" s="13">
        <v>43</v>
      </c>
      <c r="P234" s="14">
        <v>1</v>
      </c>
      <c r="Q234" s="14">
        <v>1</v>
      </c>
      <c r="R234" s="15">
        <v>0.66</v>
      </c>
      <c r="S234" s="13">
        <v>4</v>
      </c>
      <c r="T234" s="14">
        <v>0</v>
      </c>
      <c r="U234" s="14"/>
      <c r="V234" s="15">
        <v>0</v>
      </c>
      <c r="W234" s="14"/>
      <c r="X234" s="15"/>
    </row>
    <row r="235" spans="11:24" x14ac:dyDescent="0.25">
      <c r="K235" s="13">
        <v>22</v>
      </c>
      <c r="L235" s="14">
        <v>1</v>
      </c>
      <c r="M235" s="14">
        <v>1</v>
      </c>
      <c r="N235" s="15">
        <v>1.2</v>
      </c>
      <c r="O235" s="13"/>
      <c r="P235" s="14">
        <v>2</v>
      </c>
      <c r="Q235" s="14">
        <v>2</v>
      </c>
      <c r="R235" s="15">
        <v>0.6</v>
      </c>
      <c r="S235" s="13">
        <v>5</v>
      </c>
      <c r="T235" s="14">
        <v>0</v>
      </c>
      <c r="U235" s="14"/>
      <c r="V235" s="15">
        <v>0</v>
      </c>
      <c r="W235" s="14"/>
      <c r="X235" s="15"/>
    </row>
    <row r="236" spans="11:24" x14ac:dyDescent="0.25">
      <c r="K236" s="13"/>
      <c r="L236" s="14">
        <v>2</v>
      </c>
      <c r="M236" s="14">
        <v>1</v>
      </c>
      <c r="N236" s="15">
        <v>0.84</v>
      </c>
      <c r="O236" s="13"/>
      <c r="P236" s="14">
        <v>3</v>
      </c>
      <c r="Q236" s="14">
        <v>1</v>
      </c>
      <c r="R236" s="15">
        <v>0.25</v>
      </c>
      <c r="S236" s="13">
        <v>6</v>
      </c>
      <c r="T236" s="14">
        <v>0</v>
      </c>
      <c r="U236" s="14"/>
      <c r="V236" s="15">
        <v>0</v>
      </c>
      <c r="W236" s="14"/>
      <c r="X236" s="15"/>
    </row>
    <row r="237" spans="11:24" x14ac:dyDescent="0.25">
      <c r="K237" s="13">
        <v>23</v>
      </c>
      <c r="L237" s="14">
        <v>1</v>
      </c>
      <c r="M237" s="14">
        <v>1</v>
      </c>
      <c r="N237" s="15">
        <v>0.72</v>
      </c>
      <c r="O237" s="13"/>
      <c r="P237" s="14">
        <v>4</v>
      </c>
      <c r="Q237" s="14">
        <v>2</v>
      </c>
      <c r="R237" s="15">
        <v>0.42</v>
      </c>
      <c r="S237" s="13">
        <v>7</v>
      </c>
      <c r="T237" s="14">
        <v>1</v>
      </c>
      <c r="U237" s="14">
        <v>1</v>
      </c>
      <c r="V237" s="15">
        <v>0.82</v>
      </c>
      <c r="W237" s="14"/>
      <c r="X237" s="15"/>
    </row>
    <row r="238" spans="11:24" x14ac:dyDescent="0.25">
      <c r="K238" s="13"/>
      <c r="L238" s="14">
        <v>2</v>
      </c>
      <c r="M238" s="14">
        <v>1</v>
      </c>
      <c r="N238" s="15">
        <v>0.68</v>
      </c>
      <c r="O238" s="13">
        <v>44</v>
      </c>
      <c r="P238" s="14">
        <v>0</v>
      </c>
      <c r="Q238" s="14"/>
      <c r="R238" s="15">
        <v>0</v>
      </c>
      <c r="S238" s="13">
        <v>8</v>
      </c>
      <c r="T238" s="14">
        <v>0</v>
      </c>
      <c r="U238" s="14"/>
      <c r="V238" s="15">
        <v>0</v>
      </c>
      <c r="W238" s="14"/>
      <c r="X238" s="15"/>
    </row>
    <row r="239" spans="11:24" x14ac:dyDescent="0.25">
      <c r="K239" s="13"/>
      <c r="L239" s="14">
        <v>3</v>
      </c>
      <c r="M239" s="14">
        <v>1</v>
      </c>
      <c r="N239" s="15">
        <v>0.5</v>
      </c>
      <c r="O239" s="13">
        <v>45</v>
      </c>
      <c r="P239" s="14">
        <v>1</v>
      </c>
      <c r="Q239" s="14">
        <v>1</v>
      </c>
      <c r="R239" s="15">
        <v>0.38</v>
      </c>
      <c r="S239" s="13">
        <v>9</v>
      </c>
      <c r="T239" s="14">
        <v>0</v>
      </c>
      <c r="U239" s="14"/>
      <c r="V239" s="15">
        <v>0</v>
      </c>
      <c r="W239" s="14"/>
      <c r="X239" s="15"/>
    </row>
    <row r="240" spans="11:24" x14ac:dyDescent="0.25">
      <c r="K240" s="13">
        <v>24</v>
      </c>
      <c r="L240" s="14">
        <v>0</v>
      </c>
      <c r="M240" s="14"/>
      <c r="N240" s="15">
        <v>0</v>
      </c>
      <c r="O240" s="13">
        <v>46</v>
      </c>
      <c r="P240" s="14">
        <v>1</v>
      </c>
      <c r="Q240" s="14">
        <v>1</v>
      </c>
      <c r="R240" s="15">
        <v>0.3</v>
      </c>
      <c r="S240" s="13">
        <v>10</v>
      </c>
      <c r="T240" s="14">
        <v>1</v>
      </c>
      <c r="U240" s="14">
        <v>1</v>
      </c>
      <c r="V240" s="15">
        <v>0.84</v>
      </c>
      <c r="W240" s="14"/>
      <c r="X240" s="15"/>
    </row>
    <row r="241" spans="11:24" x14ac:dyDescent="0.25">
      <c r="K241" s="13">
        <v>25</v>
      </c>
      <c r="L241" s="14">
        <v>0</v>
      </c>
      <c r="M241" s="14"/>
      <c r="N241" s="15">
        <v>0</v>
      </c>
      <c r="O241" s="13">
        <v>47</v>
      </c>
      <c r="P241" s="14">
        <v>1</v>
      </c>
      <c r="Q241" s="14">
        <v>1</v>
      </c>
      <c r="R241" s="15">
        <v>0.38</v>
      </c>
      <c r="S241" s="13"/>
      <c r="T241" s="14">
        <v>2</v>
      </c>
      <c r="U241" s="14">
        <v>1</v>
      </c>
      <c r="V241" s="15">
        <v>0.38</v>
      </c>
      <c r="W241" s="14"/>
      <c r="X241" s="15"/>
    </row>
    <row r="242" spans="11:24" x14ac:dyDescent="0.25">
      <c r="K242" s="13">
        <v>26</v>
      </c>
      <c r="L242" s="14">
        <v>1</v>
      </c>
      <c r="M242" s="14">
        <v>1</v>
      </c>
      <c r="N242" s="15">
        <v>1.04</v>
      </c>
      <c r="O242" s="13">
        <v>48</v>
      </c>
      <c r="P242" s="14">
        <v>1</v>
      </c>
      <c r="Q242" s="14">
        <v>1</v>
      </c>
      <c r="R242" s="15">
        <v>1.24</v>
      </c>
      <c r="S242" s="13"/>
      <c r="T242" s="14">
        <v>3</v>
      </c>
      <c r="U242" s="14">
        <v>2</v>
      </c>
      <c r="V242" s="15">
        <v>0.38</v>
      </c>
      <c r="W242" s="14"/>
      <c r="X242" s="15"/>
    </row>
    <row r="243" spans="11:24" x14ac:dyDescent="0.25">
      <c r="K243" s="13"/>
      <c r="L243" s="14">
        <v>2</v>
      </c>
      <c r="M243" s="14">
        <v>2</v>
      </c>
      <c r="N243" s="15">
        <v>1.52</v>
      </c>
      <c r="O243" s="13"/>
      <c r="P243" s="14">
        <v>2</v>
      </c>
      <c r="Q243" s="14">
        <v>1</v>
      </c>
      <c r="R243" s="15">
        <v>0.86</v>
      </c>
      <c r="S243" s="13"/>
      <c r="T243" s="14">
        <v>4</v>
      </c>
      <c r="U243" s="14">
        <v>1</v>
      </c>
      <c r="V243" s="15">
        <v>0.34</v>
      </c>
      <c r="W243" s="14"/>
      <c r="X243" s="15"/>
    </row>
    <row r="244" spans="11:24" x14ac:dyDescent="0.25">
      <c r="K244" s="13"/>
      <c r="L244" s="14">
        <v>3</v>
      </c>
      <c r="M244" s="14">
        <v>2</v>
      </c>
      <c r="N244" s="15">
        <v>1</v>
      </c>
      <c r="O244" s="13"/>
      <c r="P244" s="14">
        <v>3</v>
      </c>
      <c r="Q244" s="14">
        <v>1</v>
      </c>
      <c r="R244" s="15">
        <v>0.46</v>
      </c>
      <c r="S244" s="13"/>
      <c r="T244" s="14">
        <v>5</v>
      </c>
      <c r="U244" s="14">
        <v>2</v>
      </c>
      <c r="V244" s="15">
        <v>0.56000000000000005</v>
      </c>
      <c r="W244" s="14"/>
      <c r="X244" s="15"/>
    </row>
    <row r="245" spans="11:24" x14ac:dyDescent="0.25">
      <c r="K245" s="13">
        <v>27</v>
      </c>
      <c r="L245" s="14">
        <v>0</v>
      </c>
      <c r="M245" s="14"/>
      <c r="N245" s="15">
        <v>0</v>
      </c>
      <c r="O245" s="13">
        <v>49</v>
      </c>
      <c r="P245" s="14">
        <v>0</v>
      </c>
      <c r="Q245" s="14"/>
      <c r="R245" s="15">
        <v>0</v>
      </c>
      <c r="S245" s="13">
        <v>11</v>
      </c>
      <c r="T245" s="14">
        <v>1</v>
      </c>
      <c r="U245" s="14">
        <v>1</v>
      </c>
      <c r="V245" s="15">
        <v>0.38</v>
      </c>
      <c r="W245" s="14"/>
      <c r="X245" s="15"/>
    </row>
    <row r="246" spans="11:24" x14ac:dyDescent="0.25">
      <c r="K246" s="13">
        <v>28</v>
      </c>
      <c r="L246" s="14">
        <v>1</v>
      </c>
      <c r="M246" s="14">
        <v>1</v>
      </c>
      <c r="N246" s="15">
        <v>0.64</v>
      </c>
      <c r="O246" s="13">
        <v>50</v>
      </c>
      <c r="P246" s="14">
        <v>1</v>
      </c>
      <c r="Q246" s="14">
        <v>1</v>
      </c>
      <c r="R246" s="15">
        <v>0.38</v>
      </c>
      <c r="S246" s="13">
        <v>12</v>
      </c>
      <c r="T246" s="14">
        <v>1</v>
      </c>
      <c r="U246" s="14">
        <v>1</v>
      </c>
      <c r="V246" s="15">
        <v>0.5</v>
      </c>
      <c r="W246" s="14"/>
      <c r="X246" s="15"/>
    </row>
    <row r="247" spans="11:24" x14ac:dyDescent="0.25">
      <c r="K247" s="13"/>
      <c r="L247" s="14">
        <v>2</v>
      </c>
      <c r="M247" s="14">
        <v>1</v>
      </c>
      <c r="N247" s="15">
        <v>1.02</v>
      </c>
      <c r="O247" s="13">
        <v>1</v>
      </c>
      <c r="P247" s="14">
        <v>0</v>
      </c>
      <c r="Q247" s="14"/>
      <c r="R247" s="15">
        <v>0</v>
      </c>
      <c r="S247" s="13"/>
      <c r="T247" s="14">
        <v>2</v>
      </c>
      <c r="U247" s="14">
        <v>1</v>
      </c>
      <c r="V247" s="15">
        <v>0.6</v>
      </c>
      <c r="W247" s="14"/>
      <c r="X247" s="15"/>
    </row>
    <row r="248" spans="11:24" x14ac:dyDescent="0.25">
      <c r="K248" s="13"/>
      <c r="L248" s="14">
        <v>3</v>
      </c>
      <c r="M248" s="14">
        <v>1</v>
      </c>
      <c r="N248" s="15">
        <v>0.5</v>
      </c>
      <c r="O248" s="13">
        <v>2</v>
      </c>
      <c r="P248" s="14">
        <v>1</v>
      </c>
      <c r="Q248" s="14">
        <v>1</v>
      </c>
      <c r="R248" s="15">
        <v>0.5</v>
      </c>
      <c r="S248" s="13"/>
      <c r="T248" s="14">
        <v>3</v>
      </c>
      <c r="U248" s="14">
        <v>2</v>
      </c>
      <c r="V248" s="15">
        <v>0.44</v>
      </c>
      <c r="W248" s="14"/>
      <c r="X248" s="15"/>
    </row>
    <row r="249" spans="11:24" x14ac:dyDescent="0.25">
      <c r="K249" s="13">
        <v>29</v>
      </c>
      <c r="L249" s="14">
        <v>1</v>
      </c>
      <c r="M249" s="14">
        <v>1</v>
      </c>
      <c r="N249" s="15">
        <v>0.68</v>
      </c>
      <c r="O249" s="13"/>
      <c r="P249" s="14">
        <v>2</v>
      </c>
      <c r="Q249" s="14">
        <v>2</v>
      </c>
      <c r="R249" s="15">
        <v>0.5</v>
      </c>
      <c r="S249" s="13">
        <v>13</v>
      </c>
      <c r="T249" s="14">
        <v>1</v>
      </c>
      <c r="U249" s="14">
        <v>1</v>
      </c>
      <c r="V249" s="15">
        <v>0.38</v>
      </c>
      <c r="W249" s="14"/>
      <c r="X249" s="15"/>
    </row>
    <row r="250" spans="11:24" x14ac:dyDescent="0.25">
      <c r="K250" s="13"/>
      <c r="L250" s="14">
        <v>2</v>
      </c>
      <c r="M250" s="14">
        <v>1</v>
      </c>
      <c r="N250" s="15">
        <v>0.64</v>
      </c>
      <c r="O250" s="13"/>
      <c r="P250" s="14">
        <v>3</v>
      </c>
      <c r="Q250" s="14">
        <v>2</v>
      </c>
      <c r="R250" s="15">
        <v>0.42</v>
      </c>
      <c r="S250" s="13">
        <v>14</v>
      </c>
      <c r="T250" s="14">
        <v>1</v>
      </c>
      <c r="U250" s="14">
        <v>1</v>
      </c>
      <c r="V250" s="15">
        <v>0.22</v>
      </c>
      <c r="W250" s="14"/>
      <c r="X250" s="15"/>
    </row>
    <row r="251" spans="11:24" x14ac:dyDescent="0.25">
      <c r="K251" s="13">
        <v>30</v>
      </c>
      <c r="L251" s="14">
        <v>1</v>
      </c>
      <c r="M251" s="14">
        <v>1</v>
      </c>
      <c r="N251" s="15">
        <v>0.66</v>
      </c>
      <c r="O251" s="13">
        <v>3</v>
      </c>
      <c r="P251" s="14">
        <v>1</v>
      </c>
      <c r="Q251" s="14">
        <v>1</v>
      </c>
      <c r="R251" s="15">
        <v>0.6</v>
      </c>
      <c r="S251" s="13"/>
      <c r="T251" s="14">
        <v>2</v>
      </c>
      <c r="U251" s="14">
        <v>1</v>
      </c>
      <c r="V251" s="15">
        <v>0.38</v>
      </c>
      <c r="W251" s="14"/>
      <c r="X251" s="15"/>
    </row>
    <row r="252" spans="11:24" x14ac:dyDescent="0.25">
      <c r="K252" s="13"/>
      <c r="L252" s="14">
        <v>2</v>
      </c>
      <c r="M252" s="14">
        <v>1</v>
      </c>
      <c r="N252" s="15">
        <v>0.48</v>
      </c>
      <c r="O252" s="13"/>
      <c r="P252" s="14">
        <v>2</v>
      </c>
      <c r="Q252" s="14">
        <v>1</v>
      </c>
      <c r="R252" s="15">
        <v>0.46</v>
      </c>
      <c r="S252" s="13"/>
      <c r="T252" s="14">
        <v>3</v>
      </c>
      <c r="U252" s="14">
        <v>2</v>
      </c>
      <c r="V252" s="15">
        <v>0.12</v>
      </c>
      <c r="W252" s="14"/>
      <c r="X252" s="15"/>
    </row>
    <row r="253" spans="11:24" x14ac:dyDescent="0.25">
      <c r="K253" s="13"/>
      <c r="L253" s="14">
        <v>3</v>
      </c>
      <c r="M253" s="14">
        <v>1</v>
      </c>
      <c r="N253" s="15">
        <v>0.64</v>
      </c>
      <c r="O253" s="13"/>
      <c r="P253" s="14">
        <v>3</v>
      </c>
      <c r="Q253" s="14">
        <v>1</v>
      </c>
      <c r="R253" s="15">
        <v>0.46</v>
      </c>
      <c r="S253" s="13">
        <v>15</v>
      </c>
      <c r="T253" s="14">
        <v>1</v>
      </c>
      <c r="U253" s="14">
        <v>1</v>
      </c>
      <c r="V253" s="15">
        <v>0.25</v>
      </c>
      <c r="W253" s="14"/>
      <c r="X253" s="15"/>
    </row>
    <row r="254" spans="11:24" x14ac:dyDescent="0.25">
      <c r="K254" s="13"/>
      <c r="L254" s="14">
        <v>4</v>
      </c>
      <c r="M254" s="14">
        <v>2</v>
      </c>
      <c r="N254" s="15">
        <v>0.42</v>
      </c>
      <c r="O254" s="13"/>
      <c r="P254" s="14">
        <v>4</v>
      </c>
      <c r="Q254" s="14">
        <v>1</v>
      </c>
      <c r="R254" s="15">
        <v>0.88</v>
      </c>
      <c r="S254" s="13"/>
      <c r="T254" s="14">
        <v>2</v>
      </c>
      <c r="U254" s="14">
        <v>1</v>
      </c>
      <c r="V254" s="15">
        <v>0.2</v>
      </c>
      <c r="W254" s="14"/>
      <c r="X254" s="15"/>
    </row>
    <row r="255" spans="11:24" x14ac:dyDescent="0.25">
      <c r="K255" s="13">
        <v>31</v>
      </c>
      <c r="L255" s="14">
        <v>1</v>
      </c>
      <c r="M255" s="14">
        <v>1</v>
      </c>
      <c r="N255" s="15">
        <v>1.2</v>
      </c>
      <c r="O255" s="13"/>
      <c r="P255" s="14">
        <v>5</v>
      </c>
      <c r="Q255" s="14">
        <v>1</v>
      </c>
      <c r="R255" s="15">
        <v>1</v>
      </c>
      <c r="S255" s="13"/>
      <c r="T255" s="14">
        <v>3</v>
      </c>
      <c r="U255" s="14">
        <v>2</v>
      </c>
      <c r="V255" s="15">
        <v>0.56000000000000005</v>
      </c>
      <c r="W255" s="14"/>
      <c r="X255" s="15"/>
    </row>
    <row r="256" spans="11:24" x14ac:dyDescent="0.25">
      <c r="K256" s="13"/>
      <c r="L256" s="14">
        <v>2</v>
      </c>
      <c r="M256" s="14">
        <v>2</v>
      </c>
      <c r="N256" s="15">
        <v>0.6</v>
      </c>
      <c r="O256" s="13">
        <v>4</v>
      </c>
      <c r="P256" s="14">
        <v>1</v>
      </c>
      <c r="Q256" s="14">
        <v>1</v>
      </c>
      <c r="R256" s="15">
        <v>0.42</v>
      </c>
      <c r="S256" s="13">
        <v>16</v>
      </c>
      <c r="T256" s="14">
        <v>0</v>
      </c>
      <c r="U256" s="14"/>
      <c r="V256" s="15">
        <v>0</v>
      </c>
      <c r="W256" s="14"/>
      <c r="X256" s="15"/>
    </row>
    <row r="257" spans="11:24" x14ac:dyDescent="0.25">
      <c r="K257" s="13">
        <v>32</v>
      </c>
      <c r="L257" s="14">
        <v>0</v>
      </c>
      <c r="M257" s="14"/>
      <c r="N257" s="15">
        <v>0</v>
      </c>
      <c r="O257" s="13"/>
      <c r="P257" s="14">
        <v>2</v>
      </c>
      <c r="Q257" s="14">
        <v>1</v>
      </c>
      <c r="R257" s="15">
        <v>0.2</v>
      </c>
      <c r="S257" s="13">
        <v>17</v>
      </c>
      <c r="T257" s="14">
        <v>1</v>
      </c>
      <c r="U257" s="14">
        <v>1</v>
      </c>
      <c r="V257" s="15">
        <v>0.42</v>
      </c>
      <c r="W257" s="14"/>
      <c r="X257" s="15"/>
    </row>
    <row r="258" spans="11:24" x14ac:dyDescent="0.25">
      <c r="K258" s="13">
        <v>33</v>
      </c>
      <c r="L258" s="14">
        <v>1</v>
      </c>
      <c r="M258" s="14">
        <v>1</v>
      </c>
      <c r="N258" s="15">
        <v>0.8</v>
      </c>
      <c r="O258" s="13">
        <v>5</v>
      </c>
      <c r="P258" s="14">
        <v>0</v>
      </c>
      <c r="Q258" s="14"/>
      <c r="R258" s="15">
        <v>0</v>
      </c>
      <c r="S258" s="13"/>
      <c r="T258" s="14">
        <v>2</v>
      </c>
      <c r="U258" s="14">
        <v>1</v>
      </c>
      <c r="V258" s="15">
        <v>0.6</v>
      </c>
      <c r="W258" s="14"/>
      <c r="X258" s="15"/>
    </row>
    <row r="259" spans="11:24" x14ac:dyDescent="0.25">
      <c r="K259" s="13">
        <v>34</v>
      </c>
      <c r="L259" s="14">
        <v>0</v>
      </c>
      <c r="M259" s="14"/>
      <c r="N259" s="15">
        <v>0</v>
      </c>
      <c r="O259" s="13">
        <v>6</v>
      </c>
      <c r="P259" s="14">
        <v>1</v>
      </c>
      <c r="Q259" s="14">
        <v>1</v>
      </c>
      <c r="R259" s="15">
        <v>0.38</v>
      </c>
      <c r="S259" s="13"/>
      <c r="T259" s="14">
        <v>3</v>
      </c>
      <c r="U259" s="14">
        <v>1</v>
      </c>
      <c r="V259" s="15">
        <v>0.46</v>
      </c>
      <c r="W259" s="14"/>
      <c r="X259" s="15"/>
    </row>
    <row r="260" spans="11:24" x14ac:dyDescent="0.25">
      <c r="K260" s="13">
        <v>35</v>
      </c>
      <c r="L260" s="14">
        <v>1</v>
      </c>
      <c r="M260" s="14">
        <v>1</v>
      </c>
      <c r="N260" s="15">
        <v>0.64</v>
      </c>
      <c r="O260" s="13"/>
      <c r="P260" s="14">
        <v>2</v>
      </c>
      <c r="Q260" s="14">
        <v>1</v>
      </c>
      <c r="R260" s="15">
        <v>0.86</v>
      </c>
      <c r="S260" s="13">
        <v>18</v>
      </c>
      <c r="T260" s="14">
        <v>1</v>
      </c>
      <c r="U260" s="14">
        <v>1</v>
      </c>
      <c r="V260" s="15">
        <v>0.42</v>
      </c>
      <c r="W260" s="14"/>
      <c r="X260" s="15"/>
    </row>
    <row r="261" spans="11:24" x14ac:dyDescent="0.25">
      <c r="K261" s="13">
        <v>36</v>
      </c>
      <c r="L261" s="14">
        <v>0</v>
      </c>
      <c r="M261" s="14"/>
      <c r="N261" s="15">
        <v>0</v>
      </c>
      <c r="O261" s="13"/>
      <c r="P261" s="14">
        <v>3</v>
      </c>
      <c r="Q261" s="14">
        <v>2</v>
      </c>
      <c r="R261" s="15">
        <v>0.68</v>
      </c>
      <c r="S261" s="13"/>
      <c r="T261" s="14">
        <v>2</v>
      </c>
      <c r="U261" s="14">
        <v>1</v>
      </c>
      <c r="V261" s="15">
        <v>0.38</v>
      </c>
      <c r="W261" s="14"/>
      <c r="X261" s="15"/>
    </row>
    <row r="262" spans="11:24" x14ac:dyDescent="0.25">
      <c r="K262" s="13">
        <v>37</v>
      </c>
      <c r="L262" s="14">
        <v>1</v>
      </c>
      <c r="M262" s="14">
        <v>1</v>
      </c>
      <c r="N262" s="15">
        <v>0.64</v>
      </c>
      <c r="O262" s="13"/>
      <c r="P262" s="14">
        <v>4</v>
      </c>
      <c r="Q262" s="14">
        <v>2</v>
      </c>
      <c r="R262" s="15">
        <v>0.6</v>
      </c>
      <c r="S262" s="13">
        <v>19</v>
      </c>
      <c r="T262" s="14">
        <v>1</v>
      </c>
      <c r="U262" s="14">
        <v>1</v>
      </c>
      <c r="V262" s="15">
        <v>0.66</v>
      </c>
      <c r="W262" s="14"/>
      <c r="X262" s="15"/>
    </row>
    <row r="263" spans="11:24" x14ac:dyDescent="0.25">
      <c r="K263" s="13">
        <v>38</v>
      </c>
      <c r="L263" s="14">
        <v>1</v>
      </c>
      <c r="M263" s="14">
        <v>1</v>
      </c>
      <c r="N263" s="15">
        <v>1.5</v>
      </c>
      <c r="O263" s="13">
        <v>7</v>
      </c>
      <c r="P263" s="14">
        <v>0</v>
      </c>
      <c r="Q263" s="14"/>
      <c r="R263" s="15">
        <v>0</v>
      </c>
      <c r="S263" s="13"/>
      <c r="T263" s="14">
        <v>2</v>
      </c>
      <c r="U263" s="14">
        <v>1</v>
      </c>
      <c r="V263" s="15">
        <v>0.42</v>
      </c>
      <c r="W263" s="14"/>
      <c r="X263" s="15"/>
    </row>
    <row r="264" spans="11:24" x14ac:dyDescent="0.25">
      <c r="K264" s="13"/>
      <c r="L264" s="14">
        <v>2</v>
      </c>
      <c r="M264" s="14">
        <v>1</v>
      </c>
      <c r="N264" s="15">
        <v>1.4</v>
      </c>
      <c r="O264" s="13">
        <v>8</v>
      </c>
      <c r="P264" s="14">
        <v>1</v>
      </c>
      <c r="Q264" s="14">
        <v>1</v>
      </c>
      <c r="R264" s="15">
        <v>0.3</v>
      </c>
      <c r="S264" s="13"/>
      <c r="T264" s="14">
        <v>3</v>
      </c>
      <c r="U264" s="14">
        <v>2</v>
      </c>
      <c r="V264" s="15">
        <v>0.54</v>
      </c>
      <c r="W264" s="14"/>
      <c r="X264" s="15"/>
    </row>
    <row r="265" spans="11:24" x14ac:dyDescent="0.25">
      <c r="K265" s="13"/>
      <c r="L265" s="14">
        <v>3</v>
      </c>
      <c r="M265" s="14">
        <v>1</v>
      </c>
      <c r="N265" s="15">
        <v>1.06</v>
      </c>
      <c r="O265" s="13">
        <v>9</v>
      </c>
      <c r="P265" s="14">
        <v>1</v>
      </c>
      <c r="Q265" s="14">
        <v>1</v>
      </c>
      <c r="R265" s="15">
        <v>0.38</v>
      </c>
      <c r="S265" s="13"/>
      <c r="T265" s="14">
        <v>4</v>
      </c>
      <c r="U265" s="14">
        <v>2</v>
      </c>
      <c r="V265" s="15">
        <v>0.64</v>
      </c>
      <c r="W265" s="14"/>
      <c r="X265" s="15"/>
    </row>
    <row r="266" spans="11:24" x14ac:dyDescent="0.25">
      <c r="K266" s="13"/>
      <c r="L266" s="14">
        <v>4</v>
      </c>
      <c r="M266" s="14">
        <v>1</v>
      </c>
      <c r="N266" s="15">
        <v>1.26</v>
      </c>
      <c r="O266" s="13"/>
      <c r="P266" s="14">
        <v>2</v>
      </c>
      <c r="Q266" s="14">
        <v>1</v>
      </c>
      <c r="R266" s="15">
        <v>0.25</v>
      </c>
      <c r="S266" s="13"/>
      <c r="T266" s="14">
        <v>5</v>
      </c>
      <c r="U266" s="14">
        <v>2</v>
      </c>
      <c r="V266" s="15">
        <v>0.62</v>
      </c>
      <c r="W266" s="14"/>
      <c r="X266" s="15"/>
    </row>
    <row r="267" spans="11:24" x14ac:dyDescent="0.25">
      <c r="K267" s="13"/>
      <c r="L267" s="14">
        <v>5</v>
      </c>
      <c r="M267" s="14">
        <v>1</v>
      </c>
      <c r="N267" s="15">
        <v>0.7</v>
      </c>
      <c r="O267" s="13">
        <v>10</v>
      </c>
      <c r="P267" s="14">
        <v>1</v>
      </c>
      <c r="Q267" s="14">
        <v>1</v>
      </c>
      <c r="R267" s="15">
        <v>0.88</v>
      </c>
      <c r="S267" s="13">
        <v>20</v>
      </c>
      <c r="T267" s="14">
        <v>1</v>
      </c>
      <c r="U267" s="14">
        <v>1</v>
      </c>
      <c r="V267" s="15">
        <v>1.24</v>
      </c>
      <c r="W267" s="14"/>
      <c r="X267" s="15"/>
    </row>
    <row r="268" spans="11:24" x14ac:dyDescent="0.25">
      <c r="K268" s="13">
        <v>39</v>
      </c>
      <c r="L268" s="14">
        <v>1</v>
      </c>
      <c r="M268" s="14">
        <v>1</v>
      </c>
      <c r="N268" s="15">
        <v>0.84</v>
      </c>
      <c r="O268" s="13"/>
      <c r="P268" s="14">
        <v>2</v>
      </c>
      <c r="Q268" s="14">
        <v>1</v>
      </c>
      <c r="R268" s="15">
        <v>0.46</v>
      </c>
      <c r="S268" s="13"/>
      <c r="T268" s="14">
        <v>2</v>
      </c>
      <c r="U268" s="14">
        <v>2</v>
      </c>
      <c r="V268" s="15">
        <v>0.8</v>
      </c>
      <c r="W268" s="14"/>
      <c r="X268" s="15"/>
    </row>
    <row r="269" spans="11:24" x14ac:dyDescent="0.25">
      <c r="K269" s="13">
        <v>40</v>
      </c>
      <c r="L269" s="14">
        <v>1</v>
      </c>
      <c r="M269" s="14">
        <v>1</v>
      </c>
      <c r="N269" s="15">
        <v>0.6</v>
      </c>
      <c r="O269" s="13">
        <v>11</v>
      </c>
      <c r="P269" s="14">
        <v>1</v>
      </c>
      <c r="Q269" s="14">
        <v>1</v>
      </c>
      <c r="R269" s="15">
        <v>0.52</v>
      </c>
      <c r="S269" s="13">
        <v>21</v>
      </c>
      <c r="T269" s="14">
        <v>1</v>
      </c>
      <c r="U269" s="14">
        <v>1</v>
      </c>
      <c r="V269" s="15">
        <v>0.72</v>
      </c>
      <c r="W269" s="14"/>
      <c r="X269" s="15"/>
    </row>
    <row r="270" spans="11:24" x14ac:dyDescent="0.25">
      <c r="K270" s="13">
        <v>41</v>
      </c>
      <c r="L270" s="14">
        <v>1</v>
      </c>
      <c r="M270" s="14">
        <v>1</v>
      </c>
      <c r="N270" s="15">
        <v>1.2</v>
      </c>
      <c r="O270" s="13"/>
      <c r="P270" s="14">
        <v>2</v>
      </c>
      <c r="Q270" s="14">
        <v>1</v>
      </c>
      <c r="R270" s="15">
        <v>0.25</v>
      </c>
      <c r="S270" s="13"/>
      <c r="T270" s="14">
        <v>2</v>
      </c>
      <c r="U270" s="14">
        <v>1</v>
      </c>
      <c r="V270" s="15">
        <v>0.3</v>
      </c>
      <c r="W270" s="14"/>
      <c r="X270" s="15"/>
    </row>
    <row r="271" spans="11:24" x14ac:dyDescent="0.25">
      <c r="K271" s="13">
        <v>42</v>
      </c>
      <c r="L271" s="14">
        <v>0</v>
      </c>
      <c r="M271" s="14"/>
      <c r="N271" s="15">
        <v>0</v>
      </c>
      <c r="O271" s="13">
        <v>12</v>
      </c>
      <c r="P271" s="14">
        <v>0</v>
      </c>
      <c r="Q271" s="14"/>
      <c r="R271" s="15">
        <v>0</v>
      </c>
      <c r="S271" s="13"/>
      <c r="T271" s="14">
        <v>3</v>
      </c>
      <c r="U271" s="14">
        <v>2</v>
      </c>
      <c r="V271" s="15">
        <v>0.15</v>
      </c>
      <c r="W271" s="14"/>
      <c r="X271" s="15"/>
    </row>
    <row r="272" spans="11:24" x14ac:dyDescent="0.25">
      <c r="K272" s="13">
        <v>43</v>
      </c>
      <c r="L272" s="14">
        <v>1</v>
      </c>
      <c r="M272" s="14">
        <v>1</v>
      </c>
      <c r="N272" s="15">
        <v>0.56000000000000005</v>
      </c>
      <c r="O272" s="13">
        <v>13</v>
      </c>
      <c r="P272" s="14">
        <v>1</v>
      </c>
      <c r="Q272" s="14">
        <v>1</v>
      </c>
      <c r="R272" s="15">
        <v>0.38</v>
      </c>
      <c r="S272" s="13"/>
      <c r="T272" s="14">
        <v>4</v>
      </c>
      <c r="U272" s="14">
        <v>2</v>
      </c>
      <c r="V272" s="15">
        <v>0.25</v>
      </c>
      <c r="W272" s="14"/>
      <c r="X272" s="15"/>
    </row>
    <row r="273" spans="11:24" x14ac:dyDescent="0.25">
      <c r="K273" s="13">
        <v>44</v>
      </c>
      <c r="L273" s="14">
        <v>1</v>
      </c>
      <c r="M273" s="14">
        <v>1</v>
      </c>
      <c r="N273" s="15">
        <v>0.84</v>
      </c>
      <c r="O273" s="13"/>
      <c r="P273" s="14">
        <v>2</v>
      </c>
      <c r="Q273" s="14">
        <v>1</v>
      </c>
      <c r="R273" s="15">
        <v>0.48</v>
      </c>
      <c r="S273" s="13">
        <v>22</v>
      </c>
      <c r="T273" s="14">
        <v>1</v>
      </c>
      <c r="U273" s="14">
        <v>1</v>
      </c>
      <c r="V273" s="15">
        <v>0.38</v>
      </c>
      <c r="W273" s="14"/>
      <c r="X273" s="15"/>
    </row>
    <row r="274" spans="11:24" x14ac:dyDescent="0.25">
      <c r="K274" s="13"/>
      <c r="L274" s="14">
        <v>2</v>
      </c>
      <c r="M274" s="14">
        <v>1</v>
      </c>
      <c r="N274" s="15">
        <v>0.56000000000000005</v>
      </c>
      <c r="O274" s="13">
        <v>14</v>
      </c>
      <c r="P274" s="14">
        <v>1</v>
      </c>
      <c r="Q274" s="14">
        <v>1</v>
      </c>
      <c r="R274" s="15">
        <v>0.25</v>
      </c>
      <c r="S274" s="13">
        <v>23</v>
      </c>
      <c r="T274" s="14">
        <v>0</v>
      </c>
      <c r="U274" s="14"/>
      <c r="V274" s="15">
        <v>0</v>
      </c>
      <c r="W274" s="14"/>
      <c r="X274" s="15"/>
    </row>
    <row r="275" spans="11:24" x14ac:dyDescent="0.25">
      <c r="K275" s="13"/>
      <c r="L275" s="14">
        <v>3</v>
      </c>
      <c r="M275" s="14">
        <v>2</v>
      </c>
      <c r="N275" s="15">
        <v>0.68</v>
      </c>
      <c r="O275" s="13"/>
      <c r="P275" s="14">
        <v>2</v>
      </c>
      <c r="Q275" s="14">
        <v>1</v>
      </c>
      <c r="R275" s="15">
        <v>0.17</v>
      </c>
      <c r="S275" s="13">
        <v>24</v>
      </c>
      <c r="T275" s="14">
        <v>1</v>
      </c>
      <c r="U275" s="14">
        <v>1</v>
      </c>
      <c r="V275" s="15">
        <v>0.5</v>
      </c>
      <c r="W275" s="14"/>
      <c r="X275" s="15"/>
    </row>
    <row r="276" spans="11:24" x14ac:dyDescent="0.25">
      <c r="K276" s="13"/>
      <c r="L276" s="14">
        <v>4</v>
      </c>
      <c r="M276" s="14">
        <v>2</v>
      </c>
      <c r="N276" s="15">
        <v>1</v>
      </c>
      <c r="O276" s="13">
        <v>15</v>
      </c>
      <c r="P276" s="14">
        <v>1</v>
      </c>
      <c r="Q276" s="14">
        <v>1</v>
      </c>
      <c r="R276" s="15">
        <v>0.46</v>
      </c>
      <c r="S276" s="13"/>
      <c r="T276" s="14">
        <v>2</v>
      </c>
      <c r="U276" s="14">
        <v>2</v>
      </c>
      <c r="V276" s="15">
        <v>0.38</v>
      </c>
      <c r="W276" s="14"/>
      <c r="X276" s="15"/>
    </row>
    <row r="277" spans="11:24" x14ac:dyDescent="0.25">
      <c r="K277" s="13"/>
      <c r="L277" s="14">
        <v>5</v>
      </c>
      <c r="M277" s="14">
        <v>2</v>
      </c>
      <c r="N277" s="15">
        <v>0.46</v>
      </c>
      <c r="O277" s="13"/>
      <c r="P277" s="14">
        <v>2</v>
      </c>
      <c r="Q277" s="14">
        <v>1</v>
      </c>
      <c r="R277" s="15">
        <v>1.05</v>
      </c>
      <c r="S277" s="13">
        <v>25</v>
      </c>
      <c r="T277" s="14">
        <v>0</v>
      </c>
      <c r="U277" s="14"/>
      <c r="V277" s="15">
        <v>0</v>
      </c>
      <c r="W277" s="14"/>
      <c r="X277" s="15"/>
    </row>
    <row r="278" spans="11:24" x14ac:dyDescent="0.25">
      <c r="K278" s="13">
        <v>45</v>
      </c>
      <c r="L278" s="14">
        <v>1</v>
      </c>
      <c r="M278" s="14">
        <v>1</v>
      </c>
      <c r="N278" s="15">
        <v>0.88</v>
      </c>
      <c r="O278" s="13">
        <v>16</v>
      </c>
      <c r="P278" s="14">
        <v>1</v>
      </c>
      <c r="Q278" s="14">
        <v>1</v>
      </c>
      <c r="R278" s="15">
        <v>0.6</v>
      </c>
      <c r="S278" s="13">
        <v>26</v>
      </c>
      <c r="T278" s="14">
        <v>0</v>
      </c>
      <c r="U278" s="14"/>
      <c r="V278" s="15">
        <v>0</v>
      </c>
      <c r="W278" s="14"/>
      <c r="X278" s="15"/>
    </row>
    <row r="279" spans="11:24" x14ac:dyDescent="0.25">
      <c r="K279" s="13"/>
      <c r="L279" s="14">
        <v>2</v>
      </c>
      <c r="M279" s="14">
        <v>2</v>
      </c>
      <c r="N279" s="15">
        <v>0.66</v>
      </c>
      <c r="O279" s="13"/>
      <c r="P279" s="14">
        <v>2</v>
      </c>
      <c r="Q279" s="14">
        <v>1</v>
      </c>
      <c r="R279" s="15">
        <v>0.82</v>
      </c>
      <c r="S279" s="13">
        <v>27</v>
      </c>
      <c r="T279" s="14">
        <v>1</v>
      </c>
      <c r="U279" s="14">
        <v>1</v>
      </c>
      <c r="V279" s="15">
        <v>0.86</v>
      </c>
      <c r="W279" s="14"/>
      <c r="X279" s="15"/>
    </row>
    <row r="280" spans="11:24" x14ac:dyDescent="0.25">
      <c r="K280" s="13">
        <v>46</v>
      </c>
      <c r="L280" s="14">
        <v>0</v>
      </c>
      <c r="M280" s="14"/>
      <c r="N280" s="15">
        <v>0</v>
      </c>
      <c r="O280" s="13"/>
      <c r="P280" s="14">
        <v>3</v>
      </c>
      <c r="Q280" s="14">
        <v>2</v>
      </c>
      <c r="R280" s="15">
        <v>0.56000000000000005</v>
      </c>
      <c r="S280" s="13"/>
      <c r="T280" s="14">
        <v>2</v>
      </c>
      <c r="U280" s="14">
        <v>2</v>
      </c>
      <c r="V280" s="15">
        <v>1.5</v>
      </c>
      <c r="W280" s="14"/>
      <c r="X280" s="15"/>
    </row>
    <row r="281" spans="11:24" x14ac:dyDescent="0.25">
      <c r="K281" s="13">
        <v>47</v>
      </c>
      <c r="L281" s="14">
        <v>0</v>
      </c>
      <c r="M281" s="14"/>
      <c r="N281" s="15">
        <v>0</v>
      </c>
      <c r="O281" s="13"/>
      <c r="P281" s="14">
        <v>4</v>
      </c>
      <c r="Q281" s="14">
        <v>2</v>
      </c>
      <c r="R281" s="15">
        <v>0.86</v>
      </c>
      <c r="S281" s="13"/>
      <c r="T281" s="14">
        <v>3</v>
      </c>
      <c r="U281" s="14">
        <v>2</v>
      </c>
      <c r="V281" s="15">
        <v>0.66</v>
      </c>
      <c r="W281" s="14"/>
      <c r="X281" s="15"/>
    </row>
    <row r="282" spans="11:24" x14ac:dyDescent="0.25">
      <c r="K282" s="13">
        <v>48</v>
      </c>
      <c r="L282" s="14">
        <v>0</v>
      </c>
      <c r="M282" s="14"/>
      <c r="N282" s="15">
        <v>0</v>
      </c>
      <c r="O282" s="13">
        <v>17</v>
      </c>
      <c r="P282" s="14">
        <v>1</v>
      </c>
      <c r="Q282" s="14">
        <v>1</v>
      </c>
      <c r="R282" s="15">
        <v>0.86</v>
      </c>
      <c r="S282" s="13">
        <v>28</v>
      </c>
      <c r="T282" s="14">
        <v>0</v>
      </c>
      <c r="U282" s="14"/>
      <c r="V282" s="15">
        <v>0</v>
      </c>
      <c r="W282" s="14"/>
      <c r="X282" s="15"/>
    </row>
    <row r="283" spans="11:24" x14ac:dyDescent="0.25">
      <c r="K283" s="13">
        <v>49</v>
      </c>
      <c r="L283" s="14">
        <v>0</v>
      </c>
      <c r="M283" s="14"/>
      <c r="N283" s="15">
        <v>0</v>
      </c>
      <c r="O283" s="13"/>
      <c r="P283" s="14">
        <v>2</v>
      </c>
      <c r="Q283" s="14">
        <v>1</v>
      </c>
      <c r="R283" s="15">
        <v>1.2</v>
      </c>
      <c r="S283" s="13">
        <v>29</v>
      </c>
      <c r="T283" s="14">
        <v>1</v>
      </c>
      <c r="U283" s="14">
        <v>1</v>
      </c>
      <c r="V283" s="15">
        <v>0.17</v>
      </c>
      <c r="W283" s="14"/>
      <c r="X283" s="15"/>
    </row>
    <row r="284" spans="11:24" x14ac:dyDescent="0.25">
      <c r="K284" s="13">
        <v>50</v>
      </c>
      <c r="L284" s="14">
        <v>1</v>
      </c>
      <c r="M284" s="14">
        <v>1</v>
      </c>
      <c r="N284" s="15">
        <v>1.5</v>
      </c>
      <c r="O284" s="13">
        <v>18</v>
      </c>
      <c r="P284" s="14">
        <v>1</v>
      </c>
      <c r="Q284" s="14">
        <v>1</v>
      </c>
      <c r="R284" s="15">
        <v>1.4</v>
      </c>
      <c r="S284" s="13"/>
      <c r="T284" s="14">
        <v>2</v>
      </c>
      <c r="U284" s="14">
        <v>2</v>
      </c>
      <c r="V284" s="15">
        <v>0.3</v>
      </c>
      <c r="W284" s="14"/>
      <c r="X284" s="15"/>
    </row>
    <row r="285" spans="11:24" x14ac:dyDescent="0.25">
      <c r="K285" s="13"/>
      <c r="L285" s="14"/>
      <c r="M285" s="14"/>
      <c r="N285" s="15"/>
      <c r="O285" s="13"/>
      <c r="P285" s="14">
        <v>2</v>
      </c>
      <c r="Q285" s="14">
        <v>1</v>
      </c>
      <c r="R285" s="15">
        <v>0.66</v>
      </c>
      <c r="S285" s="13">
        <v>30</v>
      </c>
      <c r="T285" s="14">
        <v>1</v>
      </c>
      <c r="U285" s="14">
        <v>1</v>
      </c>
      <c r="V285" s="15">
        <v>2.0099999999999998</v>
      </c>
      <c r="W285" s="14"/>
      <c r="X285" s="15"/>
    </row>
    <row r="286" spans="11:24" x14ac:dyDescent="0.25">
      <c r="K286" s="13"/>
      <c r="L286" s="14"/>
      <c r="M286" s="14"/>
      <c r="N286" s="15"/>
      <c r="O286" s="13"/>
      <c r="P286" s="14">
        <v>3</v>
      </c>
      <c r="Q286" s="14">
        <v>1</v>
      </c>
      <c r="R286" s="15">
        <v>0.66</v>
      </c>
      <c r="S286" s="13"/>
      <c r="T286" s="14">
        <v>2</v>
      </c>
      <c r="U286" s="14">
        <v>1</v>
      </c>
      <c r="V286" s="15">
        <v>0.68</v>
      </c>
      <c r="W286" s="14"/>
      <c r="X286" s="15"/>
    </row>
    <row r="287" spans="11:24" x14ac:dyDescent="0.25">
      <c r="K287" s="13"/>
      <c r="L287" s="14"/>
      <c r="M287" s="14"/>
      <c r="N287" s="15"/>
      <c r="O287" s="13">
        <v>19</v>
      </c>
      <c r="P287" s="14">
        <v>1</v>
      </c>
      <c r="Q287" s="14">
        <v>1</v>
      </c>
      <c r="R287" s="15">
        <v>1.26</v>
      </c>
      <c r="S287" s="13"/>
      <c r="T287" s="14">
        <v>3</v>
      </c>
      <c r="U287" s="14">
        <v>1</v>
      </c>
      <c r="V287" s="15">
        <v>1</v>
      </c>
      <c r="W287" s="14"/>
      <c r="X287" s="15"/>
    </row>
    <row r="288" spans="11:24" x14ac:dyDescent="0.25">
      <c r="K288" s="13"/>
      <c r="L288" s="14"/>
      <c r="M288" s="14"/>
      <c r="N288" s="15"/>
      <c r="O288" s="13"/>
      <c r="P288" s="14">
        <v>2</v>
      </c>
      <c r="Q288" s="14">
        <v>1</v>
      </c>
      <c r="R288" s="15">
        <v>0.8</v>
      </c>
      <c r="S288" s="13">
        <v>31</v>
      </c>
      <c r="T288" s="14">
        <v>1</v>
      </c>
      <c r="U288" s="14">
        <v>1</v>
      </c>
      <c r="V288" s="15">
        <v>0.4</v>
      </c>
      <c r="W288" s="14"/>
      <c r="X288" s="15"/>
    </row>
    <row r="289" spans="11:24" x14ac:dyDescent="0.25">
      <c r="K289" s="13"/>
      <c r="L289" s="14"/>
      <c r="M289" s="14"/>
      <c r="N289" s="15"/>
      <c r="O289" s="13"/>
      <c r="P289" s="14">
        <v>3</v>
      </c>
      <c r="Q289" s="14">
        <v>1</v>
      </c>
      <c r="R289" s="15">
        <v>0.68</v>
      </c>
      <c r="S289" s="13">
        <v>32</v>
      </c>
      <c r="T289" s="14">
        <v>0</v>
      </c>
      <c r="U289" s="14"/>
      <c r="V289" s="15">
        <v>0</v>
      </c>
      <c r="W289" s="14"/>
      <c r="X289" s="15"/>
    </row>
    <row r="290" spans="11:24" x14ac:dyDescent="0.25">
      <c r="K290" s="13"/>
      <c r="L290" s="14"/>
      <c r="M290" s="14"/>
      <c r="N290" s="15"/>
      <c r="O290" s="13"/>
      <c r="P290" s="14">
        <v>4</v>
      </c>
      <c r="Q290" s="14">
        <v>2</v>
      </c>
      <c r="R290" s="15">
        <v>0.38</v>
      </c>
      <c r="S290" s="13">
        <v>33</v>
      </c>
      <c r="T290" s="14">
        <v>1</v>
      </c>
      <c r="U290" s="14">
        <v>1</v>
      </c>
      <c r="V290" s="15">
        <v>0.3</v>
      </c>
      <c r="W290" s="14"/>
      <c r="X290" s="15"/>
    </row>
    <row r="291" spans="11:24" x14ac:dyDescent="0.25">
      <c r="K291" s="13"/>
      <c r="L291" s="14"/>
      <c r="M291" s="14"/>
      <c r="N291" s="15"/>
      <c r="O291" s="13"/>
      <c r="P291" s="14">
        <v>5</v>
      </c>
      <c r="Q291" s="14">
        <v>2</v>
      </c>
      <c r="R291" s="15">
        <v>0.38</v>
      </c>
      <c r="S291" s="13">
        <v>34</v>
      </c>
      <c r="T291" s="14">
        <v>1</v>
      </c>
      <c r="U291" s="14">
        <v>1</v>
      </c>
      <c r="V291" s="15">
        <v>0.25</v>
      </c>
      <c r="W291" s="14"/>
      <c r="X291" s="15"/>
    </row>
    <row r="292" spans="11:24" x14ac:dyDescent="0.25">
      <c r="K292" s="13"/>
      <c r="L292" s="14"/>
      <c r="M292" s="14"/>
      <c r="N292" s="15"/>
      <c r="O292" s="13">
        <v>20</v>
      </c>
      <c r="P292" s="14">
        <v>1</v>
      </c>
      <c r="Q292" s="14">
        <v>1</v>
      </c>
      <c r="R292" s="15">
        <v>0.6</v>
      </c>
      <c r="S292" s="13">
        <v>35</v>
      </c>
      <c r="T292" s="14">
        <v>1</v>
      </c>
      <c r="U292" s="14">
        <v>1</v>
      </c>
      <c r="V292" s="15">
        <v>0.6</v>
      </c>
      <c r="W292" s="14"/>
      <c r="X292" s="15"/>
    </row>
    <row r="293" spans="11:24" x14ac:dyDescent="0.25">
      <c r="K293" s="13"/>
      <c r="L293" s="14"/>
      <c r="M293" s="14"/>
      <c r="N293" s="15"/>
      <c r="O293" s="13"/>
      <c r="P293" s="14">
        <v>2</v>
      </c>
      <c r="Q293" s="14">
        <v>1</v>
      </c>
      <c r="R293" s="15">
        <v>0.3</v>
      </c>
      <c r="S293" s="13">
        <v>36</v>
      </c>
      <c r="T293" s="14">
        <v>0</v>
      </c>
      <c r="U293" s="14"/>
      <c r="V293" s="15">
        <v>0</v>
      </c>
      <c r="W293" s="14"/>
      <c r="X293" s="15"/>
    </row>
    <row r="294" spans="11:24" x14ac:dyDescent="0.25">
      <c r="K294" s="13"/>
      <c r="L294" s="14"/>
      <c r="M294" s="14"/>
      <c r="N294" s="15"/>
      <c r="O294" s="13">
        <v>21</v>
      </c>
      <c r="P294" s="14">
        <v>1</v>
      </c>
      <c r="Q294" s="14">
        <v>1</v>
      </c>
      <c r="R294" s="15">
        <v>0.66</v>
      </c>
      <c r="S294" s="13">
        <v>37</v>
      </c>
      <c r="T294" s="14">
        <v>1</v>
      </c>
      <c r="U294" s="14">
        <v>1</v>
      </c>
      <c r="V294" s="15">
        <v>1.2</v>
      </c>
      <c r="W294" s="14"/>
      <c r="X294" s="15"/>
    </row>
    <row r="295" spans="11:24" x14ac:dyDescent="0.25">
      <c r="K295" s="13"/>
      <c r="L295" s="14"/>
      <c r="M295" s="14"/>
      <c r="N295" s="15"/>
      <c r="O295" s="13"/>
      <c r="P295" s="14">
        <v>2</v>
      </c>
      <c r="Q295" s="14">
        <v>1</v>
      </c>
      <c r="R295" s="15">
        <v>0.42</v>
      </c>
      <c r="S295" s="13"/>
      <c r="T295" s="14">
        <v>2</v>
      </c>
      <c r="U295" s="14">
        <v>1</v>
      </c>
      <c r="V295" s="15">
        <v>1</v>
      </c>
      <c r="W295" s="14"/>
      <c r="X295" s="15"/>
    </row>
    <row r="296" spans="11:24" x14ac:dyDescent="0.25">
      <c r="K296" s="13"/>
      <c r="L296" s="14"/>
      <c r="M296" s="14"/>
      <c r="N296" s="15"/>
      <c r="O296" s="13">
        <v>22</v>
      </c>
      <c r="P296" s="14">
        <v>1</v>
      </c>
      <c r="Q296" s="14">
        <v>1</v>
      </c>
      <c r="R296" s="15">
        <v>1.4</v>
      </c>
      <c r="S296" s="13"/>
      <c r="T296" s="14">
        <v>3</v>
      </c>
      <c r="U296" s="14">
        <v>1</v>
      </c>
      <c r="V296" s="15">
        <v>0.64</v>
      </c>
      <c r="W296" s="14"/>
      <c r="X296" s="15"/>
    </row>
    <row r="297" spans="11:24" x14ac:dyDescent="0.25">
      <c r="K297" s="13"/>
      <c r="L297" s="14"/>
      <c r="M297" s="14"/>
      <c r="N297" s="15"/>
      <c r="O297" s="13"/>
      <c r="P297" s="14">
        <v>2</v>
      </c>
      <c r="Q297" s="14">
        <v>2</v>
      </c>
      <c r="R297" s="15">
        <v>0.8</v>
      </c>
      <c r="S297" s="13"/>
      <c r="T297" s="14">
        <v>4</v>
      </c>
      <c r="U297" s="14">
        <v>1</v>
      </c>
      <c r="V297" s="15">
        <v>0.38</v>
      </c>
      <c r="W297" s="14"/>
      <c r="X297" s="15"/>
    </row>
    <row r="298" spans="11:24" x14ac:dyDescent="0.25">
      <c r="K298" s="13"/>
      <c r="L298" s="14"/>
      <c r="M298" s="14"/>
      <c r="N298" s="15"/>
      <c r="O298" s="13"/>
      <c r="P298" s="14">
        <v>3</v>
      </c>
      <c r="Q298" s="14">
        <v>2</v>
      </c>
      <c r="R298" s="15">
        <v>0.64</v>
      </c>
      <c r="S298" s="13">
        <v>38</v>
      </c>
      <c r="T298" s="14">
        <v>1</v>
      </c>
      <c r="U298" s="14">
        <v>1</v>
      </c>
      <c r="V298" s="15">
        <v>0.4</v>
      </c>
      <c r="W298" s="14"/>
      <c r="X298" s="15"/>
    </row>
    <row r="299" spans="11:24" x14ac:dyDescent="0.25">
      <c r="K299" s="13"/>
      <c r="L299" s="14"/>
      <c r="M299" s="14"/>
      <c r="N299" s="15"/>
      <c r="O299" s="13">
        <v>23</v>
      </c>
      <c r="P299" s="14">
        <v>1</v>
      </c>
      <c r="Q299" s="14">
        <v>1</v>
      </c>
      <c r="R299" s="15">
        <v>0.84</v>
      </c>
      <c r="S299" s="13">
        <v>39</v>
      </c>
      <c r="T299" s="14">
        <v>1</v>
      </c>
      <c r="U299" s="14">
        <v>1</v>
      </c>
      <c r="V299" s="15">
        <v>0.5</v>
      </c>
      <c r="W299" s="14"/>
      <c r="X299" s="15"/>
    </row>
    <row r="300" spans="11:24" x14ac:dyDescent="0.25">
      <c r="K300" s="13"/>
      <c r="L300" s="14"/>
      <c r="M300" s="14"/>
      <c r="N300" s="15"/>
      <c r="O300" s="13"/>
      <c r="P300" s="14">
        <v>2</v>
      </c>
      <c r="Q300" s="14">
        <v>1</v>
      </c>
      <c r="R300" s="15">
        <v>0.38</v>
      </c>
      <c r="S300" s="13"/>
      <c r="T300" s="14">
        <v>2</v>
      </c>
      <c r="U300" s="14">
        <v>1</v>
      </c>
      <c r="V300" s="15">
        <v>0.6</v>
      </c>
      <c r="W300" s="14"/>
      <c r="X300" s="15"/>
    </row>
    <row r="301" spans="11:24" x14ac:dyDescent="0.25">
      <c r="K301" s="13"/>
      <c r="L301" s="14"/>
      <c r="M301" s="14"/>
      <c r="N301" s="15"/>
      <c r="O301" s="13"/>
      <c r="P301" s="14">
        <v>3</v>
      </c>
      <c r="Q301" s="14">
        <v>1</v>
      </c>
      <c r="R301" s="15">
        <v>0.38</v>
      </c>
      <c r="S301" s="13"/>
      <c r="T301" s="14">
        <v>3</v>
      </c>
      <c r="U301" s="14">
        <v>1</v>
      </c>
      <c r="V301" s="15">
        <v>0.5</v>
      </c>
      <c r="W301" s="14"/>
      <c r="X301" s="15"/>
    </row>
    <row r="302" spans="11:24" x14ac:dyDescent="0.25">
      <c r="K302" s="13"/>
      <c r="L302" s="14"/>
      <c r="M302" s="14"/>
      <c r="N302" s="15"/>
      <c r="O302" s="13"/>
      <c r="P302" s="14">
        <v>4</v>
      </c>
      <c r="Q302" s="14">
        <v>1</v>
      </c>
      <c r="R302" s="15">
        <v>0.6</v>
      </c>
      <c r="S302" s="13">
        <v>40</v>
      </c>
      <c r="T302" s="14">
        <v>1</v>
      </c>
      <c r="U302" s="14">
        <v>1</v>
      </c>
      <c r="V302" s="15">
        <v>0.38</v>
      </c>
      <c r="W302" s="14"/>
      <c r="X302" s="15"/>
    </row>
    <row r="303" spans="11:24" x14ac:dyDescent="0.25">
      <c r="K303" s="13"/>
      <c r="L303" s="14"/>
      <c r="M303" s="14"/>
      <c r="N303" s="15"/>
      <c r="O303" s="13"/>
      <c r="P303" s="14">
        <v>5</v>
      </c>
      <c r="Q303" s="14">
        <v>2</v>
      </c>
      <c r="R303" s="15">
        <v>0.72</v>
      </c>
      <c r="S303" s="13">
        <v>41</v>
      </c>
      <c r="T303" s="14">
        <v>1</v>
      </c>
      <c r="U303" s="14">
        <v>1</v>
      </c>
      <c r="V303" s="15">
        <v>0.6</v>
      </c>
      <c r="W303" s="14"/>
      <c r="X303" s="15"/>
    </row>
    <row r="304" spans="11:24" x14ac:dyDescent="0.25">
      <c r="K304" s="13"/>
      <c r="L304" s="14"/>
      <c r="M304" s="14"/>
      <c r="N304" s="15"/>
      <c r="O304" s="13"/>
      <c r="P304" s="14">
        <v>6</v>
      </c>
      <c r="Q304" s="14">
        <v>2</v>
      </c>
      <c r="R304" s="15">
        <v>1.1000000000000001</v>
      </c>
      <c r="S304" s="13"/>
      <c r="T304" s="14">
        <v>2</v>
      </c>
      <c r="U304" s="14">
        <v>2</v>
      </c>
      <c r="V304" s="15">
        <v>1</v>
      </c>
      <c r="W304" s="14"/>
      <c r="X304" s="15"/>
    </row>
    <row r="305" spans="11:24" x14ac:dyDescent="0.25">
      <c r="K305" s="13"/>
      <c r="L305" s="14"/>
      <c r="M305" s="14"/>
      <c r="N305" s="15"/>
      <c r="O305" s="13">
        <v>24</v>
      </c>
      <c r="P305" s="14">
        <v>1</v>
      </c>
      <c r="Q305" s="14">
        <v>1</v>
      </c>
      <c r="R305" s="15">
        <v>1.52</v>
      </c>
      <c r="S305" s="13"/>
      <c r="T305" s="14">
        <v>3</v>
      </c>
      <c r="U305" s="14">
        <v>2</v>
      </c>
      <c r="V305" s="15">
        <v>0.8</v>
      </c>
      <c r="W305" s="14"/>
      <c r="X305" s="15"/>
    </row>
    <row r="306" spans="11:24" x14ac:dyDescent="0.25">
      <c r="K306" s="13"/>
      <c r="L306" s="14"/>
      <c r="M306" s="14"/>
      <c r="N306" s="15"/>
      <c r="O306" s="13">
        <v>25</v>
      </c>
      <c r="P306" s="14">
        <v>1</v>
      </c>
      <c r="Q306" s="14">
        <v>1</v>
      </c>
      <c r="R306" s="15">
        <v>0.6</v>
      </c>
      <c r="S306" s="13">
        <v>42</v>
      </c>
      <c r="T306" s="14">
        <v>1</v>
      </c>
      <c r="U306" s="14">
        <v>1</v>
      </c>
      <c r="V306" s="15">
        <v>0.86</v>
      </c>
      <c r="W306" s="14"/>
      <c r="X306" s="15"/>
    </row>
    <row r="307" spans="11:24" x14ac:dyDescent="0.25">
      <c r="K307" s="13"/>
      <c r="L307" s="14"/>
      <c r="M307" s="14"/>
      <c r="N307" s="15"/>
      <c r="O307" s="13">
        <v>26</v>
      </c>
      <c r="P307" s="14">
        <v>1</v>
      </c>
      <c r="Q307" s="14">
        <v>1</v>
      </c>
      <c r="R307" s="15">
        <v>1.56</v>
      </c>
      <c r="S307" s="13"/>
      <c r="T307" s="14">
        <v>2</v>
      </c>
      <c r="U307" s="14">
        <v>2</v>
      </c>
      <c r="V307" s="15">
        <v>0.7</v>
      </c>
      <c r="W307" s="14"/>
      <c r="X307" s="15"/>
    </row>
    <row r="308" spans="11:24" x14ac:dyDescent="0.25">
      <c r="K308" s="13"/>
      <c r="L308" s="14"/>
      <c r="M308" s="14"/>
      <c r="N308" s="15"/>
      <c r="O308" s="13"/>
      <c r="P308" s="14">
        <v>2</v>
      </c>
      <c r="Q308" s="14">
        <v>1</v>
      </c>
      <c r="R308" s="15">
        <v>0.86</v>
      </c>
      <c r="S308" s="13">
        <v>43</v>
      </c>
      <c r="T308" s="14">
        <v>1</v>
      </c>
      <c r="U308" s="14">
        <v>1</v>
      </c>
      <c r="V308" s="15">
        <v>0.56000000000000005</v>
      </c>
      <c r="W308" s="14"/>
      <c r="X308" s="15"/>
    </row>
    <row r="309" spans="11:24" x14ac:dyDescent="0.25">
      <c r="K309" s="13"/>
      <c r="L309" s="14"/>
      <c r="M309" s="14"/>
      <c r="N309" s="15"/>
      <c r="O309" s="13"/>
      <c r="P309" s="14">
        <v>3</v>
      </c>
      <c r="Q309" s="14">
        <v>2</v>
      </c>
      <c r="R309" s="15">
        <v>0.42</v>
      </c>
      <c r="S309" s="13"/>
      <c r="T309" s="14">
        <v>2</v>
      </c>
      <c r="U309" s="14">
        <v>2</v>
      </c>
      <c r="V309" s="15">
        <v>0.6</v>
      </c>
      <c r="W309" s="14"/>
      <c r="X309" s="15"/>
    </row>
    <row r="310" spans="11:24" x14ac:dyDescent="0.25">
      <c r="K310" s="13"/>
      <c r="L310" s="14"/>
      <c r="M310" s="14"/>
      <c r="N310" s="15"/>
      <c r="O310" s="13"/>
      <c r="P310" s="14">
        <v>4</v>
      </c>
      <c r="Q310" s="14">
        <v>2</v>
      </c>
      <c r="R310" s="15">
        <v>0.46</v>
      </c>
      <c r="S310" s="13">
        <v>44</v>
      </c>
      <c r="T310" s="14">
        <v>1</v>
      </c>
      <c r="U310" s="14">
        <v>1</v>
      </c>
      <c r="V310" s="15">
        <v>0.46</v>
      </c>
      <c r="W310" s="14"/>
      <c r="X310" s="15"/>
    </row>
    <row r="311" spans="11:24" x14ac:dyDescent="0.25">
      <c r="K311" s="13"/>
      <c r="L311" s="14"/>
      <c r="M311" s="14"/>
      <c r="N311" s="15"/>
      <c r="O311" s="13">
        <v>27</v>
      </c>
      <c r="P311" s="14">
        <v>1</v>
      </c>
      <c r="Q311" s="14">
        <v>1</v>
      </c>
      <c r="R311" s="15">
        <v>0.38</v>
      </c>
      <c r="S311" s="13"/>
      <c r="T311" s="14">
        <v>2</v>
      </c>
      <c r="U311" s="14">
        <v>2</v>
      </c>
      <c r="V311" s="15">
        <v>0.52</v>
      </c>
      <c r="W311" s="14"/>
      <c r="X311" s="15"/>
    </row>
    <row r="312" spans="11:24" x14ac:dyDescent="0.25">
      <c r="K312" s="13"/>
      <c r="L312" s="14"/>
      <c r="M312" s="14"/>
      <c r="N312" s="15"/>
      <c r="O312" s="13"/>
      <c r="P312" s="14">
        <v>2</v>
      </c>
      <c r="Q312" s="14">
        <v>1</v>
      </c>
      <c r="R312" s="15">
        <v>1.2</v>
      </c>
      <c r="S312" s="13"/>
      <c r="T312" s="14">
        <v>3</v>
      </c>
      <c r="U312" s="14">
        <v>2</v>
      </c>
      <c r="V312" s="15">
        <v>0.38</v>
      </c>
      <c r="W312" s="14"/>
      <c r="X312" s="15"/>
    </row>
    <row r="313" spans="11:24" x14ac:dyDescent="0.25">
      <c r="K313" s="13"/>
      <c r="L313" s="14"/>
      <c r="M313" s="14"/>
      <c r="N313" s="15"/>
      <c r="O313" s="13"/>
      <c r="P313" s="14">
        <v>3</v>
      </c>
      <c r="Q313" s="14">
        <v>2</v>
      </c>
      <c r="R313" s="15">
        <v>0.6</v>
      </c>
      <c r="S313" s="13">
        <v>45</v>
      </c>
      <c r="T313" s="14">
        <v>1</v>
      </c>
      <c r="U313" s="14">
        <v>1</v>
      </c>
      <c r="V313" s="15">
        <v>0.46</v>
      </c>
      <c r="W313" s="14"/>
      <c r="X313" s="15"/>
    </row>
    <row r="314" spans="11:24" x14ac:dyDescent="0.25">
      <c r="K314" s="13"/>
      <c r="L314" s="14"/>
      <c r="M314" s="14"/>
      <c r="N314" s="15"/>
      <c r="O314" s="13">
        <v>28</v>
      </c>
      <c r="P314" s="14">
        <v>1</v>
      </c>
      <c r="Q314" s="14">
        <v>1</v>
      </c>
      <c r="R314" s="15">
        <v>1.52</v>
      </c>
      <c r="S314" s="13">
        <v>46</v>
      </c>
      <c r="T314" s="14">
        <v>0</v>
      </c>
      <c r="U314" s="14"/>
      <c r="V314" s="15">
        <v>0</v>
      </c>
      <c r="W314" s="14"/>
      <c r="X314" s="15"/>
    </row>
    <row r="315" spans="11:24" x14ac:dyDescent="0.25">
      <c r="K315" s="13"/>
      <c r="L315" s="14"/>
      <c r="M315" s="14"/>
      <c r="N315" s="15"/>
      <c r="O315" s="13"/>
      <c r="P315" s="14">
        <v>2</v>
      </c>
      <c r="Q315" s="14">
        <v>1</v>
      </c>
      <c r="R315" s="15">
        <v>0.86</v>
      </c>
      <c r="S315" s="13">
        <v>47</v>
      </c>
      <c r="T315" s="14">
        <v>1</v>
      </c>
      <c r="U315" s="14">
        <v>1</v>
      </c>
      <c r="V315" s="15">
        <v>1.1000000000000001</v>
      </c>
      <c r="W315" s="14"/>
      <c r="X315" s="15"/>
    </row>
    <row r="316" spans="11:24" x14ac:dyDescent="0.25">
      <c r="K316" s="13"/>
      <c r="L316" s="14"/>
      <c r="M316" s="14"/>
      <c r="N316" s="15"/>
      <c r="O316" s="13"/>
      <c r="P316" s="14">
        <v>3</v>
      </c>
      <c r="Q316" s="14">
        <v>1</v>
      </c>
      <c r="R316" s="15">
        <v>0.6</v>
      </c>
      <c r="S316" s="13"/>
      <c r="T316" s="14">
        <v>2</v>
      </c>
      <c r="U316" s="14">
        <v>1</v>
      </c>
      <c r="V316" s="15">
        <v>0.84</v>
      </c>
      <c r="W316" s="14"/>
      <c r="X316" s="15"/>
    </row>
    <row r="317" spans="11:24" x14ac:dyDescent="0.25">
      <c r="K317" s="13"/>
      <c r="L317" s="14"/>
      <c r="M317" s="14"/>
      <c r="N317" s="15"/>
      <c r="O317" s="13"/>
      <c r="P317" s="14">
        <v>4</v>
      </c>
      <c r="Q317" s="14">
        <v>2</v>
      </c>
      <c r="R317" s="15">
        <v>0.82</v>
      </c>
      <c r="S317" s="13"/>
      <c r="T317" s="14">
        <v>3</v>
      </c>
      <c r="U317" s="14">
        <v>1</v>
      </c>
      <c r="V317" s="15">
        <v>0.5</v>
      </c>
      <c r="W317" s="14"/>
      <c r="X317" s="15"/>
    </row>
    <row r="318" spans="11:24" x14ac:dyDescent="0.25">
      <c r="K318" s="13"/>
      <c r="L318" s="14"/>
      <c r="M318" s="14"/>
      <c r="N318" s="15"/>
      <c r="O318" s="13">
        <v>29</v>
      </c>
      <c r="P318" s="14">
        <v>0</v>
      </c>
      <c r="Q318" s="14"/>
      <c r="R318" s="15">
        <v>0</v>
      </c>
      <c r="S318" s="13">
        <v>48</v>
      </c>
      <c r="T318" s="14">
        <v>1</v>
      </c>
      <c r="U318" s="14">
        <v>1</v>
      </c>
      <c r="V318" s="15">
        <v>0.6</v>
      </c>
      <c r="W318" s="14"/>
      <c r="X318" s="15"/>
    </row>
    <row r="319" spans="11:24" x14ac:dyDescent="0.25">
      <c r="K319" s="13"/>
      <c r="L319" s="14"/>
      <c r="M319" s="14"/>
      <c r="N319" s="15"/>
      <c r="O319" s="13">
        <v>30</v>
      </c>
      <c r="P319" s="14">
        <v>0</v>
      </c>
      <c r="Q319" s="14"/>
      <c r="R319" s="15">
        <v>0</v>
      </c>
      <c r="S319" s="13"/>
      <c r="T319" s="14">
        <v>2</v>
      </c>
      <c r="U319" s="14">
        <v>1</v>
      </c>
      <c r="V319" s="15">
        <v>1.4</v>
      </c>
      <c r="W319" s="14"/>
      <c r="X319" s="15"/>
    </row>
    <row r="320" spans="11:24" x14ac:dyDescent="0.25">
      <c r="K320" s="13"/>
      <c r="L320" s="14"/>
      <c r="M320" s="14"/>
      <c r="N320" s="15"/>
      <c r="O320" s="13">
        <v>31</v>
      </c>
      <c r="P320" s="14">
        <v>1</v>
      </c>
      <c r="Q320" s="14"/>
      <c r="R320" s="15">
        <v>0.22</v>
      </c>
      <c r="S320" s="13"/>
      <c r="T320" s="14">
        <v>3</v>
      </c>
      <c r="U320" s="14">
        <v>1</v>
      </c>
      <c r="V320" s="15">
        <v>0.5</v>
      </c>
      <c r="W320" s="14"/>
      <c r="X320" s="15"/>
    </row>
    <row r="321" spans="11:24" x14ac:dyDescent="0.25">
      <c r="K321" s="13"/>
      <c r="L321" s="14"/>
      <c r="M321" s="14"/>
      <c r="N321" s="15"/>
      <c r="O321" s="13">
        <v>32</v>
      </c>
      <c r="P321" s="14">
        <v>1</v>
      </c>
      <c r="Q321" s="14">
        <v>1</v>
      </c>
      <c r="R321" s="15">
        <v>0.17</v>
      </c>
      <c r="S321" s="13"/>
      <c r="T321" s="14">
        <v>4</v>
      </c>
      <c r="U321" s="14">
        <v>2</v>
      </c>
      <c r="V321" s="15">
        <v>0.25</v>
      </c>
      <c r="W321" s="14"/>
      <c r="X321" s="15"/>
    </row>
    <row r="322" spans="11:24" x14ac:dyDescent="0.25">
      <c r="K322" s="13"/>
      <c r="L322" s="14"/>
      <c r="M322" s="14"/>
      <c r="N322" s="15"/>
      <c r="O322" s="13"/>
      <c r="P322" s="14">
        <v>1</v>
      </c>
      <c r="Q322" s="14">
        <v>1</v>
      </c>
      <c r="R322" s="15">
        <v>0.17</v>
      </c>
      <c r="S322" s="13">
        <v>49</v>
      </c>
      <c r="T322" s="14">
        <v>1</v>
      </c>
      <c r="U322" s="14">
        <v>1</v>
      </c>
      <c r="V322" s="15">
        <v>0.38</v>
      </c>
      <c r="W322" s="14"/>
      <c r="X322" s="15"/>
    </row>
    <row r="323" spans="11:24" x14ac:dyDescent="0.25">
      <c r="K323" s="13"/>
      <c r="L323" s="14"/>
      <c r="M323" s="14"/>
      <c r="N323" s="15"/>
      <c r="O323" s="13">
        <v>33</v>
      </c>
      <c r="P323" s="14">
        <v>0</v>
      </c>
      <c r="Q323" s="14"/>
      <c r="R323" s="15">
        <v>0</v>
      </c>
      <c r="S323" s="13"/>
      <c r="T323" s="14">
        <v>2</v>
      </c>
      <c r="U323" s="14">
        <v>1</v>
      </c>
      <c r="V323" s="15">
        <v>0.72</v>
      </c>
      <c r="W323" s="14"/>
      <c r="X323" s="15"/>
    </row>
    <row r="324" spans="11:24" x14ac:dyDescent="0.25">
      <c r="K324" s="13"/>
      <c r="L324" s="14"/>
      <c r="M324" s="14"/>
      <c r="N324" s="15"/>
      <c r="O324" s="13">
        <v>34</v>
      </c>
      <c r="P324" s="14">
        <v>1</v>
      </c>
      <c r="Q324" s="14">
        <v>1</v>
      </c>
      <c r="R324" s="15">
        <v>0.68</v>
      </c>
      <c r="S324" s="13"/>
      <c r="T324" s="14">
        <v>3</v>
      </c>
      <c r="U324" s="14">
        <v>2</v>
      </c>
      <c r="V324" s="15">
        <v>0.38</v>
      </c>
      <c r="W324" s="14"/>
      <c r="X324" s="15"/>
    </row>
    <row r="325" spans="11:24" x14ac:dyDescent="0.25">
      <c r="K325" s="13"/>
      <c r="L325" s="14"/>
      <c r="M325" s="14"/>
      <c r="N325" s="15"/>
      <c r="O325" s="13"/>
      <c r="P325" s="14">
        <v>2</v>
      </c>
      <c r="Q325" s="14">
        <v>1</v>
      </c>
      <c r="R325" s="15">
        <v>0.56000000000000005</v>
      </c>
      <c r="S325" s="13">
        <v>50</v>
      </c>
      <c r="T325" s="14">
        <v>0</v>
      </c>
      <c r="U325" s="14"/>
      <c r="V325" s="15">
        <v>0</v>
      </c>
      <c r="W325" s="14"/>
      <c r="X325" s="15"/>
    </row>
    <row r="326" spans="11:24" x14ac:dyDescent="0.25">
      <c r="K326" s="13"/>
      <c r="L326" s="14"/>
      <c r="M326" s="14"/>
      <c r="N326" s="15"/>
      <c r="O326" s="13"/>
      <c r="P326" s="14">
        <v>3</v>
      </c>
      <c r="Q326" s="14">
        <v>1</v>
      </c>
      <c r="R326" s="15">
        <v>0.68</v>
      </c>
      <c r="S326" s="13"/>
      <c r="T326" s="14"/>
      <c r="U326" s="14"/>
      <c r="V326" s="15"/>
      <c r="W326" s="14"/>
      <c r="X326" s="15"/>
    </row>
    <row r="327" spans="11:24" x14ac:dyDescent="0.25">
      <c r="K327" s="13"/>
      <c r="L327" s="14"/>
      <c r="M327" s="14"/>
      <c r="N327" s="15"/>
      <c r="O327" s="13">
        <v>35</v>
      </c>
      <c r="P327" s="14">
        <v>1</v>
      </c>
      <c r="Q327" s="14">
        <v>1</v>
      </c>
      <c r="R327" s="15">
        <v>0.38</v>
      </c>
      <c r="S327" s="13"/>
      <c r="T327" s="14"/>
      <c r="U327" s="14"/>
      <c r="V327" s="15"/>
      <c r="W327" s="14"/>
      <c r="X327" s="15"/>
    </row>
    <row r="328" spans="11:24" x14ac:dyDescent="0.25">
      <c r="K328" s="13"/>
      <c r="L328" s="14"/>
      <c r="M328" s="14"/>
      <c r="N328" s="15"/>
      <c r="O328" s="13"/>
      <c r="P328" s="14">
        <v>2</v>
      </c>
      <c r="Q328" s="14">
        <v>2</v>
      </c>
      <c r="R328" s="15">
        <v>0.66</v>
      </c>
      <c r="S328" s="13"/>
      <c r="T328" s="14"/>
      <c r="U328" s="14"/>
      <c r="V328" s="15"/>
      <c r="W328" s="14"/>
      <c r="X328" s="15"/>
    </row>
    <row r="329" spans="11:24" x14ac:dyDescent="0.25">
      <c r="K329" s="13"/>
      <c r="L329" s="14"/>
      <c r="M329" s="14"/>
      <c r="N329" s="15"/>
      <c r="O329" s="13">
        <v>36</v>
      </c>
      <c r="P329" s="14">
        <v>1</v>
      </c>
      <c r="Q329" s="14">
        <v>1</v>
      </c>
      <c r="R329" s="15">
        <v>0.46</v>
      </c>
      <c r="S329" s="13"/>
      <c r="T329" s="14"/>
      <c r="U329" s="14"/>
      <c r="V329" s="15"/>
      <c r="W329" s="14"/>
      <c r="X329" s="15"/>
    </row>
    <row r="330" spans="11:24" x14ac:dyDescent="0.25">
      <c r="K330" s="13"/>
      <c r="L330" s="14"/>
      <c r="M330" s="14"/>
      <c r="N330" s="15"/>
      <c r="O330" s="13">
        <v>37</v>
      </c>
      <c r="P330" s="14">
        <v>0</v>
      </c>
      <c r="Q330" s="14"/>
      <c r="R330" s="15">
        <v>0</v>
      </c>
      <c r="S330" s="13"/>
      <c r="T330" s="14"/>
      <c r="U330" s="14"/>
      <c r="V330" s="15"/>
      <c r="W330" s="14"/>
      <c r="X330" s="15"/>
    </row>
    <row r="331" spans="11:24" x14ac:dyDescent="0.25">
      <c r="K331" s="13"/>
      <c r="L331" s="14"/>
      <c r="M331" s="14"/>
      <c r="N331" s="15"/>
      <c r="O331" s="13">
        <v>38</v>
      </c>
      <c r="P331" s="14">
        <v>1</v>
      </c>
      <c r="Q331" s="14">
        <v>1</v>
      </c>
      <c r="R331" s="15">
        <v>0.86</v>
      </c>
      <c r="S331" s="13"/>
      <c r="T331" s="14"/>
      <c r="U331" s="14"/>
      <c r="V331" s="15"/>
      <c r="W331" s="14"/>
      <c r="X331" s="15"/>
    </row>
    <row r="332" spans="11:24" x14ac:dyDescent="0.25">
      <c r="K332" s="13"/>
      <c r="L332" s="14"/>
      <c r="M332" s="14"/>
      <c r="N332" s="15"/>
      <c r="O332" s="13"/>
      <c r="P332" s="14">
        <v>2</v>
      </c>
      <c r="Q332" s="14">
        <v>1</v>
      </c>
      <c r="R332" s="15">
        <v>0.46</v>
      </c>
      <c r="S332" s="13"/>
      <c r="T332" s="14"/>
      <c r="U332" s="14"/>
      <c r="V332" s="15"/>
      <c r="W332" s="14"/>
      <c r="X332" s="15"/>
    </row>
    <row r="333" spans="11:24" x14ac:dyDescent="0.25">
      <c r="K333" s="13"/>
      <c r="L333" s="14"/>
      <c r="M333" s="14"/>
      <c r="N333" s="15"/>
      <c r="O333" s="13">
        <v>39</v>
      </c>
      <c r="P333" s="14">
        <v>1</v>
      </c>
      <c r="Q333" s="14">
        <v>1</v>
      </c>
      <c r="R333" s="15">
        <v>0.68</v>
      </c>
      <c r="S333" s="13"/>
      <c r="T333" s="14"/>
      <c r="U333" s="14"/>
      <c r="V333" s="15"/>
      <c r="W333" s="14"/>
      <c r="X333" s="15"/>
    </row>
    <row r="334" spans="11:24" x14ac:dyDescent="0.25">
      <c r="K334" s="13"/>
      <c r="L334" s="14"/>
      <c r="M334" s="14"/>
      <c r="N334" s="15"/>
      <c r="O334" s="13"/>
      <c r="P334" s="14">
        <v>2</v>
      </c>
      <c r="Q334" s="14">
        <v>2</v>
      </c>
      <c r="R334" s="15">
        <v>0.5</v>
      </c>
      <c r="S334" s="13"/>
      <c r="T334" s="14"/>
      <c r="U334" s="14"/>
      <c r="V334" s="15"/>
      <c r="W334" s="14"/>
      <c r="X334" s="15"/>
    </row>
    <row r="335" spans="11:24" x14ac:dyDescent="0.25">
      <c r="K335" s="13"/>
      <c r="L335" s="14"/>
      <c r="M335" s="14"/>
      <c r="N335" s="15"/>
      <c r="O335" s="13">
        <v>40</v>
      </c>
      <c r="P335" s="14">
        <v>1</v>
      </c>
      <c r="Q335" s="14">
        <v>1</v>
      </c>
      <c r="R335" s="15">
        <v>0.82</v>
      </c>
      <c r="S335" s="13"/>
      <c r="T335" s="14"/>
      <c r="U335" s="14"/>
      <c r="V335" s="15"/>
      <c r="W335" s="14"/>
      <c r="X335" s="15"/>
    </row>
    <row r="336" spans="11:24" x14ac:dyDescent="0.25">
      <c r="K336" s="13"/>
      <c r="L336" s="14"/>
      <c r="M336" s="14"/>
      <c r="N336" s="15"/>
      <c r="O336" s="13"/>
      <c r="P336" s="14">
        <v>2</v>
      </c>
      <c r="Q336" s="14">
        <v>1</v>
      </c>
      <c r="R336" s="15">
        <v>0.38</v>
      </c>
      <c r="S336" s="13"/>
      <c r="T336" s="14"/>
      <c r="U336" s="14"/>
      <c r="V336" s="15"/>
      <c r="W336" s="14"/>
      <c r="X336" s="15"/>
    </row>
    <row r="337" spans="11:24" x14ac:dyDescent="0.25">
      <c r="K337" s="13"/>
      <c r="L337" s="14"/>
      <c r="M337" s="14"/>
      <c r="N337" s="15"/>
      <c r="O337" s="13">
        <v>41</v>
      </c>
      <c r="P337" s="14">
        <v>1</v>
      </c>
      <c r="Q337" s="14">
        <v>1</v>
      </c>
      <c r="R337" s="15">
        <v>0.5</v>
      </c>
      <c r="S337" s="13"/>
      <c r="T337" s="14"/>
      <c r="U337" s="14"/>
      <c r="V337" s="15"/>
      <c r="W337" s="14"/>
      <c r="X337" s="15"/>
    </row>
    <row r="338" spans="11:24" x14ac:dyDescent="0.25">
      <c r="K338" s="13"/>
      <c r="L338" s="14"/>
      <c r="M338" s="14"/>
      <c r="N338" s="15"/>
      <c r="O338" s="13"/>
      <c r="P338" s="14">
        <v>2</v>
      </c>
      <c r="Q338" s="14">
        <v>1</v>
      </c>
      <c r="R338" s="15">
        <v>0.38</v>
      </c>
      <c r="S338" s="13"/>
      <c r="T338" s="14"/>
      <c r="U338" s="14"/>
      <c r="V338" s="15"/>
      <c r="W338" s="14"/>
      <c r="X338" s="15"/>
    </row>
    <row r="339" spans="11:24" x14ac:dyDescent="0.25">
      <c r="K339" s="13"/>
      <c r="L339" s="14"/>
      <c r="M339" s="14"/>
      <c r="N339" s="15"/>
      <c r="O339" s="13">
        <v>42</v>
      </c>
      <c r="P339" s="14">
        <v>1</v>
      </c>
      <c r="Q339" s="14">
        <v>1</v>
      </c>
      <c r="R339" s="15">
        <v>0.42</v>
      </c>
      <c r="S339" s="13"/>
      <c r="T339" s="14"/>
      <c r="U339" s="14"/>
      <c r="V339" s="15"/>
      <c r="W339" s="14"/>
      <c r="X339" s="15"/>
    </row>
    <row r="340" spans="11:24" x14ac:dyDescent="0.25">
      <c r="K340" s="13"/>
      <c r="L340" s="14"/>
      <c r="M340" s="14"/>
      <c r="N340" s="15"/>
      <c r="O340" s="13"/>
      <c r="P340" s="14">
        <v>2</v>
      </c>
      <c r="Q340" s="14">
        <v>1</v>
      </c>
      <c r="R340" s="15">
        <v>0.56000000000000005</v>
      </c>
      <c r="S340" s="13"/>
      <c r="T340" s="14"/>
      <c r="U340" s="14"/>
      <c r="V340" s="15"/>
      <c r="W340" s="14"/>
      <c r="X340" s="15"/>
    </row>
    <row r="341" spans="11:24" x14ac:dyDescent="0.25">
      <c r="K341" s="13"/>
      <c r="L341" s="14"/>
      <c r="M341" s="14"/>
      <c r="N341" s="15"/>
      <c r="O341" s="13">
        <v>43</v>
      </c>
      <c r="P341" s="14">
        <v>1</v>
      </c>
      <c r="Q341" s="14">
        <v>1</v>
      </c>
      <c r="R341" s="15">
        <v>0.86</v>
      </c>
      <c r="S341" s="13"/>
      <c r="T341" s="14"/>
      <c r="U341" s="14"/>
      <c r="V341" s="15"/>
      <c r="W341" s="14"/>
      <c r="X341" s="15"/>
    </row>
    <row r="342" spans="11:24" x14ac:dyDescent="0.25">
      <c r="K342" s="13"/>
      <c r="L342" s="14"/>
      <c r="M342" s="14"/>
      <c r="N342" s="15"/>
      <c r="O342" s="13"/>
      <c r="P342" s="14">
        <v>2</v>
      </c>
      <c r="Q342" s="14">
        <v>2</v>
      </c>
      <c r="R342" s="15">
        <v>0.5</v>
      </c>
      <c r="S342" s="13"/>
      <c r="T342" s="14"/>
      <c r="U342" s="14"/>
      <c r="V342" s="15"/>
      <c r="W342" s="14"/>
      <c r="X342" s="15"/>
    </row>
    <row r="343" spans="11:24" x14ac:dyDescent="0.25">
      <c r="K343" s="13"/>
      <c r="L343" s="14"/>
      <c r="M343" s="14"/>
      <c r="N343" s="15"/>
      <c r="O343" s="13"/>
      <c r="P343" s="14">
        <v>3</v>
      </c>
      <c r="Q343" s="14">
        <v>1</v>
      </c>
      <c r="R343" s="15">
        <v>0.42</v>
      </c>
      <c r="S343" s="13"/>
      <c r="T343" s="14"/>
      <c r="U343" s="14"/>
      <c r="V343" s="15"/>
      <c r="W343" s="14"/>
      <c r="X343" s="15"/>
    </row>
    <row r="344" spans="11:24" x14ac:dyDescent="0.25">
      <c r="K344" s="13"/>
      <c r="L344" s="14"/>
      <c r="M344" s="14"/>
      <c r="N344" s="15"/>
      <c r="O344" s="13">
        <v>44</v>
      </c>
      <c r="P344" s="14">
        <v>0</v>
      </c>
      <c r="Q344" s="14"/>
      <c r="R344" s="15">
        <v>0</v>
      </c>
      <c r="S344" s="13"/>
      <c r="T344" s="14"/>
      <c r="U344" s="14"/>
      <c r="V344" s="15"/>
      <c r="W344" s="14"/>
      <c r="X344" s="15"/>
    </row>
    <row r="345" spans="11:24" x14ac:dyDescent="0.25">
      <c r="K345" s="13"/>
      <c r="L345" s="14"/>
      <c r="M345" s="14"/>
      <c r="N345" s="15"/>
      <c r="O345" s="13">
        <v>45</v>
      </c>
      <c r="P345" s="14">
        <v>0</v>
      </c>
      <c r="Q345" s="14"/>
      <c r="R345" s="15">
        <v>0</v>
      </c>
      <c r="S345" s="13"/>
      <c r="T345" s="14"/>
      <c r="U345" s="14"/>
      <c r="V345" s="15"/>
      <c r="W345" s="14"/>
      <c r="X345" s="15"/>
    </row>
    <row r="346" spans="11:24" x14ac:dyDescent="0.25">
      <c r="K346" s="13"/>
      <c r="L346" s="14"/>
      <c r="M346" s="14"/>
      <c r="N346" s="15"/>
      <c r="O346" s="13">
        <v>46</v>
      </c>
      <c r="P346" s="14">
        <v>1</v>
      </c>
      <c r="Q346" s="14">
        <v>1</v>
      </c>
      <c r="R346" s="15">
        <v>0.46</v>
      </c>
      <c r="S346" s="13"/>
      <c r="T346" s="14"/>
      <c r="U346" s="14"/>
      <c r="V346" s="15"/>
      <c r="W346" s="14"/>
      <c r="X346" s="15"/>
    </row>
    <row r="347" spans="11:24" x14ac:dyDescent="0.25">
      <c r="K347" s="13"/>
      <c r="L347" s="14"/>
      <c r="M347" s="14"/>
      <c r="N347" s="15"/>
      <c r="O347" s="13"/>
      <c r="P347" s="14">
        <v>2</v>
      </c>
      <c r="Q347" s="14">
        <v>2</v>
      </c>
      <c r="R347" s="15">
        <v>0.84</v>
      </c>
      <c r="S347" s="13"/>
      <c r="T347" s="14"/>
      <c r="U347" s="14"/>
      <c r="V347" s="15"/>
      <c r="W347" s="14"/>
      <c r="X347" s="15"/>
    </row>
    <row r="348" spans="11:24" x14ac:dyDescent="0.25">
      <c r="K348" s="13"/>
      <c r="L348" s="14"/>
      <c r="M348" s="14"/>
      <c r="N348" s="15"/>
      <c r="O348" s="13"/>
      <c r="P348" s="14">
        <v>3</v>
      </c>
      <c r="Q348" s="14">
        <v>2</v>
      </c>
      <c r="R348" s="15">
        <v>0.25</v>
      </c>
      <c r="S348" s="13"/>
      <c r="T348" s="14"/>
      <c r="U348" s="14"/>
      <c r="V348" s="15"/>
      <c r="W348" s="14"/>
      <c r="X348" s="15"/>
    </row>
    <row r="349" spans="11:24" x14ac:dyDescent="0.25">
      <c r="K349" s="13"/>
      <c r="L349" s="14"/>
      <c r="M349" s="14"/>
      <c r="N349" s="15"/>
      <c r="O349" s="13">
        <v>47</v>
      </c>
      <c r="P349" s="14">
        <v>1</v>
      </c>
      <c r="Q349" s="14">
        <v>1</v>
      </c>
      <c r="R349" s="15">
        <v>0.6</v>
      </c>
      <c r="S349" s="13"/>
      <c r="T349" s="14"/>
      <c r="U349" s="14"/>
      <c r="V349" s="15"/>
      <c r="W349" s="14"/>
      <c r="X349" s="15"/>
    </row>
    <row r="350" spans="11:24" x14ac:dyDescent="0.25">
      <c r="K350" s="13"/>
      <c r="L350" s="14"/>
      <c r="M350" s="14"/>
      <c r="N350" s="15"/>
      <c r="O350" s="13"/>
      <c r="P350" s="14">
        <v>2</v>
      </c>
      <c r="Q350" s="14">
        <v>1</v>
      </c>
      <c r="R350" s="15">
        <v>0.25</v>
      </c>
      <c r="S350" s="13"/>
      <c r="T350" s="14"/>
      <c r="U350" s="14"/>
      <c r="V350" s="15"/>
      <c r="W350" s="14"/>
      <c r="X350" s="15"/>
    </row>
    <row r="351" spans="11:24" x14ac:dyDescent="0.25">
      <c r="K351" s="13"/>
      <c r="L351" s="14"/>
      <c r="M351" s="14"/>
      <c r="N351" s="15"/>
      <c r="O351" s="13"/>
      <c r="P351" s="14">
        <v>3</v>
      </c>
      <c r="Q351" s="14">
        <v>2</v>
      </c>
      <c r="R351" s="15">
        <v>0.42</v>
      </c>
      <c r="S351" s="13"/>
      <c r="T351" s="14"/>
      <c r="U351" s="14"/>
      <c r="V351" s="15"/>
      <c r="W351" s="14"/>
      <c r="X351" s="15"/>
    </row>
    <row r="352" spans="11:24" x14ac:dyDescent="0.25">
      <c r="K352" s="13"/>
      <c r="L352" s="14"/>
      <c r="M352" s="14"/>
      <c r="N352" s="15"/>
      <c r="O352" s="13">
        <v>48</v>
      </c>
      <c r="P352" s="14">
        <v>1</v>
      </c>
      <c r="Q352" s="14">
        <v>1</v>
      </c>
      <c r="R352" s="15">
        <v>0.64</v>
      </c>
      <c r="S352" s="13"/>
      <c r="T352" s="14"/>
      <c r="U352" s="14"/>
      <c r="V352" s="15"/>
      <c r="W352" s="14"/>
      <c r="X352" s="15"/>
    </row>
    <row r="353" spans="11:24" x14ac:dyDescent="0.25">
      <c r="K353" s="13"/>
      <c r="L353" s="14"/>
      <c r="M353" s="14"/>
      <c r="N353" s="15"/>
      <c r="O353" s="13"/>
      <c r="P353" s="14">
        <v>2</v>
      </c>
      <c r="Q353" s="14">
        <v>1</v>
      </c>
      <c r="R353" s="15">
        <v>0.38</v>
      </c>
      <c r="S353" s="13"/>
      <c r="T353" s="14"/>
      <c r="U353" s="14"/>
      <c r="V353" s="15"/>
      <c r="W353" s="14"/>
      <c r="X353" s="15"/>
    </row>
    <row r="354" spans="11:24" x14ac:dyDescent="0.25">
      <c r="K354" s="13"/>
      <c r="L354" s="14"/>
      <c r="M354" s="14"/>
      <c r="N354" s="15"/>
      <c r="O354" s="13">
        <v>49</v>
      </c>
      <c r="P354" s="14">
        <v>1</v>
      </c>
      <c r="Q354" s="14">
        <v>1</v>
      </c>
      <c r="R354" s="15">
        <v>0.56000000000000005</v>
      </c>
      <c r="S354" s="13"/>
      <c r="T354" s="14"/>
      <c r="U354" s="14"/>
      <c r="V354" s="15"/>
      <c r="W354" s="14"/>
      <c r="X354" s="15"/>
    </row>
    <row r="355" spans="11:24" x14ac:dyDescent="0.25">
      <c r="K355" s="16"/>
      <c r="L355" s="17"/>
      <c r="M355" s="17"/>
      <c r="N355" s="18"/>
      <c r="O355" s="16">
        <v>50</v>
      </c>
      <c r="P355" s="17">
        <v>1</v>
      </c>
      <c r="Q355" s="17">
        <v>1</v>
      </c>
      <c r="R355" s="18">
        <v>0.6</v>
      </c>
      <c r="S355" s="16"/>
      <c r="T355" s="17"/>
      <c r="U355" s="17"/>
      <c r="V355" s="18"/>
      <c r="W355" s="17"/>
      <c r="X355" s="18"/>
    </row>
  </sheetData>
  <mergeCells count="6">
    <mergeCell ref="B5:B6"/>
    <mergeCell ref="K2:N2"/>
    <mergeCell ref="O2:R2"/>
    <mergeCell ref="S2:V2"/>
    <mergeCell ref="W2:X2"/>
    <mergeCell ref="B3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56FF5-D0E1-4894-8EE0-6C3C2040A08B}">
  <dimension ref="A1:S35"/>
  <sheetViews>
    <sheetView tabSelected="1" workbookViewId="0">
      <selection activeCell="G13" sqref="G13"/>
    </sheetView>
  </sheetViews>
  <sheetFormatPr defaultRowHeight="15" x14ac:dyDescent="0.25"/>
  <cols>
    <col min="2" max="2" width="9.5703125" bestFit="1" customWidth="1"/>
    <col min="3" max="3" width="8.7109375" customWidth="1"/>
    <col min="4" max="4" width="15.85546875" customWidth="1"/>
    <col min="5" max="5" width="14.85546875" customWidth="1"/>
    <col min="6" max="6" width="22.28515625" customWidth="1"/>
    <col min="9" max="9" width="21" bestFit="1" customWidth="1"/>
  </cols>
  <sheetData>
    <row r="1" spans="1:18" x14ac:dyDescent="0.25">
      <c r="A1" s="1" t="s">
        <v>61</v>
      </c>
      <c r="H1" s="1" t="s">
        <v>64</v>
      </c>
    </row>
    <row r="2" spans="1:18" x14ac:dyDescent="0.25">
      <c r="B2" s="117"/>
      <c r="C2" s="118"/>
      <c r="D2" s="89" t="s">
        <v>1</v>
      </c>
      <c r="E2" s="33" t="s">
        <v>62</v>
      </c>
      <c r="F2" s="35" t="s">
        <v>63</v>
      </c>
      <c r="I2" s="37"/>
      <c r="J2" s="44"/>
      <c r="K2" s="90" t="s">
        <v>22</v>
      </c>
      <c r="L2" s="90" t="s">
        <v>28</v>
      </c>
      <c r="M2" s="90" t="s">
        <v>23</v>
      </c>
      <c r="N2" s="90" t="s">
        <v>29</v>
      </c>
      <c r="O2" s="90" t="s">
        <v>30</v>
      </c>
      <c r="P2" s="90" t="s">
        <v>31</v>
      </c>
      <c r="Q2" s="91" t="s">
        <v>32</v>
      </c>
      <c r="R2" s="14"/>
    </row>
    <row r="3" spans="1:18" x14ac:dyDescent="0.25">
      <c r="B3" s="105" t="s">
        <v>8</v>
      </c>
      <c r="C3" s="45">
        <v>1</v>
      </c>
      <c r="D3" s="72">
        <v>1.19</v>
      </c>
      <c r="E3" s="5">
        <v>0.44500000000000001</v>
      </c>
      <c r="F3" s="6">
        <v>0.44500000000000001</v>
      </c>
      <c r="I3" s="92" t="s">
        <v>65</v>
      </c>
      <c r="J3" s="44">
        <v>1</v>
      </c>
      <c r="K3" s="84">
        <v>0</v>
      </c>
      <c r="L3" s="84">
        <v>0</v>
      </c>
      <c r="M3" s="84">
        <v>1.0000000000000009E-3</v>
      </c>
      <c r="N3" s="84">
        <v>-2.4999999999999967E-2</v>
      </c>
      <c r="O3" s="84">
        <v>-8.8999999999999968E-2</v>
      </c>
      <c r="P3" s="84">
        <v>-0.18</v>
      </c>
      <c r="Q3" s="85">
        <v>-0.23099999999999998</v>
      </c>
      <c r="R3" s="14"/>
    </row>
    <row r="4" spans="1:18" x14ac:dyDescent="0.25">
      <c r="B4" s="106"/>
      <c r="C4" s="46">
        <v>2</v>
      </c>
      <c r="D4" s="73">
        <v>1.2949999999999999</v>
      </c>
      <c r="E4" s="74">
        <v>0.41499999999999998</v>
      </c>
      <c r="F4" s="8">
        <v>0.3</v>
      </c>
      <c r="I4" s="93"/>
      <c r="J4" s="80">
        <v>2</v>
      </c>
      <c r="K4" s="47">
        <v>0</v>
      </c>
      <c r="L4" s="47">
        <v>-1.100000000000001E-2</v>
      </c>
      <c r="M4" s="47">
        <v>1.8000000000000016E-2</v>
      </c>
      <c r="N4" s="47">
        <v>-2.3999999999999966E-2</v>
      </c>
      <c r="O4" s="47">
        <v>-0.11899999999999999</v>
      </c>
      <c r="P4" s="47">
        <v>-0.20399999999999999</v>
      </c>
      <c r="Q4" s="86">
        <v>-0.27399999999999997</v>
      </c>
      <c r="R4" s="14"/>
    </row>
    <row r="5" spans="1:18" x14ac:dyDescent="0.25">
      <c r="B5" s="106"/>
      <c r="C5" s="46">
        <v>3</v>
      </c>
      <c r="D5" s="73">
        <v>1.47</v>
      </c>
      <c r="E5" s="74">
        <v>0.46</v>
      </c>
      <c r="F5" s="8">
        <v>0.45</v>
      </c>
      <c r="I5" s="93"/>
      <c r="J5" s="80">
        <v>3</v>
      </c>
      <c r="K5" s="47">
        <v>0</v>
      </c>
      <c r="L5" s="47">
        <v>2.200000000000002E-2</v>
      </c>
      <c r="M5" s="47">
        <v>2.9999999999999971E-2</v>
      </c>
      <c r="N5" s="47">
        <v>-2.3999999999999994E-2</v>
      </c>
      <c r="O5" s="47">
        <v>-7.8000000000000014E-2</v>
      </c>
      <c r="P5" s="47">
        <v>-0.161</v>
      </c>
      <c r="Q5" s="86">
        <v>-0.23</v>
      </c>
      <c r="R5" s="14"/>
    </row>
    <row r="6" spans="1:18" x14ac:dyDescent="0.25">
      <c r="B6" s="106"/>
      <c r="C6" s="46">
        <v>4</v>
      </c>
      <c r="D6" s="73">
        <v>1.35</v>
      </c>
      <c r="E6" s="74">
        <v>0.35</v>
      </c>
      <c r="F6" s="8">
        <v>0.39500000000000002</v>
      </c>
      <c r="I6" s="93" t="s">
        <v>90</v>
      </c>
      <c r="J6" s="80">
        <v>1</v>
      </c>
      <c r="K6" s="47">
        <v>0</v>
      </c>
      <c r="L6" s="47">
        <v>-1.0000000000000009E-3</v>
      </c>
      <c r="M6" s="47">
        <v>2.3999999999999966E-2</v>
      </c>
      <c r="N6" s="47">
        <v>-9.9000000000000005E-2</v>
      </c>
      <c r="O6" s="47">
        <v>-0.16100000000000003</v>
      </c>
      <c r="P6" s="47">
        <v>-0.24000000000000002</v>
      </c>
      <c r="Q6" s="86">
        <v>-0.24500000000000002</v>
      </c>
      <c r="R6" s="14"/>
    </row>
    <row r="7" spans="1:18" x14ac:dyDescent="0.25">
      <c r="B7" s="107"/>
      <c r="C7" s="75">
        <v>5</v>
      </c>
      <c r="D7" s="76">
        <v>1.375</v>
      </c>
      <c r="E7" s="77">
        <v>0.42499999999999999</v>
      </c>
      <c r="F7" s="78">
        <v>0.39500000000000002</v>
      </c>
      <c r="I7" s="93"/>
      <c r="J7" s="80">
        <v>2</v>
      </c>
      <c r="K7" s="47">
        <v>0</v>
      </c>
      <c r="L7" s="47">
        <v>-2.3999999999999994E-2</v>
      </c>
      <c r="M7" s="47">
        <v>1.7000000000000015E-2</v>
      </c>
      <c r="N7" s="47">
        <v>-8.3999999999999991E-2</v>
      </c>
      <c r="O7" s="47">
        <v>-0.14499999999999999</v>
      </c>
      <c r="P7" s="47">
        <v>-0.222</v>
      </c>
      <c r="Q7" s="86">
        <v>-0.22999999999999998</v>
      </c>
      <c r="R7" s="14"/>
    </row>
    <row r="8" spans="1:18" x14ac:dyDescent="0.25">
      <c r="I8" s="93"/>
      <c r="J8" s="80">
        <v>3</v>
      </c>
      <c r="K8" s="47">
        <v>0</v>
      </c>
      <c r="L8" s="47">
        <v>-2.2999999999999993E-2</v>
      </c>
      <c r="M8" s="47">
        <v>2.0000000000000018E-2</v>
      </c>
      <c r="N8" s="47">
        <v>-6.5000000000000002E-2</v>
      </c>
      <c r="O8" s="47">
        <v>-0.13700000000000001</v>
      </c>
      <c r="P8" s="47">
        <v>-0.218</v>
      </c>
      <c r="Q8" s="86">
        <v>-0.222</v>
      </c>
      <c r="R8" s="14"/>
    </row>
    <row r="9" spans="1:18" x14ac:dyDescent="0.25">
      <c r="I9" s="93" t="s">
        <v>91</v>
      </c>
      <c r="J9" s="80">
        <v>1</v>
      </c>
      <c r="K9" s="47">
        <v>0</v>
      </c>
      <c r="L9" s="47">
        <v>2.0999999999999963E-2</v>
      </c>
      <c r="M9" s="47">
        <v>4.5999999999999985E-2</v>
      </c>
      <c r="N9" s="47">
        <v>7.5000000000000011E-2</v>
      </c>
      <c r="O9" s="47">
        <v>0.13100000000000001</v>
      </c>
      <c r="P9" s="47">
        <v>0.14199999999999996</v>
      </c>
      <c r="Q9" s="86">
        <v>0.127</v>
      </c>
      <c r="R9" s="14"/>
    </row>
    <row r="10" spans="1:18" x14ac:dyDescent="0.25">
      <c r="I10" s="93"/>
      <c r="J10" s="80">
        <v>2</v>
      </c>
      <c r="K10" s="47">
        <v>0</v>
      </c>
      <c r="L10" s="47">
        <v>1.3999999999999957E-2</v>
      </c>
      <c r="M10" s="47">
        <v>1.9999999999999962E-2</v>
      </c>
      <c r="N10" s="47">
        <v>7.2999999999999954E-2</v>
      </c>
      <c r="O10" s="47">
        <v>0.12</v>
      </c>
      <c r="P10" s="47">
        <v>9.9999999999999978E-2</v>
      </c>
      <c r="Q10" s="86">
        <v>0.123</v>
      </c>
      <c r="R10" s="14"/>
    </row>
    <row r="11" spans="1:18" x14ac:dyDescent="0.25">
      <c r="I11" s="93"/>
      <c r="J11" s="80">
        <v>3</v>
      </c>
      <c r="K11" s="47">
        <v>0</v>
      </c>
      <c r="L11" s="47">
        <v>0</v>
      </c>
      <c r="M11" s="47">
        <v>2.1999999999999992E-2</v>
      </c>
      <c r="N11" s="47">
        <v>6.0999999999999971E-2</v>
      </c>
      <c r="O11" s="47">
        <v>0.10900000000000001</v>
      </c>
      <c r="P11" s="47">
        <v>9.8000000000000004E-2</v>
      </c>
      <c r="Q11" s="86">
        <v>0.14499999999999999</v>
      </c>
      <c r="R11" s="14"/>
    </row>
    <row r="12" spans="1:18" x14ac:dyDescent="0.25">
      <c r="I12" s="93" t="s">
        <v>92</v>
      </c>
      <c r="J12" s="80">
        <v>1</v>
      </c>
      <c r="K12" s="47">
        <v>0</v>
      </c>
      <c r="L12" s="47">
        <v>4.4999999999999984E-2</v>
      </c>
      <c r="M12" s="47">
        <v>5.4999999999999993E-2</v>
      </c>
      <c r="N12" s="47">
        <v>0.10299999999999998</v>
      </c>
      <c r="O12" s="47">
        <v>0.13</v>
      </c>
      <c r="P12" s="47">
        <v>0.16899999999999998</v>
      </c>
      <c r="Q12" s="86">
        <v>0.20900000000000002</v>
      </c>
      <c r="R12" s="14"/>
    </row>
    <row r="13" spans="1:18" x14ac:dyDescent="0.25">
      <c r="I13" s="93"/>
      <c r="J13" s="80">
        <v>2</v>
      </c>
      <c r="K13" s="47">
        <v>0</v>
      </c>
      <c r="L13" s="47">
        <v>4.5999999999999985E-2</v>
      </c>
      <c r="M13" s="47">
        <v>8.5999999999999965E-2</v>
      </c>
      <c r="N13" s="47">
        <v>0.126</v>
      </c>
      <c r="O13" s="47">
        <v>0.13200000000000001</v>
      </c>
      <c r="P13" s="47">
        <v>0.191</v>
      </c>
      <c r="Q13" s="86">
        <v>0.21900000000000003</v>
      </c>
      <c r="R13" s="14"/>
    </row>
    <row r="14" spans="1:18" x14ac:dyDescent="0.25">
      <c r="I14" s="94"/>
      <c r="J14" s="83">
        <v>3</v>
      </c>
      <c r="K14" s="87">
        <v>0</v>
      </c>
      <c r="L14" s="87">
        <v>1.8999999999999961E-2</v>
      </c>
      <c r="M14" s="87">
        <v>4.7999999999999987E-2</v>
      </c>
      <c r="N14" s="87">
        <v>8.4999999999999964E-2</v>
      </c>
      <c r="O14" s="87">
        <v>8.5999999999999965E-2</v>
      </c>
      <c r="P14" s="87">
        <v>0.16199999999999998</v>
      </c>
      <c r="Q14" s="88">
        <v>0.19399999999999995</v>
      </c>
      <c r="R14" s="14"/>
    </row>
    <row r="18" spans="9:19" x14ac:dyDescent="0.25"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9:19" x14ac:dyDescent="0.25">
      <c r="I19" s="14"/>
      <c r="J19" s="81"/>
      <c r="K19" s="81"/>
      <c r="L19" s="81"/>
      <c r="M19" s="81"/>
      <c r="N19" s="81"/>
      <c r="O19" s="81"/>
      <c r="P19" s="81"/>
      <c r="Q19" s="81"/>
      <c r="R19" s="14"/>
      <c r="S19" s="14"/>
    </row>
    <row r="20" spans="9:19" x14ac:dyDescent="0.25">
      <c r="I20" s="14"/>
      <c r="J20" s="81"/>
      <c r="K20" s="82"/>
      <c r="L20" s="82"/>
      <c r="M20" s="82"/>
      <c r="N20" s="82"/>
      <c r="O20" s="82"/>
      <c r="P20" s="82"/>
      <c r="Q20" s="82"/>
      <c r="R20" s="14"/>
      <c r="S20" s="14"/>
    </row>
    <row r="21" spans="9:19" x14ac:dyDescent="0.25">
      <c r="I21" s="14"/>
      <c r="J21" s="81"/>
      <c r="K21" s="82"/>
      <c r="L21" s="82"/>
      <c r="M21" s="82"/>
      <c r="N21" s="82"/>
      <c r="O21" s="82"/>
      <c r="P21" s="82"/>
      <c r="Q21" s="82"/>
      <c r="R21" s="14"/>
      <c r="S21" s="14"/>
    </row>
    <row r="22" spans="9:19" x14ac:dyDescent="0.25">
      <c r="I22" s="14"/>
      <c r="J22" s="81"/>
      <c r="K22" s="82"/>
      <c r="L22" s="82"/>
      <c r="M22" s="82"/>
      <c r="N22" s="82"/>
      <c r="O22" s="82"/>
      <c r="P22" s="82"/>
      <c r="Q22" s="82"/>
      <c r="R22" s="14"/>
      <c r="S22" s="14"/>
    </row>
    <row r="23" spans="9:19" x14ac:dyDescent="0.25">
      <c r="I23" s="14"/>
      <c r="J23" s="81"/>
      <c r="K23" s="14"/>
      <c r="L23" s="14"/>
      <c r="M23" s="14"/>
      <c r="N23" s="14"/>
      <c r="O23" s="14"/>
      <c r="P23" s="14"/>
      <c r="Q23" s="14"/>
      <c r="R23" s="14"/>
      <c r="S23" s="14"/>
    </row>
    <row r="24" spans="9:19" x14ac:dyDescent="0.25">
      <c r="I24" s="14"/>
      <c r="J24" s="81"/>
      <c r="K24" s="14"/>
      <c r="L24" s="14"/>
      <c r="M24" s="14"/>
      <c r="N24" s="14"/>
      <c r="O24" s="14"/>
      <c r="P24" s="14"/>
      <c r="Q24" s="14"/>
      <c r="R24" s="14"/>
      <c r="S24" s="14"/>
    </row>
    <row r="25" spans="9:19" x14ac:dyDescent="0.25">
      <c r="I25" s="14"/>
      <c r="J25" s="81"/>
      <c r="K25" s="14"/>
      <c r="L25" s="14"/>
      <c r="M25" s="14"/>
      <c r="N25" s="14"/>
      <c r="O25" s="14"/>
      <c r="P25" s="14"/>
      <c r="Q25" s="14"/>
      <c r="R25" s="14"/>
      <c r="S25" s="14"/>
    </row>
    <row r="26" spans="9:19" x14ac:dyDescent="0.25">
      <c r="I26" s="14"/>
      <c r="J26" s="81"/>
      <c r="K26" s="14"/>
      <c r="L26" s="14"/>
      <c r="M26" s="14"/>
      <c r="N26" s="14"/>
      <c r="O26" s="14"/>
      <c r="P26" s="14"/>
      <c r="Q26" s="14"/>
      <c r="R26" s="14"/>
      <c r="S26" s="14"/>
    </row>
    <row r="27" spans="9:19" x14ac:dyDescent="0.25">
      <c r="I27" s="14"/>
      <c r="J27" s="81"/>
      <c r="K27" s="14"/>
      <c r="L27" s="14"/>
      <c r="M27" s="14"/>
      <c r="N27" s="14"/>
      <c r="O27" s="14"/>
      <c r="P27" s="14"/>
      <c r="Q27" s="14"/>
      <c r="R27" s="14"/>
      <c r="S27" s="14"/>
    </row>
    <row r="28" spans="9:19" x14ac:dyDescent="0.25">
      <c r="I28" s="14"/>
      <c r="J28" s="81"/>
      <c r="K28" s="14"/>
      <c r="L28" s="14"/>
      <c r="M28" s="14"/>
      <c r="N28" s="14"/>
      <c r="O28" s="14"/>
      <c r="P28" s="14"/>
      <c r="Q28" s="14"/>
      <c r="R28" s="14"/>
      <c r="S28" s="14"/>
    </row>
    <row r="29" spans="9:19" x14ac:dyDescent="0.25">
      <c r="I29" s="14"/>
      <c r="J29" s="81"/>
      <c r="K29" s="14"/>
      <c r="L29" s="14"/>
      <c r="M29" s="14"/>
      <c r="N29" s="14"/>
      <c r="O29" s="14"/>
      <c r="P29" s="14"/>
      <c r="Q29" s="14"/>
      <c r="R29" s="14"/>
      <c r="S29" s="14"/>
    </row>
    <row r="30" spans="9:19" x14ac:dyDescent="0.25">
      <c r="I30" s="14"/>
      <c r="J30" s="81"/>
      <c r="K30" s="14"/>
      <c r="L30" s="14"/>
      <c r="M30" s="14"/>
      <c r="N30" s="14"/>
      <c r="O30" s="14"/>
      <c r="P30" s="14"/>
      <c r="Q30" s="14"/>
      <c r="R30" s="14"/>
      <c r="S30" s="14"/>
    </row>
    <row r="31" spans="9:19" x14ac:dyDescent="0.25">
      <c r="I31" s="14"/>
      <c r="J31" s="81"/>
      <c r="K31" s="14"/>
      <c r="L31" s="14"/>
      <c r="M31" s="14"/>
      <c r="N31" s="14"/>
      <c r="O31" s="14"/>
      <c r="P31" s="14"/>
      <c r="Q31" s="14"/>
      <c r="R31" s="14"/>
      <c r="S31" s="14"/>
    </row>
    <row r="32" spans="9:19" x14ac:dyDescent="0.25"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9:19" x14ac:dyDescent="0.25"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9:19" x14ac:dyDescent="0.25"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9:19" x14ac:dyDescent="0.25"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</sheetData>
  <mergeCells count="6">
    <mergeCell ref="I12:I14"/>
    <mergeCell ref="B2:C2"/>
    <mergeCell ref="B3:B7"/>
    <mergeCell ref="I3:I5"/>
    <mergeCell ref="I6:I8"/>
    <mergeCell ref="I9:I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1</vt:lpstr>
      <vt:lpstr>Fig. 2</vt:lpstr>
      <vt:lpstr>Fig. 3</vt:lpstr>
      <vt:lpstr>Fig. 4</vt:lpstr>
      <vt:lpstr>Fig. 5</vt:lpstr>
      <vt:lpstr>Fig. S3</vt:lpstr>
      <vt:lpstr>Fig. S5</vt:lpstr>
    </vt:vector>
  </TitlesOfParts>
  <Company>KU 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 Hendrix</dc:creator>
  <cp:lastModifiedBy>Hanne Hendrix</cp:lastModifiedBy>
  <dcterms:created xsi:type="dcterms:W3CDTF">2024-04-19T15:49:29Z</dcterms:created>
  <dcterms:modified xsi:type="dcterms:W3CDTF">2024-06-21T16:37:27Z</dcterms:modified>
</cp:coreProperties>
</file>