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jiapeiyuan/Nutstore Files/新建文件夹 (8)/Submission/Nature Communications/05. Final/"/>
    </mc:Choice>
  </mc:AlternateContent>
  <xr:revisionPtr revIDLastSave="0" documentId="13_ncr:1_{9FC8A842-CA62-1E42-BA98-523D5904B1F8}" xr6:coauthVersionLast="47" xr6:coauthVersionMax="47" xr10:uidLastSave="{00000000-0000-0000-0000-000000000000}"/>
  <bookViews>
    <workbookView xWindow="0" yWindow="700" windowWidth="27040" windowHeight="15420" xr2:uid="{00000000-000D-0000-FFFF-FFFF00000000}"/>
  </bookViews>
  <sheets>
    <sheet name="Supplementary Data 1" sheetId="1" r:id="rId1"/>
    <sheet name="Supplementary Data 2" sheetId="3" r:id="rId2"/>
    <sheet name="Supplementary Data 3" sheetId="16" r:id="rId3"/>
    <sheet name="Supplementary Data 4" sheetId="4" r:id="rId4"/>
    <sheet name="Supplementary Data 5" sheetId="5" r:id="rId5"/>
    <sheet name="Supplementary Data 6" sheetId="12" r:id="rId6"/>
    <sheet name="Supplementary Data 7" sheetId="2" r:id="rId7"/>
    <sheet name="Supplementary Data 8" sheetId="8" r:id="rId8"/>
    <sheet name="Supplementary Data 9" sheetId="9" r:id="rId9"/>
    <sheet name="Supplementary Data 10" sheetId="7" r:id="rId10"/>
    <sheet name="Supplementary Data 11" sheetId="14" r:id="rId11"/>
  </sheets>
  <definedNames>
    <definedName name="ExternalData_1" localSheetId="1" hidden="1">'Supplementary Data 2'!$A$3:$E$52</definedName>
    <definedName name="ExternalData_1" localSheetId="3" hidden="1">'Supplementary Data 4'!$A$3:$E$26</definedName>
    <definedName name="ExternalData_1" localSheetId="4" hidden="1">'Supplementary Data 5'!$A$3:$F$59</definedName>
    <definedName name="ExternalData_1" localSheetId="7" hidden="1">'Supplementary Data 8'!$A$3:$C$52</definedName>
    <definedName name="ExternalData_3" localSheetId="5" hidden="1">'Supplementary Data 6'!$B$3:$C$52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" l="1"/>
  <c r="I32" i="12"/>
  <c r="J32" i="12" s="1"/>
  <c r="H32" i="12"/>
  <c r="H31" i="12"/>
  <c r="H30" i="12"/>
  <c r="B52" i="8"/>
  <c r="C52" i="8"/>
  <c r="C52" i="12"/>
  <c r="G32" i="5"/>
  <c r="I32" i="5" s="1"/>
  <c r="C24" i="4"/>
  <c r="B24" i="4"/>
  <c r="B52" i="1"/>
  <c r="D24" i="4"/>
  <c r="E24" i="4"/>
  <c r="C52" i="3"/>
  <c r="D52" i="3"/>
  <c r="E52" i="3"/>
  <c r="B52" i="3"/>
  <c r="D52" i="12"/>
  <c r="E52" i="12"/>
  <c r="F52" i="12"/>
  <c r="G52" i="12"/>
  <c r="B52" i="12"/>
  <c r="C52" i="5"/>
  <c r="D52" i="5"/>
  <c r="E52" i="5"/>
  <c r="F52" i="5"/>
  <c r="B52" i="5"/>
  <c r="I4" i="12"/>
  <c r="J4" i="12" s="1"/>
  <c r="I5" i="12"/>
  <c r="J5" i="12" s="1"/>
  <c r="I6" i="12"/>
  <c r="J6" i="12" s="1"/>
  <c r="I7" i="12"/>
  <c r="J7" i="12" s="1"/>
  <c r="I8" i="12"/>
  <c r="J8" i="12" s="1"/>
  <c r="I9" i="12"/>
  <c r="J9" i="12" s="1"/>
  <c r="I10" i="12"/>
  <c r="J10" i="12" s="1"/>
  <c r="I11" i="12"/>
  <c r="J11" i="12" s="1"/>
  <c r="I12" i="12"/>
  <c r="J12" i="12" s="1"/>
  <c r="I13" i="12"/>
  <c r="J13" i="12" s="1"/>
  <c r="I14" i="12"/>
  <c r="J14" i="12" s="1"/>
  <c r="I15" i="12"/>
  <c r="J15" i="12" s="1"/>
  <c r="I16" i="12"/>
  <c r="J16" i="12" s="1"/>
  <c r="I17" i="12"/>
  <c r="J17" i="12" s="1"/>
  <c r="I18" i="12"/>
  <c r="J18" i="12" s="1"/>
  <c r="I19" i="12"/>
  <c r="J19" i="12" s="1"/>
  <c r="I20" i="12"/>
  <c r="J20" i="12" s="1"/>
  <c r="I21" i="12"/>
  <c r="J21" i="12" s="1"/>
  <c r="I22" i="12"/>
  <c r="J22" i="12" s="1"/>
  <c r="I23" i="12"/>
  <c r="J23" i="12" s="1"/>
  <c r="I24" i="12"/>
  <c r="J24" i="12" s="1"/>
  <c r="I25" i="12"/>
  <c r="J25" i="12" s="1"/>
  <c r="I26" i="12"/>
  <c r="J26" i="12" s="1"/>
  <c r="I27" i="12"/>
  <c r="J27" i="12" s="1"/>
  <c r="I28" i="12"/>
  <c r="J28" i="12" s="1"/>
  <c r="I29" i="12"/>
  <c r="J29" i="12" s="1"/>
  <c r="I30" i="12"/>
  <c r="J30" i="12" s="1"/>
  <c r="I31" i="12"/>
  <c r="J31" i="12" s="1"/>
  <c r="I33" i="12"/>
  <c r="J33" i="12" s="1"/>
  <c r="I34" i="12"/>
  <c r="J34" i="12" s="1"/>
  <c r="I35" i="12"/>
  <c r="J35" i="12" s="1"/>
  <c r="I36" i="12"/>
  <c r="J36" i="12" s="1"/>
  <c r="I37" i="12"/>
  <c r="J37" i="12" s="1"/>
  <c r="I38" i="12"/>
  <c r="J38" i="12" s="1"/>
  <c r="I39" i="12"/>
  <c r="J39" i="12" s="1"/>
  <c r="I40" i="12"/>
  <c r="J40" i="12" s="1"/>
  <c r="I41" i="12"/>
  <c r="J41" i="12" s="1"/>
  <c r="I42" i="12"/>
  <c r="J42" i="12" s="1"/>
  <c r="I43" i="12"/>
  <c r="J43" i="12" s="1"/>
  <c r="I44" i="12"/>
  <c r="J44" i="12" s="1"/>
  <c r="I45" i="12"/>
  <c r="J45" i="12" s="1"/>
  <c r="I46" i="12"/>
  <c r="J46" i="12" s="1"/>
  <c r="I47" i="12"/>
  <c r="J47" i="12" s="1"/>
  <c r="I48" i="12"/>
  <c r="J48" i="12" s="1"/>
  <c r="I49" i="12"/>
  <c r="J49" i="12" s="1"/>
  <c r="I50" i="12"/>
  <c r="J50" i="12" s="1"/>
  <c r="I51" i="12"/>
  <c r="J51" i="12" s="1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I3" i="12"/>
  <c r="J3" i="12" s="1"/>
  <c r="H3" i="12"/>
  <c r="G3" i="5"/>
  <c r="H3" i="5" s="1"/>
  <c r="G4" i="5"/>
  <c r="H4" i="5" s="1"/>
  <c r="G5" i="5"/>
  <c r="H5" i="5" s="1"/>
  <c r="G6" i="5"/>
  <c r="H6" i="5" s="1"/>
  <c r="G7" i="5"/>
  <c r="H7" i="5" s="1"/>
  <c r="G8" i="5"/>
  <c r="H8" i="5" s="1"/>
  <c r="G9" i="5"/>
  <c r="H9" i="5" s="1"/>
  <c r="G10" i="5"/>
  <c r="H10" i="5" s="1"/>
  <c r="G11" i="5"/>
  <c r="H11" i="5" s="1"/>
  <c r="G12" i="5"/>
  <c r="H12" i="5" s="1"/>
  <c r="G13" i="5"/>
  <c r="H13" i="5" s="1"/>
  <c r="G14" i="5"/>
  <c r="H14" i="5" s="1"/>
  <c r="G15" i="5"/>
  <c r="H15" i="5" s="1"/>
  <c r="G16" i="5"/>
  <c r="H16" i="5" s="1"/>
  <c r="G17" i="5"/>
  <c r="H17" i="5" s="1"/>
  <c r="G18" i="5"/>
  <c r="H18" i="5" s="1"/>
  <c r="G19" i="5"/>
  <c r="H19" i="5" s="1"/>
  <c r="G20" i="5"/>
  <c r="H20" i="5" s="1"/>
  <c r="G21" i="5"/>
  <c r="H21" i="5" s="1"/>
  <c r="G22" i="5"/>
  <c r="H22" i="5" s="1"/>
  <c r="G23" i="5"/>
  <c r="H23" i="5" s="1"/>
  <c r="G24" i="5"/>
  <c r="H24" i="5" s="1"/>
  <c r="G25" i="5"/>
  <c r="H25" i="5" s="1"/>
  <c r="G26" i="5"/>
  <c r="I26" i="5" s="1"/>
  <c r="G27" i="5"/>
  <c r="H27" i="5" s="1"/>
  <c r="G28" i="5"/>
  <c r="H28" i="5" s="1"/>
  <c r="G29" i="5"/>
  <c r="H29" i="5" s="1"/>
  <c r="G30" i="5"/>
  <c r="H30" i="5" s="1"/>
  <c r="G31" i="5"/>
  <c r="H31" i="5" s="1"/>
  <c r="G33" i="5"/>
  <c r="H33" i="5" s="1"/>
  <c r="G34" i="5"/>
  <c r="H34" i="5" s="1"/>
  <c r="G35" i="5"/>
  <c r="H35" i="5" s="1"/>
  <c r="G36" i="5"/>
  <c r="H36" i="5" s="1"/>
  <c r="G37" i="5"/>
  <c r="H37" i="5" s="1"/>
  <c r="G38" i="5"/>
  <c r="H38" i="5" s="1"/>
  <c r="G39" i="5"/>
  <c r="H39" i="5" s="1"/>
  <c r="G40" i="5"/>
  <c r="H40" i="5" s="1"/>
  <c r="G41" i="5"/>
  <c r="H41" i="5" s="1"/>
  <c r="G42" i="5"/>
  <c r="H42" i="5" s="1"/>
  <c r="G43" i="5"/>
  <c r="H43" i="5" s="1"/>
  <c r="G44" i="5"/>
  <c r="H44" i="5" s="1"/>
  <c r="G45" i="5"/>
  <c r="H45" i="5" s="1"/>
  <c r="G46" i="5"/>
  <c r="H46" i="5" s="1"/>
  <c r="G47" i="5"/>
  <c r="H47" i="5" s="1"/>
  <c r="G48" i="5"/>
  <c r="H48" i="5" s="1"/>
  <c r="G49" i="5"/>
  <c r="H49" i="5" s="1"/>
  <c r="G50" i="5"/>
  <c r="H50" i="5" s="1"/>
  <c r="G51" i="5"/>
  <c r="H51" i="5" s="1"/>
  <c r="H52" i="12" l="1"/>
  <c r="I30" i="5"/>
  <c r="I10" i="5"/>
  <c r="I22" i="5"/>
  <c r="I21" i="5"/>
  <c r="H32" i="5"/>
  <c r="J52" i="12"/>
  <c r="I52" i="12"/>
  <c r="I15" i="5"/>
  <c r="G52" i="5"/>
  <c r="I27" i="5"/>
  <c r="I40" i="5"/>
  <c r="I28" i="5"/>
  <c r="I33" i="5"/>
  <c r="I46" i="5"/>
  <c r="I9" i="5"/>
  <c r="I34" i="5"/>
  <c r="I16" i="5"/>
  <c r="I45" i="5"/>
  <c r="I8" i="5"/>
  <c r="I20" i="5"/>
  <c r="H26" i="5"/>
  <c r="I41" i="5"/>
  <c r="I39" i="5"/>
  <c r="I14" i="5"/>
  <c r="I38" i="5"/>
  <c r="I25" i="5"/>
  <c r="I37" i="5"/>
  <c r="I12" i="5"/>
  <c r="I48" i="5"/>
  <c r="I36" i="5"/>
  <c r="I23" i="5"/>
  <c r="I11" i="5"/>
  <c r="I51" i="5"/>
  <c r="I50" i="5"/>
  <c r="I13" i="5"/>
  <c r="I49" i="5"/>
  <c r="I24" i="5"/>
  <c r="I47" i="5"/>
  <c r="I35" i="5"/>
  <c r="I7" i="5"/>
  <c r="I6" i="5"/>
  <c r="I44" i="5"/>
  <c r="I31" i="5"/>
  <c r="I19" i="5"/>
  <c r="I43" i="5"/>
  <c r="I18" i="5"/>
  <c r="I42" i="5"/>
  <c r="I29" i="5"/>
  <c r="I17" i="5"/>
  <c r="I5" i="5"/>
  <c r="I4" i="5"/>
  <c r="I3" i="5"/>
  <c r="H52" i="5" l="1"/>
  <c r="I52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09CD2C-3F21-428A-AC73-A4DA4A533991}" keepAlive="1" name="查询 - gwas_GTEX" description="与工作簿中“gwas_GTEX”查询的连接。" type="5" refreshedVersion="8" background="1" saveData="1">
    <dbPr connection="Provider=Microsoft.Mashup.OleDb.1;Data Source=$Workbook$;Location=gwas_GTEX;Extended Properties=&quot;&quot;" command="SELECT * FROM [gwas_GTEX]"/>
  </connection>
  <connection id="2" xr16:uid="{39AAE374-5487-4EF5-ACC2-C707AD3B7BCE}" keepAlive="1" name="查询 - Supplementary_Table_2" description="与工作簿中“Supplementary_Table_2”查询的连接。" type="5" refreshedVersion="8" background="1" saveData="1">
    <dbPr connection="Provider=Microsoft.Mashup.OleDb.1;Data Source=$Workbook$;Location=Supplementary_Table_2;Extended Properties=&quot;&quot;" command="SELECT * FROM [Supplementary_Table_2]"/>
  </connection>
  <connection id="3" xr16:uid="{2DDBF30E-5724-43F9-B8AA-F2AACA857D5D}" keepAlive="1" name="查询 - Supplementary_Table_3" description="与工作簿中“Supplementary_Table_3”查询的连接。" type="5" refreshedVersion="8" background="1" saveData="1">
    <dbPr connection="Provider=Microsoft.Mashup.OleDb.1;Data Source=$Workbook$;Location=Supplementary_Table_3;Extended Properties=&quot;&quot;" command="SELECT * FROM [Supplementary_Table_3]"/>
  </connection>
  <connection id="4" xr16:uid="{99F1F0C8-5002-46DB-B398-5F9966FA71AC}" keepAlive="1" name="查询 - Supplementary_Table_4" description="与工作簿中“Supplementary_Table_4”查询的连接。" type="5" refreshedVersion="8" background="1" saveData="1">
    <dbPr connection="Provider=Microsoft.Mashup.OleDb.1;Data Source=$Workbook$;Location=Supplementary_Table_4;Extended Properties=&quot;&quot;" command="SELECT * FROM [Supplementary_Table_4]"/>
  </connection>
  <connection id="5" xr16:uid="{92DB0F6A-5B75-4CF3-A099-271F15A5EB40}" keepAlive="1" name="查询 - Supplementary_Table_5" description="与工作簿中“Supplementary_Table_5”查询的连接。" type="5" refreshedVersion="8" background="1" saveData="1">
    <dbPr connection="Provider=Microsoft.Mashup.OleDb.1;Data Source=$Workbook$;Location=Supplementary_Table_5;Extended Properties=&quot;&quot;" command="SELECT * FROM [Supplementary_Table_5]"/>
  </connection>
  <connection id="6" xr16:uid="{103D196E-0021-4678-897F-2396A01105AA}" keepAlive="1" name="查询 - Supplementary_Table_5 (2)" description="与工作簿中“Supplementary_Table_5 (2)”查询的连接。" type="5" refreshedVersion="0" background="1">
    <dbPr connection="Provider=Microsoft.Mashup.OleDb.1;Data Source=$Workbook$;Location=&quot;Supplementary_Table_5 (2)&quot;;Extended Properties=&quot;&quot;" command="SELECT * FROM [Supplementary_Table_5 (2)]"/>
  </connection>
  <connection id="7" xr16:uid="{7591EF5A-2BC9-43AD-B017-D62DDDE65195}" keepAlive="1" name="查询 - Supplementary_Table_5 (3)" description="与工作簿中“Supplementary_Table_5 (3)”查询的连接。" type="5" refreshedVersion="8" background="1" saveData="1">
    <dbPr connection="Provider=Microsoft.Mashup.OleDb.1;Data Source=$Workbook$;Location=&quot;Supplementary_Table_5 (3)&quot;;Extended Properties=&quot;&quot;" command="SELECT * FROM [Supplementary_Table_5 (3)]"/>
  </connection>
  <connection id="8" xr16:uid="{65B106AD-CAA9-4589-93C7-EF40DF5EBFF8}" keepAlive="1" name="查询 - Supplementary_Table_6" description="与工作簿中“Supplementary_Table_6”查询的连接。" type="5" refreshedVersion="0" background="1">
    <dbPr connection="Provider=Microsoft.Mashup.OleDb.1;Data Source=$Workbook$;Location=Supplementary_Table_6;Extended Properties=&quot;&quot;" command="SELECT * FROM [Supplementary_Table_6]"/>
  </connection>
  <connection id="9" xr16:uid="{32020A9C-D5EC-413E-83EB-2E2CDA27632B}" keepAlive="1" name="查询 - Supplementary_Table_8" description="与工作簿中“Supplementary_Table_8”查询的连接。" type="5" refreshedVersion="8" background="1" saveData="1">
    <dbPr connection="Provider=Microsoft.Mashup.OleDb.1;Data Source=$Workbook$;Location=Supplementary_Table_8;Extended Properties=&quot;&quot;" command="SELECT * FROM [Supplementary_Table_8]"/>
  </connection>
  <connection id="10" xr16:uid="{4DA3AD9C-3963-4F89-84C5-FF92A88AAFFE}" keepAlive="1" name="查询 - Supplementary_Table_9" description="与工作簿中“Supplementary_Table_9”查询的连接。" type="5" refreshedVersion="8" background="1" saveData="1">
    <dbPr connection="Provider=Microsoft.Mashup.OleDb.1;Data Source=$Workbook$;Location=Supplementary_Table_9;Extended Properties=&quot;&quot;" command="SELECT * FROM [Supplementary_Table_9]"/>
  </connection>
</connections>
</file>

<file path=xl/sharedStrings.xml><?xml version="1.0" encoding="utf-8"?>
<sst xmlns="http://schemas.openxmlformats.org/spreadsheetml/2006/main" count="9370" uniqueCount="1007">
  <si>
    <t>Adipose Subcutaneous</t>
  </si>
  <si>
    <t>Adipose Visceral Omentum</t>
  </si>
  <si>
    <t>Adrenal Gland</t>
  </si>
  <si>
    <t>Artery Aorta</t>
  </si>
  <si>
    <t>Artery Coronary</t>
  </si>
  <si>
    <t>Artery Tibial</t>
  </si>
  <si>
    <t>Brain Amygdala</t>
  </si>
  <si>
    <t>Brain Anterior cingulate cortex BA24</t>
  </si>
  <si>
    <t>Brain Caudate basal ganglia</t>
  </si>
  <si>
    <t>Brain Cerebellar Hemisphere</t>
  </si>
  <si>
    <t>Brain Cerebellum</t>
  </si>
  <si>
    <t>Brain Cortex</t>
  </si>
  <si>
    <t>Brain Frontal Cortex BA9</t>
  </si>
  <si>
    <t>Brain Hippocampus</t>
  </si>
  <si>
    <t>Brain Hypothalamus</t>
  </si>
  <si>
    <t>Brain Nucleus accumbens basal ganglia</t>
  </si>
  <si>
    <t>Brain Putamen basal ganglia</t>
  </si>
  <si>
    <t>Brain Spinal cord cervical c 1</t>
  </si>
  <si>
    <t>Brain Substantia nigra</t>
  </si>
  <si>
    <t>Breast Mammary Tissue</t>
  </si>
  <si>
    <t>Cells Cultured fibroblasts</t>
  </si>
  <si>
    <t>Cells EBV transformed lymphocytes</t>
  </si>
  <si>
    <t>Colon Sigmoid</t>
  </si>
  <si>
    <t>Colon Transverse</t>
  </si>
  <si>
    <t>Esophagus Gastroesophageal Junction</t>
  </si>
  <si>
    <t>Esophagus Mucosa</t>
  </si>
  <si>
    <t>Esophagus Muscularis</t>
  </si>
  <si>
    <t>Heart Atrial Appendage</t>
  </si>
  <si>
    <t>Heart Left Ventricle</t>
  </si>
  <si>
    <t>Liver</t>
  </si>
  <si>
    <t>Lung</t>
  </si>
  <si>
    <t>Minor Salivary Gland</t>
  </si>
  <si>
    <t>Muscle Skeletal</t>
  </si>
  <si>
    <t>Nerve Tibial</t>
  </si>
  <si>
    <t>Ovary</t>
  </si>
  <si>
    <t>Pancreas</t>
  </si>
  <si>
    <t>Pituitary</t>
  </si>
  <si>
    <t>Prostate</t>
  </si>
  <si>
    <t>Skin Not Sun Exposed Suprapubic</t>
  </si>
  <si>
    <t>Skin Sun Exposed Lower leg</t>
  </si>
  <si>
    <t>Small Intestine Terminal Ileum</t>
  </si>
  <si>
    <t>Spleen</t>
  </si>
  <si>
    <t>Stomach</t>
  </si>
  <si>
    <t>Testis</t>
  </si>
  <si>
    <t>Thyroid</t>
  </si>
  <si>
    <t>Uterus</t>
  </si>
  <si>
    <t>Vagina</t>
  </si>
  <si>
    <t>Whole Blood</t>
  </si>
  <si>
    <t>Tissue</t>
    <phoneticPr fontId="4" type="noConversion"/>
  </si>
  <si>
    <t>N=1</t>
    <phoneticPr fontId="4" type="noConversion"/>
  </si>
  <si>
    <t>N=2</t>
    <phoneticPr fontId="4" type="noConversion"/>
  </si>
  <si>
    <t>N=3</t>
    <phoneticPr fontId="4" type="noConversion"/>
  </si>
  <si>
    <t>N &gt;=4</t>
    <phoneticPr fontId="4" type="noConversion"/>
  </si>
  <si>
    <t>Distance between puQTL and gene &gt;= 0.1MB without HiChIP verified</t>
  </si>
  <si>
    <t>Distance between puQTL and gene &gt;= 0.1MB and verified by HiChIP</t>
  </si>
  <si>
    <t>Distance between puQTL and gene &lt; 0.1MB and verified by HiChIP</t>
  </si>
  <si>
    <t>Distance between puQTL and gene &lt; 0.1MB without HiChIP verified</t>
  </si>
  <si>
    <t>Catalog 1</t>
    <phoneticPr fontId="4" type="noConversion"/>
  </si>
  <si>
    <t>Catalog 2</t>
  </si>
  <si>
    <t>Catalog 3</t>
  </si>
  <si>
    <t>Catalog 4</t>
  </si>
  <si>
    <t xml:space="preserve">Adipose Subcutaneous </t>
  </si>
  <si>
    <t xml:space="preserve">Adipose Visceral Omentum </t>
  </si>
  <si>
    <t xml:space="preserve">Adrenal Gland </t>
  </si>
  <si>
    <t xml:space="preserve">Artery Aorta </t>
  </si>
  <si>
    <t xml:space="preserve">Artery Coronary </t>
  </si>
  <si>
    <t xml:space="preserve">Artery Tibial </t>
  </si>
  <si>
    <t xml:space="preserve">Brain Amygdala </t>
  </si>
  <si>
    <t xml:space="preserve">Brain Anterior cingulate cortex BA24 </t>
  </si>
  <si>
    <t xml:space="preserve">Brain Caudate basal ganglia </t>
  </si>
  <si>
    <t xml:space="preserve">Brain Cerebellar Hemisphere </t>
  </si>
  <si>
    <t xml:space="preserve">Brain Cerebellum </t>
  </si>
  <si>
    <t xml:space="preserve">Brain Cortex </t>
  </si>
  <si>
    <t xml:space="preserve">Brain Frontal Cortex BA9 </t>
  </si>
  <si>
    <t xml:space="preserve">Brain Hippocampus </t>
  </si>
  <si>
    <t xml:space="preserve">Brain Hypothalamus </t>
  </si>
  <si>
    <t xml:space="preserve">Brain Nucleus accumbens basal ganglia </t>
  </si>
  <si>
    <t xml:space="preserve">Brain Putamen basal ganglia </t>
  </si>
  <si>
    <t xml:space="preserve">Brain Spinal cord cervical c 1 </t>
  </si>
  <si>
    <t xml:space="preserve">Brain Substantia nigra </t>
  </si>
  <si>
    <t xml:space="preserve">Breast Mammary Tissue </t>
  </si>
  <si>
    <t xml:space="preserve">Cells Cultured fibroblasts </t>
  </si>
  <si>
    <t xml:space="preserve">Cells EBV transformed lymphocytes </t>
  </si>
  <si>
    <t xml:space="preserve">Colon Sigmoid </t>
  </si>
  <si>
    <t xml:space="preserve">Colon Transverse </t>
  </si>
  <si>
    <t xml:space="preserve">Esophagus Gastroesophageal Junction </t>
  </si>
  <si>
    <t xml:space="preserve">Esophagus Mucosa </t>
  </si>
  <si>
    <t xml:space="preserve">Esophagus Muscularis </t>
  </si>
  <si>
    <t xml:space="preserve">Heart Atrial Appendage </t>
  </si>
  <si>
    <t xml:space="preserve">Heart Left Ventricle </t>
  </si>
  <si>
    <t xml:space="preserve">Liver </t>
  </si>
  <si>
    <t xml:space="preserve">Lung </t>
  </si>
  <si>
    <t xml:space="preserve">Minor Salivary Gland </t>
  </si>
  <si>
    <t xml:space="preserve">Muscle Skeletal </t>
  </si>
  <si>
    <t xml:space="preserve">Nerve Tibial </t>
  </si>
  <si>
    <t xml:space="preserve">Ovary </t>
  </si>
  <si>
    <t xml:space="preserve">Pancreas </t>
  </si>
  <si>
    <t xml:space="preserve">Pituitary </t>
  </si>
  <si>
    <t xml:space="preserve">Prostate </t>
  </si>
  <si>
    <t xml:space="preserve">Skin Not Sun Exposed Suprapubic </t>
  </si>
  <si>
    <t xml:space="preserve">Skin Sun Exposed Lower leg </t>
  </si>
  <si>
    <t xml:space="preserve">Small Intestine Terminal Ileum </t>
  </si>
  <si>
    <t xml:space="preserve">Spleen </t>
  </si>
  <si>
    <t xml:space="preserve">Stomach </t>
  </si>
  <si>
    <t xml:space="preserve">Testis </t>
  </si>
  <si>
    <t xml:space="preserve">Thyroid </t>
  </si>
  <si>
    <t xml:space="preserve">Uterus </t>
  </si>
  <si>
    <t xml:space="preserve">Vagina </t>
  </si>
  <si>
    <t>Group 1</t>
    <phoneticPr fontId="4" type="noConversion"/>
  </si>
  <si>
    <t>Group 2</t>
  </si>
  <si>
    <t>Group 3</t>
  </si>
  <si>
    <t>Group 4</t>
  </si>
  <si>
    <t>Group 5</t>
  </si>
  <si>
    <t>Same promoter</t>
    <phoneticPr fontId="4" type="noConversion"/>
  </si>
  <si>
    <t>Sum</t>
    <phoneticPr fontId="4" type="noConversion"/>
  </si>
  <si>
    <t>KLF15</t>
  </si>
  <si>
    <t>SP1</t>
  </si>
  <si>
    <t>SP4</t>
  </si>
  <si>
    <t>ZFX</t>
  </si>
  <si>
    <t>TBX2</t>
  </si>
  <si>
    <t>RARB</t>
  </si>
  <si>
    <t>TP73</t>
  </si>
  <si>
    <t>PITX2</t>
  </si>
  <si>
    <t>GLIS3</t>
  </si>
  <si>
    <t>ZBTB7B</t>
  </si>
  <si>
    <t>ZNF219</t>
  </si>
  <si>
    <t>TFAP2B</t>
  </si>
  <si>
    <t>PLAG1</t>
  </si>
  <si>
    <t>FOSL2</t>
  </si>
  <si>
    <t>RREB1</t>
  </si>
  <si>
    <t>SP3</t>
  </si>
  <si>
    <t>ZNF148</t>
  </si>
  <si>
    <t>EGR2</t>
  </si>
  <si>
    <t>PLAGL1</t>
  </si>
  <si>
    <t>ZNF350</t>
  </si>
  <si>
    <t>GFI1B</t>
  </si>
  <si>
    <t>MAZ</t>
  </si>
  <si>
    <t>RARG</t>
  </si>
  <si>
    <t>CEBPG</t>
  </si>
  <si>
    <t>CEBPB</t>
  </si>
  <si>
    <t>NHLH1</t>
  </si>
  <si>
    <t>MAFK</t>
  </si>
  <si>
    <t>INSM1</t>
  </si>
  <si>
    <t>TFAP2D</t>
  </si>
  <si>
    <t>FOXA1</t>
  </si>
  <si>
    <t>ETS2</t>
  </si>
  <si>
    <t>FOXA2</t>
  </si>
  <si>
    <t>KLF1</t>
  </si>
  <si>
    <t>THRA</t>
  </si>
  <si>
    <t>HEY2</t>
  </si>
  <si>
    <t>OTX2</t>
  </si>
  <si>
    <t>THRB</t>
  </si>
  <si>
    <t>PAX5</t>
  </si>
  <si>
    <t>EGR4</t>
  </si>
  <si>
    <t>ZBTB4</t>
  </si>
  <si>
    <t>KLF3</t>
  </si>
  <si>
    <t>WT1</t>
  </si>
  <si>
    <t>GLI3</t>
  </si>
  <si>
    <t>KLF4</t>
  </si>
  <si>
    <t>SREBF2</t>
  </si>
  <si>
    <t>TWIST1</t>
  </si>
  <si>
    <t>TFAP4</t>
  </si>
  <si>
    <t>MLXIPL</t>
  </si>
  <si>
    <t>ZNF143</t>
  </si>
  <si>
    <t>KLF8</t>
  </si>
  <si>
    <t>E2F6</t>
  </si>
  <si>
    <t>ATF6</t>
  </si>
  <si>
    <t>ZBTB7A</t>
  </si>
  <si>
    <t>REST</t>
  </si>
  <si>
    <t>HES1</t>
  </si>
  <si>
    <t>GLI1</t>
  </si>
  <si>
    <t>PURA</t>
  </si>
  <si>
    <t>NFE2</t>
  </si>
  <si>
    <t>BACH1</t>
  </si>
  <si>
    <t>RELA</t>
  </si>
  <si>
    <t>SMAD3</t>
  </si>
  <si>
    <t>TCF4</t>
  </si>
  <si>
    <t>PPARA</t>
  </si>
  <si>
    <t>NFE2L2</t>
  </si>
  <si>
    <t>ENO1</t>
  </si>
  <si>
    <t>RXRB</t>
  </si>
  <si>
    <t>NR2C2</t>
  </si>
  <si>
    <t>NR1H2</t>
  </si>
  <si>
    <t>REL</t>
  </si>
  <si>
    <t>ZBTB18</t>
  </si>
  <si>
    <t>PPARD</t>
  </si>
  <si>
    <t>EBF1</t>
  </si>
  <si>
    <t>NEUROD1</t>
  </si>
  <si>
    <t>ZIC3</t>
  </si>
  <si>
    <t>EGR1</t>
  </si>
  <si>
    <t>ARNT2</t>
  </si>
  <si>
    <t>SP2</t>
  </si>
  <si>
    <t>YBX1</t>
  </si>
  <si>
    <t>MAFA</t>
  </si>
  <si>
    <t>BHLHE41</t>
  </si>
  <si>
    <t>NFKB1</t>
  </si>
  <si>
    <t>NR2F1</t>
  </si>
  <si>
    <t>ARNTL</t>
  </si>
  <si>
    <t>MBD2</t>
  </si>
  <si>
    <t>TLX1</t>
  </si>
  <si>
    <t>TP53</t>
  </si>
  <si>
    <t>FOXD1</t>
  </si>
  <si>
    <t>NFYB</t>
  </si>
  <si>
    <t>SPI1</t>
  </si>
  <si>
    <t>SREBF1</t>
  </si>
  <si>
    <t>ETV7</t>
  </si>
  <si>
    <t>NR0B1</t>
  </si>
  <si>
    <t>TP63</t>
  </si>
  <si>
    <t>HOXC6</t>
  </si>
  <si>
    <t>TFCP2</t>
  </si>
  <si>
    <t>IRF5</t>
  </si>
  <si>
    <t>NR2C1</t>
  </si>
  <si>
    <t>TCF12</t>
  </si>
  <si>
    <t>FUBP1</t>
  </si>
  <si>
    <t>MYOD1</t>
  </si>
  <si>
    <t>ESR1</t>
  </si>
  <si>
    <t>NR3C1</t>
  </si>
  <si>
    <t>ELF1</t>
  </si>
  <si>
    <t>RFX2</t>
  </si>
  <si>
    <t>NFYC</t>
  </si>
  <si>
    <t>GABPB1+GABPB2</t>
  </si>
  <si>
    <t>POU5F1</t>
  </si>
  <si>
    <t>RARA</t>
  </si>
  <si>
    <t>CEBPA</t>
  </si>
  <si>
    <t>HIC1</t>
  </si>
  <si>
    <t>RFX1</t>
  </si>
  <si>
    <t>ZBTB6</t>
  </si>
  <si>
    <t>CTCF</t>
  </si>
  <si>
    <t>TGIF1</t>
  </si>
  <si>
    <t>HIVEP1</t>
  </si>
  <si>
    <t>NR3C2</t>
  </si>
  <si>
    <t>GABPA</t>
  </si>
  <si>
    <t>NFAT5</t>
  </si>
  <si>
    <t>HOXC8</t>
  </si>
  <si>
    <t>USF2</t>
  </si>
  <si>
    <t>TFAP2A</t>
  </si>
  <si>
    <t>TFAP2C</t>
  </si>
  <si>
    <t>ZBTB33</t>
  </si>
  <si>
    <t>NR2F6</t>
  </si>
  <si>
    <t>XBP1</t>
  </si>
  <si>
    <t>SMAD1</t>
  </si>
  <si>
    <t>HINFP</t>
  </si>
  <si>
    <t>VDR</t>
  </si>
  <si>
    <t>GLI2</t>
  </si>
  <si>
    <t>ZNF589</t>
  </si>
  <si>
    <t>USF1</t>
  </si>
  <si>
    <t>CREB1</t>
  </si>
  <si>
    <t>POU3F1</t>
  </si>
  <si>
    <t>PROP1</t>
  </si>
  <si>
    <t>GATA5</t>
  </si>
  <si>
    <t>ARID3A</t>
  </si>
  <si>
    <t>PBX2</t>
  </si>
  <si>
    <t>ONECUT1</t>
  </si>
  <si>
    <t>SOX17</t>
  </si>
  <si>
    <t>POU2F2</t>
  </si>
  <si>
    <t>FDR</t>
    <phoneticPr fontId="4" type="noConversion"/>
  </si>
  <si>
    <t>Trait</t>
    <phoneticPr fontId="4" type="noConversion"/>
  </si>
  <si>
    <t>EUR</t>
  </si>
  <si>
    <t xml:space="preserve">Adiponectin </t>
  </si>
  <si>
    <t xml:space="preserve">Myeloid white cell count </t>
  </si>
  <si>
    <t xml:space="preserve">Red blood cell count </t>
  </si>
  <si>
    <t xml:space="preserve">White blood cell count </t>
  </si>
  <si>
    <t xml:space="preserve">Insomnia in both sexes </t>
  </si>
  <si>
    <t xml:space="preserve">Birth Weight </t>
  </si>
  <si>
    <t xml:space="preserve">Intracraneal Volume </t>
  </si>
  <si>
    <t xml:space="preserve">Asthma </t>
  </si>
  <si>
    <t xml:space="preserve">Heart rate </t>
  </si>
  <si>
    <t xml:space="preserve">Inflammatory Bowel Disease </t>
  </si>
  <si>
    <t xml:space="preserve">Alzheimer </t>
  </si>
  <si>
    <t xml:space="preserve">Systemic Lupus Erythematosus </t>
  </si>
  <si>
    <t xml:space="preserve">Chronotype </t>
  </si>
  <si>
    <t xml:space="preserve">Sleep Duration </t>
  </si>
  <si>
    <t xml:space="preserve">Fasting Glucose </t>
  </si>
  <si>
    <t xml:space="preserve">Fasting Insulin </t>
  </si>
  <si>
    <t xml:space="preserve">Systolic Blood Pressure </t>
  </si>
  <si>
    <t>Diastolic Blood Pressure</t>
  </si>
  <si>
    <t xml:space="preserve">NA </t>
  </si>
  <si>
    <t xml:space="preserve">EUR </t>
  </si>
  <si>
    <t xml:space="preserve">Psychiatric-neurologic </t>
  </si>
  <si>
    <t xml:space="preserve">Immune </t>
  </si>
  <si>
    <t xml:space="preserve">Cardiometabolic </t>
  </si>
  <si>
    <t xml:space="preserve">Blood </t>
  </si>
  <si>
    <t xml:space="preserve">Anthropometric </t>
  </si>
  <si>
    <t xml:space="preserve">Allergy </t>
  </si>
  <si>
    <t>Cardiometabolic</t>
  </si>
  <si>
    <t>Body Mass Index Standard Deviation Score</t>
  </si>
  <si>
    <t>Anthropometric</t>
  </si>
  <si>
    <t>BMI</t>
  </si>
  <si>
    <t>Eosinophil_Count</t>
  </si>
  <si>
    <t>Granulocyte count</t>
  </si>
  <si>
    <t>Blood</t>
  </si>
  <si>
    <t>High-density Lipoprotein Cholesterol</t>
  </si>
  <si>
    <t>High light scatter reticulocyte count</t>
  </si>
  <si>
    <t>Hip Circumference</t>
  </si>
  <si>
    <t>Low-density Lipoprotein Cholesterol</t>
  </si>
  <si>
    <t>Lymphocyte counts</t>
  </si>
  <si>
    <t>Neutrophil count</t>
  </si>
  <si>
    <t>Platelet count</t>
  </si>
  <si>
    <t>Reticulocyte count</t>
  </si>
  <si>
    <t>Psychiatric-neurologic</t>
  </si>
  <si>
    <t>Schizophrenia</t>
  </si>
  <si>
    <t>Sum eosinophil basophil counts</t>
  </si>
  <si>
    <t>Sum neutrophil eosinophil counts</t>
  </si>
  <si>
    <t>Immune</t>
  </si>
  <si>
    <t>BMI for individuals defined as active, only European cohorts</t>
  </si>
  <si>
    <t>Bone Mineral Density (Forearm)</t>
    <phoneticPr fontId="4" type="noConversion"/>
  </si>
  <si>
    <t>Ulcerative Colitis</t>
  </si>
  <si>
    <t>Sample size</t>
    <phoneticPr fontId="4" type="noConversion"/>
  </si>
  <si>
    <t>Population</t>
  </si>
  <si>
    <t>Category</t>
  </si>
  <si>
    <t>Pubmed</t>
    <phoneticPr fontId="4" type="noConversion"/>
  </si>
  <si>
    <t xml:space="preserve">Depressive Symptoms </t>
    <phoneticPr fontId="4" type="noConversion"/>
  </si>
  <si>
    <t>Group 2</t>
    <phoneticPr fontId="4" type="noConversion"/>
  </si>
  <si>
    <t>Group 3</t>
    <phoneticPr fontId="4" type="noConversion"/>
  </si>
  <si>
    <t>Group 4</t>
    <phoneticPr fontId="4" type="noConversion"/>
  </si>
  <si>
    <t>Group 5</t>
    <phoneticPr fontId="4" type="noConversion"/>
  </si>
  <si>
    <t>Note:</t>
  </si>
  <si>
    <t xml:space="preserve"> </t>
  </si>
  <si>
    <t>Group 1</t>
  </si>
  <si>
    <t>Genes with only one promoter.</t>
  </si>
  <si>
    <t>Genes with multiple promoters but significantly associated with only one.</t>
  </si>
  <si>
    <t>Genes linked to multiple promoters with opposite effect directions.</t>
  </si>
  <si>
    <t>Genes associated with multiple promoters with the same effect direction but a ratio less than 2.</t>
  </si>
  <si>
    <t>Genes with a ratio greater than or equal to 2.</t>
  </si>
  <si>
    <t xml:space="preserve">Groups </t>
  </si>
  <si>
    <t>Same promoter with same direction</t>
  </si>
  <si>
    <t>Same promoter with different directions</t>
  </si>
  <si>
    <t>Novel puQTL-gene</t>
  </si>
  <si>
    <t>Overlapped puQTL gene</t>
  </si>
  <si>
    <t>OR (Odds Ratio)</t>
  </si>
  <si>
    <t>TF binding motifs</t>
  </si>
  <si>
    <t>/</t>
  </si>
  <si>
    <t>Sum of (Group 2+3+4+5)</t>
  </si>
  <si>
    <t>Median</t>
  </si>
  <si>
    <t>Median Number</t>
  </si>
  <si>
    <t>Sum of
(Group 2+3+4+5)</t>
  </si>
  <si>
    <t>Proportion of Group 2 in 
Sum of (Group 2+3+4+5)</t>
  </si>
  <si>
    <t>Proportion of Group (3+4+5) in 
Sum of (Group 2+3+4+5)</t>
  </si>
  <si>
    <t>Different promoters</t>
  </si>
  <si>
    <t>Tissue</t>
  </si>
  <si>
    <t>Trait</t>
  </si>
  <si>
    <t>Gene Name</t>
  </si>
  <si>
    <t>PP0</t>
  </si>
  <si>
    <t>PP1</t>
  </si>
  <si>
    <t>PP2</t>
  </si>
  <si>
    <t>PP3</t>
  </si>
  <si>
    <t>PP4</t>
  </si>
  <si>
    <t>Alzheimer</t>
  </si>
  <si>
    <t>schizophrenia</t>
  </si>
  <si>
    <t>Adiponectin</t>
  </si>
  <si>
    <t>Asthma</t>
  </si>
  <si>
    <t>MECOM</t>
  </si>
  <si>
    <t>Promoter ID</t>
  </si>
  <si>
    <t>N = The number of puQTLs/per promoter</t>
  </si>
  <si>
    <t>Type 1 diabetes</t>
    <phoneticPr fontId="4" type="noConversion"/>
  </si>
  <si>
    <t>Covid 19</t>
    <phoneticPr fontId="4" type="noConversion"/>
  </si>
  <si>
    <t>Multiple Sclerosis</t>
    <phoneticPr fontId="4" type="noConversion"/>
  </si>
  <si>
    <t>Sum basophil neutrophil counts</t>
    <phoneticPr fontId="4" type="noConversion"/>
  </si>
  <si>
    <t>Primary biliary cirrhosis</t>
    <phoneticPr fontId="4" type="noConversion"/>
  </si>
  <si>
    <t xml:space="preserve">Artery Aorta </t>
    <phoneticPr fontId="4" type="noConversion"/>
  </si>
  <si>
    <t xml:space="preserve">Brain Amygdala </t>
    <phoneticPr fontId="4" type="noConversion"/>
  </si>
  <si>
    <t xml:space="preserve">Brain Anterior cingulate cortex BA24 </t>
    <phoneticPr fontId="4" type="noConversion"/>
  </si>
  <si>
    <t xml:space="preserve">Brain Caudate basal ganglia </t>
    <phoneticPr fontId="4" type="noConversion"/>
  </si>
  <si>
    <t xml:space="preserve">Brain Cerebellar Hemisphere </t>
    <phoneticPr fontId="4" type="noConversion"/>
  </si>
  <si>
    <t xml:space="preserve">Brain Cerebellum </t>
    <phoneticPr fontId="4" type="noConversion"/>
  </si>
  <si>
    <t xml:space="preserve">Brain Cortex </t>
    <phoneticPr fontId="4" type="noConversion"/>
  </si>
  <si>
    <t xml:space="preserve">Brain Frontal Cortex BA9 </t>
    <phoneticPr fontId="4" type="noConversion"/>
  </si>
  <si>
    <t xml:space="preserve">Brain Hippocampus </t>
    <phoneticPr fontId="4" type="noConversion"/>
  </si>
  <si>
    <t xml:space="preserve">Brain Hypothalamus </t>
    <phoneticPr fontId="4" type="noConversion"/>
  </si>
  <si>
    <t xml:space="preserve">Brain Nucleus accumbens basal-ganglia </t>
    <phoneticPr fontId="4" type="noConversion"/>
  </si>
  <si>
    <t xml:space="preserve">Brain Putamen basal ganglia </t>
    <phoneticPr fontId="4" type="noConversion"/>
  </si>
  <si>
    <t xml:space="preserve">Brain Spinal cord cervical c 1 </t>
    <phoneticPr fontId="4" type="noConversion"/>
  </si>
  <si>
    <t xml:space="preserve">Brain Substantia nigra </t>
    <phoneticPr fontId="4" type="noConversion"/>
  </si>
  <si>
    <t xml:space="preserve">Heart Atrial Appendage </t>
    <phoneticPr fontId="4" type="noConversion"/>
  </si>
  <si>
    <t xml:space="preserve">Heart Left Ventricle </t>
    <phoneticPr fontId="4" type="noConversion"/>
  </si>
  <si>
    <t xml:space="preserve">Skin Not Sun Exposed Suprapubic </t>
    <phoneticPr fontId="4" type="noConversion"/>
  </si>
  <si>
    <t xml:space="preserve">Skin Sun Exposed Lower leg </t>
    <phoneticPr fontId="4" type="noConversion"/>
  </si>
  <si>
    <t>Adipose-Subcutaneous</t>
  </si>
  <si>
    <t>ONECUT2</t>
  </si>
  <si>
    <t>Adipose-Visceral--Omentum</t>
  </si>
  <si>
    <t>POU2F1</t>
  </si>
  <si>
    <t>Adrenal-Gland</t>
  </si>
  <si>
    <t>Artery-Aorta</t>
  </si>
  <si>
    <t>Artery-Coronary</t>
  </si>
  <si>
    <t>Artery-Tibial</t>
  </si>
  <si>
    <t>Brain</t>
  </si>
  <si>
    <t>Breast-Mammary-Tissue</t>
  </si>
  <si>
    <t>HOXD10</t>
  </si>
  <si>
    <t>Cells-Cultured-fibroblasts</t>
  </si>
  <si>
    <t>Cells-EBV-transformed-lymphocytes</t>
  </si>
  <si>
    <t>Colon-Sigmoid</t>
  </si>
  <si>
    <t>RORA</t>
  </si>
  <si>
    <t>Colon-Transverse</t>
  </si>
  <si>
    <t>Esophagus-Gastroesophageal-Junction</t>
  </si>
  <si>
    <t>POU3F2</t>
  </si>
  <si>
    <t>Esophagus-Mucosa</t>
  </si>
  <si>
    <t>HOXA10</t>
  </si>
  <si>
    <t>Esophagus-Muscularis</t>
  </si>
  <si>
    <t>HOXB8</t>
  </si>
  <si>
    <t>Heart-Atrial-Appendage</t>
  </si>
  <si>
    <t>Heart-Left-Ventricle</t>
  </si>
  <si>
    <t>CDC5L</t>
  </si>
  <si>
    <t>ELF5</t>
  </si>
  <si>
    <t>Minor-Salivary-Gland</t>
  </si>
  <si>
    <t>Muscle-Skeletal</t>
  </si>
  <si>
    <t>NFATC2</t>
  </si>
  <si>
    <t>HOXB7</t>
  </si>
  <si>
    <t>Nerve-Tibial</t>
  </si>
  <si>
    <t>E2F3</t>
  </si>
  <si>
    <t>Skin-Not-Sun-Exposed--Suprapubic</t>
  </si>
  <si>
    <t>HNF1A</t>
  </si>
  <si>
    <t>HNF1B</t>
  </si>
  <si>
    <t>Skin-Sun-Exposed--Lower-leg</t>
  </si>
  <si>
    <t>Small-Intestine-Terminal-Ileum</t>
  </si>
  <si>
    <t>FOXO4</t>
  </si>
  <si>
    <t>POU1F1</t>
  </si>
  <si>
    <t>Whole-Blood</t>
  </si>
  <si>
    <t>NKX3-1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</si>
  <si>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</si>
  <si>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Brain-Amygdala</t>
  </si>
  <si>
    <t>Brain-Anterior-cingulate-cortex--BA24</t>
  </si>
  <si>
    <t>Brain-Caudate--basal-ganglia</t>
  </si>
  <si>
    <t>Brain-Cerebellar-Hemisphere</t>
  </si>
  <si>
    <t>Brain-Cerebellum</t>
  </si>
  <si>
    <t>Brain-Cortex</t>
  </si>
  <si>
    <t>Brain-Frontal-Cortex--BA9</t>
  </si>
  <si>
    <t>Brain-Nucleus-accumbens--basal-ganglia</t>
  </si>
  <si>
    <t>Brain-Hypothalamus</t>
  </si>
  <si>
    <t>Brain-Putamen--basal-ganglia</t>
  </si>
  <si>
    <t>Brain-Hippocampus</t>
  </si>
  <si>
    <t>Brain-Spinal-cord--cervical-c-1</t>
  </si>
  <si>
    <t>Brain-Substantia-nigra</t>
  </si>
  <si>
    <t>Kidney-Cortex</t>
  </si>
  <si>
    <t>Kidney Cortex</t>
  </si>
  <si>
    <t>Kidney Cortex</t>
    <phoneticPr fontId="4" type="noConversion"/>
  </si>
  <si>
    <t>Heart</t>
    <phoneticPr fontId="4" type="noConversion"/>
  </si>
  <si>
    <t>GSE178598</t>
  </si>
  <si>
    <t>Lung</t>
    <phoneticPr fontId="4" type="noConversion"/>
  </si>
  <si>
    <t>GSE153013</t>
  </si>
  <si>
    <t>E6E7hTERT</t>
  </si>
  <si>
    <t>GSE137936</t>
  </si>
  <si>
    <t>Ovary</t>
    <phoneticPr fontId="4" type="noConversion"/>
  </si>
  <si>
    <t>IOSE11</t>
  </si>
  <si>
    <t>GSE155328</t>
  </si>
  <si>
    <t>Skin</t>
    <phoneticPr fontId="4" type="noConversion"/>
  </si>
  <si>
    <t>HaCaT Keratinocyte</t>
  </si>
  <si>
    <t>GSE151193</t>
  </si>
  <si>
    <t>Primary foreskin keratinocytes</t>
  </si>
  <si>
    <t>GSE158642</t>
  </si>
  <si>
    <t>Aorta</t>
  </si>
  <si>
    <t>AoSMC</t>
  </si>
  <si>
    <t>Brain</t>
    <phoneticPr fontId="4" type="noConversion"/>
  </si>
  <si>
    <t>Primary brain samples acquired post-mortem, Caudate</t>
  </si>
  <si>
    <t>GSE147672</t>
  </si>
  <si>
    <t>Primary brain samples acquired post-mortem, Hippocampus</t>
  </si>
  <si>
    <t>Primary brain samples acquired post-mortem, Middle Frontal Gyrus</t>
  </si>
  <si>
    <t>Primary brain samples acquired post-mortem, Parietal Lobe</t>
  </si>
  <si>
    <t>Primary brain samples acquired post-mortem, Superior and Middle Temporal Gyri</t>
    <phoneticPr fontId="4" type="noConversion"/>
  </si>
  <si>
    <t>Primary brain samples acquired post-mortem, Substantia Nigra</t>
  </si>
  <si>
    <t>Cell line</t>
    <phoneticPr fontId="4" type="noConversion"/>
  </si>
  <si>
    <t>HAEC</t>
    <phoneticPr fontId="4" type="noConversion"/>
  </si>
  <si>
    <t>Pulmonary artery endothelial cells (PAEC)</t>
    <phoneticPr fontId="4" type="noConversion"/>
  </si>
  <si>
    <r>
      <t>Chronic Kidney</t>
    </r>
    <r>
      <rPr>
        <sz val="12"/>
        <color theme="1"/>
        <rFont val="Consolas"/>
        <family val="3"/>
      </rPr>
      <t xml:space="preserve"> </t>
    </r>
    <r>
      <rPr>
        <sz val="12"/>
        <color theme="1"/>
        <rFont val="Arial"/>
        <family val="2"/>
      </rPr>
      <t>Disease</t>
    </r>
  </si>
  <si>
    <t>GEO accession number</t>
  </si>
  <si>
    <t>SUOX</t>
  </si>
  <si>
    <t>RSRC2</t>
  </si>
  <si>
    <t>Body_Mass_Index</t>
  </si>
  <si>
    <t>RBM6</t>
  </si>
  <si>
    <t>NSUN5P1</t>
  </si>
  <si>
    <t>RPAP1</t>
  </si>
  <si>
    <t>covid_19</t>
  </si>
  <si>
    <t>ACCS</t>
  </si>
  <si>
    <t>SEPT6</t>
  </si>
  <si>
    <t>ACTN4</t>
  </si>
  <si>
    <t>PRMT7</t>
  </si>
  <si>
    <t>AC027612.6</t>
  </si>
  <si>
    <t>CNTNAP3B</t>
  </si>
  <si>
    <t>CCT2</t>
  </si>
  <si>
    <t>RPSA</t>
  </si>
  <si>
    <t>PHYHD1</t>
  </si>
  <si>
    <t>CETP</t>
  </si>
  <si>
    <t>ST7L</t>
  </si>
  <si>
    <t>GPATCH2L</t>
  </si>
  <si>
    <t>RP11-332H18.4</t>
  </si>
  <si>
    <t>Diastolic_Blood_Pressure</t>
  </si>
  <si>
    <t>SNRNP27</t>
  </si>
  <si>
    <t>MRVI1</t>
  </si>
  <si>
    <t>ZNRD1-AS1</t>
  </si>
  <si>
    <t>Eosinophil_counts</t>
  </si>
  <si>
    <t>ULK3</t>
  </si>
  <si>
    <t>Granulocyte_count</t>
  </si>
  <si>
    <t>HLA-C</t>
  </si>
  <si>
    <t>GOSR2</t>
  </si>
  <si>
    <t>High-density_Lipoprotein_Cholesterol</t>
  </si>
  <si>
    <t>GPR146</t>
  </si>
  <si>
    <t>ZFAND2A</t>
  </si>
  <si>
    <t>SNX10</t>
  </si>
  <si>
    <t>CCDC92</t>
  </si>
  <si>
    <t>Hip_Circumference</t>
  </si>
  <si>
    <t>ACO2</t>
  </si>
  <si>
    <t>Inflammatory_Bowel_Disease</t>
  </si>
  <si>
    <t>KCTD9</t>
  </si>
  <si>
    <t>DHX40</t>
  </si>
  <si>
    <t>VHL</t>
  </si>
  <si>
    <t>TMBIM1</t>
  </si>
  <si>
    <t>TSPAN3</t>
  </si>
  <si>
    <t>AC003075.4</t>
  </si>
  <si>
    <t>PPIL3</t>
  </si>
  <si>
    <t>DYNC1LI1</t>
  </si>
  <si>
    <t>Low-density_Lipoprotein_Cholesterol</t>
  </si>
  <si>
    <t>RHOG</t>
  </si>
  <si>
    <t>Lymphocyte_counts</t>
  </si>
  <si>
    <t>RP4-576H24.4</t>
  </si>
  <si>
    <t>Monocyte_count</t>
  </si>
  <si>
    <t>Multiple_sclerosis</t>
  </si>
  <si>
    <t>TNFRSF1A</t>
  </si>
  <si>
    <t>GPR137</t>
  </si>
  <si>
    <t>Multiple_Sclerosis</t>
  </si>
  <si>
    <t>C4B</t>
  </si>
  <si>
    <t>Neutrophil_count</t>
  </si>
  <si>
    <t>TRABD</t>
  </si>
  <si>
    <t>Platelet_count</t>
  </si>
  <si>
    <t>C10orf128</t>
  </si>
  <si>
    <t>CST3</t>
  </si>
  <si>
    <t>Primary_biliary_cirrhosis</t>
  </si>
  <si>
    <t>UBE2I</t>
  </si>
  <si>
    <t>DMPK</t>
  </si>
  <si>
    <t>MAP3K8</t>
  </si>
  <si>
    <t>OSCP1</t>
  </si>
  <si>
    <t>MYL12B</t>
  </si>
  <si>
    <t>SH3YL1</t>
  </si>
  <si>
    <t>SPG20</t>
  </si>
  <si>
    <t>YWHAQ</t>
  </si>
  <si>
    <t>C9orf72</t>
  </si>
  <si>
    <t>RP11-61I13.3</t>
  </si>
  <si>
    <t>HLA-DQB1</t>
  </si>
  <si>
    <t>Red_Blood_Cell_Count</t>
  </si>
  <si>
    <t>SERPINB6</t>
  </si>
  <si>
    <t>RP11-166B2.1</t>
  </si>
  <si>
    <t>Sum_Basophil_Neutrophil_Counts</t>
  </si>
  <si>
    <t>Sum_Eosinophil_Basophil_Counts</t>
  </si>
  <si>
    <t>Sum_Neutrophil_Eosinophil_Counts</t>
  </si>
  <si>
    <t>Systolic_Blood_Pressure</t>
  </si>
  <si>
    <t>Ulcerative_Colitis</t>
  </si>
  <si>
    <t>PILRB</t>
  </si>
  <si>
    <t>TPGS2</t>
  </si>
  <si>
    <t>SMIM4</t>
  </si>
  <si>
    <t>STAT6</t>
  </si>
  <si>
    <t>BMI_for_individuals_defined_as_active,_only_European_cohorts</t>
  </si>
  <si>
    <t>WEE2-AS1</t>
  </si>
  <si>
    <t>SCAMP3</t>
  </si>
  <si>
    <t>IFITM2</t>
  </si>
  <si>
    <t>RAB5C</t>
  </si>
  <si>
    <t>ADCY3</t>
  </si>
  <si>
    <t>CFL1</t>
  </si>
  <si>
    <t>CDIP1</t>
  </si>
  <si>
    <t>TNFSF14</t>
  </si>
  <si>
    <t>CLEC2D</t>
  </si>
  <si>
    <t>Myeloid_White_Cell_Count</t>
  </si>
  <si>
    <t>HLA-B</t>
  </si>
  <si>
    <t>CCNB1IP1</t>
  </si>
  <si>
    <t>CC2D1B</t>
  </si>
  <si>
    <t>RIMKLB</t>
  </si>
  <si>
    <t>Reticulocyte_count</t>
  </si>
  <si>
    <t>ABHD8</t>
  </si>
  <si>
    <t>Systemic_Lupus_Erythematosus</t>
  </si>
  <si>
    <t>RP11-392P7.6</t>
  </si>
  <si>
    <t>White_Blood_Cell_Count</t>
  </si>
  <si>
    <t>RNF130</t>
  </si>
  <si>
    <t>Heart_Rate</t>
  </si>
  <si>
    <t>RGS14</t>
  </si>
  <si>
    <t>VEGFB</t>
  </si>
  <si>
    <t>MIR4435-1HG</t>
  </si>
  <si>
    <t>POLA2</t>
  </si>
  <si>
    <t>BCO2</t>
  </si>
  <si>
    <t>GTF3A</t>
  </si>
  <si>
    <t>CKB</t>
  </si>
  <si>
    <t>TSPAN10</t>
  </si>
  <si>
    <t>TUBA8</t>
  </si>
  <si>
    <t>GLI4</t>
  </si>
  <si>
    <t>BANF1</t>
  </si>
  <si>
    <t>KANSL1</t>
  </si>
  <si>
    <t>COX17</t>
  </si>
  <si>
    <t>STON1-GTF2A1L</t>
  </si>
  <si>
    <t>RP5-1115A15.1</t>
  </si>
  <si>
    <t>GMPR</t>
  </si>
  <si>
    <t>COL6A1</t>
  </si>
  <si>
    <t>FGFRL1</t>
  </si>
  <si>
    <t>Bone_Mineral_Density_Forearm</t>
  </si>
  <si>
    <t>ADORA3</t>
  </si>
  <si>
    <t>AGAP4</t>
  </si>
  <si>
    <t>PTTG1</t>
  </si>
  <si>
    <t>BACE2</t>
  </si>
  <si>
    <t>Chronic_Kidney_Disease</t>
  </si>
  <si>
    <t>ASB1</t>
  </si>
  <si>
    <t>Chronotype</t>
  </si>
  <si>
    <t>PER1</t>
  </si>
  <si>
    <t>PSMB1</t>
  </si>
  <si>
    <t>GTPBP10</t>
  </si>
  <si>
    <t>CCDC66</t>
  </si>
  <si>
    <t>MYO5A</t>
  </si>
  <si>
    <t>VPS13A</t>
  </si>
  <si>
    <t>RP11-1277A3.2</t>
  </si>
  <si>
    <t>MUS81</t>
  </si>
  <si>
    <t>CCT8</t>
  </si>
  <si>
    <t>TM7SF3</t>
  </si>
  <si>
    <t>AMN1</t>
  </si>
  <si>
    <t>ADH5</t>
  </si>
  <si>
    <t>ANAPC10</t>
  </si>
  <si>
    <t>NPIPB6</t>
  </si>
  <si>
    <t>SUGP1</t>
  </si>
  <si>
    <t>GNA12</t>
  </si>
  <si>
    <t>Insomnia_In_Both_Sexes</t>
  </si>
  <si>
    <t>BRI3</t>
  </si>
  <si>
    <t>LZTFL1</t>
  </si>
  <si>
    <t>FCGR2C</t>
  </si>
  <si>
    <t>RP11-861E21.2</t>
  </si>
  <si>
    <t>SDHC</t>
  </si>
  <si>
    <t>ZNF212</t>
  </si>
  <si>
    <t>PTPLAD2</t>
  </si>
  <si>
    <t>RAB5A</t>
  </si>
  <si>
    <t>LSMD1</t>
  </si>
  <si>
    <t>APOPT1</t>
  </si>
  <si>
    <t>PET112</t>
  </si>
  <si>
    <t>TMEM180</t>
  </si>
  <si>
    <t>CCT7</t>
  </si>
  <si>
    <t>DEAF1</t>
  </si>
  <si>
    <t>EPS8L2</t>
  </si>
  <si>
    <t>CDPF1</t>
  </si>
  <si>
    <t>MBD4</t>
  </si>
  <si>
    <t>USP32P3</t>
  </si>
  <si>
    <t>High_light_scatter_reticulocyte_count</t>
  </si>
  <si>
    <t>MAP1LC3A</t>
  </si>
  <si>
    <t>CCDC144B</t>
  </si>
  <si>
    <t>SDF4</t>
  </si>
  <si>
    <t>RBFADN</t>
  </si>
  <si>
    <t>LMBR1L</t>
  </si>
  <si>
    <t>JMY</t>
  </si>
  <si>
    <t>SLC3A2</t>
  </si>
  <si>
    <t>RP11-228B15.4</t>
  </si>
  <si>
    <t>RP11-465B22.3</t>
  </si>
  <si>
    <t>FOLH1</t>
  </si>
  <si>
    <t>RP11-33B1.1</t>
  </si>
  <si>
    <t>PRIM1</t>
  </si>
  <si>
    <t>LINC01011</t>
  </si>
  <si>
    <t>Fasting_Insulin</t>
  </si>
  <si>
    <t>RP11-156P1.3</t>
  </si>
  <si>
    <t>NR1H3</t>
  </si>
  <si>
    <t>PREP</t>
  </si>
  <si>
    <t>Birth_Weight</t>
  </si>
  <si>
    <t>CXXC5</t>
  </si>
  <si>
    <t>CREB3L1</t>
  </si>
  <si>
    <t>MFF</t>
  </si>
  <si>
    <t>GPAT2</t>
  </si>
  <si>
    <t>BTBD19</t>
  </si>
  <si>
    <t>CPNE7</t>
  </si>
  <si>
    <t>RP11-806H10.4</t>
  </si>
  <si>
    <t>ZC3H12C</t>
  </si>
  <si>
    <t>RNASET2</t>
  </si>
  <si>
    <t>ZNF568</t>
  </si>
  <si>
    <t>CCZ1B</t>
  </si>
  <si>
    <t>WBSCR22</t>
  </si>
  <si>
    <t>ALPK2</t>
  </si>
  <si>
    <t>CAPG</t>
  </si>
  <si>
    <t>NIPAL2</t>
  </si>
  <si>
    <t>ANKRD36</t>
  </si>
  <si>
    <t>TIFA</t>
  </si>
  <si>
    <t>FAS</t>
  </si>
  <si>
    <t>FAM89A</t>
  </si>
  <si>
    <t>TMEM165</t>
  </si>
  <si>
    <t>C1QTNF6</t>
  </si>
  <si>
    <t>SNRPC</t>
  </si>
  <si>
    <t>CLPS</t>
  </si>
  <si>
    <t>ARHGAP26</t>
  </si>
  <si>
    <t>FAM129A</t>
  </si>
  <si>
    <t>PHLDB1</t>
  </si>
  <si>
    <t>AGBL5</t>
  </si>
  <si>
    <t>ZNF559</t>
  </si>
  <si>
    <t>DKKL1</t>
  </si>
  <si>
    <t>STAG3L3</t>
  </si>
  <si>
    <t>PSTK</t>
  </si>
  <si>
    <t>CCDC57</t>
  </si>
  <si>
    <t>MCM3AP-AS1</t>
  </si>
  <si>
    <t>RP11-290F20.3</t>
  </si>
  <si>
    <t>RETNLB</t>
  </si>
  <si>
    <t>NT5DC2</t>
  </si>
  <si>
    <t>STK32B</t>
  </si>
  <si>
    <t>ACTG1</t>
  </si>
  <si>
    <t>FUNDC1</t>
  </si>
  <si>
    <t>CMKLR1</t>
  </si>
  <si>
    <t>FAM118A</t>
  </si>
  <si>
    <t>TTC19</t>
  </si>
  <si>
    <t>SLC20A2</t>
  </si>
  <si>
    <t>FAM174A</t>
  </si>
  <si>
    <t>MCM6</t>
  </si>
  <si>
    <t>LGALS9B</t>
  </si>
  <si>
    <t>SIPA1</t>
  </si>
  <si>
    <t>ANGPTL4</t>
  </si>
  <si>
    <t>NEGR1</t>
  </si>
  <si>
    <t>CFLAR</t>
  </si>
  <si>
    <t>HOXB2</t>
  </si>
  <si>
    <t>EFNA1</t>
  </si>
  <si>
    <t>ESPN</t>
  </si>
  <si>
    <t>MRPL38</t>
  </si>
  <si>
    <t>TMC4</t>
  </si>
  <si>
    <t>METRNL</t>
  </si>
  <si>
    <t>ZSCAN31</t>
  </si>
  <si>
    <t>CCND1</t>
  </si>
  <si>
    <t>CLIC1</t>
  </si>
  <si>
    <t>GSTP1</t>
  </si>
  <si>
    <t>ADAMTS9-AS1</t>
  </si>
  <si>
    <t>HLA-F-AS1</t>
  </si>
  <si>
    <t>FAM228B</t>
  </si>
  <si>
    <t>TMEM106A</t>
  </si>
  <si>
    <t>CYB5R3</t>
  </si>
  <si>
    <t>TPSAB1</t>
  </si>
  <si>
    <t>C12orf23</t>
  </si>
  <si>
    <t>PSMG4</t>
  </si>
  <si>
    <t>TMEM176A</t>
  </si>
  <si>
    <t>C1orf63</t>
  </si>
  <si>
    <t>GPNMB</t>
  </si>
  <si>
    <t>DHFRL1</t>
  </si>
  <si>
    <t>AMMECR1</t>
  </si>
  <si>
    <t>C8orf46</t>
  </si>
  <si>
    <t>PSMG2</t>
  </si>
  <si>
    <t>IGHMBP2</t>
  </si>
  <si>
    <t>BDNF-AS</t>
  </si>
  <si>
    <t>ACD</t>
  </si>
  <si>
    <t>OSBPL2</t>
  </si>
  <si>
    <t>NPEPL1</t>
  </si>
  <si>
    <t>BAX</t>
  </si>
  <si>
    <t>LILRB2</t>
  </si>
  <si>
    <t>CYP4V2</t>
  </si>
  <si>
    <t>EIF3C</t>
  </si>
  <si>
    <t>SEZ6L2</t>
  </si>
  <si>
    <t>HLA-V</t>
  </si>
  <si>
    <t>P4HA2</t>
  </si>
  <si>
    <t>SLC43A2</t>
  </si>
  <si>
    <t>DNHD1</t>
  </si>
  <si>
    <t>AES</t>
  </si>
  <si>
    <t>TECR</t>
  </si>
  <si>
    <t>ATP6V0A1</t>
  </si>
  <si>
    <t>ACSS2</t>
  </si>
  <si>
    <t>PNMT</t>
  </si>
  <si>
    <t>HSD17B12</t>
  </si>
  <si>
    <t>SLC16A3</t>
  </si>
  <si>
    <t>SFXN4</t>
  </si>
  <si>
    <t>PPP1R14B</t>
  </si>
  <si>
    <t>PNKD</t>
  </si>
  <si>
    <t>KIF1B</t>
  </si>
  <si>
    <t>UFD1L</t>
  </si>
  <si>
    <t>SETD4</t>
  </si>
  <si>
    <t>GATS</t>
  </si>
  <si>
    <t>AP000347.2</t>
  </si>
  <si>
    <t>ST20-MTHFS</t>
  </si>
  <si>
    <t>Sleep_Duration</t>
  </si>
  <si>
    <t>LITAF</t>
  </si>
  <si>
    <t>WSB1</t>
  </si>
  <si>
    <t>CAPZA1</t>
  </si>
  <si>
    <t>GBAP1</t>
  </si>
  <si>
    <t>RP11-14N7.2</t>
  </si>
  <si>
    <t>SH3TC2</t>
  </si>
  <si>
    <t>NMRAL1</t>
  </si>
  <si>
    <t>AXL</t>
  </si>
  <si>
    <t>PLEC</t>
  </si>
  <si>
    <t>DEGS2</t>
  </si>
  <si>
    <t>KLHL7</t>
  </si>
  <si>
    <t>SPPL2A</t>
  </si>
  <si>
    <t>MOGS</t>
  </si>
  <si>
    <t>ECE2</t>
  </si>
  <si>
    <t>SLC39A4</t>
  </si>
  <si>
    <t>PTF1A</t>
  </si>
  <si>
    <t>SETD8</t>
  </si>
  <si>
    <t>LRRC43</t>
  </si>
  <si>
    <t>MARK3</t>
  </si>
  <si>
    <t>RER1</t>
  </si>
  <si>
    <t>ARL6IP4</t>
  </si>
  <si>
    <t>IFT122</t>
  </si>
  <si>
    <t>ZNF567</t>
  </si>
  <si>
    <t>MKLN1-AS2</t>
  </si>
  <si>
    <t>ZNF391</t>
  </si>
  <si>
    <t>LRRFIP2</t>
  </si>
  <si>
    <t>RASIP1</t>
  </si>
  <si>
    <t>ZNF286B</t>
  </si>
  <si>
    <t>NHP2L1</t>
  </si>
  <si>
    <t>PLA2R1</t>
  </si>
  <si>
    <t>CPNE1</t>
  </si>
  <si>
    <t>IFT46</t>
  </si>
  <si>
    <t>TNFAIP8</t>
  </si>
  <si>
    <t>TBC1D8</t>
  </si>
  <si>
    <t>PLEKHG5</t>
  </si>
  <si>
    <t>COBL</t>
  </si>
  <si>
    <t>RAB11FIP4</t>
  </si>
  <si>
    <t>NDUFAB1</t>
  </si>
  <si>
    <t>SCARB2</t>
  </si>
  <si>
    <t>PRELID1</t>
  </si>
  <si>
    <t>LHFP</t>
  </si>
  <si>
    <t>SHISA5</t>
  </si>
  <si>
    <t>TRMT61B</t>
  </si>
  <si>
    <t>CCHCR1</t>
  </si>
  <si>
    <t>RAC1</t>
  </si>
  <si>
    <t>DAGLB</t>
  </si>
  <si>
    <t>AHI1</t>
  </si>
  <si>
    <t>GGT6</t>
  </si>
  <si>
    <t>C1orf167</t>
  </si>
  <si>
    <t>CD46</t>
  </si>
  <si>
    <t>DOK7</t>
  </si>
  <si>
    <t>FAM71E1</t>
  </si>
  <si>
    <t>ANO6</t>
  </si>
  <si>
    <t>LMAN1L</t>
  </si>
  <si>
    <t>PLTP</t>
  </si>
  <si>
    <t>OMG</t>
  </si>
  <si>
    <t>HS3ST4</t>
  </si>
  <si>
    <t>LONRF3</t>
  </si>
  <si>
    <t>TMEM80</t>
  </si>
  <si>
    <t>RP11-152F13.3</t>
  </si>
  <si>
    <t>TRIP6</t>
  </si>
  <si>
    <t>RP1-78O14.1</t>
  </si>
  <si>
    <t>ADSSL1</t>
  </si>
  <si>
    <t>PMS2CL</t>
  </si>
  <si>
    <t>ABHD2</t>
  </si>
  <si>
    <t>RABEP1</t>
  </si>
  <si>
    <t>CCBL2</t>
  </si>
  <si>
    <t>FAM194B</t>
  </si>
  <si>
    <t>EPHA10</t>
  </si>
  <si>
    <t>C11orf72</t>
  </si>
  <si>
    <t>RP11-125B21.2</t>
  </si>
  <si>
    <t>ANO1</t>
  </si>
  <si>
    <t>GPN1</t>
  </si>
  <si>
    <t>RP11-71G7.1</t>
  </si>
  <si>
    <t>PIGU</t>
  </si>
  <si>
    <t>DCST1</t>
  </si>
  <si>
    <t>SPTY2D1-AS1</t>
  </si>
  <si>
    <t>SLC2A8</t>
  </si>
  <si>
    <t>CHAF1A</t>
  </si>
  <si>
    <t>LEF1-AS1</t>
  </si>
  <si>
    <t>GIMAP5</t>
  </si>
  <si>
    <t>RP11-168O16.2</t>
  </si>
  <si>
    <t>RP11-705C15.2</t>
  </si>
  <si>
    <t>CTD-2619J13.14</t>
  </si>
  <si>
    <t>LTA4H</t>
  </si>
  <si>
    <t>PAH</t>
  </si>
  <si>
    <t>ALG14</t>
  </si>
  <si>
    <t>ZNF683</t>
  </si>
  <si>
    <t>MARCH5</t>
  </si>
  <si>
    <t>RP11-152N13.5</t>
  </si>
  <si>
    <t>LINC00202-2</t>
  </si>
  <si>
    <t>AC092159.2</t>
  </si>
  <si>
    <t>RP11-552F3.12</t>
  </si>
  <si>
    <t>PVRIG</t>
  </si>
  <si>
    <t>STAG3L5P</t>
  </si>
  <si>
    <t>DROSHA</t>
  </si>
  <si>
    <t>MUC20</t>
  </si>
  <si>
    <t>AC008268.2</t>
  </si>
  <si>
    <t>ZNF639</t>
  </si>
  <si>
    <t>TEX29</t>
  </si>
  <si>
    <t>RAB11B-AS1</t>
  </si>
  <si>
    <t>COASY</t>
  </si>
  <si>
    <t>NUCKS1</t>
  </si>
  <si>
    <t>TSPAN14</t>
  </si>
  <si>
    <t>ADCK3</t>
  </si>
  <si>
    <t>ATAD3C</t>
  </si>
  <si>
    <t>RP4-717I23.3</t>
  </si>
  <si>
    <t>PPM1F</t>
  </si>
  <si>
    <t>MRPL45P2</t>
  </si>
  <si>
    <t>DPY30</t>
  </si>
  <si>
    <t>KCNIP3</t>
  </si>
  <si>
    <t>SLC39A13</t>
  </si>
  <si>
    <t>ADAL</t>
  </si>
  <si>
    <t>RP11-267N12.3</t>
  </si>
  <si>
    <t>TRPT1</t>
  </si>
  <si>
    <t>ODF3B</t>
  </si>
  <si>
    <t>HYAL1</t>
  </si>
  <si>
    <t>ITIH4</t>
  </si>
  <si>
    <t>NADSYN1</t>
  </si>
  <si>
    <t>PAG1</t>
  </si>
  <si>
    <t>Body_Mass_Index_Standard_Deviation_Score</t>
  </si>
  <si>
    <t>C1orf85</t>
  </si>
  <si>
    <t>SMG5</t>
  </si>
  <si>
    <t>HLA-DPA1</t>
  </si>
  <si>
    <t>SIRPB1</t>
  </si>
  <si>
    <t>SLC12A7</t>
  </si>
  <si>
    <t>TRAF3IP3</t>
  </si>
  <si>
    <t>JOSD1</t>
  </si>
  <si>
    <t>BLM</t>
  </si>
  <si>
    <t>RIF1</t>
  </si>
  <si>
    <t>SCP2</t>
  </si>
  <si>
    <t>PIGC</t>
  </si>
  <si>
    <t>SLC2A3</t>
  </si>
  <si>
    <t>TNFRSF14</t>
  </si>
  <si>
    <t>Supplementary Data 3. The metadata of HiChIP data matching with tissues.</t>
  </si>
  <si>
    <t>Supplementary Data 4. The chromatin interactions and distance between puQTLs and promoters.</t>
  </si>
  <si>
    <t>Supplementary Data 5. Genes associated with paQTLs classified into five groups.</t>
  </si>
  <si>
    <t>Supplementary Data 8. The overlap between puQTL-genes and eQTL-genes.</t>
  </si>
  <si>
    <t>Supplementary Data 9. TF binding motifs disruptted by puQTLs.</t>
  </si>
  <si>
    <t>Supplementary Data 10. List of GWAS complex traits examined in this study.</t>
  </si>
  <si>
    <t>Supplementary Data 11. List of puQTLs co-localized with human trait GWAS signals.</t>
  </si>
  <si>
    <t>Supplementary Data 1. The number of puQTLs and promoters  across 49 tissues.</t>
  </si>
  <si>
    <t>Promoters</t>
  </si>
  <si>
    <t>LD-independent loci</t>
  </si>
  <si>
    <t>Promoters related to LD-independent loci</t>
  </si>
  <si>
    <t>puSNPs</t>
  </si>
  <si>
    <t>Novel puSNP-gene 
pairs</t>
  </si>
  <si>
    <t>puSNP-gene pairs overlapped with paSNP-gene pairs</t>
  </si>
  <si>
    <t xml:space="preserve">puSNP-gene pairs overlapped with paSNP-gene pairs in Group 2 </t>
  </si>
  <si>
    <t>puSNP-gene pairs overlapped with paSNP-gene pairs in Group 3</t>
  </si>
  <si>
    <t>puSNP-gene pairs overlapped with paSNP-gene pairs in Group 4</t>
  </si>
  <si>
    <t>puSNP-gene pairs overlapped with paSNP-gene pairs in Group 5</t>
  </si>
  <si>
    <t>Supplementary Data 6. The overlapping between puSNP-gene pairs and paSNP-gene pairs.</t>
  </si>
  <si>
    <t>Supplementary Data 7. The different paring and regulation patterns of puSNP-gene and paSNP-gene pairs.</t>
  </si>
  <si>
    <t>Supplementary Data 2. The promoters with multiple puSNPs across 49 tissues.</t>
  </si>
  <si>
    <t>                           4,488 </t>
  </si>
  <si>
    <t>                                                                        2,452 </t>
  </si>
  <si>
    <t>                           3,244 </t>
  </si>
  <si>
    <t>                                                                        1,849 </t>
  </si>
  <si>
    <t>                           1,394 </t>
  </si>
  <si>
    <t>                                                                        1,023 </t>
  </si>
  <si>
    <t>                           2,511 </t>
  </si>
  <si>
    <t>                                                                        1,539 </t>
  </si>
  <si>
    <t>                           1,025 </t>
  </si>
  <si>
    <t>                                                                           805 </t>
  </si>
  <si>
    <t>                           4,231 </t>
  </si>
  <si>
    <t>                                                                        2,293 </t>
  </si>
  <si>
    <t>                              267 </t>
  </si>
  <si>
    <t>                                                                           234 </t>
  </si>
  <si>
    <t>                              433 </t>
  </si>
  <si>
    <t>                                                                           388 </t>
  </si>
  <si>
    <t>                              789 </t>
  </si>
  <si>
    <t>                                                                           649 </t>
  </si>
  <si>
    <t>                              831 </t>
  </si>
  <si>
    <t>                                                                           705 </t>
  </si>
  <si>
    <t>                           1,279 </t>
  </si>
  <si>
    <t>                                                                           971 </t>
  </si>
  <si>
    <t>                              886 </t>
  </si>
  <si>
    <t>                                                                           721 </t>
  </si>
  <si>
    <t>                              616 </t>
  </si>
  <si>
    <t>                                                                           524 </t>
  </si>
  <si>
    <t>                                                                           386 </t>
  </si>
  <si>
    <t>                              478 </t>
  </si>
  <si>
    <t>                                                                           420 </t>
  </si>
  <si>
    <t>                              782 </t>
  </si>
  <si>
    <t>                                                                           647 </t>
  </si>
  <si>
    <t>                              557 </t>
  </si>
  <si>
    <t>                                                                           475 </t>
  </si>
  <si>
    <t>                              321 </t>
  </si>
  <si>
    <t>                                                                           288 </t>
  </si>
  <si>
    <t>                              293 </t>
  </si>
  <si>
    <t>                                                                           259 </t>
  </si>
  <si>
    <t>                           2,606 </t>
  </si>
  <si>
    <t>                                                                        1,594 </t>
  </si>
  <si>
    <t>                           3,779 </t>
  </si>
  <si>
    <t>                                                                        2,143 </t>
  </si>
  <si>
    <t>                              806 </t>
  </si>
  <si>
    <t>                                                                           669 </t>
  </si>
  <si>
    <t>                           2,054 </t>
  </si>
  <si>
    <t>                                                                        1,338 </t>
  </si>
  <si>
    <t>                           2,213 </t>
  </si>
  <si>
    <t>                                                                        1,412 </t>
  </si>
  <si>
    <t>                           2,207 </t>
  </si>
  <si>
    <t>                                                                        1,391 </t>
  </si>
  <si>
    <t>                           3,673 </t>
  </si>
  <si>
    <t>                                                                        2,038 </t>
  </si>
  <si>
    <t>                           3,509 </t>
  </si>
  <si>
    <t>                                                                        1,938 </t>
  </si>
  <si>
    <t>                           2,178 </t>
  </si>
  <si>
    <t>                                                                        1,394 </t>
  </si>
  <si>
    <t>                           2,120 </t>
  </si>
  <si>
    <t>                                                                        1,285 </t>
  </si>
  <si>
    <t>                                 42 </t>
  </si>
  <si>
    <t>                                                                             42 </t>
  </si>
  <si>
    <t>                              792 </t>
  </si>
  <si>
    <t>                                                                           628 </t>
  </si>
  <si>
    <t>                           4,169 </t>
  </si>
  <si>
    <t>                                                                        2,234 </t>
  </si>
  <si>
    <t>                              626 </t>
  </si>
  <si>
    <t>                                                                           530 </t>
  </si>
  <si>
    <t>                           4,000 </t>
  </si>
  <si>
    <t>                                                                        2,085 </t>
  </si>
  <si>
    <t>                           4,659 </t>
  </si>
  <si>
    <t>                                                                        2,476 </t>
  </si>
  <si>
    <t>                              651 </t>
  </si>
  <si>
    <t>                                                                           552 </t>
  </si>
  <si>
    <t>                           1,618 </t>
  </si>
  <si>
    <t>                                                                        1,090 </t>
  </si>
  <si>
    <t>                           1,491 </t>
  </si>
  <si>
    <t>                                                                        1,120 </t>
  </si>
  <si>
    <t>                           1,218 </t>
  </si>
  <si>
    <t>                                                                           935 </t>
  </si>
  <si>
    <t>                           3,999 </t>
  </si>
  <si>
    <t>                                                                        2,214 </t>
  </si>
  <si>
    <t>                           4,729 </t>
  </si>
  <si>
    <t>                                                                        2,514 </t>
  </si>
  <si>
    <t>                              743 </t>
  </si>
  <si>
    <t>                                                                           585 </t>
  </si>
  <si>
    <t>                           1,355 </t>
  </si>
  <si>
    <t>                           1,728 </t>
  </si>
  <si>
    <t>                                                                        1,184 </t>
  </si>
  <si>
    <t>                           3,632 </t>
  </si>
  <si>
    <t>                                                                        2,385 </t>
  </si>
  <si>
    <t>                           5,328 </t>
  </si>
  <si>
    <t>                                                                        2,764 </t>
  </si>
  <si>
    <t>                              539 </t>
  </si>
  <si>
    <t>                                                                           453 </t>
  </si>
  <si>
    <t>                              430 </t>
  </si>
  <si>
    <t>                                                                           385 </t>
  </si>
  <si>
    <t>                           3,662 </t>
  </si>
  <si>
    <t>                                                                        1,835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</si>
</sst>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0.00_ "/>
    <numFmt numFmtId="165" formatCode="_(* #,##0_);_(* \(#,##0\);_(* &quot;-&quot;??_);_(@_)"/>
    <numFmt numFmtId="166" formatCode="_(* #,##0_);_(* \(#,##0\);_(* &quot;0&quot;??_);_(@_)"/>
    <numFmt numFmtId="167" formatCode="0.00_);[Red]\(0.00\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Consolas"/>
      <family val="3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166" fontId="5" fillId="0" borderId="0" applyFont="0" applyFill="0" applyBorder="0" applyProtection="0">
      <alignment horizontal="distributed" indent="1"/>
    </xf>
  </cellStyleXfs>
  <cellXfs count="7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/>
    <xf numFmtId="0" fontId="9" fillId="0" borderId="0" xfId="0" applyFont="1"/>
    <xf numFmtId="165" fontId="7" fillId="0" borderId="0" xfId="1" applyNumberFormat="1" applyFont="1"/>
    <xf numFmtId="165" fontId="9" fillId="0" borderId="0" xfId="1" applyNumberFormat="1" applyFont="1" applyBorder="1"/>
    <xf numFmtId="0" fontId="8" fillId="0" borderId="0" xfId="0" applyFont="1"/>
    <xf numFmtId="165" fontId="7" fillId="0" borderId="0" xfId="1" applyNumberFormat="1" applyFont="1" applyBorder="1"/>
    <xf numFmtId="0" fontId="9" fillId="0" borderId="2" xfId="0" applyFont="1" applyBorder="1" applyAlignment="1">
      <alignment horizontal="center" vertical="center" wrapText="1"/>
    </xf>
    <xf numFmtId="10" fontId="7" fillId="0" borderId="0" xfId="1" applyNumberFormat="1" applyFont="1"/>
    <xf numFmtId="165" fontId="7" fillId="0" borderId="0" xfId="1" applyNumberFormat="1" applyFont="1" applyBorder="1" applyAlignment="1">
      <alignment horizontal="distributed" indent="1"/>
    </xf>
    <xf numFmtId="0" fontId="7" fillId="0" borderId="0" xfId="1" applyNumberFormat="1" applyFont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3" xfId="0" applyFont="1" applyBorder="1"/>
    <xf numFmtId="0" fontId="11" fillId="0" borderId="0" xfId="0" applyFont="1"/>
    <xf numFmtId="0" fontId="12" fillId="0" borderId="0" xfId="0" applyFont="1"/>
    <xf numFmtId="10" fontId="12" fillId="0" borderId="0" xfId="1" applyNumberFormat="1" applyFont="1"/>
    <xf numFmtId="0" fontId="13" fillId="0" borderId="0" xfId="0" applyFont="1"/>
    <xf numFmtId="0" fontId="12" fillId="0" borderId="0" xfId="0" applyFont="1" applyAlignment="1">
      <alignment vertical="center"/>
    </xf>
    <xf numFmtId="164" fontId="12" fillId="0" borderId="0" xfId="0" applyNumberFormat="1" applyFont="1"/>
    <xf numFmtId="11" fontId="12" fillId="0" borderId="0" xfId="0" applyNumberFormat="1" applyFont="1"/>
    <xf numFmtId="0" fontId="12" fillId="0" borderId="0" xfId="0" applyFont="1" applyAlignment="1">
      <alignment horizontal="center" vertical="center"/>
    </xf>
    <xf numFmtId="165" fontId="9" fillId="0" borderId="2" xfId="1" applyNumberFormat="1" applyFont="1" applyBorder="1" applyAlignment="1">
      <alignment horizontal="center" vertical="center"/>
    </xf>
    <xf numFmtId="165" fontId="9" fillId="0" borderId="3" xfId="1" applyNumberFormat="1" applyFont="1" applyBorder="1"/>
    <xf numFmtId="10" fontId="7" fillId="0" borderId="0" xfId="1" applyNumberFormat="1" applyFont="1" applyBorder="1"/>
    <xf numFmtId="10" fontId="9" fillId="0" borderId="3" xfId="1" applyNumberFormat="1" applyFont="1" applyBorder="1"/>
    <xf numFmtId="41" fontId="9" fillId="0" borderId="3" xfId="1" applyNumberFormat="1" applyFont="1" applyBorder="1"/>
    <xf numFmtId="41" fontId="7" fillId="0" borderId="0" xfId="0" applyNumberFormat="1" applyFont="1"/>
    <xf numFmtId="10" fontId="7" fillId="0" borderId="0" xfId="0" applyNumberFormat="1" applyFont="1"/>
    <xf numFmtId="165" fontId="7" fillId="0" borderId="0" xfId="1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6" fontId="7" fillId="0" borderId="0" xfId="2" applyFont="1">
      <alignment horizontal="distributed" indent="1"/>
    </xf>
    <xf numFmtId="0" fontId="7" fillId="0" borderId="1" xfId="0" applyFont="1" applyBorder="1"/>
    <xf numFmtId="166" fontId="7" fillId="0" borderId="1" xfId="2" applyFont="1" applyBorder="1">
      <alignment horizontal="distributed" indent="1"/>
    </xf>
    <xf numFmtId="166" fontId="7" fillId="0" borderId="0" xfId="2" applyFont="1" applyBorder="1">
      <alignment horizontal="distributed" indent="1"/>
    </xf>
    <xf numFmtId="166" fontId="7" fillId="0" borderId="3" xfId="2" applyFont="1" applyBorder="1">
      <alignment horizontal="distributed" indent="1"/>
    </xf>
    <xf numFmtId="165" fontId="9" fillId="0" borderId="0" xfId="1" applyNumberFormat="1" applyFont="1"/>
    <xf numFmtId="164" fontId="9" fillId="0" borderId="2" xfId="0" applyNumberFormat="1" applyFont="1" applyBorder="1" applyAlignment="1">
      <alignment horizontal="center" vertical="center"/>
    </xf>
    <xf numFmtId="11" fontId="9" fillId="0" borderId="2" xfId="0" applyNumberFormat="1" applyFont="1" applyBorder="1" applyAlignment="1">
      <alignment horizontal="center" vertical="center"/>
    </xf>
    <xf numFmtId="11" fontId="7" fillId="0" borderId="0" xfId="0" applyNumberFormat="1" applyFont="1"/>
    <xf numFmtId="0" fontId="9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/>
    <xf numFmtId="165" fontId="7" fillId="0" borderId="3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67" fontId="7" fillId="0" borderId="0" xfId="0" applyNumberFormat="1" applyFont="1"/>
    <xf numFmtId="167" fontId="7" fillId="0" borderId="1" xfId="0" applyNumberFormat="1" applyFont="1" applyBorder="1"/>
    <xf numFmtId="11" fontId="7" fillId="0" borderId="1" xfId="0" applyNumberFormat="1" applyFont="1" applyBorder="1"/>
    <xf numFmtId="0" fontId="14" fillId="0" borderId="0" xfId="0" applyFont="1" applyAlignment="1">
      <alignment vertical="center"/>
    </xf>
    <xf numFmtId="11" fontId="7" fillId="0" borderId="0" xfId="0" applyNumberFormat="1" applyFont="1" applyAlignment="1">
      <alignment vertical="center"/>
    </xf>
    <xf numFmtId="49" fontId="7" fillId="0" borderId="0" xfId="1" applyNumberFormat="1" applyFont="1" applyAlignment="1">
      <alignment horizontal="right" vertical="center"/>
    </xf>
    <xf numFmtId="166" fontId="7" fillId="0" borderId="0" xfId="0" applyNumberFormat="1" applyFont="1"/>
    <xf numFmtId="166" fontId="10" fillId="0" borderId="0" xfId="0" applyNumberFormat="1" applyFont="1" applyAlignment="1">
      <alignment vertical="center"/>
    </xf>
    <xf numFmtId="165" fontId="2" fillId="0" borderId="0" xfId="1" applyNumberFormat="1" applyFont="1"/>
    <xf numFmtId="0" fontId="1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3">
    <cellStyle name="Comma" xfId="1" builtinId="3"/>
    <cellStyle name="commaSepNumber" xfId="2" xr:uid="{617043C1-2319-FC48-A40D-7773770BB941}"/>
    <cellStyle name="Normal" xfId="0" builtinId="0"/>
  </cellStyles>
  <dxfs count="45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0.00_);[Red]\(0.00\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3" formatCode="_(* #,##0_);_(* \(#,##0\);_(* &quot;-&quot;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4" formatCode="0.00%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_(* #,##0_);_(* \(#,##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2" xr16:uid="{F37EE2DF-10BD-4A78-94C7-C7B130F4A229}" autoFormatId="16" applyNumberFormats="0" applyBorderFormats="0" applyFontFormats="0" applyPatternFormats="0" applyAlignmentFormats="0" applyWidthHeightFormats="0">
  <queryTableRefresh headersInLastRefresh="0" nextId="6">
    <queryTableFields count="5">
      <queryTableField id="1" name="tissue" tableColumnId="1"/>
      <queryTableField id="2" name="number_1" tableColumnId="2"/>
      <queryTableField id="3" name="number_2" tableColumnId="3"/>
      <queryTableField id="4" name="number_3" tableColumnId="4"/>
      <queryTableField id="5" name="number_4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3" xr16:uid="{90662C67-5E14-4580-AD61-5D34513A4791}" autoFormatId="16" applyNumberFormats="0" applyBorderFormats="0" applyFontFormats="0" applyPatternFormats="0" applyAlignmentFormats="0" applyWidthHeightFormats="0">
  <queryTableRefresh headersInLastRefresh="0" nextId="6">
    <queryTableFields count="5">
      <queryTableField id="1" name="tissue_name" tableColumnId="1"/>
      <queryTableField id="2" name="rest_number" tableColumnId="2"/>
      <queryTableField id="3" name="cfar_number" tableColumnId="3"/>
      <queryTableField id="4" name="bless_number" tableColumnId="4"/>
      <queryTableField id="5" name="adis_number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4" xr16:uid="{C458EB11-25B0-4886-9DC8-0A179B9E63E9}" autoFormatId="16" applyNumberFormats="0" applyBorderFormats="0" applyFontFormats="0" applyPatternFormats="0" applyAlignmentFormats="0" applyWidthHeightFormats="0">
  <queryTableRefresh headersInLastRefresh="0" nextId="11" unboundColumnsRight="3">
    <queryTableFields count="9">
      <queryTableField id="1" name="tissue_name" tableColumnId="1"/>
      <queryTableField id="2" name="group_1" tableColumnId="2"/>
      <queryTableField id="3" name="group_2" tableColumnId="3"/>
      <queryTableField id="4" name="group_3" tableColumnId="4"/>
      <queryTableField id="5" name="group_4" tableColumnId="5"/>
      <queryTableField id="6" name="group_5" tableColumnId="6"/>
      <queryTableField id="10" dataBound="0" tableColumnId="10"/>
      <queryTableField id="8" dataBound="0" tableColumnId="8"/>
      <queryTableField id="9" dataBound="0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headers="0" connectionId="7" xr16:uid="{1532FE50-859C-4578-B982-4482A4CD1921}" autoFormatId="16" applyNumberFormats="0" applyBorderFormats="0" applyFontFormats="0" applyPatternFormats="0" applyAlignmentFormats="0" applyWidthHeightFormats="0">
  <queryTableRefresh headersInLastRefresh="0" nextId="5" unboundColumnsLeft="1">
    <queryTableFields count="3">
      <queryTableField id="1" dataBound="0" tableColumnId="1"/>
      <queryTableField id="3" name="novel" tableColumnId="3"/>
      <queryTableField id="2" name="gene" tableColumnId="2"/>
    </queryTableFields>
    <queryTableDeletedFields count="1">
      <deletedField name="tissue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connectionId="9" xr16:uid="{8E184F5C-DD1E-4066-871B-C582E0CF8629}" autoFormatId="16" applyNumberFormats="0" applyBorderFormats="0" applyFontFormats="0" applyPatternFormats="0" applyAlignmentFormats="0" applyWidthHeightFormats="0">
  <queryTableRefresh headersInLastRefresh="0" nextId="5">
    <queryTableFields count="3">
      <queryTableField id="1" name="tissue" tableColumnId="1"/>
      <queryTableField id="2" dataBound="0" tableColumnId="2"/>
      <queryTableField id="3" name="novel" tableColumnId="3"/>
    </queryTableFields>
    <queryTableDeletedFields count="2">
      <deletedField name="fraction"/>
      <deletedField name="gen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45F368-B1AC-4766-A677-FA8E7343D048}" name="表_Supplementary_Table_2" displayName="表_Supplementary_Table_2" ref="A3:E52" tableType="queryTable" headerRowCount="0" totalsRowShown="0" headerRowDxfId="44" dataDxfId="43">
  <tableColumns count="5">
    <tableColumn id="1" xr3:uid="{F187B9E4-7F67-4ACF-BC02-E3514BFE1ACF}" uniqueName="1" name="tissue" queryTableFieldId="1" dataDxfId="42"/>
    <tableColumn id="2" xr3:uid="{C31BAED5-AA4F-44A8-B740-D81FB91764B1}" uniqueName="2" name="number_1" queryTableFieldId="2" dataDxfId="41"/>
    <tableColumn id="3" xr3:uid="{E0966C59-6ECB-4C9B-87D6-A6FF18873368}" uniqueName="3" name="number_2" queryTableFieldId="3" dataDxfId="40"/>
    <tableColumn id="4" xr3:uid="{DC59573D-F442-40C0-A190-5F203B7383E3}" uniqueName="4" name="number_3" queryTableFieldId="4" dataDxfId="39"/>
    <tableColumn id="5" xr3:uid="{AFA541F5-B72A-42FB-8680-220C7182C69A}" uniqueName="5" name="number_4" queryTableFieldId="5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FB2A13-7C17-422F-B2DC-5B7442407B14}" name="表_Supplementary_Table_3" displayName="表_Supplementary_Table_3" ref="A3:E26" tableType="queryTable" headerRowCount="0" totalsRowShown="0" headerRowDxfId="37" dataDxfId="36">
  <tableColumns count="5">
    <tableColumn id="1" xr3:uid="{47997FFF-F1BC-4675-8872-718D9177FA1F}" uniqueName="1" name="tissue_name" queryTableFieldId="1" dataDxfId="35"/>
    <tableColumn id="2" xr3:uid="{736FF109-D796-475C-AB0F-8D969FE0C5BB}" uniqueName="2" name="rest_number" queryTableFieldId="2" dataDxfId="34"/>
    <tableColumn id="3" xr3:uid="{8737071D-6C59-451B-B285-98E43E322C9A}" uniqueName="3" name="cfar_number" queryTableFieldId="3" dataDxfId="33"/>
    <tableColumn id="4" xr3:uid="{A39338C0-6C2E-4778-B230-00174AD8AB05}" uniqueName="4" name="bless_number" queryTableFieldId="4" dataDxfId="32"/>
    <tableColumn id="5" xr3:uid="{EC8F208D-A0D7-43BC-A377-CE601B9684AC}" uniqueName="5" name="adis_number" queryTableFieldId="5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584810-1196-419C-BB4C-5EF061D42813}" name="表_Supplementary_Table_4" displayName="表_Supplementary_Table_4" ref="A3:I59" tableType="queryTable" headerRowCount="0" totalsRowShown="0" headerRowDxfId="30" dataDxfId="29">
  <tableColumns count="9">
    <tableColumn id="1" xr3:uid="{0478472F-03CE-4420-A423-5DA43F51AE87}" uniqueName="1" name="tissue_name" queryTableFieldId="1" dataDxfId="28"/>
    <tableColumn id="2" xr3:uid="{69AD57D0-A914-4CF6-B601-E091DFCDFCE9}" uniqueName="2" name="group_1" queryTableFieldId="2" dataDxfId="27"/>
    <tableColumn id="3" xr3:uid="{7C9B83EB-4B7C-4E2F-A6AB-7DC18943ED44}" uniqueName="3" name="group_2" queryTableFieldId="3" dataDxfId="26"/>
    <tableColumn id="4" xr3:uid="{C8785E5E-B403-491A-8290-9B6A8EC5EB97}" uniqueName="4" name="group_3" queryTableFieldId="4" dataDxfId="25"/>
    <tableColumn id="5" xr3:uid="{302D9A2F-E1C6-496D-B94B-C90AF9129C84}" uniqueName="5" name="group_4" queryTableFieldId="5" dataDxfId="24"/>
    <tableColumn id="6" xr3:uid="{103FEA2C-4BD8-4670-8E09-8D2F3E5CE32B}" uniqueName="6" name="group_5" queryTableFieldId="6" dataDxfId="23"/>
    <tableColumn id="10" xr3:uid="{8DE0C387-F717-A04F-AE57-FF0A7E9A889B}" uniqueName="10" name="Column4" queryTableFieldId="10" headerRowDxfId="22" dataDxfId="21">
      <calculatedColumnFormula>SUM(表_Supplementary_Table_4[[#This Row],[group_2]:[group_5]])</calculatedColumnFormula>
    </tableColumn>
    <tableColumn id="8" xr3:uid="{75F61971-135D-244C-983F-00418360F538}" uniqueName="8" name="Column2" queryTableFieldId="8" headerRowDxfId="20" dataDxfId="19">
      <calculatedColumnFormula>表_Supplementary_Table_4[[#This Row],[group_2]]/#REF!</calculatedColumnFormula>
    </tableColumn>
    <tableColumn id="9" xr3:uid="{90BD0819-CB5B-C547-94C6-3C92EBEF4D38}" uniqueName="9" name="Column3" queryTableFieldId="9" headerRowDxfId="18" dataDxfId="17">
      <calculatedColumnFormula>SUM(表_Supplementary_Table_4[[#This Row],[group_3]:[group_5]])/#REF!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4CA4511-35E0-4405-B9C8-5E2E1CB7420C}" name="表_Supplementary_Table_5__3" displayName="表_Supplementary_Table_5__3" ref="A3:C52" tableType="queryTable" headerRowCount="0" totalsRowShown="0" headerRowDxfId="16" dataDxfId="15">
  <tableColumns count="3">
    <tableColumn id="1" xr3:uid="{8DE18C9A-79A1-432A-8632-17F5C3E950FE}" uniqueName="1" name="tissue" queryTableFieldId="1" dataDxfId="14"/>
    <tableColumn id="3" xr3:uid="{0508A173-FB0E-425A-8B7D-08E102A01C72}" uniqueName="3" name="Novel puQTL-gene" queryTableFieldId="3" dataDxfId="13"/>
    <tableColumn id="2" xr3:uid="{B421F552-F7D1-4B1D-A822-4A75E1685A33}" uniqueName="2" name="Overlapped puQTL-gene" queryTableFieldId="2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13D7F3A-A0D4-4288-B5F0-D9E80A0D67F2}" name="表_Supplementary_Table_8" displayName="表_Supplementary_Table_8" ref="A3:C52" tableType="queryTable" headerRowCount="0" totalsRowShown="0" headerRowDxfId="11" dataDxfId="10">
  <tableColumns count="3">
    <tableColumn id="1" xr3:uid="{6CC5ACAE-947B-4B57-8B87-67BDB15193F3}" uniqueName="1" name="tissue" queryTableFieldId="1" dataDxfId="9"/>
    <tableColumn id="2" xr3:uid="{3C06C495-3596-42C0-9995-FF91F79A3837}" uniqueName="2" name="gene" queryTableFieldId="2" dataDxfId="8"/>
    <tableColumn id="3" xr3:uid="{733E98F5-BEBB-4D62-B891-D41F90A9F4C7}" uniqueName="3" name="novel" queryTableFieldId="3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CBCFBF3-C389-4010-88F3-8A4367CABFE8}" name="表_Supplementary_Table_9" displayName="表_Supplementary_Table_9" ref="A3:E1560" headerRowCount="0" totalsRowShown="0" headerRowDxfId="6" dataDxfId="5">
  <tableColumns count="5">
    <tableColumn id="1" xr3:uid="{D07D81EC-2414-4236-AD3F-E1CDACD1E717}" name="Column1" dataDxfId="4"/>
    <tableColumn id="2" xr3:uid="{0A989871-D0DA-4405-AD4E-2CF178E3FEA8}" name="Column2" dataDxfId="3"/>
    <tableColumn id="3" xr3:uid="{EFB76A8A-E4D1-4BD2-BEE3-1AE80B8F63B3}" name="Column3" dataDxfId="2"/>
    <tableColumn id="6" xr3:uid="{D946F0A2-ADBC-4944-80DC-C5CDF57FD299}" name="Column6" dataDxfId="1"/>
    <tableColumn id="7" xr3:uid="{B367C584-B40E-42FF-8E47-F8633BA7D3EF}" name="Column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A33" workbookViewId="0">
      <selection activeCell="G52" sqref="G1:J52"/>
    </sheetView>
  </sheetViews>
  <sheetFormatPr baseColWidth="10" defaultColWidth="8.83203125" defaultRowHeight="16" x14ac:dyDescent="0.2"/>
  <cols>
    <col min="1" max="1" width="38.6640625" style="1" customWidth="1"/>
    <col min="2" max="2" width="12.83203125" style="8" bestFit="1" customWidth="1"/>
    <col min="3" max="3" width="12.6640625" style="8" bestFit="1" customWidth="1"/>
    <col min="4" max="4" width="20.1640625" style="1" bestFit="1" customWidth="1"/>
    <col min="5" max="5" width="42.5" style="65" bestFit="1" customWidth="1"/>
    <col min="6" max="6" width="8.83203125" style="6"/>
    <col min="7" max="8" width="14" style="6" bestFit="1" customWidth="1"/>
    <col min="9" max="9" width="22.6640625" style="6" bestFit="1" customWidth="1"/>
    <col min="10" max="10" width="47.83203125" style="6" bestFit="1" customWidth="1"/>
    <col min="11" max="16384" width="8.83203125" style="6"/>
  </cols>
  <sheetData>
    <row r="1" spans="1:10" s="4" customFormat="1" ht="27" customHeight="1" x14ac:dyDescent="0.2">
      <c r="A1" s="67" t="s">
        <v>897</v>
      </c>
      <c r="B1" s="67"/>
      <c r="C1" s="67"/>
      <c r="D1" s="67"/>
      <c r="E1" s="67"/>
    </row>
    <row r="2" spans="1:10" s="4" customFormat="1" ht="30" customHeight="1" x14ac:dyDescent="0.2">
      <c r="A2" s="5" t="s">
        <v>48</v>
      </c>
      <c r="B2" s="28" t="s">
        <v>901</v>
      </c>
      <c r="C2" s="28" t="s">
        <v>898</v>
      </c>
      <c r="D2" s="5" t="s">
        <v>899</v>
      </c>
      <c r="E2" s="28" t="s">
        <v>900</v>
      </c>
    </row>
    <row r="3" spans="1:10" x14ac:dyDescent="0.2">
      <c r="A3" s="1" t="s">
        <v>0</v>
      </c>
      <c r="B3" s="35">
        <v>130441</v>
      </c>
      <c r="C3" s="35">
        <v>2597</v>
      </c>
      <c r="D3" s="1" t="s">
        <v>911</v>
      </c>
      <c r="E3" s="1" t="s">
        <v>912</v>
      </c>
      <c r="G3" s="1"/>
      <c r="H3" s="1"/>
      <c r="I3" s="1"/>
      <c r="J3" s="1"/>
    </row>
    <row r="4" spans="1:10" x14ac:dyDescent="0.2">
      <c r="A4" s="1" t="s">
        <v>1</v>
      </c>
      <c r="B4" s="35">
        <v>88425</v>
      </c>
      <c r="C4" s="35">
        <v>1944</v>
      </c>
      <c r="D4" s="1" t="s">
        <v>913</v>
      </c>
      <c r="E4" s="1" t="s">
        <v>914</v>
      </c>
      <c r="G4" s="1"/>
      <c r="H4" s="1"/>
      <c r="I4" s="1"/>
      <c r="J4" s="1"/>
    </row>
    <row r="5" spans="1:10" x14ac:dyDescent="0.2">
      <c r="A5" s="1" t="s">
        <v>2</v>
      </c>
      <c r="B5" s="35">
        <v>38467</v>
      </c>
      <c r="C5" s="35">
        <v>1049</v>
      </c>
      <c r="D5" s="1" t="s">
        <v>915</v>
      </c>
      <c r="E5" s="1" t="s">
        <v>916</v>
      </c>
      <c r="G5" s="1"/>
      <c r="H5" s="1"/>
      <c r="I5" s="1"/>
      <c r="J5" s="1"/>
    </row>
    <row r="6" spans="1:10" x14ac:dyDescent="0.2">
      <c r="A6" s="1" t="s">
        <v>3</v>
      </c>
      <c r="B6" s="35">
        <v>68520</v>
      </c>
      <c r="C6" s="35">
        <v>1598</v>
      </c>
      <c r="D6" s="1" t="s">
        <v>917</v>
      </c>
      <c r="E6" s="1" t="s">
        <v>918</v>
      </c>
      <c r="G6" s="1"/>
      <c r="H6" s="1"/>
      <c r="I6" s="1"/>
      <c r="J6" s="1"/>
    </row>
    <row r="7" spans="1:10" x14ac:dyDescent="0.2">
      <c r="A7" s="1" t="s">
        <v>4</v>
      </c>
      <c r="B7" s="35">
        <v>25930</v>
      </c>
      <c r="C7" s="35">
        <v>832</v>
      </c>
      <c r="D7" s="1" t="s">
        <v>919</v>
      </c>
      <c r="E7" s="1" t="s">
        <v>920</v>
      </c>
      <c r="G7" s="1"/>
      <c r="H7" s="1"/>
      <c r="I7" s="1"/>
      <c r="J7" s="1"/>
    </row>
    <row r="8" spans="1:10" x14ac:dyDescent="0.2">
      <c r="A8" s="1" t="s">
        <v>5</v>
      </c>
      <c r="B8" s="35">
        <v>117331</v>
      </c>
      <c r="C8" s="35">
        <v>2467</v>
      </c>
      <c r="D8" s="1" t="s">
        <v>921</v>
      </c>
      <c r="E8" s="1" t="s">
        <v>922</v>
      </c>
      <c r="G8" s="1"/>
      <c r="H8" s="1"/>
      <c r="I8" s="1"/>
      <c r="J8" s="1"/>
    </row>
    <row r="9" spans="1:10" x14ac:dyDescent="0.2">
      <c r="A9" s="1" t="s">
        <v>6</v>
      </c>
      <c r="B9" s="35">
        <v>5096</v>
      </c>
      <c r="C9" s="35">
        <v>236</v>
      </c>
      <c r="D9" s="1" t="s">
        <v>923</v>
      </c>
      <c r="E9" s="1" t="s">
        <v>924</v>
      </c>
      <c r="G9" s="1"/>
      <c r="H9" s="1"/>
      <c r="I9" s="1"/>
      <c r="J9" s="1"/>
    </row>
    <row r="10" spans="1:10" x14ac:dyDescent="0.2">
      <c r="A10" s="1" t="s">
        <v>7</v>
      </c>
      <c r="B10" s="35">
        <v>12781</v>
      </c>
      <c r="C10" s="35">
        <v>390</v>
      </c>
      <c r="D10" s="1" t="s">
        <v>925</v>
      </c>
      <c r="E10" s="1" t="s">
        <v>926</v>
      </c>
      <c r="G10" s="1"/>
      <c r="H10" s="1"/>
      <c r="I10" s="1"/>
      <c r="J10" s="1"/>
    </row>
    <row r="11" spans="1:10" x14ac:dyDescent="0.2">
      <c r="A11" s="1" t="s">
        <v>8</v>
      </c>
      <c r="B11" s="35">
        <v>20180</v>
      </c>
      <c r="C11" s="35">
        <v>675</v>
      </c>
      <c r="D11" s="1" t="s">
        <v>927</v>
      </c>
      <c r="E11" s="1" t="s">
        <v>928</v>
      </c>
      <c r="G11" s="1"/>
      <c r="H11" s="1"/>
      <c r="I11" s="1"/>
      <c r="J11" s="1"/>
    </row>
    <row r="12" spans="1:10" x14ac:dyDescent="0.2">
      <c r="A12" s="1" t="s">
        <v>9</v>
      </c>
      <c r="B12" s="35">
        <v>27652</v>
      </c>
      <c r="C12" s="35">
        <v>717</v>
      </c>
      <c r="D12" s="1" t="s">
        <v>929</v>
      </c>
      <c r="E12" s="1" t="s">
        <v>930</v>
      </c>
      <c r="G12" s="1"/>
      <c r="H12" s="1"/>
      <c r="I12" s="1"/>
      <c r="J12" s="1"/>
    </row>
    <row r="13" spans="1:10" x14ac:dyDescent="0.2">
      <c r="A13" s="1" t="s">
        <v>10</v>
      </c>
      <c r="B13" s="35">
        <v>44936</v>
      </c>
      <c r="C13" s="35">
        <v>989</v>
      </c>
      <c r="D13" s="1" t="s">
        <v>931</v>
      </c>
      <c r="E13" s="1" t="s">
        <v>932</v>
      </c>
      <c r="G13" s="1"/>
      <c r="H13" s="1"/>
      <c r="I13" s="1"/>
      <c r="J13" s="1"/>
    </row>
    <row r="14" spans="1:10" x14ac:dyDescent="0.2">
      <c r="A14" s="1" t="s">
        <v>11</v>
      </c>
      <c r="B14" s="35">
        <v>25007</v>
      </c>
      <c r="C14" s="35">
        <v>737</v>
      </c>
      <c r="D14" s="1" t="s">
        <v>933</v>
      </c>
      <c r="E14" s="1" t="s">
        <v>934</v>
      </c>
      <c r="G14" s="1"/>
      <c r="H14" s="1"/>
      <c r="I14" s="1"/>
      <c r="J14" s="1"/>
    </row>
    <row r="15" spans="1:10" x14ac:dyDescent="0.2">
      <c r="A15" s="1" t="s">
        <v>12</v>
      </c>
      <c r="B15" s="35">
        <v>17624</v>
      </c>
      <c r="C15" s="35">
        <v>536</v>
      </c>
      <c r="D15" s="1" t="s">
        <v>935</v>
      </c>
      <c r="E15" s="1" t="s">
        <v>936</v>
      </c>
      <c r="G15" s="1"/>
      <c r="H15" s="1"/>
      <c r="I15" s="1"/>
      <c r="J15" s="1"/>
    </row>
    <row r="16" spans="1:10" x14ac:dyDescent="0.2">
      <c r="A16" s="1" t="s">
        <v>13</v>
      </c>
      <c r="B16" s="35">
        <v>11249</v>
      </c>
      <c r="C16" s="35">
        <v>390</v>
      </c>
      <c r="D16" s="1" t="s">
        <v>925</v>
      </c>
      <c r="E16" s="1" t="s">
        <v>937</v>
      </c>
      <c r="G16" s="1"/>
      <c r="H16" s="1"/>
      <c r="I16" s="1"/>
      <c r="J16" s="1"/>
    </row>
    <row r="17" spans="1:10" x14ac:dyDescent="0.2">
      <c r="A17" s="1" t="s">
        <v>14</v>
      </c>
      <c r="B17" s="35">
        <v>12286</v>
      </c>
      <c r="C17" s="35">
        <v>425</v>
      </c>
      <c r="D17" s="1" t="s">
        <v>938</v>
      </c>
      <c r="E17" s="1" t="s">
        <v>939</v>
      </c>
      <c r="G17" s="1"/>
      <c r="H17" s="1"/>
      <c r="I17" s="1"/>
      <c r="J17" s="1"/>
    </row>
    <row r="18" spans="1:10" x14ac:dyDescent="0.2">
      <c r="A18" s="1" t="s">
        <v>15</v>
      </c>
      <c r="B18" s="35">
        <v>20358</v>
      </c>
      <c r="C18" s="35">
        <v>663</v>
      </c>
      <c r="D18" s="1" t="s">
        <v>940</v>
      </c>
      <c r="E18" s="1" t="s">
        <v>941</v>
      </c>
      <c r="G18" s="1"/>
      <c r="H18" s="1"/>
      <c r="I18" s="1"/>
      <c r="J18" s="1"/>
    </row>
    <row r="19" spans="1:10" x14ac:dyDescent="0.2">
      <c r="A19" s="1" t="s">
        <v>16</v>
      </c>
      <c r="B19" s="35">
        <v>15240</v>
      </c>
      <c r="C19" s="35">
        <v>485</v>
      </c>
      <c r="D19" s="1" t="s">
        <v>942</v>
      </c>
      <c r="E19" s="1" t="s">
        <v>943</v>
      </c>
      <c r="G19" s="1"/>
      <c r="H19" s="1"/>
      <c r="I19" s="1"/>
      <c r="J19" s="1"/>
    </row>
    <row r="20" spans="1:10" x14ac:dyDescent="0.2">
      <c r="A20" s="1" t="s">
        <v>17</v>
      </c>
      <c r="B20" s="35">
        <v>6596</v>
      </c>
      <c r="C20" s="35">
        <v>293</v>
      </c>
      <c r="D20" s="1" t="s">
        <v>944</v>
      </c>
      <c r="E20" s="1" t="s">
        <v>945</v>
      </c>
      <c r="G20" s="1"/>
      <c r="H20" s="1"/>
      <c r="I20" s="1"/>
      <c r="J20" s="1"/>
    </row>
    <row r="21" spans="1:10" x14ac:dyDescent="0.2">
      <c r="A21" s="1" t="s">
        <v>18</v>
      </c>
      <c r="B21" s="35">
        <v>7802</v>
      </c>
      <c r="C21" s="35">
        <v>262</v>
      </c>
      <c r="D21" s="1" t="s">
        <v>946</v>
      </c>
      <c r="E21" s="1" t="s">
        <v>947</v>
      </c>
      <c r="G21" s="1"/>
      <c r="H21" s="1"/>
      <c r="I21" s="1"/>
      <c r="J21" s="1"/>
    </row>
    <row r="22" spans="1:10" x14ac:dyDescent="0.2">
      <c r="A22" s="1" t="s">
        <v>19</v>
      </c>
      <c r="B22" s="35">
        <v>72288</v>
      </c>
      <c r="C22" s="35">
        <v>1685</v>
      </c>
      <c r="D22" s="1" t="s">
        <v>948</v>
      </c>
      <c r="E22" s="1" t="s">
        <v>949</v>
      </c>
      <c r="G22" s="1"/>
      <c r="H22" s="1"/>
      <c r="I22" s="1"/>
      <c r="J22" s="1"/>
    </row>
    <row r="23" spans="1:10" x14ac:dyDescent="0.2">
      <c r="A23" s="1" t="s">
        <v>20</v>
      </c>
      <c r="B23" s="35">
        <v>106914</v>
      </c>
      <c r="C23" s="35">
        <v>2290</v>
      </c>
      <c r="D23" s="1" t="s">
        <v>950</v>
      </c>
      <c r="E23" s="1" t="s">
        <v>951</v>
      </c>
      <c r="G23" s="1"/>
      <c r="H23" s="1"/>
      <c r="I23" s="1"/>
      <c r="J23" s="1"/>
    </row>
    <row r="24" spans="1:10" x14ac:dyDescent="0.2">
      <c r="A24" s="1" t="s">
        <v>21</v>
      </c>
      <c r="B24" s="35">
        <v>29279</v>
      </c>
      <c r="C24" s="35">
        <v>690</v>
      </c>
      <c r="D24" s="1" t="s">
        <v>952</v>
      </c>
      <c r="E24" s="1" t="s">
        <v>953</v>
      </c>
      <c r="G24" s="1"/>
      <c r="H24" s="1"/>
      <c r="I24" s="1"/>
      <c r="J24" s="1"/>
    </row>
    <row r="25" spans="1:10" x14ac:dyDescent="0.2">
      <c r="A25" s="1" t="s">
        <v>22</v>
      </c>
      <c r="B25" s="35">
        <v>56368</v>
      </c>
      <c r="C25" s="35">
        <v>1403</v>
      </c>
      <c r="D25" s="1" t="s">
        <v>954</v>
      </c>
      <c r="E25" s="1" t="s">
        <v>955</v>
      </c>
      <c r="G25" s="1"/>
      <c r="H25" s="1"/>
      <c r="I25" s="1"/>
      <c r="J25" s="1"/>
    </row>
    <row r="26" spans="1:10" x14ac:dyDescent="0.2">
      <c r="A26" s="1" t="s">
        <v>23</v>
      </c>
      <c r="B26" s="35">
        <v>57491</v>
      </c>
      <c r="C26" s="35">
        <v>1474</v>
      </c>
      <c r="D26" s="1" t="s">
        <v>956</v>
      </c>
      <c r="E26" s="1" t="s">
        <v>957</v>
      </c>
      <c r="G26" s="1"/>
      <c r="H26" s="1"/>
      <c r="I26" s="1"/>
      <c r="J26" s="1"/>
    </row>
    <row r="27" spans="1:10" x14ac:dyDescent="0.2">
      <c r="A27" s="1" t="s">
        <v>24</v>
      </c>
      <c r="B27" s="35">
        <v>55859</v>
      </c>
      <c r="C27" s="35">
        <v>1434</v>
      </c>
      <c r="D27" s="1" t="s">
        <v>958</v>
      </c>
      <c r="E27" s="1" t="s">
        <v>959</v>
      </c>
      <c r="G27" s="1"/>
      <c r="H27" s="1"/>
      <c r="I27" s="1"/>
      <c r="J27" s="1"/>
    </row>
    <row r="28" spans="1:10" x14ac:dyDescent="0.2">
      <c r="A28" s="1" t="s">
        <v>25</v>
      </c>
      <c r="B28" s="35">
        <v>85953</v>
      </c>
      <c r="C28" s="35">
        <v>2170</v>
      </c>
      <c r="D28" s="1" t="s">
        <v>960</v>
      </c>
      <c r="E28" s="1" t="s">
        <v>961</v>
      </c>
      <c r="G28" s="1"/>
      <c r="H28" s="1"/>
      <c r="I28" s="1"/>
      <c r="J28" s="1"/>
    </row>
    <row r="29" spans="1:10" x14ac:dyDescent="0.2">
      <c r="A29" s="1" t="s">
        <v>26</v>
      </c>
      <c r="B29" s="35">
        <v>93255</v>
      </c>
      <c r="C29" s="35">
        <v>2035</v>
      </c>
      <c r="D29" s="1" t="s">
        <v>962</v>
      </c>
      <c r="E29" s="1" t="s">
        <v>963</v>
      </c>
      <c r="G29" s="1"/>
      <c r="H29" s="1"/>
      <c r="I29" s="1"/>
      <c r="J29" s="1"/>
    </row>
    <row r="30" spans="1:10" x14ac:dyDescent="0.2">
      <c r="A30" s="1" t="s">
        <v>27</v>
      </c>
      <c r="B30" s="35">
        <v>49271</v>
      </c>
      <c r="C30" s="35">
        <v>1465</v>
      </c>
      <c r="D30" s="1" t="s">
        <v>964</v>
      </c>
      <c r="E30" s="1" t="s">
        <v>965</v>
      </c>
      <c r="G30" s="1"/>
      <c r="H30" s="1"/>
      <c r="I30" s="1"/>
      <c r="J30" s="1"/>
    </row>
    <row r="31" spans="1:10" x14ac:dyDescent="0.2">
      <c r="A31" s="1" t="s">
        <v>28</v>
      </c>
      <c r="B31" s="35">
        <v>41873</v>
      </c>
      <c r="C31" s="35">
        <v>1328</v>
      </c>
      <c r="D31" s="1" t="s">
        <v>966</v>
      </c>
      <c r="E31" s="1" t="s">
        <v>967</v>
      </c>
      <c r="G31" s="1"/>
      <c r="H31" s="1"/>
      <c r="I31" s="1"/>
      <c r="J31" s="1"/>
    </row>
    <row r="32" spans="1:10" x14ac:dyDescent="0.2">
      <c r="A32" s="1" t="s">
        <v>434</v>
      </c>
      <c r="B32" s="35">
        <v>999</v>
      </c>
      <c r="C32" s="35">
        <v>42</v>
      </c>
      <c r="D32" s="1" t="s">
        <v>968</v>
      </c>
      <c r="E32" s="1" t="s">
        <v>969</v>
      </c>
      <c r="G32" s="1"/>
      <c r="H32" s="1"/>
      <c r="I32" s="1"/>
      <c r="J32" s="1"/>
    </row>
    <row r="33" spans="1:10" x14ac:dyDescent="0.2">
      <c r="A33" s="1" t="s">
        <v>29</v>
      </c>
      <c r="B33" s="35">
        <v>18261</v>
      </c>
      <c r="C33" s="35">
        <v>649</v>
      </c>
      <c r="D33" s="1" t="s">
        <v>970</v>
      </c>
      <c r="E33" s="1" t="s">
        <v>971</v>
      </c>
      <c r="G33" s="1"/>
      <c r="H33" s="1"/>
      <c r="I33" s="1"/>
      <c r="J33" s="1"/>
    </row>
    <row r="34" spans="1:10" x14ac:dyDescent="0.2">
      <c r="A34" s="1" t="s">
        <v>30</v>
      </c>
      <c r="B34" s="35">
        <v>105260</v>
      </c>
      <c r="C34" s="35">
        <v>2380</v>
      </c>
      <c r="D34" s="1" t="s">
        <v>972</v>
      </c>
      <c r="E34" s="1" t="s">
        <v>973</v>
      </c>
      <c r="G34" s="1"/>
      <c r="H34" s="1"/>
      <c r="I34" s="1"/>
      <c r="J34" s="1"/>
    </row>
    <row r="35" spans="1:10" x14ac:dyDescent="0.2">
      <c r="A35" s="1" t="s">
        <v>31</v>
      </c>
      <c r="B35" s="35">
        <v>16155</v>
      </c>
      <c r="C35" s="35">
        <v>551</v>
      </c>
      <c r="D35" s="1" t="s">
        <v>974</v>
      </c>
      <c r="E35" s="1" t="s">
        <v>975</v>
      </c>
      <c r="G35" s="1"/>
      <c r="H35" s="1"/>
      <c r="I35" s="1"/>
      <c r="J35" s="1"/>
    </row>
    <row r="36" spans="1:10" x14ac:dyDescent="0.2">
      <c r="A36" s="1" t="s">
        <v>32</v>
      </c>
      <c r="B36" s="35">
        <v>107885</v>
      </c>
      <c r="C36" s="35">
        <v>2219</v>
      </c>
      <c r="D36" s="1" t="s">
        <v>976</v>
      </c>
      <c r="E36" s="1" t="s">
        <v>977</v>
      </c>
      <c r="G36" s="1"/>
      <c r="H36" s="1"/>
      <c r="I36" s="1"/>
      <c r="J36" s="1"/>
    </row>
    <row r="37" spans="1:10" x14ac:dyDescent="0.2">
      <c r="A37" s="1" t="s">
        <v>33</v>
      </c>
      <c r="B37" s="35">
        <v>131153</v>
      </c>
      <c r="C37" s="35">
        <v>2610</v>
      </c>
      <c r="D37" s="1" t="s">
        <v>978</v>
      </c>
      <c r="E37" s="1" t="s">
        <v>979</v>
      </c>
      <c r="G37" s="1"/>
      <c r="H37" s="1"/>
      <c r="I37" s="1"/>
      <c r="J37" s="1"/>
    </row>
    <row r="38" spans="1:10" x14ac:dyDescent="0.2">
      <c r="A38" s="1" t="s">
        <v>34</v>
      </c>
      <c r="B38" s="35">
        <v>19931</v>
      </c>
      <c r="C38" s="35">
        <v>565</v>
      </c>
      <c r="D38" s="1" t="s">
        <v>980</v>
      </c>
      <c r="E38" s="1" t="s">
        <v>981</v>
      </c>
      <c r="G38" s="1"/>
      <c r="H38" s="1"/>
      <c r="I38" s="1"/>
      <c r="J38" s="1"/>
    </row>
    <row r="39" spans="1:10" x14ac:dyDescent="0.2">
      <c r="A39" s="1" t="s">
        <v>35</v>
      </c>
      <c r="B39" s="35">
        <v>39173</v>
      </c>
      <c r="C39" s="35">
        <v>1146</v>
      </c>
      <c r="D39" s="1" t="s">
        <v>982</v>
      </c>
      <c r="E39" s="1" t="s">
        <v>983</v>
      </c>
      <c r="G39" s="1"/>
      <c r="H39" s="1"/>
      <c r="I39" s="1"/>
      <c r="J39" s="1"/>
    </row>
    <row r="40" spans="1:10" x14ac:dyDescent="0.2">
      <c r="A40" s="1" t="s">
        <v>36</v>
      </c>
      <c r="B40" s="35">
        <v>44886</v>
      </c>
      <c r="C40" s="35">
        <v>1137</v>
      </c>
      <c r="D40" s="1" t="s">
        <v>984</v>
      </c>
      <c r="E40" s="1" t="s">
        <v>985</v>
      </c>
      <c r="G40" s="1"/>
      <c r="H40" s="1"/>
      <c r="I40" s="1"/>
      <c r="J40" s="1"/>
    </row>
    <row r="41" spans="1:10" x14ac:dyDescent="0.2">
      <c r="A41" s="1" t="s">
        <v>37</v>
      </c>
      <c r="B41" s="35">
        <v>32191</v>
      </c>
      <c r="C41" s="35">
        <v>972</v>
      </c>
      <c r="D41" s="1" t="s">
        <v>986</v>
      </c>
      <c r="E41" s="1" t="s">
        <v>987</v>
      </c>
      <c r="G41" s="1"/>
      <c r="H41" s="1"/>
      <c r="I41" s="1"/>
      <c r="J41" s="1"/>
    </row>
    <row r="42" spans="1:10" x14ac:dyDescent="0.2">
      <c r="A42" s="1" t="s">
        <v>38</v>
      </c>
      <c r="B42" s="35">
        <v>104423</v>
      </c>
      <c r="C42" s="35">
        <v>2398</v>
      </c>
      <c r="D42" s="1" t="s">
        <v>988</v>
      </c>
      <c r="E42" s="1" t="s">
        <v>989</v>
      </c>
      <c r="G42" s="1"/>
      <c r="H42" s="1"/>
      <c r="I42" s="1"/>
      <c r="J42" s="1"/>
    </row>
    <row r="43" spans="1:10" x14ac:dyDescent="0.2">
      <c r="A43" s="1" t="s">
        <v>39</v>
      </c>
      <c r="B43" s="35">
        <v>130450</v>
      </c>
      <c r="C43" s="35">
        <v>2746</v>
      </c>
      <c r="D43" s="1" t="s">
        <v>990</v>
      </c>
      <c r="E43" s="1" t="s">
        <v>991</v>
      </c>
      <c r="G43" s="1"/>
      <c r="H43" s="1"/>
      <c r="I43" s="1"/>
      <c r="J43" s="1"/>
    </row>
    <row r="44" spans="1:10" x14ac:dyDescent="0.2">
      <c r="A44" s="1" t="s">
        <v>40</v>
      </c>
      <c r="B44" s="35">
        <v>20990</v>
      </c>
      <c r="C44" s="35">
        <v>615</v>
      </c>
      <c r="D44" s="1" t="s">
        <v>992</v>
      </c>
      <c r="E44" s="1" t="s">
        <v>993</v>
      </c>
      <c r="G44" s="1"/>
      <c r="H44" s="1"/>
      <c r="I44" s="1"/>
      <c r="J44" s="1"/>
    </row>
    <row r="45" spans="1:10" x14ac:dyDescent="0.2">
      <c r="A45" s="1" t="s">
        <v>41</v>
      </c>
      <c r="B45" s="35">
        <v>39809</v>
      </c>
      <c r="C45" s="35">
        <v>1080</v>
      </c>
      <c r="D45" s="1" t="s">
        <v>994</v>
      </c>
      <c r="E45" s="1" t="s">
        <v>916</v>
      </c>
      <c r="G45" s="1"/>
      <c r="H45" s="1"/>
      <c r="I45" s="1"/>
      <c r="J45" s="1"/>
    </row>
    <row r="46" spans="1:10" x14ac:dyDescent="0.2">
      <c r="A46" s="1" t="s">
        <v>42</v>
      </c>
      <c r="B46" s="35">
        <v>39707</v>
      </c>
      <c r="C46" s="35">
        <v>1237</v>
      </c>
      <c r="D46" s="1" t="s">
        <v>995</v>
      </c>
      <c r="E46" s="1" t="s">
        <v>996</v>
      </c>
      <c r="G46" s="1"/>
      <c r="H46" s="1"/>
      <c r="I46" s="1"/>
      <c r="J46" s="1"/>
    </row>
    <row r="47" spans="1:10" x14ac:dyDescent="0.2">
      <c r="A47" s="1" t="s">
        <v>43</v>
      </c>
      <c r="B47" s="35">
        <v>140968</v>
      </c>
      <c r="C47" s="35">
        <v>2444</v>
      </c>
      <c r="D47" s="1" t="s">
        <v>997</v>
      </c>
      <c r="E47" s="1" t="s">
        <v>998</v>
      </c>
      <c r="G47" s="1"/>
      <c r="H47" s="1"/>
      <c r="I47" s="1"/>
      <c r="J47" s="1"/>
    </row>
    <row r="48" spans="1:10" x14ac:dyDescent="0.2">
      <c r="A48" s="1" t="s">
        <v>44</v>
      </c>
      <c r="B48" s="35">
        <v>155547</v>
      </c>
      <c r="C48" s="35">
        <v>2923</v>
      </c>
      <c r="D48" s="1" t="s">
        <v>999</v>
      </c>
      <c r="E48" s="1" t="s">
        <v>1000</v>
      </c>
      <c r="G48" s="1"/>
      <c r="H48" s="1"/>
      <c r="I48" s="1"/>
      <c r="J48" s="1"/>
    </row>
    <row r="49" spans="1:10" x14ac:dyDescent="0.2">
      <c r="A49" s="1" t="s">
        <v>45</v>
      </c>
      <c r="B49" s="35">
        <v>17157</v>
      </c>
      <c r="C49" s="35">
        <v>459</v>
      </c>
      <c r="D49" s="1" t="s">
        <v>1001</v>
      </c>
      <c r="E49" s="1" t="s">
        <v>1002</v>
      </c>
      <c r="G49" s="1"/>
      <c r="H49" s="1"/>
      <c r="I49" s="1"/>
      <c r="J49" s="1"/>
    </row>
    <row r="50" spans="1:10" x14ac:dyDescent="0.2">
      <c r="A50" s="1" t="s">
        <v>46</v>
      </c>
      <c r="B50" s="35">
        <v>11206</v>
      </c>
      <c r="C50" s="35">
        <v>388</v>
      </c>
      <c r="D50" s="1" t="s">
        <v>1003</v>
      </c>
      <c r="E50" s="1" t="s">
        <v>1004</v>
      </c>
      <c r="G50" s="1"/>
      <c r="H50" s="1"/>
      <c r="I50" s="1"/>
      <c r="J50" s="1"/>
    </row>
    <row r="51" spans="1:10" x14ac:dyDescent="0.2">
      <c r="A51" s="1" t="s">
        <v>47</v>
      </c>
      <c r="B51" s="35">
        <v>79204</v>
      </c>
      <c r="C51" s="35">
        <v>1971</v>
      </c>
      <c r="D51" s="1" t="s">
        <v>1005</v>
      </c>
      <c r="E51" s="1" t="s">
        <v>1006</v>
      </c>
      <c r="G51" s="1"/>
      <c r="H51" s="1"/>
      <c r="I51" s="1"/>
      <c r="J51" s="1"/>
    </row>
    <row r="52" spans="1:10" x14ac:dyDescent="0.2">
      <c r="A52" s="19" t="s">
        <v>334</v>
      </c>
      <c r="B52" s="29">
        <f>MEDIAN(B3:B51)</f>
        <v>39707</v>
      </c>
      <c r="C52" s="29">
        <f>MEDIAN(C3:C51)</f>
        <v>1080</v>
      </c>
      <c r="D52" s="19" t="s">
        <v>915</v>
      </c>
      <c r="E52" s="19" t="s">
        <v>916</v>
      </c>
      <c r="G52" s="7"/>
      <c r="H52" s="7"/>
      <c r="I52" s="7"/>
      <c r="J52" s="7"/>
    </row>
    <row r="53" spans="1:10" x14ac:dyDescent="0.2">
      <c r="G53" s="1"/>
      <c r="H53" s="1"/>
      <c r="I53" s="1"/>
      <c r="J53" s="66"/>
    </row>
    <row r="54" spans="1:10" x14ac:dyDescent="0.2">
      <c r="G54" s="1"/>
      <c r="H54" s="1"/>
      <c r="I54" s="1"/>
      <c r="J54" s="66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53DA-6CCF-4A40-94BF-302F81E6E061}">
  <dimension ref="A1:G46"/>
  <sheetViews>
    <sheetView workbookViewId="0">
      <selection activeCell="L21" sqref="L21"/>
    </sheetView>
  </sheetViews>
  <sheetFormatPr baseColWidth="10" defaultColWidth="8.83203125" defaultRowHeight="16" x14ac:dyDescent="0.2"/>
  <cols>
    <col min="1" max="1" width="50.5" style="21" bestFit="1" customWidth="1"/>
    <col min="2" max="5" width="17.6640625" style="21" customWidth="1"/>
    <col min="6" max="16384" width="8.83203125" style="1"/>
  </cols>
  <sheetData>
    <row r="1" spans="1:5" s="3" customFormat="1" ht="27" customHeight="1" x14ac:dyDescent="0.2">
      <c r="A1" s="68" t="s">
        <v>895</v>
      </c>
      <c r="B1" s="68"/>
      <c r="C1" s="68"/>
      <c r="D1" s="68"/>
      <c r="E1" s="68"/>
    </row>
    <row r="2" spans="1:5" ht="27" customHeight="1" x14ac:dyDescent="0.2">
      <c r="A2" s="5" t="s">
        <v>256</v>
      </c>
      <c r="B2" s="5" t="s">
        <v>307</v>
      </c>
      <c r="C2" s="5" t="s">
        <v>308</v>
      </c>
      <c r="D2" s="5" t="s">
        <v>309</v>
      </c>
      <c r="E2" s="5" t="s">
        <v>310</v>
      </c>
    </row>
    <row r="3" spans="1:5" x14ac:dyDescent="0.2">
      <c r="A3" s="2" t="s">
        <v>258</v>
      </c>
      <c r="B3" s="35">
        <v>39883</v>
      </c>
      <c r="C3" s="2" t="s">
        <v>277</v>
      </c>
      <c r="D3" s="2" t="s">
        <v>280</v>
      </c>
      <c r="E3" s="2">
        <v>22479202</v>
      </c>
    </row>
    <row r="4" spans="1:5" x14ac:dyDescent="0.2">
      <c r="A4" s="2" t="s">
        <v>259</v>
      </c>
      <c r="B4" s="35">
        <v>173480</v>
      </c>
      <c r="C4" s="2" t="s">
        <v>277</v>
      </c>
      <c r="D4" s="2" t="s">
        <v>281</v>
      </c>
      <c r="E4" s="2">
        <v>27863252</v>
      </c>
    </row>
    <row r="5" spans="1:5" x14ac:dyDescent="0.2">
      <c r="A5" s="2" t="s">
        <v>260</v>
      </c>
      <c r="B5" s="35">
        <v>173480</v>
      </c>
      <c r="C5" s="2" t="s">
        <v>277</v>
      </c>
      <c r="D5" s="2" t="s">
        <v>281</v>
      </c>
      <c r="E5" s="2">
        <v>27863252</v>
      </c>
    </row>
    <row r="6" spans="1:5" x14ac:dyDescent="0.2">
      <c r="A6" s="2" t="s">
        <v>261</v>
      </c>
      <c r="B6" s="35">
        <v>173480</v>
      </c>
      <c r="C6" s="2" t="s">
        <v>277</v>
      </c>
      <c r="D6" s="2" t="s">
        <v>281</v>
      </c>
      <c r="E6" s="2">
        <v>27863252</v>
      </c>
    </row>
    <row r="7" spans="1:5" x14ac:dyDescent="0.2">
      <c r="A7" s="2" t="s">
        <v>262</v>
      </c>
      <c r="B7" s="35">
        <v>113006</v>
      </c>
      <c r="C7" s="2" t="s">
        <v>276</v>
      </c>
      <c r="D7" s="2" t="s">
        <v>278</v>
      </c>
      <c r="E7" s="2">
        <v>28604731</v>
      </c>
    </row>
    <row r="8" spans="1:5" x14ac:dyDescent="0.2">
      <c r="A8" s="2" t="s">
        <v>263</v>
      </c>
      <c r="B8" s="35">
        <v>143677</v>
      </c>
      <c r="C8" s="2" t="s">
        <v>277</v>
      </c>
      <c r="D8" s="2" t="s">
        <v>282</v>
      </c>
      <c r="E8" s="2">
        <v>27680694</v>
      </c>
    </row>
    <row r="9" spans="1:5" x14ac:dyDescent="0.2">
      <c r="A9" s="2" t="s">
        <v>264</v>
      </c>
      <c r="B9" s="35">
        <v>30717</v>
      </c>
      <c r="C9" s="2" t="s">
        <v>277</v>
      </c>
      <c r="D9" s="2" t="s">
        <v>282</v>
      </c>
      <c r="E9" s="2">
        <v>25607358</v>
      </c>
    </row>
    <row r="10" spans="1:5" x14ac:dyDescent="0.2">
      <c r="A10" s="2" t="s">
        <v>265</v>
      </c>
      <c r="B10" s="35">
        <v>26475</v>
      </c>
      <c r="C10" s="2" t="s">
        <v>277</v>
      </c>
      <c r="D10" s="2" t="s">
        <v>283</v>
      </c>
      <c r="E10" s="2">
        <v>17611496</v>
      </c>
    </row>
    <row r="11" spans="1:5" x14ac:dyDescent="0.2">
      <c r="A11" s="2" t="s">
        <v>266</v>
      </c>
      <c r="B11" s="35">
        <v>85787</v>
      </c>
      <c r="C11" s="2" t="s">
        <v>277</v>
      </c>
      <c r="D11" s="2" t="s">
        <v>280</v>
      </c>
      <c r="E11" s="2">
        <v>23583979</v>
      </c>
    </row>
    <row r="12" spans="1:5" x14ac:dyDescent="0.2">
      <c r="A12" s="2" t="s">
        <v>267</v>
      </c>
      <c r="B12" s="35">
        <v>34652</v>
      </c>
      <c r="C12" s="2" t="s">
        <v>277</v>
      </c>
      <c r="D12" s="2" t="s">
        <v>279</v>
      </c>
      <c r="E12" s="2">
        <v>26192919</v>
      </c>
    </row>
    <row r="13" spans="1:5" x14ac:dyDescent="0.2">
      <c r="A13" s="2" t="s">
        <v>354</v>
      </c>
      <c r="B13" s="35">
        <v>18856</v>
      </c>
      <c r="C13" s="2" t="s">
        <v>277</v>
      </c>
      <c r="D13" s="2" t="s">
        <v>279</v>
      </c>
      <c r="E13" s="2">
        <v>25751624</v>
      </c>
    </row>
    <row r="14" spans="1:5" x14ac:dyDescent="0.2">
      <c r="A14" s="2" t="s">
        <v>268</v>
      </c>
      <c r="B14" s="35">
        <v>54162</v>
      </c>
      <c r="C14" s="2" t="s">
        <v>277</v>
      </c>
      <c r="D14" s="2" t="s">
        <v>278</v>
      </c>
      <c r="E14" s="2">
        <v>24162737</v>
      </c>
    </row>
    <row r="15" spans="1:5" x14ac:dyDescent="0.2">
      <c r="A15" s="2" t="s">
        <v>269</v>
      </c>
      <c r="B15" s="35">
        <v>23210</v>
      </c>
      <c r="C15" s="2" t="s">
        <v>277</v>
      </c>
      <c r="D15" s="2" t="s">
        <v>279</v>
      </c>
      <c r="E15" s="2">
        <v>26502338</v>
      </c>
    </row>
    <row r="16" spans="1:5" x14ac:dyDescent="0.2">
      <c r="A16" s="2" t="s">
        <v>270</v>
      </c>
      <c r="B16" s="35">
        <v>128266</v>
      </c>
      <c r="C16" s="2" t="s">
        <v>277</v>
      </c>
      <c r="D16" s="2" t="s">
        <v>278</v>
      </c>
      <c r="E16" s="2">
        <v>27494321</v>
      </c>
    </row>
    <row r="17" spans="1:7" x14ac:dyDescent="0.2">
      <c r="A17" s="2" t="s">
        <v>271</v>
      </c>
      <c r="B17" s="35">
        <v>128266</v>
      </c>
      <c r="C17" s="2" t="s">
        <v>277</v>
      </c>
      <c r="D17" s="2" t="s">
        <v>278</v>
      </c>
      <c r="E17" s="2">
        <v>27494321</v>
      </c>
    </row>
    <row r="18" spans="1:7" x14ac:dyDescent="0.2">
      <c r="A18" s="2" t="s">
        <v>272</v>
      </c>
      <c r="B18" s="35">
        <v>46186</v>
      </c>
      <c r="C18" s="2" t="s">
        <v>277</v>
      </c>
      <c r="D18" s="2" t="s">
        <v>280</v>
      </c>
      <c r="E18" s="2">
        <v>20081858</v>
      </c>
    </row>
    <row r="19" spans="1:7" x14ac:dyDescent="0.2">
      <c r="A19" s="2" t="s">
        <v>273</v>
      </c>
      <c r="B19" s="35">
        <v>38238</v>
      </c>
      <c r="C19" s="2" t="s">
        <v>277</v>
      </c>
      <c r="D19" s="2" t="s">
        <v>280</v>
      </c>
      <c r="E19" s="2">
        <v>20081858</v>
      </c>
    </row>
    <row r="20" spans="1:7" x14ac:dyDescent="0.2">
      <c r="A20" s="2" t="s">
        <v>311</v>
      </c>
      <c r="B20" s="35">
        <v>180866</v>
      </c>
      <c r="C20" s="2" t="s">
        <v>277</v>
      </c>
      <c r="D20" s="2" t="s">
        <v>278</v>
      </c>
      <c r="E20" s="2">
        <v>27089181</v>
      </c>
    </row>
    <row r="21" spans="1:7" x14ac:dyDescent="0.2">
      <c r="A21" s="2" t="s">
        <v>265</v>
      </c>
      <c r="B21" s="35">
        <v>127669</v>
      </c>
      <c r="C21" s="2" t="s">
        <v>277</v>
      </c>
      <c r="D21" s="2" t="s">
        <v>283</v>
      </c>
      <c r="E21" s="2">
        <v>29273806</v>
      </c>
    </row>
    <row r="22" spans="1:7" x14ac:dyDescent="0.2">
      <c r="A22" s="2" t="s">
        <v>274</v>
      </c>
      <c r="B22" s="35">
        <v>203056</v>
      </c>
      <c r="C22" s="2" t="s">
        <v>277</v>
      </c>
      <c r="D22" s="2" t="s">
        <v>280</v>
      </c>
      <c r="E22" s="2">
        <v>21909115</v>
      </c>
    </row>
    <row r="23" spans="1:7" x14ac:dyDescent="0.2">
      <c r="A23" s="2" t="s">
        <v>275</v>
      </c>
      <c r="B23" s="35">
        <v>203056</v>
      </c>
      <c r="C23" s="2" t="s">
        <v>257</v>
      </c>
      <c r="D23" s="2" t="s">
        <v>284</v>
      </c>
      <c r="E23" s="2">
        <v>21909115</v>
      </c>
    </row>
    <row r="24" spans="1:7" x14ac:dyDescent="0.2">
      <c r="A24" s="2" t="s">
        <v>285</v>
      </c>
      <c r="B24" s="35">
        <v>35668</v>
      </c>
      <c r="C24" s="2" t="s">
        <v>257</v>
      </c>
      <c r="D24" s="2" t="s">
        <v>286</v>
      </c>
      <c r="E24" s="2">
        <v>26604143</v>
      </c>
      <c r="F24" s="20"/>
      <c r="G24" s="20"/>
    </row>
    <row r="25" spans="1:7" x14ac:dyDescent="0.2">
      <c r="A25" s="2" t="s">
        <v>304</v>
      </c>
      <c r="B25" s="35">
        <v>180423</v>
      </c>
      <c r="C25" s="2" t="s">
        <v>257</v>
      </c>
      <c r="D25" s="2" t="s">
        <v>286</v>
      </c>
      <c r="E25" s="1" t="s">
        <v>331</v>
      </c>
      <c r="F25" s="20"/>
      <c r="G25" s="20"/>
    </row>
    <row r="26" spans="1:7" x14ac:dyDescent="0.2">
      <c r="A26" s="2" t="s">
        <v>287</v>
      </c>
      <c r="B26" s="35">
        <v>322154</v>
      </c>
      <c r="C26" s="2" t="s">
        <v>257</v>
      </c>
      <c r="D26" s="2" t="s">
        <v>286</v>
      </c>
      <c r="E26" s="2">
        <v>25673413</v>
      </c>
      <c r="F26" s="20"/>
      <c r="G26" s="20"/>
    </row>
    <row r="27" spans="1:7" x14ac:dyDescent="0.2">
      <c r="A27" s="2" t="s">
        <v>305</v>
      </c>
      <c r="B27" s="35">
        <v>49988</v>
      </c>
      <c r="C27" s="2" t="s">
        <v>257</v>
      </c>
      <c r="D27" s="2" t="s">
        <v>286</v>
      </c>
      <c r="E27" s="2">
        <v>26367794</v>
      </c>
      <c r="F27" s="20"/>
    </row>
    <row r="28" spans="1:7" x14ac:dyDescent="0.2">
      <c r="A28" s="2" t="s">
        <v>288</v>
      </c>
      <c r="B28" s="35">
        <v>173480</v>
      </c>
      <c r="C28" s="2" t="s">
        <v>257</v>
      </c>
      <c r="D28" s="2" t="s">
        <v>290</v>
      </c>
      <c r="E28" s="2">
        <v>27863252</v>
      </c>
      <c r="F28" s="20"/>
    </row>
    <row r="29" spans="1:7" x14ac:dyDescent="0.2">
      <c r="A29" s="2" t="s">
        <v>289</v>
      </c>
      <c r="B29" s="35">
        <v>173480</v>
      </c>
      <c r="C29" s="2" t="s">
        <v>257</v>
      </c>
      <c r="D29" s="2" t="s">
        <v>290</v>
      </c>
      <c r="E29" s="2">
        <v>27863252</v>
      </c>
    </row>
    <row r="30" spans="1:7" x14ac:dyDescent="0.2">
      <c r="A30" s="2" t="s">
        <v>291</v>
      </c>
      <c r="B30" s="35">
        <v>188578</v>
      </c>
      <c r="C30" s="2" t="s">
        <v>257</v>
      </c>
      <c r="D30" s="1" t="s">
        <v>284</v>
      </c>
      <c r="E30" s="2">
        <v>24097068</v>
      </c>
    </row>
    <row r="31" spans="1:7" x14ac:dyDescent="0.2">
      <c r="A31" s="2" t="s">
        <v>292</v>
      </c>
      <c r="B31" s="35">
        <v>173480</v>
      </c>
      <c r="C31" s="2" t="s">
        <v>257</v>
      </c>
      <c r="D31" s="2" t="s">
        <v>290</v>
      </c>
      <c r="E31" s="2">
        <v>27863252</v>
      </c>
    </row>
    <row r="32" spans="1:7" x14ac:dyDescent="0.2">
      <c r="A32" s="2" t="s">
        <v>293</v>
      </c>
      <c r="B32" s="35">
        <v>142762</v>
      </c>
      <c r="C32" s="2" t="s">
        <v>257</v>
      </c>
      <c r="D32" s="2" t="s">
        <v>286</v>
      </c>
      <c r="E32" s="2">
        <v>25673412</v>
      </c>
    </row>
    <row r="33" spans="1:6" x14ac:dyDescent="0.2">
      <c r="A33" s="2" t="s">
        <v>355</v>
      </c>
      <c r="B33" s="35">
        <v>49562</v>
      </c>
      <c r="C33" s="2" t="s">
        <v>257</v>
      </c>
      <c r="D33" s="2" t="s">
        <v>303</v>
      </c>
      <c r="E33" s="2">
        <v>34237774</v>
      </c>
    </row>
    <row r="34" spans="1:6" x14ac:dyDescent="0.2">
      <c r="A34" s="2" t="s">
        <v>294</v>
      </c>
      <c r="B34" s="35">
        <v>188578</v>
      </c>
      <c r="C34" s="2" t="s">
        <v>257</v>
      </c>
      <c r="D34" s="1" t="s">
        <v>284</v>
      </c>
      <c r="E34" s="2">
        <v>24097068</v>
      </c>
    </row>
    <row r="35" spans="1:6" x14ac:dyDescent="0.2">
      <c r="A35" s="2" t="s">
        <v>295</v>
      </c>
      <c r="B35" s="35">
        <v>173480</v>
      </c>
      <c r="C35" s="2" t="s">
        <v>257</v>
      </c>
      <c r="D35" s="2" t="s">
        <v>290</v>
      </c>
      <c r="E35" s="2">
        <v>27863252</v>
      </c>
    </row>
    <row r="36" spans="1:6" x14ac:dyDescent="0.2">
      <c r="A36" s="2" t="s">
        <v>356</v>
      </c>
      <c r="B36" s="35">
        <v>27098</v>
      </c>
      <c r="C36" s="2" t="s">
        <v>257</v>
      </c>
      <c r="D36" s="2" t="s">
        <v>303</v>
      </c>
      <c r="E36" s="2">
        <v>21833088</v>
      </c>
    </row>
    <row r="37" spans="1:6" x14ac:dyDescent="0.2">
      <c r="A37" s="2" t="s">
        <v>296</v>
      </c>
      <c r="B37" s="35">
        <v>173480</v>
      </c>
      <c r="C37" s="2" t="s">
        <v>257</v>
      </c>
      <c r="D37" s="2" t="s">
        <v>290</v>
      </c>
      <c r="E37" s="2">
        <v>27863252</v>
      </c>
    </row>
    <row r="38" spans="1:6" x14ac:dyDescent="0.2">
      <c r="A38" s="2" t="s">
        <v>297</v>
      </c>
      <c r="B38" s="35">
        <v>173480</v>
      </c>
      <c r="C38" s="2" t="s">
        <v>257</v>
      </c>
      <c r="D38" s="2" t="s">
        <v>290</v>
      </c>
      <c r="E38" s="2">
        <v>27863252</v>
      </c>
    </row>
    <row r="39" spans="1:6" x14ac:dyDescent="0.2">
      <c r="A39" s="2" t="s">
        <v>358</v>
      </c>
      <c r="B39" s="35">
        <v>11375</v>
      </c>
      <c r="C39" s="2" t="s">
        <v>257</v>
      </c>
      <c r="D39" s="2" t="s">
        <v>303</v>
      </c>
      <c r="E39" s="1">
        <v>22961000</v>
      </c>
    </row>
    <row r="40" spans="1:6" x14ac:dyDescent="0.2">
      <c r="A40" s="2" t="s">
        <v>298</v>
      </c>
      <c r="B40" s="35">
        <v>173480</v>
      </c>
      <c r="C40" s="2" t="s">
        <v>257</v>
      </c>
      <c r="D40" s="2" t="s">
        <v>290</v>
      </c>
      <c r="E40" s="2">
        <v>27863252</v>
      </c>
    </row>
    <row r="41" spans="1:6" x14ac:dyDescent="0.2">
      <c r="A41" s="2" t="s">
        <v>300</v>
      </c>
      <c r="B41" s="35">
        <v>150064</v>
      </c>
      <c r="C41" s="2" t="s">
        <v>257</v>
      </c>
      <c r="D41" s="2" t="s">
        <v>299</v>
      </c>
      <c r="E41" s="2">
        <v>25056061</v>
      </c>
    </row>
    <row r="42" spans="1:6" x14ac:dyDescent="0.2">
      <c r="A42" s="2" t="s">
        <v>462</v>
      </c>
      <c r="B42" s="35">
        <v>70484</v>
      </c>
      <c r="C42" s="2" t="s">
        <v>257</v>
      </c>
      <c r="D42" s="2" t="s">
        <v>303</v>
      </c>
      <c r="E42" s="60">
        <v>24029420</v>
      </c>
      <c r="F42" s="20"/>
    </row>
    <row r="43" spans="1:6" x14ac:dyDescent="0.2">
      <c r="A43" s="2" t="s">
        <v>357</v>
      </c>
      <c r="B43" s="35">
        <v>173480</v>
      </c>
      <c r="C43" s="2" t="s">
        <v>257</v>
      </c>
      <c r="D43" s="2" t="s">
        <v>290</v>
      </c>
      <c r="E43" s="2">
        <v>27863252</v>
      </c>
      <c r="F43" s="20"/>
    </row>
    <row r="44" spans="1:6" x14ac:dyDescent="0.2">
      <c r="A44" s="2" t="s">
        <v>301</v>
      </c>
      <c r="B44" s="35">
        <v>173480</v>
      </c>
      <c r="C44" s="2" t="s">
        <v>257</v>
      </c>
      <c r="D44" s="2" t="s">
        <v>290</v>
      </c>
      <c r="E44" s="2">
        <v>27863252</v>
      </c>
    </row>
    <row r="45" spans="1:6" x14ac:dyDescent="0.2">
      <c r="A45" s="2" t="s">
        <v>302</v>
      </c>
      <c r="B45" s="35">
        <v>173480</v>
      </c>
      <c r="C45" s="2" t="s">
        <v>257</v>
      </c>
      <c r="D45" s="2" t="s">
        <v>290</v>
      </c>
      <c r="E45" s="2">
        <v>27863252</v>
      </c>
    </row>
    <row r="46" spans="1:6" x14ac:dyDescent="0.2">
      <c r="A46" s="36" t="s">
        <v>306</v>
      </c>
      <c r="B46" s="37">
        <v>6968</v>
      </c>
      <c r="C46" s="36" t="s">
        <v>257</v>
      </c>
      <c r="D46" s="36" t="s">
        <v>303</v>
      </c>
      <c r="E46" s="36">
        <v>26192919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438B-3B8E-4C83-8897-F1CE7F4FF73D}">
  <dimension ref="A1:N1861"/>
  <sheetViews>
    <sheetView workbookViewId="0">
      <selection activeCell="C29" sqref="C29"/>
    </sheetView>
  </sheetViews>
  <sheetFormatPr baseColWidth="10" defaultColWidth="8.83203125" defaultRowHeight="16" x14ac:dyDescent="0.2"/>
  <cols>
    <col min="1" max="1" width="23.1640625" style="1" bestFit="1" customWidth="1"/>
    <col min="2" max="2" width="20.6640625" style="1" bestFit="1" customWidth="1"/>
    <col min="3" max="3" width="83" style="1" bestFit="1" customWidth="1"/>
    <col min="4" max="4" width="56.5" style="1" bestFit="1" customWidth="1"/>
    <col min="5" max="9" width="12.1640625" style="46" bestFit="1" customWidth="1"/>
    <col min="10" max="10" width="8.83203125" style="1"/>
    <col min="11" max="14" width="8.83203125" style="21"/>
    <col min="15" max="16384" width="8.83203125" style="1"/>
  </cols>
  <sheetData>
    <row r="1" spans="1:14" s="2" customFormat="1" ht="27" customHeight="1" x14ac:dyDescent="0.2">
      <c r="A1" s="67" t="s">
        <v>896</v>
      </c>
      <c r="B1" s="67"/>
      <c r="C1" s="67"/>
      <c r="D1" s="67"/>
      <c r="E1" s="67"/>
      <c r="F1" s="67"/>
      <c r="G1" s="67"/>
      <c r="H1" s="67"/>
      <c r="I1" s="67"/>
      <c r="K1" s="24"/>
      <c r="L1" s="24"/>
      <c r="M1" s="24"/>
      <c r="N1" s="24"/>
    </row>
    <row r="2" spans="1:14" s="3" customFormat="1" ht="29" customHeight="1" x14ac:dyDescent="0.2">
      <c r="A2" s="5" t="s">
        <v>352</v>
      </c>
      <c r="B2" s="5" t="s">
        <v>341</v>
      </c>
      <c r="C2" s="5" t="s">
        <v>339</v>
      </c>
      <c r="D2" s="5" t="s">
        <v>340</v>
      </c>
      <c r="E2" s="45" t="s">
        <v>342</v>
      </c>
      <c r="F2" s="45" t="s">
        <v>343</v>
      </c>
      <c r="G2" s="45" t="s">
        <v>344</v>
      </c>
      <c r="H2" s="45" t="s">
        <v>345</v>
      </c>
      <c r="I2" s="45" t="s">
        <v>346</v>
      </c>
      <c r="K2" s="27"/>
      <c r="L2" s="27"/>
      <c r="M2" s="27"/>
      <c r="N2" s="27"/>
    </row>
    <row r="3" spans="1:14" x14ac:dyDescent="0.2">
      <c r="A3" s="1">
        <v>33198</v>
      </c>
      <c r="B3" s="1" t="s">
        <v>464</v>
      </c>
      <c r="C3" s="1" t="s">
        <v>377</v>
      </c>
      <c r="D3" s="1" t="s">
        <v>350</v>
      </c>
      <c r="E3" s="46">
        <v>2.3447063354190401E-5</v>
      </c>
      <c r="F3" s="46">
        <v>6.8116054055641798E-4</v>
      </c>
      <c r="G3" s="46">
        <v>3.0532278578600702E-4</v>
      </c>
      <c r="H3" s="46">
        <v>7.8788197375837307E-3</v>
      </c>
      <c r="I3" s="46">
        <v>0.99111124987271904</v>
      </c>
    </row>
    <row r="4" spans="1:14" x14ac:dyDescent="0.2">
      <c r="A4" s="1">
        <v>17633</v>
      </c>
      <c r="B4" s="1" t="s">
        <v>465</v>
      </c>
      <c r="C4" s="1" t="s">
        <v>377</v>
      </c>
      <c r="D4" s="1" t="s">
        <v>466</v>
      </c>
      <c r="E4" s="46">
        <v>2.6979815630179802E-21</v>
      </c>
      <c r="F4" s="46">
        <v>1.9851044022444801E-2</v>
      </c>
      <c r="G4" s="46">
        <v>4.4945613060840702E-20</v>
      </c>
      <c r="H4" s="46">
        <v>0.33004798671094898</v>
      </c>
      <c r="I4" s="46">
        <v>0.65010096926660599</v>
      </c>
    </row>
    <row r="5" spans="1:14" x14ac:dyDescent="0.2">
      <c r="A5" s="1">
        <v>279</v>
      </c>
      <c r="B5" s="1" t="s">
        <v>467</v>
      </c>
      <c r="C5" s="1" t="s">
        <v>377</v>
      </c>
      <c r="D5" s="1" t="s">
        <v>466</v>
      </c>
      <c r="E5" s="46">
        <v>8.2782936362240599E-13</v>
      </c>
      <c r="F5" s="46">
        <v>1.8626768102786601E-2</v>
      </c>
      <c r="G5" s="46">
        <v>6.2306772201247898E-13</v>
      </c>
      <c r="H5" s="46">
        <v>1.30511588492945E-2</v>
      </c>
      <c r="I5" s="46">
        <v>0.968322073046469</v>
      </c>
    </row>
    <row r="6" spans="1:14" x14ac:dyDescent="0.2">
      <c r="A6" s="1">
        <v>75627</v>
      </c>
      <c r="B6" s="1" t="s">
        <v>468</v>
      </c>
      <c r="C6" s="1" t="s">
        <v>377</v>
      </c>
      <c r="D6" s="1" t="s">
        <v>466</v>
      </c>
      <c r="E6" s="46">
        <v>6.4147076246852997E-9</v>
      </c>
      <c r="F6" s="46">
        <v>9.9359176679770906E-5</v>
      </c>
      <c r="G6" s="46">
        <v>1.8457943688836501E-6</v>
      </c>
      <c r="H6" s="46">
        <v>2.7617737316286601E-2</v>
      </c>
      <c r="I6" s="46">
        <v>0.97228105129795905</v>
      </c>
    </row>
    <row r="7" spans="1:14" x14ac:dyDescent="0.2">
      <c r="A7" s="1">
        <v>13467</v>
      </c>
      <c r="B7" s="1" t="s">
        <v>469</v>
      </c>
      <c r="C7" s="1" t="s">
        <v>377</v>
      </c>
      <c r="D7" s="1" t="s">
        <v>470</v>
      </c>
      <c r="E7" s="46">
        <v>0</v>
      </c>
      <c r="F7" s="46">
        <v>0</v>
      </c>
      <c r="G7" s="46">
        <v>2.7138460030281202E-4</v>
      </c>
      <c r="H7" s="46">
        <v>7.9787292254734198E-3</v>
      </c>
      <c r="I7" s="46">
        <v>0.99174988617566195</v>
      </c>
    </row>
    <row r="8" spans="1:14" x14ac:dyDescent="0.2">
      <c r="A8" s="1">
        <v>17337</v>
      </c>
      <c r="B8" s="1" t="s">
        <v>471</v>
      </c>
      <c r="C8" s="1" t="s">
        <v>377</v>
      </c>
      <c r="D8" s="1" t="s">
        <v>470</v>
      </c>
      <c r="E8" s="46">
        <v>0</v>
      </c>
      <c r="F8" s="46">
        <v>0</v>
      </c>
      <c r="G8" s="46">
        <v>3.4211193406413397E-5</v>
      </c>
      <c r="H8" s="46">
        <v>1.5298413821973399E-2</v>
      </c>
      <c r="I8" s="46">
        <v>0.98466737498550505</v>
      </c>
    </row>
    <row r="9" spans="1:14" x14ac:dyDescent="0.2">
      <c r="A9" s="1">
        <v>24458</v>
      </c>
      <c r="B9" s="1" t="s">
        <v>472</v>
      </c>
      <c r="C9" s="1" t="s">
        <v>377</v>
      </c>
      <c r="D9" s="1" t="s">
        <v>470</v>
      </c>
      <c r="E9" s="46">
        <v>0</v>
      </c>
      <c r="F9" s="46">
        <v>0</v>
      </c>
      <c r="G9" s="46">
        <v>0.33229266893498599</v>
      </c>
      <c r="H9" s="46">
        <v>6.1128634966811906E-5</v>
      </c>
      <c r="I9" s="46">
        <v>0.66764620242987405</v>
      </c>
    </row>
    <row r="10" spans="1:14" x14ac:dyDescent="0.2">
      <c r="A10" s="1">
        <v>26754</v>
      </c>
      <c r="B10" s="1" t="s">
        <v>473</v>
      </c>
      <c r="C10" s="1" t="s">
        <v>377</v>
      </c>
      <c r="D10" s="1" t="s">
        <v>470</v>
      </c>
      <c r="E10" s="46">
        <v>0</v>
      </c>
      <c r="F10" s="46">
        <v>0</v>
      </c>
      <c r="G10" s="46">
        <v>5.4272532105271001E-6</v>
      </c>
      <c r="H10" s="46">
        <v>7.6411722307887203E-2</v>
      </c>
      <c r="I10" s="46">
        <v>0.92358285043739896</v>
      </c>
    </row>
    <row r="11" spans="1:14" x14ac:dyDescent="0.2">
      <c r="A11" s="1">
        <v>279</v>
      </c>
      <c r="B11" s="1" t="s">
        <v>467</v>
      </c>
      <c r="C11" s="1" t="s">
        <v>377</v>
      </c>
      <c r="D11" s="1" t="s">
        <v>470</v>
      </c>
      <c r="E11" s="46">
        <v>0</v>
      </c>
      <c r="F11" s="46">
        <v>0</v>
      </c>
      <c r="G11" s="46">
        <v>2.4710951743775598E-12</v>
      </c>
      <c r="H11" s="46">
        <v>0.144871910996963</v>
      </c>
      <c r="I11" s="46">
        <v>0.85512808899993398</v>
      </c>
    </row>
    <row r="12" spans="1:14" x14ac:dyDescent="0.2">
      <c r="A12" s="1">
        <v>28254</v>
      </c>
      <c r="B12" s="1" t="s">
        <v>474</v>
      </c>
      <c r="C12" s="1" t="s">
        <v>377</v>
      </c>
      <c r="D12" s="1" t="s">
        <v>470</v>
      </c>
      <c r="E12" s="46">
        <v>0</v>
      </c>
      <c r="F12" s="46">
        <v>0</v>
      </c>
      <c r="G12" s="46">
        <v>5.0474777468569199E-19</v>
      </c>
      <c r="H12" s="46">
        <v>2.7708105386149501E-2</v>
      </c>
      <c r="I12" s="46">
        <v>0.97229189461422305</v>
      </c>
    </row>
    <row r="13" spans="1:14" x14ac:dyDescent="0.2">
      <c r="A13" s="1">
        <v>35665</v>
      </c>
      <c r="B13" s="1" t="s">
        <v>475</v>
      </c>
      <c r="C13" s="1" t="s">
        <v>377</v>
      </c>
      <c r="D13" s="1" t="s">
        <v>470</v>
      </c>
      <c r="E13" s="46">
        <v>0</v>
      </c>
      <c r="F13" s="46">
        <v>0</v>
      </c>
      <c r="G13" s="46">
        <v>4.6096045411057598E-3</v>
      </c>
      <c r="H13" s="46">
        <v>0.16410568725649399</v>
      </c>
      <c r="I13" s="46">
        <v>0.83128470820283096</v>
      </c>
    </row>
    <row r="14" spans="1:14" x14ac:dyDescent="0.2">
      <c r="A14" s="1">
        <v>40980</v>
      </c>
      <c r="B14" s="1" t="s">
        <v>476</v>
      </c>
      <c r="C14" s="1" t="s">
        <v>377</v>
      </c>
      <c r="D14" s="1" t="s">
        <v>470</v>
      </c>
      <c r="E14" s="46">
        <v>0</v>
      </c>
      <c r="F14" s="46">
        <v>0</v>
      </c>
      <c r="G14" s="46">
        <v>1.17038645175933E-4</v>
      </c>
      <c r="H14" s="46">
        <v>3.35080963079194E-4</v>
      </c>
      <c r="I14" s="46">
        <v>0.99954788039089704</v>
      </c>
    </row>
    <row r="15" spans="1:14" x14ac:dyDescent="0.2">
      <c r="A15" s="1">
        <v>48181</v>
      </c>
      <c r="B15" s="1" t="s">
        <v>477</v>
      </c>
      <c r="C15" s="1" t="s">
        <v>377</v>
      </c>
      <c r="D15" s="1" t="s">
        <v>470</v>
      </c>
      <c r="E15" s="46">
        <v>0</v>
      </c>
      <c r="F15" s="46">
        <v>0</v>
      </c>
      <c r="G15" s="46">
        <v>1.8520283136091301E-4</v>
      </c>
      <c r="H15" s="46">
        <v>1.9728189870723899E-2</v>
      </c>
      <c r="I15" s="46">
        <v>0.98008660729808394</v>
      </c>
    </row>
    <row r="16" spans="1:14" x14ac:dyDescent="0.2">
      <c r="A16" s="1">
        <v>49977</v>
      </c>
      <c r="B16" s="1" t="s">
        <v>478</v>
      </c>
      <c r="C16" s="1" t="s">
        <v>377</v>
      </c>
      <c r="D16" s="1" t="s">
        <v>470</v>
      </c>
      <c r="E16" s="46">
        <v>0</v>
      </c>
      <c r="F16" s="46">
        <v>0</v>
      </c>
      <c r="G16" s="46">
        <v>1.0026396088048499E-183</v>
      </c>
      <c r="H16" s="46">
        <v>4.4961206264114298E-3</v>
      </c>
      <c r="I16" s="46">
        <v>0.99550387937526696</v>
      </c>
    </row>
    <row r="17" spans="1:9" x14ac:dyDescent="0.2">
      <c r="A17" s="1">
        <v>55083</v>
      </c>
      <c r="B17" s="1" t="s">
        <v>479</v>
      </c>
      <c r="C17" s="1" t="s">
        <v>377</v>
      </c>
      <c r="D17" s="1" t="s">
        <v>470</v>
      </c>
      <c r="E17" s="46">
        <v>0</v>
      </c>
      <c r="F17" s="46">
        <v>0</v>
      </c>
      <c r="G17" s="46">
        <v>4.9472874673510997E-8</v>
      </c>
      <c r="H17" s="46">
        <v>0.294780879850219</v>
      </c>
      <c r="I17" s="46">
        <v>0.70521907067547496</v>
      </c>
    </row>
    <row r="18" spans="1:9" x14ac:dyDescent="0.2">
      <c r="A18" s="1">
        <v>8808</v>
      </c>
      <c r="B18" s="1" t="s">
        <v>480</v>
      </c>
      <c r="C18" s="1" t="s">
        <v>377</v>
      </c>
      <c r="D18" s="1" t="s">
        <v>470</v>
      </c>
      <c r="E18" s="46">
        <v>0</v>
      </c>
      <c r="F18" s="46">
        <v>0</v>
      </c>
      <c r="G18" s="46">
        <v>3.3938204993193902E-3</v>
      </c>
      <c r="H18" s="46">
        <v>4.0969820388699799E-2</v>
      </c>
      <c r="I18" s="46">
        <v>0.95563635911264999</v>
      </c>
    </row>
    <row r="19" spans="1:9" x14ac:dyDescent="0.2">
      <c r="A19" s="1">
        <v>918</v>
      </c>
      <c r="B19" s="1" t="s">
        <v>481</v>
      </c>
      <c r="C19" s="1" t="s">
        <v>377</v>
      </c>
      <c r="D19" s="1" t="s">
        <v>470</v>
      </c>
      <c r="E19" s="46">
        <v>0</v>
      </c>
      <c r="F19" s="46">
        <v>0</v>
      </c>
      <c r="G19" s="46">
        <v>8.5978929875888902E-35</v>
      </c>
      <c r="H19" s="46">
        <v>0.23633873559945201</v>
      </c>
      <c r="I19" s="46">
        <v>0.76366126440027504</v>
      </c>
    </row>
    <row r="20" spans="1:9" x14ac:dyDescent="0.2">
      <c r="A20" s="1">
        <v>9413</v>
      </c>
      <c r="B20" s="1" t="s">
        <v>482</v>
      </c>
      <c r="C20" s="1" t="s">
        <v>377</v>
      </c>
      <c r="D20" s="1" t="s">
        <v>470</v>
      </c>
      <c r="E20" s="46">
        <v>0</v>
      </c>
      <c r="F20" s="46">
        <v>0</v>
      </c>
      <c r="G20" s="46">
        <v>3.64006859121682E-4</v>
      </c>
      <c r="H20" s="46">
        <v>0.122835945718041</v>
      </c>
      <c r="I20" s="46">
        <v>0.87680004742207995</v>
      </c>
    </row>
    <row r="21" spans="1:9" x14ac:dyDescent="0.2">
      <c r="A21" s="1">
        <v>105558</v>
      </c>
      <c r="B21" s="1" t="s">
        <v>483</v>
      </c>
      <c r="C21" s="1" t="s">
        <v>377</v>
      </c>
      <c r="D21" s="1" t="s">
        <v>484</v>
      </c>
      <c r="E21" s="46">
        <v>3.4312871974685998E-9</v>
      </c>
      <c r="F21" s="46">
        <v>3.9075840432460799E-3</v>
      </c>
      <c r="G21" s="46">
        <v>2.3875059300121699E-9</v>
      </c>
      <c r="H21" s="46">
        <v>1.72454767516799E-3</v>
      </c>
      <c r="I21" s="46">
        <v>0.99436786246279296</v>
      </c>
    </row>
    <row r="22" spans="1:9" x14ac:dyDescent="0.2">
      <c r="A22" s="1">
        <v>24077</v>
      </c>
      <c r="B22" s="1" t="s">
        <v>485</v>
      </c>
      <c r="C22" s="1" t="s">
        <v>377</v>
      </c>
      <c r="D22" s="1" t="s">
        <v>484</v>
      </c>
      <c r="E22" s="46">
        <v>2.6286124121390801E-28</v>
      </c>
      <c r="F22" s="46">
        <v>2.2245100083419098E-2</v>
      </c>
      <c r="G22" s="46">
        <v>1.5985413358068501E-28</v>
      </c>
      <c r="H22" s="46">
        <v>1.25627482317241E-2</v>
      </c>
      <c r="I22" s="46">
        <v>0.96519215168485994</v>
      </c>
    </row>
    <row r="23" spans="1:9" x14ac:dyDescent="0.2">
      <c r="A23" s="1">
        <v>6170</v>
      </c>
      <c r="B23" s="1" t="s">
        <v>486</v>
      </c>
      <c r="C23" s="1" t="s">
        <v>377</v>
      </c>
      <c r="D23" s="1" t="s">
        <v>484</v>
      </c>
      <c r="E23" s="46">
        <v>8.5240504054455798E-6</v>
      </c>
      <c r="F23" s="46">
        <v>0.19011152691664199</v>
      </c>
      <c r="G23" s="46">
        <v>6.5802020063431203E-6</v>
      </c>
      <c r="H23" s="46">
        <v>0.14609418109446201</v>
      </c>
      <c r="I23" s="46">
        <v>0.66377918773648403</v>
      </c>
    </row>
    <row r="24" spans="1:9" x14ac:dyDescent="0.2">
      <c r="A24" s="1">
        <v>69215</v>
      </c>
      <c r="B24" s="1" t="s">
        <v>487</v>
      </c>
      <c r="C24" s="1" t="s">
        <v>377</v>
      </c>
      <c r="D24" s="1" t="s">
        <v>488</v>
      </c>
      <c r="E24" s="46">
        <v>4.8247362431883403E-34</v>
      </c>
      <c r="F24" s="46">
        <v>5.9945288148236497E-33</v>
      </c>
      <c r="G24" s="46">
        <v>1.7266721111889202E-2</v>
      </c>
      <c r="H24" s="46">
        <v>0.213762668064505</v>
      </c>
      <c r="I24" s="46">
        <v>0.76897061082359996</v>
      </c>
    </row>
    <row r="25" spans="1:9" x14ac:dyDescent="0.2">
      <c r="A25" s="1">
        <v>33788</v>
      </c>
      <c r="B25" s="1" t="s">
        <v>489</v>
      </c>
      <c r="C25" s="1" t="s">
        <v>377</v>
      </c>
      <c r="D25" s="1" t="s">
        <v>490</v>
      </c>
      <c r="E25" s="46">
        <v>6.4693854255941096E-80</v>
      </c>
      <c r="F25" s="46">
        <v>0.12882490445404901</v>
      </c>
      <c r="G25" s="46">
        <v>1.04296914102892E-79</v>
      </c>
      <c r="H25" s="46">
        <v>0.207022344655826</v>
      </c>
      <c r="I25" s="46">
        <v>0.66415275089013204</v>
      </c>
    </row>
    <row r="26" spans="1:9" x14ac:dyDescent="0.2">
      <c r="A26" s="1">
        <v>69093</v>
      </c>
      <c r="B26" s="1" t="s">
        <v>491</v>
      </c>
      <c r="C26" s="1" t="s">
        <v>377</v>
      </c>
      <c r="D26" s="1" t="s">
        <v>490</v>
      </c>
      <c r="E26" s="46">
        <v>1.6023375866767701E-88</v>
      </c>
      <c r="F26" s="46">
        <v>1.0659572958305799E-46</v>
      </c>
      <c r="G26" s="46">
        <v>1.8774416549920199E-45</v>
      </c>
      <c r="H26" s="46">
        <v>2.4921987766873702E-4</v>
      </c>
      <c r="I26" s="46">
        <v>0.99975078012232299</v>
      </c>
    </row>
    <row r="27" spans="1:9" x14ac:dyDescent="0.2">
      <c r="A27" s="1">
        <v>16239</v>
      </c>
      <c r="B27" s="1" t="s">
        <v>492</v>
      </c>
      <c r="C27" s="1" t="s">
        <v>377</v>
      </c>
      <c r="D27" s="1" t="s">
        <v>493</v>
      </c>
      <c r="E27" s="46">
        <v>8.2043017346537198E-5</v>
      </c>
      <c r="F27" s="46">
        <v>8.76156317055647E-3</v>
      </c>
      <c r="G27" s="46">
        <v>1.03996499432158E-4</v>
      </c>
      <c r="H27" s="46">
        <v>1.0125098890777701E-2</v>
      </c>
      <c r="I27" s="46">
        <v>0.98092729842188697</v>
      </c>
    </row>
    <row r="28" spans="1:9" x14ac:dyDescent="0.2">
      <c r="A28" s="1">
        <v>279</v>
      </c>
      <c r="B28" s="1" t="s">
        <v>467</v>
      </c>
      <c r="C28" s="1" t="s">
        <v>377</v>
      </c>
      <c r="D28" s="1" t="s">
        <v>493</v>
      </c>
      <c r="E28" s="46">
        <v>2.71516421957853E-18</v>
      </c>
      <c r="F28" s="46">
        <v>6.0737534122295704E-8</v>
      </c>
      <c r="G28" s="46">
        <v>1.08689775920844E-12</v>
      </c>
      <c r="H28" s="46">
        <v>2.33369638989697E-2</v>
      </c>
      <c r="I28" s="46">
        <v>0.97666297536241098</v>
      </c>
    </row>
    <row r="29" spans="1:9" x14ac:dyDescent="0.2">
      <c r="A29" s="1">
        <v>47081</v>
      </c>
      <c r="B29" s="1" t="s">
        <v>494</v>
      </c>
      <c r="C29" s="1" t="s">
        <v>377</v>
      </c>
      <c r="D29" s="1" t="s">
        <v>493</v>
      </c>
      <c r="E29" s="46">
        <v>4.98221035348836E-9</v>
      </c>
      <c r="F29" s="46">
        <v>1.27109653136694E-3</v>
      </c>
      <c r="G29" s="46">
        <v>7.8139331044064092E-9</v>
      </c>
      <c r="H29" s="46">
        <v>9.9581246898322205E-4</v>
      </c>
      <c r="I29" s="46">
        <v>0.99773307820350798</v>
      </c>
    </row>
    <row r="30" spans="1:9" x14ac:dyDescent="0.2">
      <c r="A30" s="1">
        <v>56820</v>
      </c>
      <c r="B30" s="1" t="s">
        <v>495</v>
      </c>
      <c r="C30" s="1" t="s">
        <v>377</v>
      </c>
      <c r="D30" s="1" t="s">
        <v>493</v>
      </c>
      <c r="E30" s="46">
        <v>6.61391299214597E-4</v>
      </c>
      <c r="F30" s="46">
        <v>1.50178902432756E-2</v>
      </c>
      <c r="G30" s="46">
        <v>1.03063596487587E-3</v>
      </c>
      <c r="H30" s="46">
        <v>2.2441300323297199E-2</v>
      </c>
      <c r="I30" s="46">
        <v>0.960848782169337</v>
      </c>
    </row>
    <row r="31" spans="1:9" x14ac:dyDescent="0.2">
      <c r="A31" s="1">
        <v>8645</v>
      </c>
      <c r="B31" s="1" t="s">
        <v>496</v>
      </c>
      <c r="C31" s="1" t="s">
        <v>377</v>
      </c>
      <c r="D31" s="1" t="s">
        <v>493</v>
      </c>
      <c r="E31" s="46">
        <v>1.73916981925951E-28</v>
      </c>
      <c r="F31" s="46">
        <v>3.0148431390567298E-3</v>
      </c>
      <c r="G31" s="46">
        <v>6.8212138420381501E-29</v>
      </c>
      <c r="H31" s="46">
        <v>1.8565488079331499E-4</v>
      </c>
      <c r="I31" s="46">
        <v>0.996799501980147</v>
      </c>
    </row>
    <row r="32" spans="1:9" x14ac:dyDescent="0.2">
      <c r="A32" s="1">
        <v>21806</v>
      </c>
      <c r="B32" s="1" t="s">
        <v>497</v>
      </c>
      <c r="C32" s="1" t="s">
        <v>377</v>
      </c>
      <c r="D32" s="1" t="s">
        <v>498</v>
      </c>
      <c r="E32" s="46">
        <v>3.2856313011166999E-3</v>
      </c>
      <c r="F32" s="46">
        <v>1.7708561587181199E-3</v>
      </c>
      <c r="G32" s="46">
        <v>1.3207554793914E-2</v>
      </c>
      <c r="H32" s="46">
        <v>6.1428805447354597E-3</v>
      </c>
      <c r="I32" s="46">
        <v>0.975593077201516</v>
      </c>
    </row>
    <row r="33" spans="1:9" x14ac:dyDescent="0.2">
      <c r="A33" s="1">
        <v>69093</v>
      </c>
      <c r="B33" s="1" t="s">
        <v>491</v>
      </c>
      <c r="C33" s="1" t="s">
        <v>377</v>
      </c>
      <c r="D33" s="1" t="s">
        <v>498</v>
      </c>
      <c r="E33" s="46">
        <v>2.9711191887330002E-55</v>
      </c>
      <c r="F33" s="46">
        <v>1.1881442144229501E-2</v>
      </c>
      <c r="G33" s="46">
        <v>7.47763430756781E-54</v>
      </c>
      <c r="H33" s="46">
        <v>0.29833921868281899</v>
      </c>
      <c r="I33" s="46">
        <v>0.68977933917294498</v>
      </c>
    </row>
    <row r="34" spans="1:9" x14ac:dyDescent="0.2">
      <c r="A34" s="1">
        <v>11299</v>
      </c>
      <c r="B34" s="1" t="s">
        <v>499</v>
      </c>
      <c r="C34" s="1" t="s">
        <v>377</v>
      </c>
      <c r="D34" s="1" t="s">
        <v>500</v>
      </c>
      <c r="E34" s="46">
        <v>5.1503687055326399E-3</v>
      </c>
      <c r="F34" s="46">
        <v>2.71708836048681E-3</v>
      </c>
      <c r="G34" s="46">
        <v>3.28645601351415E-3</v>
      </c>
      <c r="H34" s="46">
        <v>7.4567670208404598E-4</v>
      </c>
      <c r="I34" s="46">
        <v>0.98810041021838202</v>
      </c>
    </row>
    <row r="35" spans="1:9" x14ac:dyDescent="0.2">
      <c r="A35" s="1">
        <v>13952</v>
      </c>
      <c r="B35" s="1" t="s">
        <v>501</v>
      </c>
      <c r="C35" s="1" t="s">
        <v>377</v>
      </c>
      <c r="D35" s="1" t="s">
        <v>500</v>
      </c>
      <c r="E35" s="46">
        <v>2.6666236729794901E-2</v>
      </c>
      <c r="F35" s="46">
        <v>1.90597494504854E-2</v>
      </c>
      <c r="G35" s="46">
        <v>4.1658026991021196E-3</v>
      </c>
      <c r="H35" s="46">
        <v>2.02943757079162E-3</v>
      </c>
      <c r="I35" s="46">
        <v>0.94807877354982595</v>
      </c>
    </row>
    <row r="36" spans="1:9" x14ac:dyDescent="0.2">
      <c r="A36" s="1">
        <v>16219</v>
      </c>
      <c r="B36" s="1" t="s">
        <v>502</v>
      </c>
      <c r="C36" s="1" t="s">
        <v>377</v>
      </c>
      <c r="D36" s="1" t="s">
        <v>500</v>
      </c>
      <c r="E36" s="46">
        <v>1.3122646180272101E-9</v>
      </c>
      <c r="F36" s="46">
        <v>1.1032021929467601E-8</v>
      </c>
      <c r="G36" s="46">
        <v>9.5164524756934901E-4</v>
      </c>
      <c r="H36" s="46">
        <v>7.0083061561506199E-3</v>
      </c>
      <c r="I36" s="46">
        <v>0.992040036251994</v>
      </c>
    </row>
    <row r="37" spans="1:9" x14ac:dyDescent="0.2">
      <c r="A37" s="1">
        <v>29111</v>
      </c>
      <c r="B37" s="1" t="s">
        <v>503</v>
      </c>
      <c r="C37" s="1" t="s">
        <v>377</v>
      </c>
      <c r="D37" s="1" t="s">
        <v>500</v>
      </c>
      <c r="E37" s="46">
        <v>6.6027561406014401E-2</v>
      </c>
      <c r="F37" s="46">
        <v>8.3562034634410108E-3</v>
      </c>
      <c r="G37" s="46">
        <v>7.39562204592124E-3</v>
      </c>
      <c r="H37" s="46">
        <v>1.7759663419504801E-5</v>
      </c>
      <c r="I37" s="46">
        <v>0.918202853421204</v>
      </c>
    </row>
    <row r="38" spans="1:9" x14ac:dyDescent="0.2">
      <c r="A38" s="1">
        <v>30559</v>
      </c>
      <c r="B38" s="1" t="s">
        <v>504</v>
      </c>
      <c r="C38" s="1" t="s">
        <v>377</v>
      </c>
      <c r="D38" s="1" t="s">
        <v>500</v>
      </c>
      <c r="E38" s="46">
        <v>1.5720295308016301E-28</v>
      </c>
      <c r="F38" s="46">
        <v>1.94086043008238E-11</v>
      </c>
      <c r="G38" s="46">
        <v>7.8186655124288902E-20</v>
      </c>
      <c r="H38" s="46">
        <v>8.6617491828617707E-3</v>
      </c>
      <c r="I38" s="46">
        <v>0.99133825079772697</v>
      </c>
    </row>
    <row r="39" spans="1:9" x14ac:dyDescent="0.2">
      <c r="A39" s="1">
        <v>33672</v>
      </c>
      <c r="B39" s="1" t="s">
        <v>505</v>
      </c>
      <c r="C39" s="1" t="s">
        <v>377</v>
      </c>
      <c r="D39" s="1" t="s">
        <v>500</v>
      </c>
      <c r="E39" s="46">
        <v>8.3920382013778498E-7</v>
      </c>
      <c r="F39" s="46">
        <v>1.71065603371809E-3</v>
      </c>
      <c r="G39" s="46">
        <v>8.0087339948245503E-7</v>
      </c>
      <c r="H39" s="46">
        <v>6.3486942078556799E-4</v>
      </c>
      <c r="I39" s="46">
        <v>0.99765283446827702</v>
      </c>
    </row>
    <row r="40" spans="1:9" x14ac:dyDescent="0.2">
      <c r="A40" s="1">
        <v>87618</v>
      </c>
      <c r="B40" s="1" t="s">
        <v>506</v>
      </c>
      <c r="C40" s="1" t="s">
        <v>377</v>
      </c>
      <c r="D40" s="1" t="s">
        <v>500</v>
      </c>
      <c r="E40" s="46">
        <v>8.2330950449447198E-8</v>
      </c>
      <c r="F40" s="46">
        <v>1.3656576078875399E-3</v>
      </c>
      <c r="G40" s="46">
        <v>1.5554688673009001E-7</v>
      </c>
      <c r="H40" s="46">
        <v>1.58306966200036E-3</v>
      </c>
      <c r="I40" s="46">
        <v>0.99705103485227298</v>
      </c>
    </row>
    <row r="41" spans="1:9" x14ac:dyDescent="0.2">
      <c r="A41" s="1">
        <v>88916</v>
      </c>
      <c r="B41" s="1" t="s">
        <v>507</v>
      </c>
      <c r="C41" s="1" t="s">
        <v>377</v>
      </c>
      <c r="D41" s="1" t="s">
        <v>500</v>
      </c>
      <c r="E41" s="46">
        <v>1.5242129709950099E-3</v>
      </c>
      <c r="F41" s="46">
        <v>1.4702452095382399E-2</v>
      </c>
      <c r="G41" s="46">
        <v>1.11306258049127E-4</v>
      </c>
      <c r="H41" s="46">
        <v>9.00804599614845E-5</v>
      </c>
      <c r="I41" s="46">
        <v>0.983571948215612</v>
      </c>
    </row>
    <row r="42" spans="1:9" x14ac:dyDescent="0.2">
      <c r="A42" s="1">
        <v>918</v>
      </c>
      <c r="B42" s="1" t="s">
        <v>481</v>
      </c>
      <c r="C42" s="1" t="s">
        <v>377</v>
      </c>
      <c r="D42" s="1" t="s">
        <v>500</v>
      </c>
      <c r="E42" s="46">
        <v>1.9154154104366002E-36</v>
      </c>
      <c r="F42" s="46">
        <v>4.4875747184058299E-3</v>
      </c>
      <c r="G42" s="46">
        <v>6.17528814747052E-36</v>
      </c>
      <c r="H42" s="46">
        <v>1.34858882654149E-2</v>
      </c>
      <c r="I42" s="46">
        <v>0.98202653701617604</v>
      </c>
    </row>
    <row r="43" spans="1:9" x14ac:dyDescent="0.2">
      <c r="A43" s="1">
        <v>36488</v>
      </c>
      <c r="B43" s="1" t="s">
        <v>508</v>
      </c>
      <c r="C43" s="1" t="s">
        <v>377</v>
      </c>
      <c r="D43" s="1" t="s">
        <v>509</v>
      </c>
      <c r="E43" s="46">
        <v>6.8999502266919996E-4</v>
      </c>
      <c r="F43" s="46">
        <v>2.8693248315017302E-4</v>
      </c>
      <c r="G43" s="46">
        <v>3.8188511681989001E-2</v>
      </c>
      <c r="H43" s="46">
        <v>1.4934684946810601E-2</v>
      </c>
      <c r="I43" s="46">
        <v>0.94589987586538105</v>
      </c>
    </row>
    <row r="44" spans="1:9" x14ac:dyDescent="0.2">
      <c r="A44" s="1">
        <v>47081</v>
      </c>
      <c r="B44" s="1" t="s">
        <v>494</v>
      </c>
      <c r="C44" s="1" t="s">
        <v>377</v>
      </c>
      <c r="D44" s="1" t="s">
        <v>509</v>
      </c>
      <c r="E44" s="46">
        <v>2.7814077039754699E-7</v>
      </c>
      <c r="F44" s="46">
        <v>7.0961228616324604E-2</v>
      </c>
      <c r="G44" s="46">
        <v>2.2793450562234598E-8</v>
      </c>
      <c r="H44" s="46">
        <v>4.8910779482130703E-3</v>
      </c>
      <c r="I44" s="46">
        <v>0.924147392501242</v>
      </c>
    </row>
    <row r="45" spans="1:9" x14ac:dyDescent="0.2">
      <c r="A45" s="1">
        <v>56076</v>
      </c>
      <c r="B45" s="1" t="s">
        <v>510</v>
      </c>
      <c r="C45" s="1" t="s">
        <v>377</v>
      </c>
      <c r="D45" s="1" t="s">
        <v>511</v>
      </c>
      <c r="E45" s="46">
        <v>1.6316741618423801E-3</v>
      </c>
      <c r="F45" s="46">
        <v>5.7378762654286802E-3</v>
      </c>
      <c r="G45" s="46">
        <v>5.9187525741450902E-3</v>
      </c>
      <c r="H45" s="46">
        <v>1.9846769749533099E-2</v>
      </c>
      <c r="I45" s="46">
        <v>0.96686492724905104</v>
      </c>
    </row>
    <row r="46" spans="1:9" x14ac:dyDescent="0.2">
      <c r="A46" s="1">
        <v>102010</v>
      </c>
      <c r="B46" s="1" t="s">
        <v>512</v>
      </c>
      <c r="C46" s="1" t="s">
        <v>377</v>
      </c>
      <c r="D46" s="1" t="s">
        <v>513</v>
      </c>
      <c r="E46" s="46">
        <v>9.77391689166594E-47</v>
      </c>
      <c r="F46" s="46">
        <v>2.3690125260570599E-2</v>
      </c>
      <c r="G46" s="46">
        <v>8.5628975983676797E-47</v>
      </c>
      <c r="H46" s="46">
        <v>1.97983320832134E-2</v>
      </c>
      <c r="I46" s="46">
        <v>0.95651154265622196</v>
      </c>
    </row>
    <row r="47" spans="1:9" x14ac:dyDescent="0.2">
      <c r="A47" s="1">
        <v>16219</v>
      </c>
      <c r="B47" s="1" t="s">
        <v>502</v>
      </c>
      <c r="C47" s="1" t="s">
        <v>377</v>
      </c>
      <c r="D47" s="1" t="s">
        <v>514</v>
      </c>
      <c r="E47" s="46">
        <v>1.5141421604737399E-13</v>
      </c>
      <c r="F47" s="46">
        <v>1.2729469888845E-12</v>
      </c>
      <c r="G47" s="46">
        <v>3.3173943000168601E-4</v>
      </c>
      <c r="H47" s="46">
        <v>1.7910730150006E-3</v>
      </c>
      <c r="I47" s="46">
        <v>0.99787718755357402</v>
      </c>
    </row>
    <row r="48" spans="1:9" x14ac:dyDescent="0.2">
      <c r="A48" s="1">
        <v>16768</v>
      </c>
      <c r="B48" s="1" t="s">
        <v>195</v>
      </c>
      <c r="C48" s="1" t="s">
        <v>377</v>
      </c>
      <c r="D48" s="1" t="s">
        <v>514</v>
      </c>
      <c r="E48" s="46">
        <v>5.6735684106752798E-8</v>
      </c>
      <c r="F48" s="46">
        <v>9.1540109926984293E-3</v>
      </c>
      <c r="G48" s="46">
        <v>4.55476594033439E-8</v>
      </c>
      <c r="H48" s="46">
        <v>6.3643992290110998E-3</v>
      </c>
      <c r="I48" s="46">
        <v>0.98448148749494802</v>
      </c>
    </row>
    <row r="49" spans="1:9" x14ac:dyDescent="0.2">
      <c r="A49" s="1">
        <v>5106</v>
      </c>
      <c r="B49" s="1" t="s">
        <v>515</v>
      </c>
      <c r="C49" s="1" t="s">
        <v>377</v>
      </c>
      <c r="D49" s="1" t="s">
        <v>514</v>
      </c>
      <c r="E49" s="46">
        <v>3.8378998195202397E-157</v>
      </c>
      <c r="F49" s="46">
        <v>1.07107764623131E-12</v>
      </c>
      <c r="G49" s="46">
        <v>3.6709736098319598E-148</v>
      </c>
      <c r="H49" s="46">
        <v>2.45165455980305E-5</v>
      </c>
      <c r="I49" s="46">
        <v>0.99997548345334497</v>
      </c>
    </row>
    <row r="50" spans="1:9" x14ac:dyDescent="0.2">
      <c r="A50" s="1">
        <v>53882</v>
      </c>
      <c r="B50" s="1" t="s">
        <v>516</v>
      </c>
      <c r="C50" s="1" t="s">
        <v>377</v>
      </c>
      <c r="D50" s="1" t="s">
        <v>514</v>
      </c>
      <c r="E50" s="46">
        <v>2.0886171450506101E-3</v>
      </c>
      <c r="F50" s="46">
        <v>1.02644056367377E-2</v>
      </c>
      <c r="G50" s="46">
        <v>3.8558951780567701E-4</v>
      </c>
      <c r="H50" s="46">
        <v>9.0860783050833601E-4</v>
      </c>
      <c r="I50" s="46">
        <v>0.986352779869897</v>
      </c>
    </row>
    <row r="51" spans="1:9" x14ac:dyDescent="0.2">
      <c r="A51" s="1">
        <v>5106</v>
      </c>
      <c r="B51" s="1" t="s">
        <v>515</v>
      </c>
      <c r="C51" s="1" t="s">
        <v>377</v>
      </c>
      <c r="D51" s="1" t="s">
        <v>517</v>
      </c>
      <c r="E51" s="46">
        <v>7.2172981165839703E-152</v>
      </c>
      <c r="F51" s="46">
        <v>2.0141970979916801E-7</v>
      </c>
      <c r="G51" s="46">
        <v>4.0242010919906802E-148</v>
      </c>
      <c r="H51" s="46">
        <v>1.2319383384299599E-4</v>
      </c>
      <c r="I51" s="46">
        <v>0.99987660474646101</v>
      </c>
    </row>
    <row r="52" spans="1:9" x14ac:dyDescent="0.2">
      <c r="A52" s="1">
        <v>53882</v>
      </c>
      <c r="B52" s="1" t="s">
        <v>516</v>
      </c>
      <c r="C52" s="1" t="s">
        <v>377</v>
      </c>
      <c r="D52" s="1" t="s">
        <v>517</v>
      </c>
      <c r="E52" s="46">
        <v>2.0751420911037598E-3</v>
      </c>
      <c r="F52" s="46">
        <v>1.2253078584614699E-2</v>
      </c>
      <c r="G52" s="46">
        <v>6.0876064009069005E-4</v>
      </c>
      <c r="H52" s="46">
        <v>2.6120942366908702E-3</v>
      </c>
      <c r="I52" s="46">
        <v>0.98245092444750004</v>
      </c>
    </row>
    <row r="53" spans="1:9" x14ac:dyDescent="0.2">
      <c r="A53" s="1">
        <v>76216</v>
      </c>
      <c r="B53" s="1" t="s">
        <v>518</v>
      </c>
      <c r="C53" s="1" t="s">
        <v>377</v>
      </c>
      <c r="D53" s="1" t="s">
        <v>517</v>
      </c>
      <c r="E53" s="46">
        <v>1.2944992699297001E-280</v>
      </c>
      <c r="F53" s="46">
        <v>7.27768188261415E-278</v>
      </c>
      <c r="G53" s="46">
        <v>1.5832038792691299E-4</v>
      </c>
      <c r="H53" s="46">
        <v>8.8096061928365596E-2</v>
      </c>
      <c r="I53" s="46">
        <v>0.91174561768373896</v>
      </c>
    </row>
    <row r="54" spans="1:9" x14ac:dyDescent="0.2">
      <c r="A54" s="1">
        <v>69093</v>
      </c>
      <c r="B54" s="1" t="s">
        <v>491</v>
      </c>
      <c r="C54" s="1" t="s">
        <v>377</v>
      </c>
      <c r="D54" s="1" t="s">
        <v>519</v>
      </c>
      <c r="E54" s="46">
        <v>3.3119311647582401E-83</v>
      </c>
      <c r="F54" s="46">
        <v>2.2032667882956499E-41</v>
      </c>
      <c r="G54" s="46">
        <v>5.3728364112781797E-45</v>
      </c>
      <c r="H54" s="46">
        <v>2.5768637178284499E-3</v>
      </c>
      <c r="I54" s="46">
        <v>0.99742313628218504</v>
      </c>
    </row>
    <row r="55" spans="1:9" x14ac:dyDescent="0.2">
      <c r="A55" s="1">
        <v>52032</v>
      </c>
      <c r="B55" s="1" t="s">
        <v>520</v>
      </c>
      <c r="C55" s="1" t="s">
        <v>377</v>
      </c>
      <c r="D55" s="1" t="s">
        <v>521</v>
      </c>
      <c r="E55" s="46">
        <v>2.67216797454654E-55</v>
      </c>
      <c r="F55" s="46">
        <v>5.28979806206508E-55</v>
      </c>
      <c r="G55" s="46">
        <v>1.7606761727831199E-3</v>
      </c>
      <c r="H55" s="46">
        <v>2.4896679883467999E-3</v>
      </c>
      <c r="I55" s="46">
        <v>0.99574965583886799</v>
      </c>
    </row>
    <row r="56" spans="1:9" x14ac:dyDescent="0.2">
      <c r="A56" s="1">
        <v>6170</v>
      </c>
      <c r="B56" s="1" t="s">
        <v>486</v>
      </c>
      <c r="C56" s="1" t="s">
        <v>377</v>
      </c>
      <c r="D56" s="1" t="s">
        <v>521</v>
      </c>
      <c r="E56" s="46">
        <v>4.5066694838320997E-6</v>
      </c>
      <c r="F56" s="46">
        <v>0.10141879896181299</v>
      </c>
      <c r="G56" s="46">
        <v>6.2812858749707698E-6</v>
      </c>
      <c r="H56" s="46">
        <v>0.140597072033534</v>
      </c>
      <c r="I56" s="46">
        <v>0.75797334104929404</v>
      </c>
    </row>
    <row r="57" spans="1:9" x14ac:dyDescent="0.2">
      <c r="A57" s="1">
        <v>68746</v>
      </c>
      <c r="B57" s="1" t="s">
        <v>522</v>
      </c>
      <c r="C57" s="1" t="s">
        <v>377</v>
      </c>
      <c r="D57" s="1" t="s">
        <v>521</v>
      </c>
      <c r="E57" s="46">
        <v>1.5709901798850999E-12</v>
      </c>
      <c r="F57" s="46">
        <v>7.9361488572105606E-11</v>
      </c>
      <c r="G57" s="46">
        <v>4.5204089580259703E-3</v>
      </c>
      <c r="H57" s="46">
        <v>0.227588968928711</v>
      </c>
      <c r="I57" s="46">
        <v>0.76789062203233105</v>
      </c>
    </row>
    <row r="58" spans="1:9" x14ac:dyDescent="0.2">
      <c r="A58" s="1">
        <v>12138</v>
      </c>
      <c r="B58" s="1" t="s">
        <v>523</v>
      </c>
      <c r="C58" s="1" t="s">
        <v>377</v>
      </c>
      <c r="D58" s="1" t="s">
        <v>524</v>
      </c>
      <c r="E58" s="46">
        <v>0</v>
      </c>
      <c r="F58" s="46">
        <v>0</v>
      </c>
      <c r="G58" s="46">
        <v>1.01820831905254E-9</v>
      </c>
      <c r="H58" s="46">
        <v>3.1605756265800302E-8</v>
      </c>
      <c r="I58" s="46">
        <v>0.99999996737597097</v>
      </c>
    </row>
    <row r="59" spans="1:9" x14ac:dyDescent="0.2">
      <c r="A59" s="1">
        <v>13166</v>
      </c>
      <c r="B59" s="1" t="s">
        <v>525</v>
      </c>
      <c r="C59" s="1" t="s">
        <v>377</v>
      </c>
      <c r="D59" s="1" t="s">
        <v>524</v>
      </c>
      <c r="E59" s="46">
        <v>1.07176037879779E-271</v>
      </c>
      <c r="F59" s="46">
        <v>3.2165593778750601E-269</v>
      </c>
      <c r="G59" s="46">
        <v>5.20900099899187E-5</v>
      </c>
      <c r="H59" s="46">
        <v>1.4647915549000501E-2</v>
      </c>
      <c r="I59" s="46">
        <v>0.98529999444096095</v>
      </c>
    </row>
    <row r="60" spans="1:9" x14ac:dyDescent="0.2">
      <c r="A60" s="1">
        <v>14153</v>
      </c>
      <c r="B60" s="1" t="s">
        <v>526</v>
      </c>
      <c r="C60" s="1" t="s">
        <v>377</v>
      </c>
      <c r="D60" s="1" t="s">
        <v>524</v>
      </c>
      <c r="E60" s="46">
        <v>0</v>
      </c>
      <c r="F60" s="46">
        <v>0</v>
      </c>
      <c r="G60" s="46">
        <v>4.58993481873516E-5</v>
      </c>
      <c r="H60" s="46">
        <v>1.2721543140975001E-2</v>
      </c>
      <c r="I60" s="46">
        <v>0.98723255751116701</v>
      </c>
    </row>
    <row r="61" spans="1:9" x14ac:dyDescent="0.2">
      <c r="A61" s="1">
        <v>16041</v>
      </c>
      <c r="B61" s="1" t="s">
        <v>527</v>
      </c>
      <c r="C61" s="1" t="s">
        <v>377</v>
      </c>
      <c r="D61" s="1" t="s">
        <v>524</v>
      </c>
      <c r="E61" s="46">
        <v>0</v>
      </c>
      <c r="F61" s="46">
        <v>0</v>
      </c>
      <c r="G61" s="46">
        <v>1.3086182578232099E-5</v>
      </c>
      <c r="H61" s="46">
        <v>1.4281067348931999E-2</v>
      </c>
      <c r="I61" s="46">
        <v>0.98570584646848802</v>
      </c>
    </row>
    <row r="62" spans="1:9" x14ac:dyDescent="0.2">
      <c r="A62" s="1">
        <v>20941</v>
      </c>
      <c r="B62" s="1" t="s">
        <v>528</v>
      </c>
      <c r="C62" s="1" t="s">
        <v>377</v>
      </c>
      <c r="D62" s="1" t="s">
        <v>524</v>
      </c>
      <c r="E62" s="46">
        <v>2.6569482223789598E-267</v>
      </c>
      <c r="F62" s="46">
        <v>3.59194416709079E-268</v>
      </c>
      <c r="G62" s="46">
        <v>7.38016227734971E-3</v>
      </c>
      <c r="H62" s="46">
        <v>5.1138212403106299E-6</v>
      </c>
      <c r="I62" s="46">
        <v>0.99261472390135697</v>
      </c>
    </row>
    <row r="63" spans="1:9" x14ac:dyDescent="0.2">
      <c r="A63" s="1">
        <v>21646</v>
      </c>
      <c r="B63" s="1" t="s">
        <v>529</v>
      </c>
      <c r="C63" s="1" t="s">
        <v>377</v>
      </c>
      <c r="D63" s="1" t="s">
        <v>524</v>
      </c>
      <c r="E63" s="46">
        <v>0</v>
      </c>
      <c r="F63" s="46">
        <v>0</v>
      </c>
      <c r="G63" s="46">
        <v>7.3142499657263698E-11</v>
      </c>
      <c r="H63" s="46">
        <v>0.12040996764799899</v>
      </c>
      <c r="I63" s="46">
        <v>0.87959003227881005</v>
      </c>
    </row>
    <row r="64" spans="1:9" x14ac:dyDescent="0.2">
      <c r="A64" s="1">
        <v>2565</v>
      </c>
      <c r="B64" s="1" t="s">
        <v>530</v>
      </c>
      <c r="C64" s="1" t="s">
        <v>377</v>
      </c>
      <c r="D64" s="1" t="s">
        <v>524</v>
      </c>
      <c r="E64" s="46">
        <v>1.01353801204958E-5</v>
      </c>
      <c r="F64" s="46">
        <v>3.1867442747088499E-6</v>
      </c>
      <c r="G64" s="46">
        <v>3.1769418836374401E-3</v>
      </c>
      <c r="H64" s="46">
        <v>2.0795326152233799E-6</v>
      </c>
      <c r="I64" s="46">
        <v>0.99680765645935299</v>
      </c>
    </row>
    <row r="65" spans="1:9" x14ac:dyDescent="0.2">
      <c r="A65" s="1">
        <v>28581</v>
      </c>
      <c r="B65" s="1" t="s">
        <v>531</v>
      </c>
      <c r="C65" s="1" t="s">
        <v>377</v>
      </c>
      <c r="D65" s="1" t="s">
        <v>524</v>
      </c>
      <c r="E65" s="46">
        <v>0</v>
      </c>
      <c r="F65" s="46">
        <v>0</v>
      </c>
      <c r="G65" s="46">
        <v>1.4851632860632001E-4</v>
      </c>
      <c r="H65" s="46">
        <v>2.0340891500836E-7</v>
      </c>
      <c r="I65" s="46">
        <v>0.99985128026261305</v>
      </c>
    </row>
    <row r="66" spans="1:9" x14ac:dyDescent="0.2">
      <c r="A66" s="1">
        <v>29284</v>
      </c>
      <c r="B66" s="1" t="s">
        <v>532</v>
      </c>
      <c r="C66" s="1" t="s">
        <v>377</v>
      </c>
      <c r="D66" s="1" t="s">
        <v>524</v>
      </c>
      <c r="E66" s="46">
        <v>0</v>
      </c>
      <c r="F66" s="46">
        <v>0</v>
      </c>
      <c r="G66" s="46">
        <v>8.1540970938419701E-4</v>
      </c>
      <c r="H66" s="46">
        <v>0.19307999934513301</v>
      </c>
      <c r="I66" s="46">
        <v>0.80610459094559295</v>
      </c>
    </row>
    <row r="67" spans="1:9" x14ac:dyDescent="0.2">
      <c r="A67" s="1">
        <v>38093</v>
      </c>
      <c r="B67" s="1" t="s">
        <v>533</v>
      </c>
      <c r="C67" s="1" t="s">
        <v>377</v>
      </c>
      <c r="D67" s="1" t="s">
        <v>524</v>
      </c>
      <c r="E67" s="46">
        <v>0</v>
      </c>
      <c r="F67" s="46">
        <v>0</v>
      </c>
      <c r="G67" s="46">
        <v>6.8463703178706301E-5</v>
      </c>
      <c r="H67" s="46">
        <v>1.0813617350729199E-3</v>
      </c>
      <c r="I67" s="46">
        <v>0.99885017456198599</v>
      </c>
    </row>
    <row r="68" spans="1:9" x14ac:dyDescent="0.2">
      <c r="A68" s="1">
        <v>85221</v>
      </c>
      <c r="B68" s="1" t="s">
        <v>534</v>
      </c>
      <c r="C68" s="1" t="s">
        <v>377</v>
      </c>
      <c r="D68" s="1" t="s">
        <v>524</v>
      </c>
      <c r="E68" s="46">
        <v>1.38300583520653E-176</v>
      </c>
      <c r="F68" s="46">
        <v>4.5558687759876295E-162</v>
      </c>
      <c r="G68" s="46">
        <v>2.0871262426946298E-17</v>
      </c>
      <c r="H68" s="46">
        <v>5.8812486828466798E-3</v>
      </c>
      <c r="I68" s="46">
        <v>0.99411875131715899</v>
      </c>
    </row>
    <row r="69" spans="1:9" x14ac:dyDescent="0.2">
      <c r="A69" s="1">
        <v>57295</v>
      </c>
      <c r="B69" s="1" t="s">
        <v>535</v>
      </c>
      <c r="C69" s="1" t="s">
        <v>377</v>
      </c>
      <c r="D69" s="1" t="s">
        <v>536</v>
      </c>
      <c r="E69" s="46">
        <v>4.5985739263366802E-29</v>
      </c>
      <c r="F69" s="46">
        <v>4.4263173299255298E-24</v>
      </c>
      <c r="G69" s="46">
        <v>9.9031075185721704E-7</v>
      </c>
      <c r="H69" s="46">
        <v>9.4415916858548804E-2</v>
      </c>
      <c r="I69" s="46">
        <v>0.90558309283069605</v>
      </c>
    </row>
    <row r="70" spans="1:9" x14ac:dyDescent="0.2">
      <c r="A70" s="1">
        <v>24178</v>
      </c>
      <c r="B70" s="1" t="s">
        <v>537</v>
      </c>
      <c r="C70" s="1" t="s">
        <v>377</v>
      </c>
      <c r="D70" s="1" t="s">
        <v>348</v>
      </c>
      <c r="E70" s="46">
        <v>2.1244379856779098E-9</v>
      </c>
      <c r="F70" s="46">
        <v>0.243285028886431</v>
      </c>
      <c r="G70" s="46">
        <v>4.28958578983243E-10</v>
      </c>
      <c r="H70" s="46">
        <v>4.84149038049589E-2</v>
      </c>
      <c r="I70" s="46">
        <v>0.70830006475521201</v>
      </c>
    </row>
    <row r="71" spans="1:9" x14ac:dyDescent="0.2">
      <c r="A71" s="1">
        <v>84959</v>
      </c>
      <c r="B71" s="1" t="s">
        <v>538</v>
      </c>
      <c r="C71" s="1" t="s">
        <v>377</v>
      </c>
      <c r="D71" s="1" t="s">
        <v>348</v>
      </c>
      <c r="E71" s="46">
        <v>1.8199008540423001E-10</v>
      </c>
      <c r="F71" s="46">
        <v>9.6660116400952498E-2</v>
      </c>
      <c r="G71" s="46">
        <v>1.09908291823307E-10</v>
      </c>
      <c r="H71" s="46">
        <v>5.7529613080301002E-2</v>
      </c>
      <c r="I71" s="46">
        <v>0.84581027022684896</v>
      </c>
    </row>
    <row r="72" spans="1:9" x14ac:dyDescent="0.2">
      <c r="A72" s="1">
        <v>69093</v>
      </c>
      <c r="B72" s="1" t="s">
        <v>491</v>
      </c>
      <c r="C72" s="1" t="s">
        <v>377</v>
      </c>
      <c r="D72" s="1" t="s">
        <v>539</v>
      </c>
      <c r="E72" s="46">
        <v>2.5361443974266401E-83</v>
      </c>
      <c r="F72" s="46">
        <v>1.6871735682888499E-41</v>
      </c>
      <c r="G72" s="46">
        <v>4.2431284857645202E-45</v>
      </c>
      <c r="H72" s="46">
        <v>1.82457166575845E-3</v>
      </c>
      <c r="I72" s="46">
        <v>0.99817542833424799</v>
      </c>
    </row>
    <row r="73" spans="1:9" x14ac:dyDescent="0.2">
      <c r="A73" s="1">
        <v>102010</v>
      </c>
      <c r="B73" s="1" t="s">
        <v>512</v>
      </c>
      <c r="C73" s="1" t="s">
        <v>377</v>
      </c>
      <c r="D73" s="1" t="s">
        <v>540</v>
      </c>
      <c r="E73" s="46">
        <v>1.07572163587378E-45</v>
      </c>
      <c r="F73" s="46">
        <v>0.26073457122482502</v>
      </c>
      <c r="G73" s="46">
        <v>1.6858974596786999E-46</v>
      </c>
      <c r="H73" s="46">
        <v>4.0163863035813499E-2</v>
      </c>
      <c r="I73" s="46">
        <v>0.699101565739358</v>
      </c>
    </row>
    <row r="74" spans="1:9" x14ac:dyDescent="0.2">
      <c r="A74" s="1">
        <v>33788</v>
      </c>
      <c r="B74" s="1" t="s">
        <v>489</v>
      </c>
      <c r="C74" s="1" t="s">
        <v>377</v>
      </c>
      <c r="D74" s="1" t="s">
        <v>541</v>
      </c>
      <c r="E74" s="46">
        <v>5.7297841244916598E-80</v>
      </c>
      <c r="F74" s="46">
        <v>0.11409722003264</v>
      </c>
      <c r="G74" s="46">
        <v>6.99606648416271E-80</v>
      </c>
      <c r="H74" s="46">
        <v>0.13856536960672999</v>
      </c>
      <c r="I74" s="46">
        <v>0.74733741036063805</v>
      </c>
    </row>
    <row r="75" spans="1:9" x14ac:dyDescent="0.2">
      <c r="A75" s="1">
        <v>69093</v>
      </c>
      <c r="B75" s="1" t="s">
        <v>491</v>
      </c>
      <c r="C75" s="1" t="s">
        <v>377</v>
      </c>
      <c r="D75" s="1" t="s">
        <v>541</v>
      </c>
      <c r="E75" s="46">
        <v>2.43830321710494E-88</v>
      </c>
      <c r="F75" s="46">
        <v>1.6220845877495501E-46</v>
      </c>
      <c r="G75" s="46">
        <v>1.5790966282532299E-45</v>
      </c>
      <c r="H75" s="46">
        <v>5.0546762856157198E-5</v>
      </c>
      <c r="I75" s="46">
        <v>0.99994945323715301</v>
      </c>
    </row>
    <row r="76" spans="1:9" x14ac:dyDescent="0.2">
      <c r="A76" s="1">
        <v>105558</v>
      </c>
      <c r="B76" s="1" t="s">
        <v>483</v>
      </c>
      <c r="C76" s="1" t="s">
        <v>377</v>
      </c>
      <c r="D76" s="1" t="s">
        <v>542</v>
      </c>
      <c r="E76" s="46">
        <v>1.9278495329348199E-7</v>
      </c>
      <c r="F76" s="46">
        <v>0.21954542512111699</v>
      </c>
      <c r="G76" s="46">
        <v>1.6022996417754799E-8</v>
      </c>
      <c r="H76" s="46">
        <v>1.7484177735574001E-2</v>
      </c>
      <c r="I76" s="46">
        <v>0.76297018833535801</v>
      </c>
    </row>
    <row r="77" spans="1:9" x14ac:dyDescent="0.2">
      <c r="A77" s="1">
        <v>46273</v>
      </c>
      <c r="B77" s="1" t="s">
        <v>244</v>
      </c>
      <c r="C77" s="1" t="s">
        <v>377</v>
      </c>
      <c r="D77" s="1" t="s">
        <v>542</v>
      </c>
      <c r="E77" s="46">
        <v>5.19587724768989E-39</v>
      </c>
      <c r="F77" s="46">
        <v>4.7911117910543602E-2</v>
      </c>
      <c r="G77" s="46">
        <v>3.0728863534699198E-38</v>
      </c>
      <c r="H77" s="46">
        <v>0.28268105136701399</v>
      </c>
      <c r="I77" s="46">
        <v>0.66940783072244703</v>
      </c>
    </row>
    <row r="78" spans="1:9" x14ac:dyDescent="0.2">
      <c r="A78" s="1">
        <v>13952</v>
      </c>
      <c r="B78" s="1" t="s">
        <v>501</v>
      </c>
      <c r="C78" s="1" t="s">
        <v>377</v>
      </c>
      <c r="D78" s="1" t="s">
        <v>543</v>
      </c>
      <c r="E78" s="46">
        <v>3.8501378678968E-3</v>
      </c>
      <c r="F78" s="46">
        <v>2.7518942344776699E-3</v>
      </c>
      <c r="G78" s="46">
        <v>4.0924604374393703E-3</v>
      </c>
      <c r="H78" s="46">
        <v>1.93772702630597E-3</v>
      </c>
      <c r="I78" s="46">
        <v>0.98736778043387996</v>
      </c>
    </row>
    <row r="79" spans="1:9" x14ac:dyDescent="0.2">
      <c r="A79" s="1">
        <v>16768</v>
      </c>
      <c r="B79" s="1" t="s">
        <v>195</v>
      </c>
      <c r="C79" s="1" t="s">
        <v>377</v>
      </c>
      <c r="D79" s="1" t="s">
        <v>543</v>
      </c>
      <c r="E79" s="46">
        <v>5.7537730334428705E-16</v>
      </c>
      <c r="F79" s="46">
        <v>9.2834166113764197E-11</v>
      </c>
      <c r="G79" s="46">
        <v>8.9816558972413892E-9</v>
      </c>
      <c r="H79" s="46">
        <v>4.4959354816033199E-4</v>
      </c>
      <c r="I79" s="46">
        <v>0.99955039737734896</v>
      </c>
    </row>
    <row r="80" spans="1:9" x14ac:dyDescent="0.2">
      <c r="A80" s="1">
        <v>22909</v>
      </c>
      <c r="B80" s="1" t="s">
        <v>544</v>
      </c>
      <c r="C80" s="1" t="s">
        <v>377</v>
      </c>
      <c r="D80" s="1" t="s">
        <v>543</v>
      </c>
      <c r="E80" s="46">
        <v>5.4786656674121703E-6</v>
      </c>
      <c r="F80" s="46">
        <v>5.6411400834602297E-2</v>
      </c>
      <c r="G80" s="46">
        <v>2.52523207058647E-6</v>
      </c>
      <c r="H80" s="46">
        <v>2.5082701519015101E-2</v>
      </c>
      <c r="I80" s="46">
        <v>0.91849789374864399</v>
      </c>
    </row>
    <row r="81" spans="1:9" x14ac:dyDescent="0.2">
      <c r="A81" s="1">
        <v>29618</v>
      </c>
      <c r="B81" s="1" t="s">
        <v>545</v>
      </c>
      <c r="C81" s="1" t="s">
        <v>377</v>
      </c>
      <c r="D81" s="1" t="s">
        <v>543</v>
      </c>
      <c r="E81" s="46">
        <v>8.1620204878528908E-3</v>
      </c>
      <c r="F81" s="46">
        <v>0.110830170025967</v>
      </c>
      <c r="G81" s="46">
        <v>1.7967043247412999E-4</v>
      </c>
      <c r="H81" s="46">
        <v>1.5604351379703201E-3</v>
      </c>
      <c r="I81" s="46">
        <v>0.87926770391573505</v>
      </c>
    </row>
    <row r="82" spans="1:9" x14ac:dyDescent="0.2">
      <c r="A82" s="1">
        <v>30559</v>
      </c>
      <c r="B82" s="1" t="s">
        <v>504</v>
      </c>
      <c r="C82" s="1" t="s">
        <v>377</v>
      </c>
      <c r="D82" s="1" t="s">
        <v>543</v>
      </c>
      <c r="E82" s="46">
        <v>7.2243773913908997E-23</v>
      </c>
      <c r="F82" s="46">
        <v>8.9193669305832506E-6</v>
      </c>
      <c r="G82" s="46">
        <v>1.10244895900153E-19</v>
      </c>
      <c r="H82" s="46">
        <v>1.2623697286797001E-2</v>
      </c>
      <c r="I82" s="46">
        <v>0.98736738334627305</v>
      </c>
    </row>
    <row r="83" spans="1:9" x14ac:dyDescent="0.2">
      <c r="A83" s="1">
        <v>33672</v>
      </c>
      <c r="B83" s="1" t="s">
        <v>505</v>
      </c>
      <c r="C83" s="1" t="s">
        <v>377</v>
      </c>
      <c r="D83" s="1" t="s">
        <v>543</v>
      </c>
      <c r="E83" s="46">
        <v>3.11084739295741E-5</v>
      </c>
      <c r="F83" s="46">
        <v>6.3412364613224304E-2</v>
      </c>
      <c r="G83" s="46">
        <v>1.5427824168840199E-6</v>
      </c>
      <c r="H83" s="46">
        <v>2.2105054216688502E-3</v>
      </c>
      <c r="I83" s="46">
        <v>0.93434447870876103</v>
      </c>
    </row>
    <row r="84" spans="1:9" x14ac:dyDescent="0.2">
      <c r="A84" s="1">
        <v>87618</v>
      </c>
      <c r="B84" s="1" t="s">
        <v>506</v>
      </c>
      <c r="C84" s="1" t="s">
        <v>377</v>
      </c>
      <c r="D84" s="1" t="s">
        <v>543</v>
      </c>
      <c r="E84" s="46">
        <v>1.0118110390112599E-7</v>
      </c>
      <c r="F84" s="46">
        <v>1.67833291809108E-3</v>
      </c>
      <c r="G84" s="46">
        <v>1.3172616453043101E-5</v>
      </c>
      <c r="H84" s="46">
        <v>0.21771906088029</v>
      </c>
      <c r="I84" s="46">
        <v>0.78058933240406003</v>
      </c>
    </row>
    <row r="85" spans="1:9" x14ac:dyDescent="0.2">
      <c r="A85" s="1">
        <v>918</v>
      </c>
      <c r="B85" s="1" t="s">
        <v>481</v>
      </c>
      <c r="C85" s="1" t="s">
        <v>377</v>
      </c>
      <c r="D85" s="1" t="s">
        <v>543</v>
      </c>
      <c r="E85" s="46">
        <v>4.6768452097115497E-37</v>
      </c>
      <c r="F85" s="46">
        <v>1.0957253560059401E-3</v>
      </c>
      <c r="G85" s="46">
        <v>8.3526194052296008E-37</v>
      </c>
      <c r="H85" s="46">
        <v>9.5896719681376702E-4</v>
      </c>
      <c r="I85" s="46">
        <v>0.99794530744717502</v>
      </c>
    </row>
    <row r="86" spans="1:9" x14ac:dyDescent="0.2">
      <c r="A86" s="1">
        <v>50171</v>
      </c>
      <c r="B86" s="1" t="s">
        <v>546</v>
      </c>
      <c r="C86" s="1" t="s">
        <v>379</v>
      </c>
      <c r="D86" s="1" t="s">
        <v>349</v>
      </c>
      <c r="E86" s="46">
        <v>3.9677898506704498E-10</v>
      </c>
      <c r="F86" s="46">
        <v>8.3283179105531695E-8</v>
      </c>
      <c r="G86" s="46">
        <v>1.30401433395142E-5</v>
      </c>
      <c r="H86" s="46">
        <v>1.73885407801142E-3</v>
      </c>
      <c r="I86" s="46">
        <v>0.99824802209869201</v>
      </c>
    </row>
    <row r="87" spans="1:9" x14ac:dyDescent="0.2">
      <c r="A87" s="1">
        <v>48837</v>
      </c>
      <c r="B87" s="1" t="s">
        <v>547</v>
      </c>
      <c r="C87" s="1" t="s">
        <v>379</v>
      </c>
      <c r="D87" s="1" t="s">
        <v>350</v>
      </c>
      <c r="E87" s="46">
        <v>6.4594970876725402E-7</v>
      </c>
      <c r="F87" s="46">
        <v>6.5052351709358099E-6</v>
      </c>
      <c r="G87" s="46">
        <v>1.1797757713742801E-3</v>
      </c>
      <c r="H87" s="46">
        <v>1.0893374987265799E-2</v>
      </c>
      <c r="I87" s="46">
        <v>0.98791969805647895</v>
      </c>
    </row>
    <row r="88" spans="1:9" x14ac:dyDescent="0.2">
      <c r="A88" s="1">
        <v>75627</v>
      </c>
      <c r="B88" s="1" t="s">
        <v>468</v>
      </c>
      <c r="C88" s="1" t="s">
        <v>379</v>
      </c>
      <c r="D88" s="1" t="s">
        <v>548</v>
      </c>
      <c r="E88" s="46">
        <v>3.5745945788849499E-3</v>
      </c>
      <c r="F88" s="46">
        <v>7.2485907274920597E-3</v>
      </c>
      <c r="G88" s="46">
        <v>2.4247547239079699E-3</v>
      </c>
      <c r="H88" s="46">
        <v>3.9341185727417901E-3</v>
      </c>
      <c r="I88" s="46">
        <v>0.98281794139697298</v>
      </c>
    </row>
    <row r="89" spans="1:9" x14ac:dyDescent="0.2">
      <c r="A89" s="1">
        <v>75627</v>
      </c>
      <c r="B89" s="1" t="s">
        <v>468</v>
      </c>
      <c r="C89" s="1" t="s">
        <v>379</v>
      </c>
      <c r="D89" s="1" t="s">
        <v>466</v>
      </c>
      <c r="E89" s="46">
        <v>8.9235921304539805E-6</v>
      </c>
      <c r="F89" s="46">
        <v>1.8219369841478599E-5</v>
      </c>
      <c r="G89" s="46">
        <v>2.5677105448446299E-3</v>
      </c>
      <c r="H89" s="46">
        <v>4.2493594891854598E-3</v>
      </c>
      <c r="I89" s="46">
        <v>0.99315578700399798</v>
      </c>
    </row>
    <row r="90" spans="1:9" x14ac:dyDescent="0.2">
      <c r="A90" s="1">
        <v>17337</v>
      </c>
      <c r="B90" s="1" t="s">
        <v>471</v>
      </c>
      <c r="C90" s="1" t="s">
        <v>379</v>
      </c>
      <c r="D90" s="1" t="s">
        <v>470</v>
      </c>
      <c r="E90" s="46">
        <v>0</v>
      </c>
      <c r="F90" s="46">
        <v>0</v>
      </c>
      <c r="G90" s="46">
        <v>3.7030593567831602E-3</v>
      </c>
      <c r="H90" s="46">
        <v>0.13310939481367601</v>
      </c>
      <c r="I90" s="46">
        <v>0.86318754582784796</v>
      </c>
    </row>
    <row r="91" spans="1:9" x14ac:dyDescent="0.2">
      <c r="A91" s="1">
        <v>26754</v>
      </c>
      <c r="B91" s="1" t="s">
        <v>473</v>
      </c>
      <c r="C91" s="1" t="s">
        <v>379</v>
      </c>
      <c r="D91" s="1" t="s">
        <v>470</v>
      </c>
      <c r="E91" s="46">
        <v>0</v>
      </c>
      <c r="F91" s="46">
        <v>0</v>
      </c>
      <c r="G91" s="46">
        <v>1.6611009545973199E-4</v>
      </c>
      <c r="H91" s="46">
        <v>2.4807770722415402E-2</v>
      </c>
      <c r="I91" s="46">
        <v>0.97502611918105098</v>
      </c>
    </row>
    <row r="92" spans="1:9" x14ac:dyDescent="0.2">
      <c r="A92" s="1">
        <v>279</v>
      </c>
      <c r="B92" s="1" t="s">
        <v>467</v>
      </c>
      <c r="C92" s="1" t="s">
        <v>379</v>
      </c>
      <c r="D92" s="1" t="s">
        <v>470</v>
      </c>
      <c r="E92" s="46">
        <v>0</v>
      </c>
      <c r="F92" s="46">
        <v>0</v>
      </c>
      <c r="G92" s="46">
        <v>5.1082303134746602E-11</v>
      </c>
      <c r="H92" s="46">
        <v>0.29683872357892699</v>
      </c>
      <c r="I92" s="46">
        <v>0.70316127637004899</v>
      </c>
    </row>
    <row r="93" spans="1:9" x14ac:dyDescent="0.2">
      <c r="A93" s="1">
        <v>28254</v>
      </c>
      <c r="B93" s="1" t="s">
        <v>474</v>
      </c>
      <c r="C93" s="1" t="s">
        <v>379</v>
      </c>
      <c r="D93" s="1" t="s">
        <v>470</v>
      </c>
      <c r="E93" s="46">
        <v>0</v>
      </c>
      <c r="F93" s="46">
        <v>0</v>
      </c>
      <c r="G93" s="46">
        <v>8.88186848022377E-9</v>
      </c>
      <c r="H93" s="46">
        <v>0.17026689914986201</v>
      </c>
      <c r="I93" s="46">
        <v>0.82973309196710099</v>
      </c>
    </row>
    <row r="94" spans="1:9" x14ac:dyDescent="0.2">
      <c r="A94" s="1">
        <v>40980</v>
      </c>
      <c r="B94" s="1" t="s">
        <v>476</v>
      </c>
      <c r="C94" s="1" t="s">
        <v>379</v>
      </c>
      <c r="D94" s="1" t="s">
        <v>470</v>
      </c>
      <c r="E94" s="46">
        <v>0</v>
      </c>
      <c r="F94" s="46">
        <v>0</v>
      </c>
      <c r="G94" s="46">
        <v>2.7747654722794199E-5</v>
      </c>
      <c r="H94" s="46">
        <v>3.6198287436835601E-6</v>
      </c>
      <c r="I94" s="46">
        <v>0.99996863251628998</v>
      </c>
    </row>
    <row r="95" spans="1:9" x14ac:dyDescent="0.2">
      <c r="A95" s="1">
        <v>49977</v>
      </c>
      <c r="B95" s="1" t="s">
        <v>478</v>
      </c>
      <c r="C95" s="1" t="s">
        <v>379</v>
      </c>
      <c r="D95" s="1" t="s">
        <v>470</v>
      </c>
      <c r="E95" s="46">
        <v>0</v>
      </c>
      <c r="F95" s="46">
        <v>0</v>
      </c>
      <c r="G95" s="46">
        <v>8.6686693462580595E-135</v>
      </c>
      <c r="H95" s="46">
        <v>1.99607400747919E-3</v>
      </c>
      <c r="I95" s="46">
        <v>0.99800392599131704</v>
      </c>
    </row>
    <row r="96" spans="1:9" x14ac:dyDescent="0.2">
      <c r="A96" s="1">
        <v>79954</v>
      </c>
      <c r="B96" s="1" t="s">
        <v>549</v>
      </c>
      <c r="C96" s="1" t="s">
        <v>379</v>
      </c>
      <c r="D96" s="1" t="s">
        <v>470</v>
      </c>
      <c r="E96" s="46">
        <v>0</v>
      </c>
      <c r="F96" s="46">
        <v>0</v>
      </c>
      <c r="G96" s="46">
        <v>9.4495686013830904E-4</v>
      </c>
      <c r="H96" s="46">
        <v>8.30348129497568E-2</v>
      </c>
      <c r="I96" s="46">
        <v>0.91602023018985901</v>
      </c>
    </row>
    <row r="97" spans="1:9" x14ac:dyDescent="0.2">
      <c r="A97" s="1">
        <v>8808</v>
      </c>
      <c r="B97" s="1" t="s">
        <v>480</v>
      </c>
      <c r="C97" s="1" t="s">
        <v>379</v>
      </c>
      <c r="D97" s="1" t="s">
        <v>470</v>
      </c>
      <c r="E97" s="46">
        <v>0</v>
      </c>
      <c r="F97" s="46">
        <v>0</v>
      </c>
      <c r="G97" s="46">
        <v>4.5913574309985498E-4</v>
      </c>
      <c r="H97" s="46">
        <v>4.8844893184070301E-2</v>
      </c>
      <c r="I97" s="46">
        <v>0.95069597107128501</v>
      </c>
    </row>
    <row r="98" spans="1:9" x14ac:dyDescent="0.2">
      <c r="A98" s="1">
        <v>916</v>
      </c>
      <c r="B98" s="1" t="s">
        <v>481</v>
      </c>
      <c r="C98" s="1" t="s">
        <v>379</v>
      </c>
      <c r="D98" s="1" t="s">
        <v>470</v>
      </c>
      <c r="E98" s="46">
        <v>0</v>
      </c>
      <c r="F98" s="46">
        <v>0</v>
      </c>
      <c r="G98" s="46">
        <v>2.7564828773288101E-15</v>
      </c>
      <c r="H98" s="46">
        <v>3.3655300261733002E-2</v>
      </c>
      <c r="I98" s="46">
        <v>0.96634469973999904</v>
      </c>
    </row>
    <row r="99" spans="1:9" x14ac:dyDescent="0.2">
      <c r="A99" s="1">
        <v>24077</v>
      </c>
      <c r="B99" s="1" t="s">
        <v>485</v>
      </c>
      <c r="C99" s="1" t="s">
        <v>379</v>
      </c>
      <c r="D99" s="1" t="s">
        <v>484</v>
      </c>
      <c r="E99" s="46">
        <v>1.1341074824110599E-15</v>
      </c>
      <c r="F99" s="46">
        <v>2.8289442675461102E-2</v>
      </c>
      <c r="G99" s="46">
        <v>6.8892889307475502E-16</v>
      </c>
      <c r="H99" s="46">
        <v>1.6229322437047999E-2</v>
      </c>
      <c r="I99" s="46">
        <v>0.95548123488749204</v>
      </c>
    </row>
    <row r="100" spans="1:9" x14ac:dyDescent="0.2">
      <c r="A100" s="1">
        <v>20691</v>
      </c>
      <c r="B100" s="1" t="s">
        <v>550</v>
      </c>
      <c r="C100" s="1" t="s">
        <v>379</v>
      </c>
      <c r="D100" s="1" t="s">
        <v>488</v>
      </c>
      <c r="E100" s="46">
        <v>8.00248586238268E-2</v>
      </c>
      <c r="F100" s="46">
        <v>0.162929877899571</v>
      </c>
      <c r="G100" s="46">
        <v>2.3806971732617199E-2</v>
      </c>
      <c r="H100" s="46">
        <v>4.7785323040877299E-2</v>
      </c>
      <c r="I100" s="46">
        <v>0.68545296870310801</v>
      </c>
    </row>
    <row r="101" spans="1:9" x14ac:dyDescent="0.2">
      <c r="A101" s="1">
        <v>60778</v>
      </c>
      <c r="B101" s="1" t="s">
        <v>551</v>
      </c>
      <c r="C101" s="1" t="s">
        <v>379</v>
      </c>
      <c r="D101" s="1" t="s">
        <v>488</v>
      </c>
      <c r="E101" s="46">
        <v>6.68659893741585E-14</v>
      </c>
      <c r="F101" s="46">
        <v>4.3794158727946298E-12</v>
      </c>
      <c r="G101" s="46">
        <v>3.2769472562375001E-3</v>
      </c>
      <c r="H101" s="46">
        <v>0.21384214689376699</v>
      </c>
      <c r="I101" s="46">
        <v>0.78288090584555103</v>
      </c>
    </row>
    <row r="102" spans="1:9" x14ac:dyDescent="0.2">
      <c r="A102" s="1">
        <v>33788</v>
      </c>
      <c r="B102" s="1" t="s">
        <v>489</v>
      </c>
      <c r="C102" s="1" t="s">
        <v>379</v>
      </c>
      <c r="D102" s="1" t="s">
        <v>490</v>
      </c>
      <c r="E102" s="46">
        <v>1.4976943486187501E-56</v>
      </c>
      <c r="F102" s="46">
        <v>0.12905970299412201</v>
      </c>
      <c r="G102" s="46">
        <v>2.3933736791620902E-56</v>
      </c>
      <c r="H102" s="46">
        <v>0.20557704961307699</v>
      </c>
      <c r="I102" s="46">
        <v>0.66536324739279995</v>
      </c>
    </row>
    <row r="103" spans="1:9" x14ac:dyDescent="0.2">
      <c r="A103" s="1">
        <v>60778</v>
      </c>
      <c r="B103" s="1" t="s">
        <v>551</v>
      </c>
      <c r="C103" s="1" t="s">
        <v>379</v>
      </c>
      <c r="D103" s="1" t="s">
        <v>490</v>
      </c>
      <c r="E103" s="46">
        <v>2.4605956005990502E-43</v>
      </c>
      <c r="F103" s="46">
        <v>1.6115773550427299E-41</v>
      </c>
      <c r="G103" s="46">
        <v>3.2215832119698298E-3</v>
      </c>
      <c r="H103" s="46">
        <v>0.21021237057435199</v>
      </c>
      <c r="I103" s="46">
        <v>0.78656604621367898</v>
      </c>
    </row>
    <row r="104" spans="1:9" x14ac:dyDescent="0.2">
      <c r="A104" s="1">
        <v>69093</v>
      </c>
      <c r="B104" s="1" t="s">
        <v>491</v>
      </c>
      <c r="C104" s="1" t="s">
        <v>379</v>
      </c>
      <c r="D104" s="1" t="s">
        <v>490</v>
      </c>
      <c r="E104" s="46">
        <v>1.35263773241367E-76</v>
      </c>
      <c r="F104" s="46">
        <v>1.0659572958982799E-46</v>
      </c>
      <c r="G104" s="46">
        <v>1.58487103096312E-33</v>
      </c>
      <c r="H104" s="46">
        <v>2.4921987774811899E-4</v>
      </c>
      <c r="I104" s="46">
        <v>0.99975078012223795</v>
      </c>
    </row>
    <row r="105" spans="1:9" x14ac:dyDescent="0.2">
      <c r="A105" s="1">
        <v>16239</v>
      </c>
      <c r="B105" s="1" t="s">
        <v>492</v>
      </c>
      <c r="C105" s="1" t="s">
        <v>379</v>
      </c>
      <c r="D105" s="1" t="s">
        <v>493</v>
      </c>
      <c r="E105" s="46">
        <v>7.49845987499175E-8</v>
      </c>
      <c r="F105" s="46">
        <v>1.0381983599920199E-2</v>
      </c>
      <c r="G105" s="46">
        <v>9.5048560182424902E-8</v>
      </c>
      <c r="H105" s="46">
        <v>1.2182501621791599E-2</v>
      </c>
      <c r="I105" s="46">
        <v>0.97743534474512805</v>
      </c>
    </row>
    <row r="106" spans="1:9" x14ac:dyDescent="0.2">
      <c r="A106" s="1">
        <v>16474</v>
      </c>
      <c r="B106" s="1" t="s">
        <v>552</v>
      </c>
      <c r="C106" s="1" t="s">
        <v>379</v>
      </c>
      <c r="D106" s="1" t="s">
        <v>493</v>
      </c>
      <c r="E106" s="46">
        <v>2.3409877435263498E-16</v>
      </c>
      <c r="F106" s="46">
        <v>6.2262054155018599E-2</v>
      </c>
      <c r="G106" s="46">
        <v>1.7966835631024301E-16</v>
      </c>
      <c r="H106" s="46">
        <v>4.68946308356612E-2</v>
      </c>
      <c r="I106" s="46">
        <v>0.89084331500932301</v>
      </c>
    </row>
    <row r="107" spans="1:9" x14ac:dyDescent="0.2">
      <c r="A107" s="1">
        <v>32178</v>
      </c>
      <c r="B107" s="1" t="s">
        <v>553</v>
      </c>
      <c r="C107" s="1" t="s">
        <v>379</v>
      </c>
      <c r="D107" s="1" t="s">
        <v>493</v>
      </c>
      <c r="E107" s="46">
        <v>7.3662563806266304E-2</v>
      </c>
      <c r="F107" s="46">
        <v>0.20555405526145301</v>
      </c>
      <c r="G107" s="46">
        <v>3.9587507027419701E-3</v>
      </c>
      <c r="H107" s="46">
        <v>1.03403381190382E-2</v>
      </c>
      <c r="I107" s="46">
        <v>0.70648429211050101</v>
      </c>
    </row>
    <row r="108" spans="1:9" x14ac:dyDescent="0.2">
      <c r="A108" s="1">
        <v>47081</v>
      </c>
      <c r="B108" s="1" t="s">
        <v>494</v>
      </c>
      <c r="C108" s="1" t="s">
        <v>379</v>
      </c>
      <c r="D108" s="1" t="s">
        <v>493</v>
      </c>
      <c r="E108" s="46">
        <v>1.9051978427779499E-4</v>
      </c>
      <c r="F108" s="46">
        <v>6.0474681436576702E-3</v>
      </c>
      <c r="G108" s="46">
        <v>2.98804896579746E-4</v>
      </c>
      <c r="H108" s="46">
        <v>8.4996844895128699E-3</v>
      </c>
      <c r="I108" s="46">
        <v>0.98496352268597198</v>
      </c>
    </row>
    <row r="109" spans="1:9" x14ac:dyDescent="0.2">
      <c r="A109" s="1">
        <v>20691</v>
      </c>
      <c r="B109" s="1" t="s">
        <v>550</v>
      </c>
      <c r="C109" s="1" t="s">
        <v>379</v>
      </c>
      <c r="D109" s="1" t="s">
        <v>498</v>
      </c>
      <c r="E109" s="46">
        <v>4.7697495622384699E-2</v>
      </c>
      <c r="F109" s="46">
        <v>2.3979642966801301E-2</v>
      </c>
      <c r="G109" s="46">
        <v>3.0790781646308301E-3</v>
      </c>
      <c r="H109" s="46">
        <v>6.2336851196468995E-4</v>
      </c>
      <c r="I109" s="46">
        <v>0.92462041473421797</v>
      </c>
    </row>
    <row r="110" spans="1:9" x14ac:dyDescent="0.2">
      <c r="A110" s="1">
        <v>69093</v>
      </c>
      <c r="B110" s="1" t="s">
        <v>491</v>
      </c>
      <c r="C110" s="1" t="s">
        <v>379</v>
      </c>
      <c r="D110" s="1" t="s">
        <v>498</v>
      </c>
      <c r="E110" s="46">
        <v>9.2835319803491303E-44</v>
      </c>
      <c r="F110" s="46">
        <v>1.1918456634869099E-2</v>
      </c>
      <c r="G110" s="46">
        <v>2.3364308065815E-42</v>
      </c>
      <c r="H110" s="46">
        <v>0.29926867429808801</v>
      </c>
      <c r="I110" s="46">
        <v>0.68881286906703898</v>
      </c>
    </row>
    <row r="111" spans="1:9" x14ac:dyDescent="0.2">
      <c r="A111" s="1">
        <v>30559</v>
      </c>
      <c r="B111" s="1" t="s">
        <v>504</v>
      </c>
      <c r="C111" s="1" t="s">
        <v>379</v>
      </c>
      <c r="D111" s="1" t="s">
        <v>500</v>
      </c>
      <c r="E111" s="46">
        <v>3.0771998127283E-18</v>
      </c>
      <c r="F111" s="46">
        <v>4.8320006609333E-11</v>
      </c>
      <c r="G111" s="46">
        <v>1.53047990379434E-9</v>
      </c>
      <c r="H111" s="46">
        <v>2.3055553789932799E-2</v>
      </c>
      <c r="I111" s="46">
        <v>0.97694444463127095</v>
      </c>
    </row>
    <row r="112" spans="1:9" x14ac:dyDescent="0.2">
      <c r="A112" s="1">
        <v>33672</v>
      </c>
      <c r="B112" s="1" t="s">
        <v>505</v>
      </c>
      <c r="C112" s="1" t="s">
        <v>379</v>
      </c>
      <c r="D112" s="1" t="s">
        <v>500</v>
      </c>
      <c r="E112" s="46">
        <v>3.8803194790793698E-5</v>
      </c>
      <c r="F112" s="46">
        <v>2.0619274013319298E-3</v>
      </c>
      <c r="G112" s="46">
        <v>3.7030868755793503E-5</v>
      </c>
      <c r="H112" s="46">
        <v>9.7085801213301205E-4</v>
      </c>
      <c r="I112" s="46">
        <v>0.99689138052298898</v>
      </c>
    </row>
    <row r="113" spans="1:9" x14ac:dyDescent="0.2">
      <c r="A113" s="1">
        <v>53467</v>
      </c>
      <c r="B113" s="1" t="s">
        <v>554</v>
      </c>
      <c r="C113" s="1" t="s">
        <v>379</v>
      </c>
      <c r="D113" s="1" t="s">
        <v>500</v>
      </c>
      <c r="E113" s="46">
        <v>6.3764632928916501E-2</v>
      </c>
      <c r="F113" s="46">
        <v>1.4981440085868001E-2</v>
      </c>
      <c r="G113" s="46">
        <v>3.6510328200894698E-2</v>
      </c>
      <c r="H113" s="46">
        <v>7.7010244407499E-3</v>
      </c>
      <c r="I113" s="46">
        <v>0.87704257434357102</v>
      </c>
    </row>
    <row r="114" spans="1:9" x14ac:dyDescent="0.2">
      <c r="A114" s="1">
        <v>87618</v>
      </c>
      <c r="B114" s="1" t="s">
        <v>506</v>
      </c>
      <c r="C114" s="1" t="s">
        <v>379</v>
      </c>
      <c r="D114" s="1" t="s">
        <v>500</v>
      </c>
      <c r="E114" s="46">
        <v>7.2820525171898203E-4</v>
      </c>
      <c r="F114" s="46">
        <v>1.40147784568818E-3</v>
      </c>
      <c r="G114" s="46">
        <v>1.37578953221169E-3</v>
      </c>
      <c r="H114" s="46">
        <v>1.6529538731476199E-3</v>
      </c>
      <c r="I114" s="46">
        <v>0.99484157349723401</v>
      </c>
    </row>
    <row r="115" spans="1:9" x14ac:dyDescent="0.2">
      <c r="A115" s="1">
        <v>916</v>
      </c>
      <c r="B115" s="1" t="s">
        <v>481</v>
      </c>
      <c r="C115" s="1" t="s">
        <v>379</v>
      </c>
      <c r="D115" s="1" t="s">
        <v>500</v>
      </c>
      <c r="E115" s="46">
        <v>2.4652645565677298E-15</v>
      </c>
      <c r="F115" s="46">
        <v>4.9732449580882397E-3</v>
      </c>
      <c r="G115" s="46">
        <v>7.9476976672081106E-15</v>
      </c>
      <c r="H115" s="46">
        <v>1.50531321330438E-2</v>
      </c>
      <c r="I115" s="46">
        <v>0.97997362290885903</v>
      </c>
    </row>
    <row r="116" spans="1:9" x14ac:dyDescent="0.2">
      <c r="A116" s="1">
        <v>9344</v>
      </c>
      <c r="B116" s="1" t="s">
        <v>555</v>
      </c>
      <c r="C116" s="1" t="s">
        <v>379</v>
      </c>
      <c r="D116" s="1" t="s">
        <v>500</v>
      </c>
      <c r="E116" s="46">
        <v>7.32967642554459E-5</v>
      </c>
      <c r="F116" s="46">
        <v>0.22281742661639001</v>
      </c>
      <c r="G116" s="46">
        <v>7.5004788957752897E-7</v>
      </c>
      <c r="H116" s="46">
        <v>1.5044930798308301E-3</v>
      </c>
      <c r="I116" s="46">
        <v>0.77560403349163298</v>
      </c>
    </row>
    <row r="117" spans="1:9" x14ac:dyDescent="0.2">
      <c r="A117" s="1">
        <v>36488</v>
      </c>
      <c r="B117" s="1" t="s">
        <v>508</v>
      </c>
      <c r="C117" s="1" t="s">
        <v>379</v>
      </c>
      <c r="D117" s="1" t="s">
        <v>509</v>
      </c>
      <c r="E117" s="46">
        <v>4.0280110966012902E-5</v>
      </c>
      <c r="F117" s="46">
        <v>1.5176142711906699E-4</v>
      </c>
      <c r="G117" s="46">
        <v>2.22934510153337E-3</v>
      </c>
      <c r="H117" s="46">
        <v>7.4092263951137903E-3</v>
      </c>
      <c r="I117" s="46">
        <v>0.99016938696526702</v>
      </c>
    </row>
    <row r="118" spans="1:9" x14ac:dyDescent="0.2">
      <c r="A118" s="1">
        <v>47081</v>
      </c>
      <c r="B118" s="1" t="s">
        <v>494</v>
      </c>
      <c r="C118" s="1" t="s">
        <v>379</v>
      </c>
      <c r="D118" s="1" t="s">
        <v>509</v>
      </c>
      <c r="E118" s="46">
        <v>7.8366564626302405E-3</v>
      </c>
      <c r="F118" s="46">
        <v>0.24874853492466201</v>
      </c>
      <c r="G118" s="46">
        <v>6.4220876859897203E-4</v>
      </c>
      <c r="H118" s="46">
        <v>1.9661665541039399E-2</v>
      </c>
      <c r="I118" s="46">
        <v>0.72311093430306905</v>
      </c>
    </row>
    <row r="119" spans="1:9" x14ac:dyDescent="0.2">
      <c r="A119" s="1">
        <v>102010</v>
      </c>
      <c r="B119" s="1" t="s">
        <v>512</v>
      </c>
      <c r="C119" s="1" t="s">
        <v>379</v>
      </c>
      <c r="D119" s="1" t="s">
        <v>513</v>
      </c>
      <c r="E119" s="46">
        <v>1.6934676896515501E-39</v>
      </c>
      <c r="F119" s="46">
        <v>5.87139655402074E-2</v>
      </c>
      <c r="G119" s="46">
        <v>1.4721823438463901E-39</v>
      </c>
      <c r="H119" s="46">
        <v>5.0150678984238903E-2</v>
      </c>
      <c r="I119" s="46">
        <v>0.89113535547555001</v>
      </c>
    </row>
    <row r="120" spans="1:9" x14ac:dyDescent="0.2">
      <c r="A120" s="1">
        <v>24685</v>
      </c>
      <c r="B120" s="1" t="s">
        <v>556</v>
      </c>
      <c r="C120" s="1" t="s">
        <v>379</v>
      </c>
      <c r="D120" s="1" t="s">
        <v>513</v>
      </c>
      <c r="E120" s="46">
        <v>1.38033314365952E-11</v>
      </c>
      <c r="F120" s="46">
        <v>4.1808668747859403E-11</v>
      </c>
      <c r="G120" s="46">
        <v>9.1950794237779295E-3</v>
      </c>
      <c r="H120" s="46">
        <v>2.6886896941261802E-2</v>
      </c>
      <c r="I120" s="46">
        <v>0.96391802357934997</v>
      </c>
    </row>
    <row r="121" spans="1:9" x14ac:dyDescent="0.2">
      <c r="A121" s="1">
        <v>16768</v>
      </c>
      <c r="B121" s="1" t="s">
        <v>195</v>
      </c>
      <c r="C121" s="1" t="s">
        <v>379</v>
      </c>
      <c r="D121" s="1" t="s">
        <v>514</v>
      </c>
      <c r="E121" s="46">
        <v>1.34504503819655E-5</v>
      </c>
      <c r="F121" s="46">
        <v>8.6453980838413508E-3</v>
      </c>
      <c r="G121" s="46">
        <v>1.07869148577456E-5</v>
      </c>
      <c r="H121" s="46">
        <v>5.9480042842991101E-3</v>
      </c>
      <c r="I121" s="46">
        <v>0.98538236026661896</v>
      </c>
    </row>
    <row r="122" spans="1:9" x14ac:dyDescent="0.2">
      <c r="A122" s="1">
        <v>24685</v>
      </c>
      <c r="B122" s="1" t="s">
        <v>556</v>
      </c>
      <c r="C122" s="1" t="s">
        <v>379</v>
      </c>
      <c r="D122" s="1" t="s">
        <v>514</v>
      </c>
      <c r="E122" s="46">
        <v>1.3005148429223699E-9</v>
      </c>
      <c r="F122" s="46">
        <v>4.3035035395619402E-10</v>
      </c>
      <c r="G122" s="46">
        <v>3.0910550719959401E-3</v>
      </c>
      <c r="H122" s="46">
        <v>2.5970900976350401E-5</v>
      </c>
      <c r="I122" s="46">
        <v>0.99688297229616096</v>
      </c>
    </row>
    <row r="123" spans="1:9" x14ac:dyDescent="0.2">
      <c r="A123" s="1">
        <v>5106</v>
      </c>
      <c r="B123" s="1" t="s">
        <v>515</v>
      </c>
      <c r="C123" s="1" t="s">
        <v>379</v>
      </c>
      <c r="D123" s="1" t="s">
        <v>514</v>
      </c>
      <c r="E123" s="46">
        <v>3.5152598340480598E-110</v>
      </c>
      <c r="F123" s="46">
        <v>1.07107764623131E-12</v>
      </c>
      <c r="G123" s="46">
        <v>3.36236657791267E-101</v>
      </c>
      <c r="H123" s="46">
        <v>2.4516545601115899E-5</v>
      </c>
      <c r="I123" s="46">
        <v>0.99997548345331599</v>
      </c>
    </row>
    <row r="124" spans="1:9" x14ac:dyDescent="0.2">
      <c r="A124" s="1">
        <v>24685</v>
      </c>
      <c r="B124" s="1" t="s">
        <v>556</v>
      </c>
      <c r="C124" s="1" t="s">
        <v>379</v>
      </c>
      <c r="D124" s="1" t="s">
        <v>517</v>
      </c>
      <c r="E124" s="46">
        <v>7.3612756166508503E-9</v>
      </c>
      <c r="F124" s="46">
        <v>2.6259487287544301E-9</v>
      </c>
      <c r="G124" s="46">
        <v>3.09080848369219E-3</v>
      </c>
      <c r="H124" s="46">
        <v>1.05764266824479E-4</v>
      </c>
      <c r="I124" s="46">
        <v>0.99680341726225796</v>
      </c>
    </row>
    <row r="125" spans="1:9" x14ac:dyDescent="0.2">
      <c r="A125" s="1">
        <v>5106</v>
      </c>
      <c r="B125" s="1" t="s">
        <v>515</v>
      </c>
      <c r="C125" s="1" t="s">
        <v>379</v>
      </c>
      <c r="D125" s="1" t="s">
        <v>517</v>
      </c>
      <c r="E125" s="46">
        <v>6.6105629048833597E-105</v>
      </c>
      <c r="F125" s="46">
        <v>2.0141970979917399E-7</v>
      </c>
      <c r="G125" s="46">
        <v>3.6858993533020201E-101</v>
      </c>
      <c r="H125" s="46">
        <v>1.23193833842961E-4</v>
      </c>
      <c r="I125" s="46">
        <v>0.99987660474646101</v>
      </c>
    </row>
    <row r="126" spans="1:9" x14ac:dyDescent="0.2">
      <c r="A126" s="1">
        <v>5485</v>
      </c>
      <c r="B126" s="1" t="s">
        <v>557</v>
      </c>
      <c r="C126" s="1" t="s">
        <v>379</v>
      </c>
      <c r="D126" s="1" t="s">
        <v>517</v>
      </c>
      <c r="E126" s="46">
        <v>1.43406649939922E-3</v>
      </c>
      <c r="F126" s="46">
        <v>9.7167148576921703E-3</v>
      </c>
      <c r="G126" s="46">
        <v>5.48211161263021E-4</v>
      </c>
      <c r="H126" s="46">
        <v>2.7289080435878499E-3</v>
      </c>
      <c r="I126" s="46">
        <v>0.98557209943805801</v>
      </c>
    </row>
    <row r="127" spans="1:9" x14ac:dyDescent="0.2">
      <c r="A127" s="1">
        <v>60778</v>
      </c>
      <c r="B127" s="1" t="s">
        <v>551</v>
      </c>
      <c r="C127" s="1" t="s">
        <v>379</v>
      </c>
      <c r="D127" s="1" t="s">
        <v>558</v>
      </c>
      <c r="E127" s="46">
        <v>1.65964278430495E-37</v>
      </c>
      <c r="F127" s="46">
        <v>1.08698996616704E-35</v>
      </c>
      <c r="G127" s="46">
        <v>3.2106616929779902E-3</v>
      </c>
      <c r="H127" s="46">
        <v>0.20949633417323801</v>
      </c>
      <c r="I127" s="46">
        <v>0.787293004133786</v>
      </c>
    </row>
    <row r="128" spans="1:9" x14ac:dyDescent="0.2">
      <c r="A128" s="1">
        <v>69093</v>
      </c>
      <c r="B128" s="1" t="s">
        <v>491</v>
      </c>
      <c r="C128" s="1" t="s">
        <v>379</v>
      </c>
      <c r="D128" s="1" t="s">
        <v>519</v>
      </c>
      <c r="E128" s="46">
        <v>2.7958172471627902E-71</v>
      </c>
      <c r="F128" s="46">
        <v>2.20326678843526E-41</v>
      </c>
      <c r="G128" s="46">
        <v>4.5355618693640001E-33</v>
      </c>
      <c r="H128" s="46">
        <v>2.5768637180551999E-3</v>
      </c>
      <c r="I128" s="46">
        <v>0.997423136281958</v>
      </c>
    </row>
    <row r="129" spans="1:9" x14ac:dyDescent="0.2">
      <c r="A129" s="1">
        <v>84985</v>
      </c>
      <c r="B129" s="1" t="s">
        <v>559</v>
      </c>
      <c r="C129" s="1" t="s">
        <v>379</v>
      </c>
      <c r="D129" s="1" t="s">
        <v>519</v>
      </c>
      <c r="E129" s="46">
        <v>5.6517499701725598E-51</v>
      </c>
      <c r="F129" s="46">
        <v>1.0889759488765E-41</v>
      </c>
      <c r="G129" s="46">
        <v>9.1686470908718294E-13</v>
      </c>
      <c r="H129" s="46">
        <v>7.6737704987593202E-4</v>
      </c>
      <c r="I129" s="46">
        <v>0.99923262294921</v>
      </c>
    </row>
    <row r="130" spans="1:9" x14ac:dyDescent="0.2">
      <c r="A130" s="1">
        <v>11683</v>
      </c>
      <c r="B130" s="1" t="s">
        <v>560</v>
      </c>
      <c r="C130" s="1" t="s">
        <v>379</v>
      </c>
      <c r="D130" s="1" t="s">
        <v>524</v>
      </c>
      <c r="E130" s="46">
        <v>2.673210090285E-153</v>
      </c>
      <c r="F130" s="46">
        <v>1.1798101558318601E-152</v>
      </c>
      <c r="G130" s="46">
        <v>5.86726427689025E-3</v>
      </c>
      <c r="H130" s="46">
        <v>2.49257198586883E-2</v>
      </c>
      <c r="I130" s="46">
        <v>0.96920701586444202</v>
      </c>
    </row>
    <row r="131" spans="1:9" x14ac:dyDescent="0.2">
      <c r="A131" s="1">
        <v>12138</v>
      </c>
      <c r="B131" s="1" t="s">
        <v>523</v>
      </c>
      <c r="C131" s="1" t="s">
        <v>379</v>
      </c>
      <c r="D131" s="1" t="s">
        <v>524</v>
      </c>
      <c r="E131" s="46">
        <v>0</v>
      </c>
      <c r="F131" s="46">
        <v>0</v>
      </c>
      <c r="G131" s="46">
        <v>3.2596923100419103E-11</v>
      </c>
      <c r="H131" s="46">
        <v>4.8501652807474403E-7</v>
      </c>
      <c r="I131" s="46">
        <v>0.999999514950904</v>
      </c>
    </row>
    <row r="132" spans="1:9" x14ac:dyDescent="0.2">
      <c r="A132" s="1">
        <v>14153</v>
      </c>
      <c r="B132" s="1" t="s">
        <v>526</v>
      </c>
      <c r="C132" s="1" t="s">
        <v>379</v>
      </c>
      <c r="D132" s="1" t="s">
        <v>524</v>
      </c>
      <c r="E132" s="46">
        <v>0</v>
      </c>
      <c r="F132" s="46">
        <v>0</v>
      </c>
      <c r="G132" s="46">
        <v>3.7158483529044602E-4</v>
      </c>
      <c r="H132" s="46">
        <v>0.22031028777063499</v>
      </c>
      <c r="I132" s="46">
        <v>0.77931812739383499</v>
      </c>
    </row>
    <row r="133" spans="1:9" x14ac:dyDescent="0.2">
      <c r="A133" s="1">
        <v>20941</v>
      </c>
      <c r="B133" s="1" t="s">
        <v>528</v>
      </c>
      <c r="C133" s="1" t="s">
        <v>379</v>
      </c>
      <c r="D133" s="1" t="s">
        <v>524</v>
      </c>
      <c r="E133" s="46">
        <v>6.6637208889392599E-267</v>
      </c>
      <c r="F133" s="46">
        <v>3.6134701996521699E-268</v>
      </c>
      <c r="G133" s="46">
        <v>1.8509710169399899E-2</v>
      </c>
      <c r="H133" s="46">
        <v>2.2239746446581098E-5</v>
      </c>
      <c r="I133" s="46">
        <v>0.98146805008415705</v>
      </c>
    </row>
    <row r="134" spans="1:9" x14ac:dyDescent="0.2">
      <c r="A134" s="1">
        <v>21646</v>
      </c>
      <c r="B134" s="1" t="s">
        <v>529</v>
      </c>
      <c r="C134" s="1" t="s">
        <v>379</v>
      </c>
      <c r="D134" s="1" t="s">
        <v>524</v>
      </c>
      <c r="E134" s="46">
        <v>0</v>
      </c>
      <c r="F134" s="46">
        <v>0</v>
      </c>
      <c r="G134" s="46">
        <v>6.0118611856798401E-9</v>
      </c>
      <c r="H134" s="46">
        <v>7.0152401132636902E-4</v>
      </c>
      <c r="I134" s="46">
        <v>0.99929846997675598</v>
      </c>
    </row>
    <row r="135" spans="1:9" x14ac:dyDescent="0.2">
      <c r="A135" s="1">
        <v>28581</v>
      </c>
      <c r="B135" s="1" t="s">
        <v>531</v>
      </c>
      <c r="C135" s="1" t="s">
        <v>379</v>
      </c>
      <c r="D135" s="1" t="s">
        <v>524</v>
      </c>
      <c r="E135" s="46">
        <v>0</v>
      </c>
      <c r="F135" s="46">
        <v>0</v>
      </c>
      <c r="G135" s="46">
        <v>5.0185855049262001E-4</v>
      </c>
      <c r="H135" s="46">
        <v>8.8894859303184596E-7</v>
      </c>
      <c r="I135" s="46">
        <v>0.99949725250112098</v>
      </c>
    </row>
    <row r="136" spans="1:9" x14ac:dyDescent="0.2">
      <c r="A136" s="1">
        <v>40809</v>
      </c>
      <c r="B136" s="1" t="s">
        <v>561</v>
      </c>
      <c r="C136" s="1" t="s">
        <v>379</v>
      </c>
      <c r="D136" s="1" t="s">
        <v>524</v>
      </c>
      <c r="E136" s="46">
        <v>0</v>
      </c>
      <c r="F136" s="46">
        <v>0</v>
      </c>
      <c r="G136" s="46">
        <v>7.6111424030950404E-3</v>
      </c>
      <c r="H136" s="46">
        <v>1.6286875070953999E-2</v>
      </c>
      <c r="I136" s="46">
        <v>0.97610198252547697</v>
      </c>
    </row>
    <row r="137" spans="1:9" x14ac:dyDescent="0.2">
      <c r="A137" s="1">
        <v>85221</v>
      </c>
      <c r="B137" s="1" t="s">
        <v>534</v>
      </c>
      <c r="C137" s="1" t="s">
        <v>379</v>
      </c>
      <c r="D137" s="1" t="s">
        <v>524</v>
      </c>
      <c r="E137" s="46">
        <v>2.9300373307596401E-176</v>
      </c>
      <c r="F137" s="46">
        <v>6.7323923531341903E-163</v>
      </c>
      <c r="G137" s="46">
        <v>4.4217874208680802E-17</v>
      </c>
      <c r="H137" s="46">
        <v>1.6016991003099901E-5</v>
      </c>
      <c r="I137" s="46">
        <v>0.99998398300900904</v>
      </c>
    </row>
    <row r="138" spans="1:9" x14ac:dyDescent="0.2">
      <c r="A138" s="1">
        <v>48546</v>
      </c>
      <c r="B138" s="1" t="s">
        <v>562</v>
      </c>
      <c r="C138" s="1" t="s">
        <v>379</v>
      </c>
      <c r="D138" s="1" t="s">
        <v>563</v>
      </c>
      <c r="E138" s="46">
        <v>1.16498145200196E-14</v>
      </c>
      <c r="F138" s="46">
        <v>4.0523306272875302E-10</v>
      </c>
      <c r="G138" s="46">
        <v>2.70018185859394E-6</v>
      </c>
      <c r="H138" s="46">
        <v>9.3017516835142394E-2</v>
      </c>
      <c r="I138" s="46">
        <v>0.90697978257775302</v>
      </c>
    </row>
    <row r="139" spans="1:9" x14ac:dyDescent="0.2">
      <c r="A139" s="1">
        <v>84959</v>
      </c>
      <c r="B139" s="1" t="s">
        <v>538</v>
      </c>
      <c r="C139" s="1" t="s">
        <v>379</v>
      </c>
      <c r="D139" s="1" t="s">
        <v>348</v>
      </c>
      <c r="E139" s="46">
        <v>6.5384281973401799E-6</v>
      </c>
      <c r="F139" s="46">
        <v>9.9355330555193605E-2</v>
      </c>
      <c r="G139" s="46">
        <v>3.9178366271099296E-6</v>
      </c>
      <c r="H139" s="46">
        <v>5.8691930599299502E-2</v>
      </c>
      <c r="I139" s="46">
        <v>0.84194228258068304</v>
      </c>
    </row>
    <row r="140" spans="1:9" x14ac:dyDescent="0.2">
      <c r="A140" s="1">
        <v>69093</v>
      </c>
      <c r="B140" s="1" t="s">
        <v>491</v>
      </c>
      <c r="C140" s="1" t="s">
        <v>379</v>
      </c>
      <c r="D140" s="1" t="s">
        <v>539</v>
      </c>
      <c r="E140" s="46">
        <v>2.14092500564953E-71</v>
      </c>
      <c r="F140" s="46">
        <v>1.6871735683958101E-41</v>
      </c>
      <c r="G140" s="46">
        <v>3.5819016797996999E-33</v>
      </c>
      <c r="H140" s="46">
        <v>1.8245716659375201E-3</v>
      </c>
      <c r="I140" s="46">
        <v>0.99817542833405004</v>
      </c>
    </row>
    <row r="141" spans="1:9" x14ac:dyDescent="0.2">
      <c r="A141" s="1">
        <v>84985</v>
      </c>
      <c r="B141" s="1" t="s">
        <v>559</v>
      </c>
      <c r="C141" s="1" t="s">
        <v>379</v>
      </c>
      <c r="D141" s="1" t="s">
        <v>539</v>
      </c>
      <c r="E141" s="46">
        <v>6.15314376510422E-51</v>
      </c>
      <c r="F141" s="46">
        <v>1.1855842182581999E-41</v>
      </c>
      <c r="G141" s="46">
        <v>1.0294595087046399E-12</v>
      </c>
      <c r="H141" s="46">
        <v>9.8454122940317204E-4</v>
      </c>
      <c r="I141" s="46">
        <v>0.99901545876957298</v>
      </c>
    </row>
    <row r="142" spans="1:9" x14ac:dyDescent="0.2">
      <c r="A142" s="1">
        <v>102010</v>
      </c>
      <c r="B142" s="1" t="s">
        <v>512</v>
      </c>
      <c r="C142" s="1" t="s">
        <v>379</v>
      </c>
      <c r="D142" s="1" t="s">
        <v>540</v>
      </c>
      <c r="E142" s="46">
        <v>8.6112056265788604E-39</v>
      </c>
      <c r="F142" s="46">
        <v>0.29855782517033103</v>
      </c>
      <c r="G142" s="46">
        <v>1.29304493283487E-39</v>
      </c>
      <c r="H142" s="46">
        <v>4.4173699421019501E-2</v>
      </c>
      <c r="I142" s="46">
        <v>0.65726847540865097</v>
      </c>
    </row>
    <row r="143" spans="1:9" x14ac:dyDescent="0.2">
      <c r="A143" s="1">
        <v>20691</v>
      </c>
      <c r="B143" s="1" t="s">
        <v>550</v>
      </c>
      <c r="C143" s="1" t="s">
        <v>379</v>
      </c>
      <c r="D143" s="1" t="s">
        <v>540</v>
      </c>
      <c r="E143" s="46">
        <v>5.5526764970386298E-2</v>
      </c>
      <c r="F143" s="46">
        <v>0.113159102971384</v>
      </c>
      <c r="G143" s="46">
        <v>1.6838284672426099E-2</v>
      </c>
      <c r="H143" s="46">
        <v>3.3534134811778402E-2</v>
      </c>
      <c r="I143" s="46">
        <v>0.780941712574025</v>
      </c>
    </row>
    <row r="144" spans="1:9" x14ac:dyDescent="0.2">
      <c r="A144" s="1">
        <v>60778</v>
      </c>
      <c r="B144" s="1" t="s">
        <v>551</v>
      </c>
      <c r="C144" s="1" t="s">
        <v>379</v>
      </c>
      <c r="D144" s="1" t="s">
        <v>540</v>
      </c>
      <c r="E144" s="46">
        <v>9.0022932762110608E-16</v>
      </c>
      <c r="F144" s="46">
        <v>5.8960976149743997E-14</v>
      </c>
      <c r="G144" s="46">
        <v>3.2626074409827801E-3</v>
      </c>
      <c r="H144" s="46">
        <v>0.21290229310312</v>
      </c>
      <c r="I144" s="46">
        <v>0.78383509945583996</v>
      </c>
    </row>
    <row r="145" spans="1:9" x14ac:dyDescent="0.2">
      <c r="A145" s="1">
        <v>33788</v>
      </c>
      <c r="B145" s="1" t="s">
        <v>489</v>
      </c>
      <c r="C145" s="1" t="s">
        <v>379</v>
      </c>
      <c r="D145" s="1" t="s">
        <v>541</v>
      </c>
      <c r="E145" s="46">
        <v>1.3264579079934201E-56</v>
      </c>
      <c r="F145" s="46">
        <v>0.11430387234733</v>
      </c>
      <c r="G145" s="46">
        <v>1.5985868139718299E-56</v>
      </c>
      <c r="H145" s="46">
        <v>0.137005143509389</v>
      </c>
      <c r="I145" s="46">
        <v>0.74869098414328505</v>
      </c>
    </row>
    <row r="146" spans="1:9" x14ac:dyDescent="0.2">
      <c r="A146" s="1">
        <v>60778</v>
      </c>
      <c r="B146" s="1" t="s">
        <v>551</v>
      </c>
      <c r="C146" s="1" t="s">
        <v>379</v>
      </c>
      <c r="D146" s="1" t="s">
        <v>541</v>
      </c>
      <c r="E146" s="46">
        <v>1.72186312556783E-43</v>
      </c>
      <c r="F146" s="46">
        <v>1.1277414382812999E-41</v>
      </c>
      <c r="G146" s="46">
        <v>3.25101208246133E-3</v>
      </c>
      <c r="H146" s="46">
        <v>0.21214178556976901</v>
      </c>
      <c r="I146" s="46">
        <v>0.78460720234776704</v>
      </c>
    </row>
    <row r="147" spans="1:9" x14ac:dyDescent="0.2">
      <c r="A147" s="1">
        <v>69093</v>
      </c>
      <c r="B147" s="1" t="s">
        <v>491</v>
      </c>
      <c r="C147" s="1" t="s">
        <v>379</v>
      </c>
      <c r="D147" s="1" t="s">
        <v>541</v>
      </c>
      <c r="E147" s="46">
        <v>2.0583308798004901E-76</v>
      </c>
      <c r="F147" s="46">
        <v>1.62208458785257E-46</v>
      </c>
      <c r="G147" s="46">
        <v>1.33301852260263E-33</v>
      </c>
      <c r="H147" s="46">
        <v>5.0546762922943103E-5</v>
      </c>
      <c r="I147" s="46">
        <v>0.99994945323706796</v>
      </c>
    </row>
    <row r="148" spans="1:9" x14ac:dyDescent="0.2">
      <c r="A148" s="1">
        <v>25337</v>
      </c>
      <c r="B148" s="1" t="s">
        <v>564</v>
      </c>
      <c r="C148" s="1" t="s">
        <v>379</v>
      </c>
      <c r="D148" s="1" t="s">
        <v>565</v>
      </c>
      <c r="E148" s="46">
        <v>1.9223113362372599E-3</v>
      </c>
      <c r="F148" s="46">
        <v>6.0954705973565802E-2</v>
      </c>
      <c r="G148" s="46">
        <v>2.2288521495658102E-3</v>
      </c>
      <c r="H148" s="46">
        <v>6.9809745896107903E-2</v>
      </c>
      <c r="I148" s="46">
        <v>0.86508438464452397</v>
      </c>
    </row>
    <row r="149" spans="1:9" x14ac:dyDescent="0.2">
      <c r="A149" s="1">
        <v>16768</v>
      </c>
      <c r="B149" s="1" t="s">
        <v>195</v>
      </c>
      <c r="C149" s="1" t="s">
        <v>379</v>
      </c>
      <c r="D149" s="1" t="s">
        <v>543</v>
      </c>
      <c r="E149" s="46">
        <v>1.3086844049312599E-13</v>
      </c>
      <c r="F149" s="46">
        <v>8.4116075901592803E-11</v>
      </c>
      <c r="G149" s="46">
        <v>2.0428600389078398E-6</v>
      </c>
      <c r="H149" s="46">
        <v>3.1336972462985197E-4</v>
      </c>
      <c r="I149" s="46">
        <v>0.99968458733108601</v>
      </c>
    </row>
    <row r="150" spans="1:9" x14ac:dyDescent="0.2">
      <c r="A150" s="1">
        <v>29618</v>
      </c>
      <c r="B150" s="1" t="s">
        <v>545</v>
      </c>
      <c r="C150" s="1" t="s">
        <v>379</v>
      </c>
      <c r="D150" s="1" t="s">
        <v>543</v>
      </c>
      <c r="E150" s="46">
        <v>2.3384188347002299E-2</v>
      </c>
      <c r="F150" s="46">
        <v>8.2378028938940306E-2</v>
      </c>
      <c r="G150" s="46">
        <v>3.6889539474340598E-4</v>
      </c>
      <c r="H150" s="46">
        <v>4.0608521096218803E-4</v>
      </c>
      <c r="I150" s="46">
        <v>0.89346280210835205</v>
      </c>
    </row>
    <row r="151" spans="1:9" x14ac:dyDescent="0.2">
      <c r="A151" s="1">
        <v>33672</v>
      </c>
      <c r="B151" s="1" t="s">
        <v>505</v>
      </c>
      <c r="C151" s="1" t="s">
        <v>379</v>
      </c>
      <c r="D151" s="1" t="s">
        <v>543</v>
      </c>
      <c r="E151" s="46">
        <v>1.3691819647602701E-3</v>
      </c>
      <c r="F151" s="46">
        <v>7.2755705445637503E-2</v>
      </c>
      <c r="G151" s="46">
        <v>6.7902715688624197E-5</v>
      </c>
      <c r="H151" s="46">
        <v>2.6850980581493099E-3</v>
      </c>
      <c r="I151" s="46">
        <v>0.92312211181576498</v>
      </c>
    </row>
    <row r="152" spans="1:9" x14ac:dyDescent="0.2">
      <c r="A152" s="1">
        <v>916</v>
      </c>
      <c r="B152" s="1" t="s">
        <v>481</v>
      </c>
      <c r="C152" s="1" t="s">
        <v>379</v>
      </c>
      <c r="D152" s="1" t="s">
        <v>543</v>
      </c>
      <c r="E152" s="46">
        <v>6.1835731606716999E-16</v>
      </c>
      <c r="F152" s="46">
        <v>1.2474289610156699E-3</v>
      </c>
      <c r="G152" s="46">
        <v>1.104244290775E-15</v>
      </c>
      <c r="H152" s="46">
        <v>1.2300994430436401E-3</v>
      </c>
      <c r="I152" s="46">
        <v>0.99752247159593899</v>
      </c>
    </row>
    <row r="153" spans="1:9" x14ac:dyDescent="0.2">
      <c r="A153" s="1">
        <v>91660</v>
      </c>
      <c r="B153" s="1" t="s">
        <v>566</v>
      </c>
      <c r="C153" s="1" t="s">
        <v>379</v>
      </c>
      <c r="D153" s="1" t="s">
        <v>567</v>
      </c>
      <c r="E153" s="46">
        <v>1.39910269987825E-2</v>
      </c>
      <c r="F153" s="46">
        <v>3.5880356800725502E-2</v>
      </c>
      <c r="G153" s="46">
        <v>3.4476831141592397E-2</v>
      </c>
      <c r="H153" s="46">
        <v>8.7588677337876494E-2</v>
      </c>
      <c r="I153" s="46">
        <v>0.82806310772102298</v>
      </c>
    </row>
    <row r="154" spans="1:9" x14ac:dyDescent="0.2">
      <c r="A154" s="1">
        <v>18854</v>
      </c>
      <c r="B154" s="1" t="s">
        <v>568</v>
      </c>
      <c r="C154" s="1" t="s">
        <v>381</v>
      </c>
      <c r="D154" s="1" t="s">
        <v>350</v>
      </c>
      <c r="E154" s="46">
        <v>2.06541302232513E-5</v>
      </c>
      <c r="F154" s="46">
        <v>0.22349782119022099</v>
      </c>
      <c r="G154" s="46">
        <v>1.55695831201929E-6</v>
      </c>
      <c r="H154" s="46">
        <v>1.6087413994359201E-2</v>
      </c>
      <c r="I154" s="46">
        <v>0.76039255372688497</v>
      </c>
    </row>
    <row r="155" spans="1:9" x14ac:dyDescent="0.2">
      <c r="A155" s="1">
        <v>75627</v>
      </c>
      <c r="B155" s="1" t="s">
        <v>468</v>
      </c>
      <c r="C155" s="1" t="s">
        <v>381</v>
      </c>
      <c r="D155" s="1" t="s">
        <v>548</v>
      </c>
      <c r="E155" s="46">
        <v>1.7288721552749999E-2</v>
      </c>
      <c r="F155" s="46">
        <v>8.4485503438462093E-3</v>
      </c>
      <c r="G155" s="46">
        <v>1.17182894272895E-2</v>
      </c>
      <c r="H155" s="46">
        <v>4.7686486809031797E-3</v>
      </c>
      <c r="I155" s="46">
        <v>0.95777578999521196</v>
      </c>
    </row>
    <row r="156" spans="1:9" x14ac:dyDescent="0.2">
      <c r="A156" s="1">
        <v>75627</v>
      </c>
      <c r="B156" s="1" t="s">
        <v>468</v>
      </c>
      <c r="C156" s="1" t="s">
        <v>381</v>
      </c>
      <c r="D156" s="1" t="s">
        <v>466</v>
      </c>
      <c r="E156" s="46">
        <v>4.3431477524050099E-5</v>
      </c>
      <c r="F156" s="46">
        <v>2.15045062757322E-5</v>
      </c>
      <c r="G156" s="46">
        <v>1.2497133687960901E-2</v>
      </c>
      <c r="H156" s="46">
        <v>5.2055536518463901E-3</v>
      </c>
      <c r="I156" s="46">
        <v>0.98223237667639196</v>
      </c>
    </row>
    <row r="157" spans="1:9" x14ac:dyDescent="0.2">
      <c r="A157" s="1">
        <v>49977</v>
      </c>
      <c r="B157" s="1" t="s">
        <v>478</v>
      </c>
      <c r="C157" s="1" t="s">
        <v>381</v>
      </c>
      <c r="D157" s="1" t="s">
        <v>470</v>
      </c>
      <c r="E157" s="46">
        <v>0</v>
      </c>
      <c r="F157" s="46">
        <v>0</v>
      </c>
      <c r="G157" s="46">
        <v>1.68745194208246E-49</v>
      </c>
      <c r="H157" s="46">
        <v>2.9964362143979602E-3</v>
      </c>
      <c r="I157" s="46">
        <v>0.997003563785828</v>
      </c>
    </row>
    <row r="158" spans="1:9" x14ac:dyDescent="0.2">
      <c r="A158" s="1">
        <v>916</v>
      </c>
      <c r="B158" s="1" t="s">
        <v>481</v>
      </c>
      <c r="C158" s="1" t="s">
        <v>381</v>
      </c>
      <c r="D158" s="1" t="s">
        <v>470</v>
      </c>
      <c r="E158" s="46">
        <v>0</v>
      </c>
      <c r="F158" s="46">
        <v>0</v>
      </c>
      <c r="G158" s="46">
        <v>1.51562582423004E-7</v>
      </c>
      <c r="H158" s="46">
        <v>0.110375003519446</v>
      </c>
      <c r="I158" s="46">
        <v>0.88962484491786997</v>
      </c>
    </row>
    <row r="159" spans="1:9" x14ac:dyDescent="0.2">
      <c r="A159" s="1">
        <v>33788</v>
      </c>
      <c r="B159" s="1" t="s">
        <v>489</v>
      </c>
      <c r="C159" s="1" t="s">
        <v>381</v>
      </c>
      <c r="D159" s="1" t="s">
        <v>490</v>
      </c>
      <c r="E159" s="46">
        <v>6.9371377860619696E-29</v>
      </c>
      <c r="F159" s="46">
        <v>0.129704142935269</v>
      </c>
      <c r="G159" s="46">
        <v>1.0818685980118101E-28</v>
      </c>
      <c r="H159" s="46">
        <v>0.20160903000831901</v>
      </c>
      <c r="I159" s="46">
        <v>0.66868682705640703</v>
      </c>
    </row>
    <row r="160" spans="1:9" x14ac:dyDescent="0.2">
      <c r="A160" s="1">
        <v>69091</v>
      </c>
      <c r="B160" s="1" t="s">
        <v>491</v>
      </c>
      <c r="C160" s="1" t="s">
        <v>381</v>
      </c>
      <c r="D160" s="1" t="s">
        <v>490</v>
      </c>
      <c r="E160" s="46">
        <v>1.9081608856535301E-58</v>
      </c>
      <c r="F160" s="46">
        <v>1.0784700891819901E-46</v>
      </c>
      <c r="G160" s="46">
        <v>2.2357715134064798E-15</v>
      </c>
      <c r="H160" s="46">
        <v>2.638956583586E-4</v>
      </c>
      <c r="I160" s="46">
        <v>0.99973610434163795</v>
      </c>
    </row>
    <row r="161" spans="1:9" x14ac:dyDescent="0.2">
      <c r="A161" s="1">
        <v>69091</v>
      </c>
      <c r="B161" s="1" t="s">
        <v>491</v>
      </c>
      <c r="C161" s="1" t="s">
        <v>381</v>
      </c>
      <c r="D161" s="1" t="s">
        <v>569</v>
      </c>
      <c r="E161" s="46">
        <v>1.1470162753597601E-18</v>
      </c>
      <c r="F161" s="46">
        <v>0.25421001866492599</v>
      </c>
      <c r="G161" s="46">
        <v>3.75891574275179E-19</v>
      </c>
      <c r="H161" s="46">
        <v>8.2644656111604597E-2</v>
      </c>
      <c r="I161" s="46">
        <v>0.66314532522346903</v>
      </c>
    </row>
    <row r="162" spans="1:9" x14ac:dyDescent="0.2">
      <c r="A162" s="1">
        <v>16239</v>
      </c>
      <c r="B162" s="1" t="s">
        <v>492</v>
      </c>
      <c r="C162" s="1" t="s">
        <v>381</v>
      </c>
      <c r="D162" s="1" t="s">
        <v>493</v>
      </c>
      <c r="E162" s="46">
        <v>3.8657057280818601E-4</v>
      </c>
      <c r="F162" s="46">
        <v>1.4248379226755601E-2</v>
      </c>
      <c r="G162" s="46">
        <v>4.8979641641633395E-4</v>
      </c>
      <c r="H162" s="46">
        <v>1.7085330453394599E-2</v>
      </c>
      <c r="I162" s="46">
        <v>0.96778992333062497</v>
      </c>
    </row>
    <row r="163" spans="1:9" x14ac:dyDescent="0.2">
      <c r="A163" s="1">
        <v>69091</v>
      </c>
      <c r="B163" s="1" t="s">
        <v>491</v>
      </c>
      <c r="C163" s="1" t="s">
        <v>381</v>
      </c>
      <c r="D163" s="1" t="s">
        <v>498</v>
      </c>
      <c r="E163" s="46">
        <v>2.2649581106104399E-20</v>
      </c>
      <c r="F163" s="46">
        <v>5.0197643102215502E-3</v>
      </c>
      <c r="G163" s="46">
        <v>5.6997230943987102E-19</v>
      </c>
      <c r="H163" s="46">
        <v>0.125451865537202</v>
      </c>
      <c r="I163" s="46">
        <v>0.86952837015258</v>
      </c>
    </row>
    <row r="164" spans="1:9" x14ac:dyDescent="0.2">
      <c r="A164" s="1">
        <v>33672</v>
      </c>
      <c r="B164" s="1" t="s">
        <v>505</v>
      </c>
      <c r="C164" s="1" t="s">
        <v>381</v>
      </c>
      <c r="D164" s="1" t="s">
        <v>500</v>
      </c>
      <c r="E164" s="46">
        <v>2.1774988427516202E-3</v>
      </c>
      <c r="F164" s="46">
        <v>1.6401763006127501E-3</v>
      </c>
      <c r="G164" s="46">
        <v>2.0780421379364999E-3</v>
      </c>
      <c r="H164" s="46">
        <v>5.7172911239352004E-4</v>
      </c>
      <c r="I164" s="46">
        <v>0.99353255360630499</v>
      </c>
    </row>
    <row r="165" spans="1:9" x14ac:dyDescent="0.2">
      <c r="A165" s="1">
        <v>50950</v>
      </c>
      <c r="B165" s="1" t="s">
        <v>570</v>
      </c>
      <c r="C165" s="1" t="s">
        <v>381</v>
      </c>
      <c r="D165" s="1" t="s">
        <v>500</v>
      </c>
      <c r="E165" s="46">
        <v>3.0371125358777299E-9</v>
      </c>
      <c r="F165" s="46">
        <v>3.7552540872231897E-8</v>
      </c>
      <c r="G165" s="46">
        <v>5.2485615788289304E-4</v>
      </c>
      <c r="H165" s="46">
        <v>5.4956326488379299E-3</v>
      </c>
      <c r="I165" s="46">
        <v>0.99397947060362701</v>
      </c>
    </row>
    <row r="166" spans="1:9" x14ac:dyDescent="0.2">
      <c r="A166" s="1">
        <v>87618</v>
      </c>
      <c r="B166" s="1" t="s">
        <v>506</v>
      </c>
      <c r="C166" s="1" t="s">
        <v>381</v>
      </c>
      <c r="D166" s="1" t="s">
        <v>500</v>
      </c>
      <c r="E166" s="46">
        <v>4.3678763297106196E-3</v>
      </c>
      <c r="F166" s="46">
        <v>1.35175165054312E-3</v>
      </c>
      <c r="G166" s="46">
        <v>8.2521768666536707E-3</v>
      </c>
      <c r="H166" s="46">
        <v>1.5693895311994601E-3</v>
      </c>
      <c r="I166" s="46">
        <v>0.98445880562189403</v>
      </c>
    </row>
    <row r="167" spans="1:9" x14ac:dyDescent="0.2">
      <c r="A167" s="1">
        <v>916</v>
      </c>
      <c r="B167" s="1" t="s">
        <v>481</v>
      </c>
      <c r="C167" s="1" t="s">
        <v>381</v>
      </c>
      <c r="D167" s="1" t="s">
        <v>500</v>
      </c>
      <c r="E167" s="46">
        <v>3.5054082001685202E-8</v>
      </c>
      <c r="F167" s="46">
        <v>4.7865899605460203E-3</v>
      </c>
      <c r="G167" s="46">
        <v>1.12939234905369E-7</v>
      </c>
      <c r="H167" s="46">
        <v>1.4440935419815301E-2</v>
      </c>
      <c r="I167" s="46">
        <v>0.98077232662632097</v>
      </c>
    </row>
    <row r="168" spans="1:9" x14ac:dyDescent="0.2">
      <c r="A168" s="1">
        <v>69091</v>
      </c>
      <c r="B168" s="1" t="s">
        <v>491</v>
      </c>
      <c r="C168" s="1" t="s">
        <v>381</v>
      </c>
      <c r="D168" s="1" t="s">
        <v>569</v>
      </c>
      <c r="E168" s="46">
        <v>1.1470162753597601E-18</v>
      </c>
      <c r="F168" s="46">
        <v>0.25421001866492599</v>
      </c>
      <c r="G168" s="46">
        <v>3.75891574275179E-19</v>
      </c>
      <c r="H168" s="46">
        <v>8.2644656111604597E-2</v>
      </c>
      <c r="I168" s="46">
        <v>0.66314532522346903</v>
      </c>
    </row>
    <row r="169" spans="1:9" x14ac:dyDescent="0.2">
      <c r="A169" s="1">
        <v>16239</v>
      </c>
      <c r="B169" s="1" t="s">
        <v>492</v>
      </c>
      <c r="C169" s="1" t="s">
        <v>381</v>
      </c>
      <c r="D169" s="1" t="s">
        <v>493</v>
      </c>
      <c r="E169" s="46">
        <v>3.8657057280818601E-4</v>
      </c>
      <c r="F169" s="46">
        <v>1.4248379226755601E-2</v>
      </c>
      <c r="G169" s="46">
        <v>4.8979641641633395E-4</v>
      </c>
      <c r="H169" s="46">
        <v>1.7085330453394599E-2</v>
      </c>
      <c r="I169" s="46">
        <v>0.96778992333062497</v>
      </c>
    </row>
    <row r="170" spans="1:9" x14ac:dyDescent="0.2">
      <c r="A170" s="1">
        <v>69091</v>
      </c>
      <c r="B170" s="1" t="s">
        <v>491</v>
      </c>
      <c r="C170" s="1" t="s">
        <v>381</v>
      </c>
      <c r="D170" s="1" t="s">
        <v>498</v>
      </c>
      <c r="E170" s="46">
        <v>2.2649581106104399E-20</v>
      </c>
      <c r="F170" s="46">
        <v>5.0197643102215502E-3</v>
      </c>
      <c r="G170" s="46">
        <v>5.6997230943987102E-19</v>
      </c>
      <c r="H170" s="46">
        <v>0.125451865537202</v>
      </c>
      <c r="I170" s="46">
        <v>0.86952837015258</v>
      </c>
    </row>
    <row r="171" spans="1:9" x14ac:dyDescent="0.2">
      <c r="A171" s="1">
        <v>33672</v>
      </c>
      <c r="B171" s="1" t="s">
        <v>505</v>
      </c>
      <c r="C171" s="1" t="s">
        <v>381</v>
      </c>
      <c r="D171" s="1" t="s">
        <v>500</v>
      </c>
      <c r="E171" s="46">
        <v>2.1774988427516202E-3</v>
      </c>
      <c r="F171" s="46">
        <v>1.6401763006127501E-3</v>
      </c>
      <c r="G171" s="46">
        <v>2.0780421379364999E-3</v>
      </c>
      <c r="H171" s="46">
        <v>5.7172911239352004E-4</v>
      </c>
      <c r="I171" s="46">
        <v>0.99353255360630499</v>
      </c>
    </row>
    <row r="172" spans="1:9" x14ac:dyDescent="0.2">
      <c r="A172" s="1">
        <v>50950</v>
      </c>
      <c r="B172" s="1" t="s">
        <v>570</v>
      </c>
      <c r="C172" s="1" t="s">
        <v>381</v>
      </c>
      <c r="D172" s="1" t="s">
        <v>500</v>
      </c>
      <c r="E172" s="46">
        <v>3.0371125358777299E-9</v>
      </c>
      <c r="F172" s="46">
        <v>3.7552540872231897E-8</v>
      </c>
      <c r="G172" s="46">
        <v>5.2485615788289304E-4</v>
      </c>
      <c r="H172" s="46">
        <v>5.4956326488379299E-3</v>
      </c>
      <c r="I172" s="46">
        <v>0.99397947060362701</v>
      </c>
    </row>
    <row r="173" spans="1:9" x14ac:dyDescent="0.2">
      <c r="A173" s="1">
        <v>87618</v>
      </c>
      <c r="B173" s="1" t="s">
        <v>506</v>
      </c>
      <c r="C173" s="1" t="s">
        <v>381</v>
      </c>
      <c r="D173" s="1" t="s">
        <v>500</v>
      </c>
      <c r="E173" s="46">
        <v>4.3678763297106196E-3</v>
      </c>
      <c r="F173" s="46">
        <v>1.35175165054312E-3</v>
      </c>
      <c r="G173" s="46">
        <v>8.2521768666536707E-3</v>
      </c>
      <c r="H173" s="46">
        <v>1.5693895311994601E-3</v>
      </c>
      <c r="I173" s="46">
        <v>0.98445880562189403</v>
      </c>
    </row>
    <row r="174" spans="1:9" x14ac:dyDescent="0.2">
      <c r="A174" s="1">
        <v>916</v>
      </c>
      <c r="B174" s="1" t="s">
        <v>481</v>
      </c>
      <c r="C174" s="1" t="s">
        <v>381</v>
      </c>
      <c r="D174" s="1" t="s">
        <v>500</v>
      </c>
      <c r="E174" s="46">
        <v>3.5054082001685202E-8</v>
      </c>
      <c r="F174" s="46">
        <v>4.7865899605460203E-3</v>
      </c>
      <c r="G174" s="46">
        <v>1.12939234905369E-7</v>
      </c>
      <c r="H174" s="46">
        <v>1.4440935419815301E-2</v>
      </c>
      <c r="I174" s="46">
        <v>0.98077232662632097</v>
      </c>
    </row>
    <row r="175" spans="1:9" x14ac:dyDescent="0.2">
      <c r="A175" s="1">
        <v>50950</v>
      </c>
      <c r="B175" s="1" t="s">
        <v>570</v>
      </c>
      <c r="C175" s="1" t="s">
        <v>381</v>
      </c>
      <c r="D175" s="1" t="s">
        <v>514</v>
      </c>
      <c r="E175" s="46">
        <v>7.2369555010501805E-10</v>
      </c>
      <c r="F175" s="46">
        <v>8.9482444889471203E-9</v>
      </c>
      <c r="G175" s="46">
        <v>5.5141663426681604E-4</v>
      </c>
      <c r="H175" s="46">
        <v>5.8244513210589403E-3</v>
      </c>
      <c r="I175" s="46">
        <v>0.99362412237273401</v>
      </c>
    </row>
    <row r="176" spans="1:9" x14ac:dyDescent="0.2">
      <c r="A176" s="1">
        <v>5106</v>
      </c>
      <c r="B176" s="1" t="s">
        <v>515</v>
      </c>
      <c r="C176" s="1" t="s">
        <v>381</v>
      </c>
      <c r="D176" s="1" t="s">
        <v>514</v>
      </c>
      <c r="E176" s="46">
        <v>7.9772074037027298E-50</v>
      </c>
      <c r="F176" s="46">
        <v>1.0710776594999801E-12</v>
      </c>
      <c r="G176" s="46">
        <v>7.6302455082417498E-41</v>
      </c>
      <c r="H176" s="46">
        <v>2.45165582962448E-5</v>
      </c>
      <c r="I176" s="46">
        <v>0.99997548344062603</v>
      </c>
    </row>
    <row r="177" spans="1:9" x14ac:dyDescent="0.2">
      <c r="A177" s="1">
        <v>5106</v>
      </c>
      <c r="B177" s="1" t="s">
        <v>515</v>
      </c>
      <c r="C177" s="1" t="s">
        <v>381</v>
      </c>
      <c r="D177" s="1" t="s">
        <v>517</v>
      </c>
      <c r="E177" s="46">
        <v>1.5001403548710401E-44</v>
      </c>
      <c r="F177" s="46">
        <v>2.0141970980290001E-7</v>
      </c>
      <c r="G177" s="46">
        <v>8.3644408988029698E-41</v>
      </c>
      <c r="H177" s="46">
        <v>1.2319381529931299E-4</v>
      </c>
      <c r="I177" s="46">
        <v>0.99987660476498996</v>
      </c>
    </row>
    <row r="178" spans="1:9" x14ac:dyDescent="0.2">
      <c r="A178" s="1">
        <v>54017</v>
      </c>
      <c r="B178" s="1" t="s">
        <v>571</v>
      </c>
      <c r="C178" s="1" t="s">
        <v>381</v>
      </c>
      <c r="D178" s="1" t="s">
        <v>517</v>
      </c>
      <c r="E178" s="46">
        <v>0.10175041090321001</v>
      </c>
      <c r="F178" s="46">
        <v>1.27528410363565E-2</v>
      </c>
      <c r="G178" s="46">
        <v>2.9836220023538602E-2</v>
      </c>
      <c r="H178" s="46">
        <v>2.8867351457793101E-3</v>
      </c>
      <c r="I178" s="46">
        <v>0.85277379289111499</v>
      </c>
    </row>
    <row r="179" spans="1:9" x14ac:dyDescent="0.2">
      <c r="A179" s="1">
        <v>69091</v>
      </c>
      <c r="B179" s="1" t="s">
        <v>491</v>
      </c>
      <c r="C179" s="1" t="s">
        <v>381</v>
      </c>
      <c r="D179" s="1" t="s">
        <v>519</v>
      </c>
      <c r="E179" s="46">
        <v>3.9439420471104399E-53</v>
      </c>
      <c r="F179" s="46">
        <v>2.22906965720505E-41</v>
      </c>
      <c r="G179" s="46">
        <v>6.3981267666934803E-15</v>
      </c>
      <c r="H179" s="46">
        <v>2.6187647598657098E-3</v>
      </c>
      <c r="I179" s="46">
        <v>0.99738123524012701</v>
      </c>
    </row>
    <row r="180" spans="1:9" x14ac:dyDescent="0.2">
      <c r="A180" s="1">
        <v>53669</v>
      </c>
      <c r="B180" s="1" t="s">
        <v>572</v>
      </c>
      <c r="C180" s="1" t="s">
        <v>381</v>
      </c>
      <c r="D180" s="1" t="s">
        <v>521</v>
      </c>
      <c r="E180" s="46">
        <v>2.1872608726652701E-11</v>
      </c>
      <c r="F180" s="46">
        <v>3.5302185661765098E-10</v>
      </c>
      <c r="G180" s="46">
        <v>1.44888997323221E-3</v>
      </c>
      <c r="H180" s="46">
        <v>2.24088061851817E-2</v>
      </c>
      <c r="I180" s="46">
        <v>0.97614230346669195</v>
      </c>
    </row>
    <row r="181" spans="1:9" x14ac:dyDescent="0.2">
      <c r="A181" s="1">
        <v>1760</v>
      </c>
      <c r="B181" s="1" t="s">
        <v>573</v>
      </c>
      <c r="C181" s="1" t="s">
        <v>381</v>
      </c>
      <c r="D181" s="1" t="s">
        <v>524</v>
      </c>
      <c r="E181" s="46">
        <v>4.9415022299586405E-69</v>
      </c>
      <c r="F181" s="46">
        <v>3.8972125313039899E-71</v>
      </c>
      <c r="G181" s="46">
        <v>0.14909405230846401</v>
      </c>
      <c r="H181" s="46">
        <v>3.2527878021875898E-4</v>
      </c>
      <c r="I181" s="46">
        <v>0.85058066891131301</v>
      </c>
    </row>
    <row r="182" spans="1:9" x14ac:dyDescent="0.2">
      <c r="A182" s="1">
        <v>65187</v>
      </c>
      <c r="B182" s="1" t="s">
        <v>574</v>
      </c>
      <c r="C182" s="1" t="s">
        <v>381</v>
      </c>
      <c r="D182" s="1" t="s">
        <v>524</v>
      </c>
      <c r="E182" s="46">
        <v>0</v>
      </c>
      <c r="F182" s="46">
        <v>0</v>
      </c>
      <c r="G182" s="46">
        <v>1.3908177399506199E-4</v>
      </c>
      <c r="H182" s="46">
        <v>0.19801102156616901</v>
      </c>
      <c r="I182" s="46">
        <v>0.80184989666023099</v>
      </c>
    </row>
    <row r="183" spans="1:9" x14ac:dyDescent="0.2">
      <c r="A183" s="1">
        <v>69091</v>
      </c>
      <c r="B183" s="1" t="s">
        <v>491</v>
      </c>
      <c r="C183" s="1" t="s">
        <v>381</v>
      </c>
      <c r="D183" s="1" t="s">
        <v>539</v>
      </c>
      <c r="E183" s="46">
        <v>3.0201397028397698E-53</v>
      </c>
      <c r="F183" s="46">
        <v>1.70694743779329E-41</v>
      </c>
      <c r="G183" s="46">
        <v>5.0528829577332796E-15</v>
      </c>
      <c r="H183" s="46">
        <v>1.8576877044624001E-3</v>
      </c>
      <c r="I183" s="46">
        <v>0.99814231229552997</v>
      </c>
    </row>
    <row r="184" spans="1:9" x14ac:dyDescent="0.2">
      <c r="A184" s="1">
        <v>33788</v>
      </c>
      <c r="B184" s="1" t="s">
        <v>489</v>
      </c>
      <c r="C184" s="1" t="s">
        <v>381</v>
      </c>
      <c r="D184" s="1" t="s">
        <v>541</v>
      </c>
      <c r="E184" s="46">
        <v>6.1390909662561405E-29</v>
      </c>
      <c r="F184" s="46">
        <v>0.114783006585188</v>
      </c>
      <c r="G184" s="46">
        <v>7.1742981667317197E-29</v>
      </c>
      <c r="H184" s="46">
        <v>0.13338651642851199</v>
      </c>
      <c r="I184" s="46">
        <v>0.75183047698629601</v>
      </c>
    </row>
    <row r="185" spans="1:9" x14ac:dyDescent="0.2">
      <c r="A185" s="1">
        <v>69091</v>
      </c>
      <c r="B185" s="1" t="s">
        <v>491</v>
      </c>
      <c r="C185" s="1" t="s">
        <v>381</v>
      </c>
      <c r="D185" s="1" t="s">
        <v>541</v>
      </c>
      <c r="E185" s="46">
        <v>2.9036867944860001E-58</v>
      </c>
      <c r="F185" s="46">
        <v>1.6411296236864999E-46</v>
      </c>
      <c r="G185" s="46">
        <v>1.8804888557381302E-15</v>
      </c>
      <c r="H185" s="46">
        <v>6.2893076422840897E-5</v>
      </c>
      <c r="I185" s="46">
        <v>0.99993710692358195</v>
      </c>
    </row>
    <row r="186" spans="1:9" x14ac:dyDescent="0.2">
      <c r="A186" s="1">
        <v>29618</v>
      </c>
      <c r="B186" s="1" t="s">
        <v>545</v>
      </c>
      <c r="C186" s="1" t="s">
        <v>381</v>
      </c>
      <c r="D186" s="1" t="s">
        <v>543</v>
      </c>
      <c r="E186" s="46">
        <v>6.8682275000084697E-2</v>
      </c>
      <c r="F186" s="46">
        <v>7.6623369793381302E-2</v>
      </c>
      <c r="G186" s="46">
        <v>1.08195936080022E-3</v>
      </c>
      <c r="H186" s="46">
        <v>3.5379769408537402E-4</v>
      </c>
      <c r="I186" s="46">
        <v>0.85325859815164895</v>
      </c>
    </row>
    <row r="187" spans="1:9" x14ac:dyDescent="0.2">
      <c r="A187" s="1">
        <v>33672</v>
      </c>
      <c r="B187" s="1" t="s">
        <v>505</v>
      </c>
      <c r="C187" s="1" t="s">
        <v>381</v>
      </c>
      <c r="D187" s="1" t="s">
        <v>543</v>
      </c>
      <c r="E187" s="46">
        <v>7.53194791631214E-2</v>
      </c>
      <c r="F187" s="46">
        <v>5.6733543215911897E-2</v>
      </c>
      <c r="G187" s="46">
        <v>3.7353670374442702E-3</v>
      </c>
      <c r="H187" s="46">
        <v>1.95136259700389E-3</v>
      </c>
      <c r="I187" s="46">
        <v>0.86226024798651901</v>
      </c>
    </row>
    <row r="188" spans="1:9" x14ac:dyDescent="0.2">
      <c r="A188" s="1">
        <v>916</v>
      </c>
      <c r="B188" s="1" t="s">
        <v>481</v>
      </c>
      <c r="C188" s="1" t="s">
        <v>381</v>
      </c>
      <c r="D188" s="1" t="s">
        <v>543</v>
      </c>
      <c r="E188" s="46">
        <v>8.6984628858604193E-9</v>
      </c>
      <c r="F188" s="46">
        <v>1.1877639554370601E-3</v>
      </c>
      <c r="G188" s="46">
        <v>1.55255441443157E-8</v>
      </c>
      <c r="H188" s="46">
        <v>1.1223032402254199E-3</v>
      </c>
      <c r="I188" s="46">
        <v>0.99768990858033102</v>
      </c>
    </row>
    <row r="189" spans="1:9" x14ac:dyDescent="0.2">
      <c r="A189" s="1">
        <v>23061</v>
      </c>
      <c r="B189" s="1" t="s">
        <v>575</v>
      </c>
      <c r="C189" s="1" t="s">
        <v>382</v>
      </c>
      <c r="D189" s="1" t="s">
        <v>548</v>
      </c>
      <c r="E189" s="46">
        <v>9.8686161287409407E-7</v>
      </c>
      <c r="F189" s="46">
        <v>0.25853090097050702</v>
      </c>
      <c r="G189" s="46">
        <v>1.06306479661448E-7</v>
      </c>
      <c r="H189" s="46">
        <v>2.71350733138211E-2</v>
      </c>
      <c r="I189" s="46">
        <v>0.71433293254757801</v>
      </c>
    </row>
    <row r="190" spans="1:9" x14ac:dyDescent="0.2">
      <c r="A190" s="1">
        <v>75627</v>
      </c>
      <c r="B190" s="1" t="s">
        <v>468</v>
      </c>
      <c r="C190" s="1" t="s">
        <v>382</v>
      </c>
      <c r="D190" s="1" t="s">
        <v>548</v>
      </c>
      <c r="E190" s="46">
        <v>1.3821338865284501E-7</v>
      </c>
      <c r="F190" s="46">
        <v>1.1514589915509301E-2</v>
      </c>
      <c r="G190" s="46">
        <v>9.3745767227463101E-8</v>
      </c>
      <c r="H190" s="46">
        <v>6.8283250630189404E-3</v>
      </c>
      <c r="I190" s="46">
        <v>0.98165685306231498</v>
      </c>
    </row>
    <row r="191" spans="1:9" x14ac:dyDescent="0.2">
      <c r="A191" s="1">
        <v>48103</v>
      </c>
      <c r="B191" s="1" t="s">
        <v>576</v>
      </c>
      <c r="C191" s="1" t="s">
        <v>382</v>
      </c>
      <c r="D191" s="1" t="s">
        <v>466</v>
      </c>
      <c r="E191" s="46">
        <v>3.2699092779844499E-4</v>
      </c>
      <c r="F191" s="46">
        <v>6.0739405977187503E-3</v>
      </c>
      <c r="G191" s="46">
        <v>2.1015756499243999E-3</v>
      </c>
      <c r="H191" s="46">
        <v>3.80838947002917E-2</v>
      </c>
      <c r="I191" s="46">
        <v>0.95341359812426696</v>
      </c>
    </row>
    <row r="192" spans="1:9" x14ac:dyDescent="0.2">
      <c r="A192" s="1">
        <v>75627</v>
      </c>
      <c r="B192" s="1" t="s">
        <v>468</v>
      </c>
      <c r="C192" s="1" t="s">
        <v>382</v>
      </c>
      <c r="D192" s="1" t="s">
        <v>466</v>
      </c>
      <c r="E192" s="46">
        <v>3.5958730596590602E-10</v>
      </c>
      <c r="F192" s="46">
        <v>3.04182308238088E-5</v>
      </c>
      <c r="G192" s="46">
        <v>1.0346912496631201E-7</v>
      </c>
      <c r="H192" s="46">
        <v>7.7604573671026999E-3</v>
      </c>
      <c r="I192" s="46">
        <v>0.99220902057336102</v>
      </c>
    </row>
    <row r="193" spans="1:9" x14ac:dyDescent="0.2">
      <c r="A193" s="1">
        <v>279</v>
      </c>
      <c r="B193" s="1" t="s">
        <v>467</v>
      </c>
      <c r="C193" s="1" t="s">
        <v>382</v>
      </c>
      <c r="D193" s="1" t="s">
        <v>470</v>
      </c>
      <c r="E193" s="46">
        <v>0</v>
      </c>
      <c r="F193" s="46">
        <v>0</v>
      </c>
      <c r="G193" s="46">
        <v>1.6178435919380701E-3</v>
      </c>
      <c r="H193" s="46">
        <v>0.28834203899614802</v>
      </c>
      <c r="I193" s="46">
        <v>0.710040117412301</v>
      </c>
    </row>
    <row r="194" spans="1:9" x14ac:dyDescent="0.2">
      <c r="A194" s="1">
        <v>28254</v>
      </c>
      <c r="B194" s="1" t="s">
        <v>474</v>
      </c>
      <c r="C194" s="1" t="s">
        <v>382</v>
      </c>
      <c r="D194" s="1" t="s">
        <v>470</v>
      </c>
      <c r="E194" s="46">
        <v>0</v>
      </c>
      <c r="F194" s="46">
        <v>0</v>
      </c>
      <c r="G194" s="46">
        <v>7.0470492647909298E-8</v>
      </c>
      <c r="H194" s="46">
        <v>0.298595426228773</v>
      </c>
      <c r="I194" s="46">
        <v>0.70140450330126003</v>
      </c>
    </row>
    <row r="195" spans="1:9" x14ac:dyDescent="0.2">
      <c r="A195" s="1">
        <v>49977</v>
      </c>
      <c r="B195" s="1" t="s">
        <v>478</v>
      </c>
      <c r="C195" s="1" t="s">
        <v>382</v>
      </c>
      <c r="D195" s="1" t="s">
        <v>470</v>
      </c>
      <c r="E195" s="46">
        <v>0</v>
      </c>
      <c r="F195" s="46">
        <v>0</v>
      </c>
      <c r="G195" s="46">
        <v>1.1449069517421801E-114</v>
      </c>
      <c r="H195" s="46">
        <v>1.99993519766442E-3</v>
      </c>
      <c r="I195" s="46">
        <v>0.99800006480373105</v>
      </c>
    </row>
    <row r="196" spans="1:9" x14ac:dyDescent="0.2">
      <c r="A196" s="1">
        <v>58966</v>
      </c>
      <c r="B196" s="1" t="s">
        <v>577</v>
      </c>
      <c r="C196" s="1" t="s">
        <v>382</v>
      </c>
      <c r="D196" s="1" t="s">
        <v>470</v>
      </c>
      <c r="E196" s="46">
        <v>0</v>
      </c>
      <c r="F196" s="46">
        <v>0</v>
      </c>
      <c r="G196" s="46">
        <v>2.4394217274392699E-4</v>
      </c>
      <c r="H196" s="46">
        <v>6.0278301501301E-2</v>
      </c>
      <c r="I196" s="46">
        <v>0.93947775632695496</v>
      </c>
    </row>
    <row r="197" spans="1:9" x14ac:dyDescent="0.2">
      <c r="A197" s="1">
        <v>59789</v>
      </c>
      <c r="B197" s="1" t="s">
        <v>578</v>
      </c>
      <c r="C197" s="1" t="s">
        <v>382</v>
      </c>
      <c r="D197" s="1" t="s">
        <v>470</v>
      </c>
      <c r="E197" s="46">
        <v>0</v>
      </c>
      <c r="F197" s="46">
        <v>0</v>
      </c>
      <c r="G197" s="46">
        <v>4.3263935260245703E-5</v>
      </c>
      <c r="H197" s="46">
        <v>1.54761027670908E-3</v>
      </c>
      <c r="I197" s="46">
        <v>0.99840912578641705</v>
      </c>
    </row>
    <row r="198" spans="1:9" x14ac:dyDescent="0.2">
      <c r="A198" s="1">
        <v>918</v>
      </c>
      <c r="B198" s="1" t="s">
        <v>481</v>
      </c>
      <c r="C198" s="1" t="s">
        <v>382</v>
      </c>
      <c r="D198" s="1" t="s">
        <v>470</v>
      </c>
      <c r="E198" s="46">
        <v>0</v>
      </c>
      <c r="F198" s="46">
        <v>0</v>
      </c>
      <c r="G198" s="46">
        <v>2.3806383784105401E-6</v>
      </c>
      <c r="H198" s="46">
        <v>1.8567134234438499E-2</v>
      </c>
      <c r="I198" s="46">
        <v>0.98143048512766096</v>
      </c>
    </row>
    <row r="199" spans="1:9" x14ac:dyDescent="0.2">
      <c r="A199" s="1">
        <v>93658</v>
      </c>
      <c r="B199" s="1" t="s">
        <v>579</v>
      </c>
      <c r="C199" s="1" t="s">
        <v>382</v>
      </c>
      <c r="D199" s="1" t="s">
        <v>470</v>
      </c>
      <c r="E199" s="46">
        <v>0</v>
      </c>
      <c r="F199" s="46">
        <v>0</v>
      </c>
      <c r="G199" s="46">
        <v>4.4001846154514902E-6</v>
      </c>
      <c r="H199" s="46">
        <v>3.3828064922207898E-2</v>
      </c>
      <c r="I199" s="46">
        <v>0.96616753489297602</v>
      </c>
    </row>
    <row r="200" spans="1:9" x14ac:dyDescent="0.2">
      <c r="A200" s="1">
        <v>24077</v>
      </c>
      <c r="B200" s="1" t="s">
        <v>485</v>
      </c>
      <c r="C200" s="1" t="s">
        <v>382</v>
      </c>
      <c r="D200" s="1" t="s">
        <v>484</v>
      </c>
      <c r="E200" s="46">
        <v>1.6689140986635401E-17</v>
      </c>
      <c r="F200" s="46">
        <v>2.31267523493731E-2</v>
      </c>
      <c r="G200" s="46">
        <v>1.00838537904388E-17</v>
      </c>
      <c r="H200" s="46">
        <v>1.3009701032020701E-2</v>
      </c>
      <c r="I200" s="46">
        <v>0.96386354661860696</v>
      </c>
    </row>
    <row r="201" spans="1:9" x14ac:dyDescent="0.2">
      <c r="A201" s="1">
        <v>6170</v>
      </c>
      <c r="B201" s="1" t="s">
        <v>486</v>
      </c>
      <c r="C201" s="1" t="s">
        <v>382</v>
      </c>
      <c r="D201" s="1" t="s">
        <v>484</v>
      </c>
      <c r="E201" s="46">
        <v>4.7847557076515998E-15</v>
      </c>
      <c r="F201" s="46">
        <v>0.190044503264135</v>
      </c>
      <c r="G201" s="46">
        <v>3.6726634912951599E-15</v>
      </c>
      <c r="H201" s="46">
        <v>0.14520884680089599</v>
      </c>
      <c r="I201" s="46">
        <v>0.66474664993496102</v>
      </c>
    </row>
    <row r="202" spans="1:9" x14ac:dyDescent="0.2">
      <c r="A202" s="1">
        <v>76216</v>
      </c>
      <c r="B202" s="1" t="s">
        <v>518</v>
      </c>
      <c r="C202" s="1" t="s">
        <v>382</v>
      </c>
      <c r="D202" s="1" t="s">
        <v>488</v>
      </c>
      <c r="E202" s="46">
        <v>2.4564530132205003E-41</v>
      </c>
      <c r="F202" s="46">
        <v>5.1138867835254303E-39</v>
      </c>
      <c r="G202" s="46">
        <v>1.43934474262375E-4</v>
      </c>
      <c r="H202" s="46">
        <v>2.8993667827899E-2</v>
      </c>
      <c r="I202" s="46">
        <v>0.970862397697836</v>
      </c>
    </row>
    <row r="203" spans="1:9" x14ac:dyDescent="0.2">
      <c r="A203" s="1">
        <v>33788</v>
      </c>
      <c r="B203" s="1" t="s">
        <v>489</v>
      </c>
      <c r="C203" s="1" t="s">
        <v>382</v>
      </c>
      <c r="D203" s="1" t="s">
        <v>490</v>
      </c>
      <c r="E203" s="46">
        <v>9.4441129133601502E-43</v>
      </c>
      <c r="F203" s="46">
        <v>0.12936858977082999</v>
      </c>
      <c r="G203" s="46">
        <v>1.4917339523432499E-42</v>
      </c>
      <c r="H203" s="46">
        <v>0.20367570675549801</v>
      </c>
      <c r="I203" s="46">
        <v>0.66695570347367095</v>
      </c>
    </row>
    <row r="204" spans="1:9" x14ac:dyDescent="0.2">
      <c r="A204" s="1">
        <v>69093</v>
      </c>
      <c r="B204" s="1" t="s">
        <v>491</v>
      </c>
      <c r="C204" s="1" t="s">
        <v>382</v>
      </c>
      <c r="D204" s="1" t="s">
        <v>490</v>
      </c>
      <c r="E204" s="46">
        <v>5.4462971082180997E-70</v>
      </c>
      <c r="F204" s="46">
        <v>1.0659575526984899E-46</v>
      </c>
      <c r="G204" s="46">
        <v>6.3813675354380302E-27</v>
      </c>
      <c r="H204" s="46">
        <v>2.4922017893930199E-4</v>
      </c>
      <c r="I204" s="46">
        <v>0.99975077982107097</v>
      </c>
    </row>
    <row r="205" spans="1:9" x14ac:dyDescent="0.2">
      <c r="A205" s="1">
        <v>48103</v>
      </c>
      <c r="B205" s="1" t="s">
        <v>576</v>
      </c>
      <c r="C205" s="1" t="s">
        <v>382</v>
      </c>
      <c r="D205" s="1" t="s">
        <v>500</v>
      </c>
      <c r="E205" s="46">
        <v>3.2018369065817801E-2</v>
      </c>
      <c r="F205" s="46">
        <v>6.7122113118887198E-3</v>
      </c>
      <c r="G205" s="46">
        <v>5.4541008396119302E-3</v>
      </c>
      <c r="H205" s="46">
        <v>1.8774976155340299E-4</v>
      </c>
      <c r="I205" s="46">
        <v>0.955627569021128</v>
      </c>
    </row>
    <row r="206" spans="1:9" x14ac:dyDescent="0.2">
      <c r="A206" s="1">
        <v>55118</v>
      </c>
      <c r="B206" s="1" t="s">
        <v>580</v>
      </c>
      <c r="C206" s="1" t="s">
        <v>382</v>
      </c>
      <c r="D206" s="1" t="s">
        <v>500</v>
      </c>
      <c r="E206" s="46">
        <v>1.80885066770357E-4</v>
      </c>
      <c r="F206" s="46">
        <v>1.6027172978809401E-2</v>
      </c>
      <c r="G206" s="46">
        <v>1.03590998837387E-4</v>
      </c>
      <c r="H206" s="46">
        <v>8.2031102456839398E-3</v>
      </c>
      <c r="I206" s="46">
        <v>0.97548524070989895</v>
      </c>
    </row>
    <row r="207" spans="1:9" x14ac:dyDescent="0.2">
      <c r="A207" s="1">
        <v>88916</v>
      </c>
      <c r="B207" s="1" t="s">
        <v>507</v>
      </c>
      <c r="C207" s="1" t="s">
        <v>382</v>
      </c>
      <c r="D207" s="1" t="s">
        <v>500</v>
      </c>
      <c r="E207" s="46">
        <v>2.4486926255543298E-3</v>
      </c>
      <c r="F207" s="46">
        <v>1.47302585255987E-2</v>
      </c>
      <c r="G207" s="46">
        <v>1.78816752284309E-4</v>
      </c>
      <c r="H207" s="46">
        <v>9.3133885585134594E-5</v>
      </c>
      <c r="I207" s="46">
        <v>0.98254909821097702</v>
      </c>
    </row>
    <row r="208" spans="1:9" x14ac:dyDescent="0.2">
      <c r="A208" s="1">
        <v>5106</v>
      </c>
      <c r="B208" s="1" t="s">
        <v>515</v>
      </c>
      <c r="C208" s="1" t="s">
        <v>382</v>
      </c>
      <c r="D208" s="1" t="s">
        <v>514</v>
      </c>
      <c r="E208" s="46">
        <v>1.5357485240843499E-88</v>
      </c>
      <c r="F208" s="46">
        <v>1.07107764623131E-12</v>
      </c>
      <c r="G208" s="46">
        <v>1.4689524397098499E-79</v>
      </c>
      <c r="H208" s="46">
        <v>2.4516545596923299E-5</v>
      </c>
      <c r="I208" s="46">
        <v>0.99997548345334497</v>
      </c>
    </row>
    <row r="209" spans="1:9" x14ac:dyDescent="0.2">
      <c r="A209" s="1">
        <v>5106</v>
      </c>
      <c r="B209" s="1" t="s">
        <v>515</v>
      </c>
      <c r="C209" s="1" t="s">
        <v>382</v>
      </c>
      <c r="D209" s="1" t="s">
        <v>517</v>
      </c>
      <c r="E209" s="46">
        <v>2.8880261215395202E-83</v>
      </c>
      <c r="F209" s="46">
        <v>2.0141970980290599E-7</v>
      </c>
      <c r="G209" s="46">
        <v>1.6102975784484599E-79</v>
      </c>
      <c r="H209" s="46">
        <v>1.23193815299297E-4</v>
      </c>
      <c r="I209" s="46">
        <v>0.99987660476498996</v>
      </c>
    </row>
    <row r="210" spans="1:9" x14ac:dyDescent="0.2">
      <c r="A210" s="1">
        <v>69093</v>
      </c>
      <c r="B210" s="1" t="s">
        <v>491</v>
      </c>
      <c r="C210" s="1" t="s">
        <v>382</v>
      </c>
      <c r="D210" s="1" t="s">
        <v>519</v>
      </c>
      <c r="E210" s="46">
        <v>1.1257154088565E-64</v>
      </c>
      <c r="F210" s="46">
        <v>2.2032673179892899E-41</v>
      </c>
      <c r="G210" s="46">
        <v>1.82621088318501E-26</v>
      </c>
      <c r="H210" s="46">
        <v>2.57686457799307E-3</v>
      </c>
      <c r="I210" s="46">
        <v>0.997423135422007</v>
      </c>
    </row>
    <row r="211" spans="1:9" x14ac:dyDescent="0.2">
      <c r="A211" s="1">
        <v>53669</v>
      </c>
      <c r="B211" s="1" t="s">
        <v>572</v>
      </c>
      <c r="C211" s="1" t="s">
        <v>382</v>
      </c>
      <c r="D211" s="1" t="s">
        <v>521</v>
      </c>
      <c r="E211" s="46">
        <v>1.5865255383402398E-11</v>
      </c>
      <c r="F211" s="46">
        <v>9.9949386042689701E-10</v>
      </c>
      <c r="G211" s="46">
        <v>1.05094960275826E-3</v>
      </c>
      <c r="H211" s="46">
        <v>6.5275009665045805E-2</v>
      </c>
      <c r="I211" s="46">
        <v>0.93367403971683705</v>
      </c>
    </row>
    <row r="212" spans="1:9" x14ac:dyDescent="0.2">
      <c r="A212" s="1">
        <v>6170</v>
      </c>
      <c r="B212" s="1" t="s">
        <v>486</v>
      </c>
      <c r="C212" s="1" t="s">
        <v>382</v>
      </c>
      <c r="D212" s="1" t="s">
        <v>521</v>
      </c>
      <c r="E212" s="46">
        <v>2.8283269778209399E-15</v>
      </c>
      <c r="F212" s="46">
        <v>0.112337669271993</v>
      </c>
      <c r="G212" s="46">
        <v>3.7853562343397703E-15</v>
      </c>
      <c r="H212" s="46">
        <v>0.14961164369574401</v>
      </c>
      <c r="I212" s="46">
        <v>0.73805068703225896</v>
      </c>
    </row>
    <row r="213" spans="1:9" x14ac:dyDescent="0.2">
      <c r="A213" s="1">
        <v>12138</v>
      </c>
      <c r="B213" s="1" t="s">
        <v>523</v>
      </c>
      <c r="C213" s="1" t="s">
        <v>382</v>
      </c>
      <c r="D213" s="1" t="s">
        <v>524</v>
      </c>
      <c r="E213" s="46">
        <v>0</v>
      </c>
      <c r="F213" s="46">
        <v>0</v>
      </c>
      <c r="G213" s="46">
        <v>5.14977796478466E-5</v>
      </c>
      <c r="H213" s="46">
        <v>3.6831635626425403E-7</v>
      </c>
      <c r="I213" s="46">
        <v>0.999948133904077</v>
      </c>
    </row>
    <row r="214" spans="1:9" x14ac:dyDescent="0.2">
      <c r="A214" s="1">
        <v>22263</v>
      </c>
      <c r="B214" s="1" t="s">
        <v>581</v>
      </c>
      <c r="C214" s="1" t="s">
        <v>382</v>
      </c>
      <c r="D214" s="1" t="s">
        <v>524</v>
      </c>
      <c r="E214" s="46">
        <v>4.6704726854125502E-23</v>
      </c>
      <c r="F214" s="46">
        <v>3.9224564296906399E-21</v>
      </c>
      <c r="G214" s="46">
        <v>2.9361729483316401E-3</v>
      </c>
      <c r="H214" s="46">
        <v>0.245840743846369</v>
      </c>
      <c r="I214" s="46">
        <v>0.75122308320529796</v>
      </c>
    </row>
    <row r="215" spans="1:9" x14ac:dyDescent="0.2">
      <c r="A215" s="1">
        <v>28581</v>
      </c>
      <c r="B215" s="1" t="s">
        <v>531</v>
      </c>
      <c r="C215" s="1" t="s">
        <v>382</v>
      </c>
      <c r="D215" s="1" t="s">
        <v>524</v>
      </c>
      <c r="E215" s="46">
        <v>0</v>
      </c>
      <c r="F215" s="46">
        <v>0</v>
      </c>
      <c r="G215" s="46">
        <v>6.9581187784088401E-3</v>
      </c>
      <c r="H215" s="46">
        <v>1.07040525234952E-5</v>
      </c>
      <c r="I215" s="46">
        <v>0.99303117716923694</v>
      </c>
    </row>
    <row r="216" spans="1:9" x14ac:dyDescent="0.2">
      <c r="A216" s="1">
        <v>29284</v>
      </c>
      <c r="B216" s="1" t="s">
        <v>532</v>
      </c>
      <c r="C216" s="1" t="s">
        <v>382</v>
      </c>
      <c r="D216" s="1" t="s">
        <v>524</v>
      </c>
      <c r="E216" s="46">
        <v>0</v>
      </c>
      <c r="F216" s="46">
        <v>0</v>
      </c>
      <c r="G216" s="46">
        <v>7.2655063219132803E-7</v>
      </c>
      <c r="H216" s="46">
        <v>8.3925746240189503E-2</v>
      </c>
      <c r="I216" s="46">
        <v>0.91607352720920698</v>
      </c>
    </row>
    <row r="217" spans="1:9" x14ac:dyDescent="0.2">
      <c r="A217" s="1">
        <v>32528</v>
      </c>
      <c r="B217" s="1" t="s">
        <v>582</v>
      </c>
      <c r="C217" s="1" t="s">
        <v>382</v>
      </c>
      <c r="D217" s="1" t="s">
        <v>524</v>
      </c>
      <c r="E217" s="46">
        <v>0</v>
      </c>
      <c r="F217" s="46">
        <v>0</v>
      </c>
      <c r="G217" s="46">
        <v>7.9501445147320896E-3</v>
      </c>
      <c r="H217" s="46">
        <v>2.3374883194064001E-4</v>
      </c>
      <c r="I217" s="46">
        <v>0.99181610665325304</v>
      </c>
    </row>
    <row r="218" spans="1:9" x14ac:dyDescent="0.2">
      <c r="A218" s="1">
        <v>38093</v>
      </c>
      <c r="B218" s="1" t="s">
        <v>533</v>
      </c>
      <c r="C218" s="1" t="s">
        <v>382</v>
      </c>
      <c r="D218" s="1" t="s">
        <v>524</v>
      </c>
      <c r="E218" s="46">
        <v>0</v>
      </c>
      <c r="F218" s="46">
        <v>0</v>
      </c>
      <c r="G218" s="46">
        <v>4.52359203943802E-4</v>
      </c>
      <c r="H218" s="46">
        <v>9.5014336433839797E-4</v>
      </c>
      <c r="I218" s="46">
        <v>0.99859749743176196</v>
      </c>
    </row>
    <row r="219" spans="1:9" x14ac:dyDescent="0.2">
      <c r="A219" s="1">
        <v>5370</v>
      </c>
      <c r="B219" s="1" t="s">
        <v>583</v>
      </c>
      <c r="C219" s="1" t="s">
        <v>382</v>
      </c>
      <c r="D219" s="1" t="s">
        <v>524</v>
      </c>
      <c r="E219" s="46">
        <v>0</v>
      </c>
      <c r="F219" s="46">
        <v>0</v>
      </c>
      <c r="G219" s="46">
        <v>4.0373466316209004E-3</v>
      </c>
      <c r="H219" s="46">
        <v>6.1396480137895594E-5</v>
      </c>
      <c r="I219" s="46">
        <v>0.99590125688834996</v>
      </c>
    </row>
    <row r="220" spans="1:9" x14ac:dyDescent="0.2">
      <c r="A220" s="1">
        <v>83432</v>
      </c>
      <c r="B220" s="1" t="s">
        <v>584</v>
      </c>
      <c r="C220" s="1" t="s">
        <v>382</v>
      </c>
      <c r="D220" s="1" t="s">
        <v>524</v>
      </c>
      <c r="E220" s="46">
        <v>0</v>
      </c>
      <c r="F220" s="46">
        <v>0</v>
      </c>
      <c r="G220" s="46">
        <v>0.122610148449699</v>
      </c>
      <c r="H220" s="46">
        <v>7.1793011805288904E-3</v>
      </c>
      <c r="I220" s="46">
        <v>0.87021055036968198</v>
      </c>
    </row>
    <row r="221" spans="1:9" x14ac:dyDescent="0.2">
      <c r="A221" s="1">
        <v>85221</v>
      </c>
      <c r="B221" s="1" t="s">
        <v>534</v>
      </c>
      <c r="C221" s="1" t="s">
        <v>382</v>
      </c>
      <c r="D221" s="1" t="s">
        <v>524</v>
      </c>
      <c r="E221" s="46">
        <v>7.9981755837137495E-168</v>
      </c>
      <c r="F221" s="46">
        <v>2.2145586628161999E-161</v>
      </c>
      <c r="G221" s="46">
        <v>1.20702326262821E-8</v>
      </c>
      <c r="H221" s="46">
        <v>3.2452872259929502E-2</v>
      </c>
      <c r="I221" s="46">
        <v>0.967547115669812</v>
      </c>
    </row>
    <row r="222" spans="1:9" x14ac:dyDescent="0.2">
      <c r="A222" s="1">
        <v>53669</v>
      </c>
      <c r="B222" s="1" t="s">
        <v>572</v>
      </c>
      <c r="C222" s="1" t="s">
        <v>382</v>
      </c>
      <c r="D222" s="1" t="s">
        <v>536</v>
      </c>
      <c r="E222" s="46">
        <v>3.1503099398903601E-46</v>
      </c>
      <c r="F222" s="46">
        <v>1.98466105163129E-44</v>
      </c>
      <c r="G222" s="46">
        <v>7.7785846774595902E-4</v>
      </c>
      <c r="H222" s="46">
        <v>4.8053069687938099E-2</v>
      </c>
      <c r="I222" s="46">
        <v>0.95116907184431498</v>
      </c>
    </row>
    <row r="223" spans="1:9" x14ac:dyDescent="0.2">
      <c r="A223" s="1">
        <v>31508</v>
      </c>
      <c r="B223" s="1" t="s">
        <v>585</v>
      </c>
      <c r="C223" s="1" t="s">
        <v>382</v>
      </c>
      <c r="D223" s="1" t="s">
        <v>563</v>
      </c>
      <c r="E223" s="46">
        <v>1.52882247076092E-8</v>
      </c>
      <c r="F223" s="46">
        <v>2.99472112174686E-6</v>
      </c>
      <c r="G223" s="46">
        <v>2.0223708656495599E-4</v>
      </c>
      <c r="H223" s="46">
        <v>3.8653901857946801E-2</v>
      </c>
      <c r="I223" s="46">
        <v>0.961140851046141</v>
      </c>
    </row>
    <row r="224" spans="1:9" x14ac:dyDescent="0.2">
      <c r="A224" s="1">
        <v>69093</v>
      </c>
      <c r="B224" s="1" t="s">
        <v>491</v>
      </c>
      <c r="C224" s="1" t="s">
        <v>382</v>
      </c>
      <c r="D224" s="1" t="s">
        <v>539</v>
      </c>
      <c r="E224" s="46">
        <v>8.6202782780189408E-65</v>
      </c>
      <c r="F224" s="46">
        <v>1.6871739742129901E-41</v>
      </c>
      <c r="G224" s="46">
        <v>1.4422265685578801E-26</v>
      </c>
      <c r="H224" s="46">
        <v>1.82457234557469E-3</v>
      </c>
      <c r="I224" s="46">
        <v>0.99817542765442202</v>
      </c>
    </row>
    <row r="225" spans="1:9" x14ac:dyDescent="0.2">
      <c r="A225" s="1">
        <v>33788</v>
      </c>
      <c r="B225" s="1" t="s">
        <v>489</v>
      </c>
      <c r="C225" s="1" t="s">
        <v>382</v>
      </c>
      <c r="D225" s="1" t="s">
        <v>541</v>
      </c>
      <c r="E225" s="46">
        <v>8.3607259363924804E-43</v>
      </c>
      <c r="F225" s="46">
        <v>0.11452799577622499</v>
      </c>
      <c r="G225" s="46">
        <v>9.9328278790742598E-43</v>
      </c>
      <c r="H225" s="46">
        <v>0.135313010405017</v>
      </c>
      <c r="I225" s="46">
        <v>0.75015899381875695</v>
      </c>
    </row>
    <row r="226" spans="1:9" x14ac:dyDescent="0.2">
      <c r="A226" s="1">
        <v>69093</v>
      </c>
      <c r="B226" s="1" t="s">
        <v>491</v>
      </c>
      <c r="C226" s="1" t="s">
        <v>382</v>
      </c>
      <c r="D226" s="1" t="s">
        <v>541</v>
      </c>
      <c r="E226" s="46">
        <v>8.2877190620330906E-70</v>
      </c>
      <c r="F226" s="46">
        <v>1.6220849787072699E-46</v>
      </c>
      <c r="G226" s="46">
        <v>5.3673017920655199E-27</v>
      </c>
      <c r="H226" s="46">
        <v>5.0547016302049001E-5</v>
      </c>
      <c r="I226" s="46">
        <v>0.99994945298370097</v>
      </c>
    </row>
    <row r="227" spans="1:9" x14ac:dyDescent="0.2">
      <c r="A227" s="1">
        <v>34951</v>
      </c>
      <c r="B227" s="1" t="s">
        <v>586</v>
      </c>
      <c r="C227" s="1" t="s">
        <v>382</v>
      </c>
      <c r="D227" s="1" t="s">
        <v>565</v>
      </c>
      <c r="E227" s="46">
        <v>1.0883989738518301E-17</v>
      </c>
      <c r="F227" s="46">
        <v>0.23448350835450099</v>
      </c>
      <c r="G227" s="46">
        <v>5.1583164941037903E-18</v>
      </c>
      <c r="H227" s="46">
        <v>0.11047517635293901</v>
      </c>
      <c r="I227" s="46">
        <v>0.65504131529255805</v>
      </c>
    </row>
    <row r="228" spans="1:9" x14ac:dyDescent="0.2">
      <c r="A228" s="1">
        <v>25405</v>
      </c>
      <c r="B228" s="1" t="s">
        <v>587</v>
      </c>
      <c r="C228" s="1" t="s">
        <v>383</v>
      </c>
      <c r="D228" s="1" t="s">
        <v>588</v>
      </c>
      <c r="E228" s="46">
        <v>0.12904211541445301</v>
      </c>
      <c r="F228" s="46">
        <v>6.7733584946390299E-2</v>
      </c>
      <c r="G228" s="46">
        <v>9.1760746315274894E-2</v>
      </c>
      <c r="H228" s="46">
        <v>4.7500811101788498E-2</v>
      </c>
      <c r="I228" s="46">
        <v>0.66396274222209295</v>
      </c>
    </row>
    <row r="229" spans="1:9" x14ac:dyDescent="0.2">
      <c r="A229" s="1">
        <v>23005</v>
      </c>
      <c r="B229" s="1" t="s">
        <v>589</v>
      </c>
      <c r="C229" s="1" t="s">
        <v>383</v>
      </c>
      <c r="D229" s="1" t="s">
        <v>470</v>
      </c>
      <c r="E229" s="46">
        <v>0</v>
      </c>
      <c r="F229" s="46">
        <v>0</v>
      </c>
      <c r="G229" s="46">
        <v>3.8537054960353099E-3</v>
      </c>
      <c r="H229" s="46">
        <v>5.4557186891426796E-3</v>
      </c>
      <c r="I229" s="46">
        <v>0.99069057581521203</v>
      </c>
    </row>
    <row r="230" spans="1:9" x14ac:dyDescent="0.2">
      <c r="A230" s="1">
        <v>279</v>
      </c>
      <c r="B230" s="1" t="s">
        <v>467</v>
      </c>
      <c r="C230" s="1" t="s">
        <v>383</v>
      </c>
      <c r="D230" s="1" t="s">
        <v>470</v>
      </c>
      <c r="E230" s="46">
        <v>0</v>
      </c>
      <c r="F230" s="46">
        <v>0</v>
      </c>
      <c r="G230" s="46">
        <v>5.9270566777598404E-3</v>
      </c>
      <c r="H230" s="46">
        <v>0.16283051738055601</v>
      </c>
      <c r="I230" s="46">
        <v>0.83124242594139097</v>
      </c>
    </row>
    <row r="231" spans="1:9" x14ac:dyDescent="0.2">
      <c r="A231" s="1">
        <v>49977</v>
      </c>
      <c r="B231" s="1" t="s">
        <v>478</v>
      </c>
      <c r="C231" s="1" t="s">
        <v>383</v>
      </c>
      <c r="D231" s="1" t="s">
        <v>470</v>
      </c>
      <c r="E231" s="46">
        <v>0</v>
      </c>
      <c r="F231" s="46">
        <v>0</v>
      </c>
      <c r="G231" s="46">
        <v>1.85983086518841E-46</v>
      </c>
      <c r="H231" s="46">
        <v>2.99104495190008E-3</v>
      </c>
      <c r="I231" s="46">
        <v>0.997008955049002</v>
      </c>
    </row>
    <row r="232" spans="1:9" x14ac:dyDescent="0.2">
      <c r="A232" s="1">
        <v>62829</v>
      </c>
      <c r="B232" s="1" t="s">
        <v>590</v>
      </c>
      <c r="C232" s="1" t="s">
        <v>383</v>
      </c>
      <c r="D232" s="1" t="s">
        <v>470</v>
      </c>
      <c r="E232" s="46">
        <v>0</v>
      </c>
      <c r="F232" s="46">
        <v>0</v>
      </c>
      <c r="G232" s="46">
        <v>4.57271225960818E-3</v>
      </c>
      <c r="H232" s="46">
        <v>0.27026042485440599</v>
      </c>
      <c r="I232" s="46">
        <v>0.72516686288457499</v>
      </c>
    </row>
    <row r="233" spans="1:9" x14ac:dyDescent="0.2">
      <c r="A233" s="1">
        <v>916</v>
      </c>
      <c r="B233" s="1" t="s">
        <v>481</v>
      </c>
      <c r="C233" s="1" t="s">
        <v>383</v>
      </c>
      <c r="D233" s="1" t="s">
        <v>470</v>
      </c>
      <c r="E233" s="46">
        <v>0</v>
      </c>
      <c r="F233" s="46">
        <v>0</v>
      </c>
      <c r="G233" s="46">
        <v>2.98554588664082E-5</v>
      </c>
      <c r="H233" s="46">
        <v>2.8375959890834399E-2</v>
      </c>
      <c r="I233" s="46">
        <v>0.97159418464898595</v>
      </c>
    </row>
    <row r="234" spans="1:9" x14ac:dyDescent="0.2">
      <c r="A234" s="1">
        <v>105558</v>
      </c>
      <c r="B234" s="1" t="s">
        <v>483</v>
      </c>
      <c r="C234" s="1" t="s">
        <v>383</v>
      </c>
      <c r="D234" s="1" t="s">
        <v>484</v>
      </c>
      <c r="E234" s="46">
        <v>6.4074460075335299E-9</v>
      </c>
      <c r="F234" s="46">
        <v>3.8894203744917698E-3</v>
      </c>
      <c r="G234" s="46">
        <v>4.4160585211744101E-9</v>
      </c>
      <c r="H234" s="46">
        <v>1.6861925133440001E-3</v>
      </c>
      <c r="I234" s="46">
        <v>0.99442437628865898</v>
      </c>
    </row>
    <row r="235" spans="1:9" x14ac:dyDescent="0.2">
      <c r="A235" s="1">
        <v>33788</v>
      </c>
      <c r="B235" s="1" t="s">
        <v>489</v>
      </c>
      <c r="C235" s="1" t="s">
        <v>383</v>
      </c>
      <c r="D235" s="1" t="s">
        <v>490</v>
      </c>
      <c r="E235" s="46">
        <v>2.9875965807126399E-16</v>
      </c>
      <c r="F235" s="46">
        <v>0.129816283388202</v>
      </c>
      <c r="G235" s="46">
        <v>4.6386488173565701E-16</v>
      </c>
      <c r="H235" s="46">
        <v>0.200888087754097</v>
      </c>
      <c r="I235" s="46">
        <v>0.669295628857702</v>
      </c>
    </row>
    <row r="236" spans="1:9" x14ac:dyDescent="0.2">
      <c r="A236" s="1">
        <v>69093</v>
      </c>
      <c r="B236" s="1" t="s">
        <v>491</v>
      </c>
      <c r="C236" s="1" t="s">
        <v>383</v>
      </c>
      <c r="D236" s="1" t="s">
        <v>490</v>
      </c>
      <c r="E236" s="46">
        <v>2.0725960695454901E-55</v>
      </c>
      <c r="F236" s="46">
        <v>1.0715963813999999E-46</v>
      </c>
      <c r="G236" s="46">
        <v>2.4284384434916202E-12</v>
      </c>
      <c r="H236" s="46">
        <v>2.5583374723522499E-4</v>
      </c>
      <c r="I236" s="46">
        <v>0.99974416625033702</v>
      </c>
    </row>
    <row r="237" spans="1:9" x14ac:dyDescent="0.2">
      <c r="A237" s="1">
        <v>46864</v>
      </c>
      <c r="B237" s="1" t="s">
        <v>591</v>
      </c>
      <c r="C237" s="1" t="s">
        <v>383</v>
      </c>
      <c r="D237" s="1" t="s">
        <v>500</v>
      </c>
      <c r="E237" s="46">
        <v>9.3496156691355704E-13</v>
      </c>
      <c r="F237" s="46">
        <v>6.1340963662645802E-14</v>
      </c>
      <c r="G237" s="46">
        <v>3.79911986084022E-2</v>
      </c>
      <c r="H237" s="46">
        <v>1.53205001743445E-3</v>
      </c>
      <c r="I237" s="46">
        <v>0.96047675137316801</v>
      </c>
    </row>
    <row r="238" spans="1:9" x14ac:dyDescent="0.2">
      <c r="A238" s="1">
        <v>916</v>
      </c>
      <c r="B238" s="1" t="s">
        <v>481</v>
      </c>
      <c r="C238" s="1" t="s">
        <v>383</v>
      </c>
      <c r="D238" s="1" t="s">
        <v>500</v>
      </c>
      <c r="E238" s="46">
        <v>2.66542707580552E-5</v>
      </c>
      <c r="F238" s="46">
        <v>4.8622314634494401E-3</v>
      </c>
      <c r="G238" s="46">
        <v>8.5876474345818296E-5</v>
      </c>
      <c r="H238" s="46">
        <v>1.46851154935966E-2</v>
      </c>
      <c r="I238" s="46">
        <v>0.98034012229784995</v>
      </c>
    </row>
    <row r="239" spans="1:9" x14ac:dyDescent="0.2">
      <c r="A239" s="1">
        <v>46864</v>
      </c>
      <c r="B239" s="1" t="s">
        <v>591</v>
      </c>
      <c r="C239" s="1" t="s">
        <v>383</v>
      </c>
      <c r="D239" s="1" t="s">
        <v>500</v>
      </c>
      <c r="E239" s="46">
        <v>9.3496156691355704E-13</v>
      </c>
      <c r="F239" s="46">
        <v>6.1340963662645802E-14</v>
      </c>
      <c r="G239" s="46">
        <v>3.79911986084022E-2</v>
      </c>
      <c r="H239" s="46">
        <v>1.53205001743445E-3</v>
      </c>
      <c r="I239" s="46">
        <v>0.96047675137316801</v>
      </c>
    </row>
    <row r="240" spans="1:9" x14ac:dyDescent="0.2">
      <c r="A240" s="1">
        <v>916</v>
      </c>
      <c r="B240" s="1" t="s">
        <v>481</v>
      </c>
      <c r="C240" s="1" t="s">
        <v>383</v>
      </c>
      <c r="D240" s="1" t="s">
        <v>500</v>
      </c>
      <c r="E240" s="46">
        <v>2.66542707580552E-5</v>
      </c>
      <c r="F240" s="46">
        <v>4.8622314634494401E-3</v>
      </c>
      <c r="G240" s="46">
        <v>8.5876474345818296E-5</v>
      </c>
      <c r="H240" s="46">
        <v>1.46851154935966E-2</v>
      </c>
      <c r="I240" s="46">
        <v>0.98034012229784995</v>
      </c>
    </row>
    <row r="241" spans="1:9" x14ac:dyDescent="0.2">
      <c r="A241" s="1">
        <v>5106</v>
      </c>
      <c r="B241" s="1" t="s">
        <v>515</v>
      </c>
      <c r="C241" s="1" t="s">
        <v>383</v>
      </c>
      <c r="D241" s="1" t="s">
        <v>514</v>
      </c>
      <c r="E241" s="46">
        <v>3.8581830856824897E-43</v>
      </c>
      <c r="F241" s="46">
        <v>1.07107842685699E-12</v>
      </c>
      <c r="G241" s="46">
        <v>3.69037434498145E-34</v>
      </c>
      <c r="H241" s="46">
        <v>2.45172020122406E-5</v>
      </c>
      <c r="I241" s="46">
        <v>0.99997548279691895</v>
      </c>
    </row>
    <row r="242" spans="1:9" x14ac:dyDescent="0.2">
      <c r="A242" s="1">
        <v>5106</v>
      </c>
      <c r="B242" s="1" t="s">
        <v>515</v>
      </c>
      <c r="C242" s="1" t="s">
        <v>383</v>
      </c>
      <c r="D242" s="1" t="s">
        <v>517</v>
      </c>
      <c r="E242" s="46">
        <v>7.2554414773113697E-38</v>
      </c>
      <c r="F242" s="46">
        <v>2.0141970985543299E-7</v>
      </c>
      <c r="G242" s="46">
        <v>4.0454688538708801E-34</v>
      </c>
      <c r="H242" s="46">
        <v>1.2319380427347799E-4</v>
      </c>
      <c r="I242" s="46">
        <v>0.99987660477601603</v>
      </c>
    </row>
    <row r="243" spans="1:9" x14ac:dyDescent="0.2">
      <c r="A243" s="1">
        <v>69093</v>
      </c>
      <c r="B243" s="1" t="s">
        <v>491</v>
      </c>
      <c r="C243" s="1" t="s">
        <v>383</v>
      </c>
      <c r="D243" s="1" t="s">
        <v>519</v>
      </c>
      <c r="E243" s="46">
        <v>4.2838754191742596E-50</v>
      </c>
      <c r="F243" s="46">
        <v>2.21489631530674E-41</v>
      </c>
      <c r="G243" s="46">
        <v>6.9495894354432301E-12</v>
      </c>
      <c r="H243" s="46">
        <v>2.59574880002825E-3</v>
      </c>
      <c r="I243" s="46">
        <v>0.997404251193028</v>
      </c>
    </row>
    <row r="244" spans="1:9" x14ac:dyDescent="0.2">
      <c r="A244" s="1">
        <v>84985</v>
      </c>
      <c r="B244" s="1" t="s">
        <v>559</v>
      </c>
      <c r="C244" s="1" t="s">
        <v>383</v>
      </c>
      <c r="D244" s="1" t="s">
        <v>519</v>
      </c>
      <c r="E244" s="46">
        <v>1.1761402193320201E-41</v>
      </c>
      <c r="F244" s="46">
        <v>3.7532359787048098E-40</v>
      </c>
      <c r="G244" s="46">
        <v>1.9080133865346299E-3</v>
      </c>
      <c r="H244" s="46">
        <v>5.9949363581452801E-2</v>
      </c>
      <c r="I244" s="46">
        <v>0.93814262303201001</v>
      </c>
    </row>
    <row r="245" spans="1:9" x14ac:dyDescent="0.2">
      <c r="A245" s="1">
        <v>12138</v>
      </c>
      <c r="B245" s="1" t="s">
        <v>523</v>
      </c>
      <c r="C245" s="1" t="s">
        <v>383</v>
      </c>
      <c r="D245" s="1" t="s">
        <v>524</v>
      </c>
      <c r="E245" s="46">
        <v>0</v>
      </c>
      <c r="F245" s="46">
        <v>0</v>
      </c>
      <c r="G245" s="46">
        <v>6.2222111896735903E-3</v>
      </c>
      <c r="H245" s="46">
        <v>2.5206458096734901E-5</v>
      </c>
      <c r="I245" s="46">
        <v>0.99375258235233299</v>
      </c>
    </row>
    <row r="246" spans="1:9" x14ac:dyDescent="0.2">
      <c r="A246" s="1">
        <v>85221</v>
      </c>
      <c r="B246" s="1" t="s">
        <v>534</v>
      </c>
      <c r="C246" s="1" t="s">
        <v>383</v>
      </c>
      <c r="D246" s="1" t="s">
        <v>524</v>
      </c>
      <c r="E246" s="46">
        <v>6.5026978965503102E-162</v>
      </c>
      <c r="F246" s="46">
        <v>1.9873298503742101E-162</v>
      </c>
      <c r="G246" s="46">
        <v>9.8133724983008302E-3</v>
      </c>
      <c r="H246" s="46">
        <v>2.0109499790853199E-3</v>
      </c>
      <c r="I246" s="46">
        <v>0.98817567752261204</v>
      </c>
    </row>
    <row r="247" spans="1:9" x14ac:dyDescent="0.2">
      <c r="A247" s="1">
        <v>69093</v>
      </c>
      <c r="B247" s="1" t="s">
        <v>491</v>
      </c>
      <c r="C247" s="1" t="s">
        <v>383</v>
      </c>
      <c r="D247" s="1" t="s">
        <v>539</v>
      </c>
      <c r="E247" s="46">
        <v>3.2804334404017001E-50</v>
      </c>
      <c r="F247" s="46">
        <v>1.69608572350948E-41</v>
      </c>
      <c r="G247" s="46">
        <v>5.4883706900705304E-12</v>
      </c>
      <c r="H247" s="46">
        <v>1.8394971853824399E-3</v>
      </c>
      <c r="I247" s="46">
        <v>0.99816050280912605</v>
      </c>
    </row>
    <row r="248" spans="1:9" x14ac:dyDescent="0.2">
      <c r="A248" s="1">
        <v>84985</v>
      </c>
      <c r="B248" s="1" t="s">
        <v>559</v>
      </c>
      <c r="C248" s="1" t="s">
        <v>383</v>
      </c>
      <c r="D248" s="1" t="s">
        <v>539</v>
      </c>
      <c r="E248" s="46">
        <v>1.2709126585757901E-41</v>
      </c>
      <c r="F248" s="46">
        <v>4.0556687353716502E-40</v>
      </c>
      <c r="G248" s="46">
        <v>2.1263165156710602E-3</v>
      </c>
      <c r="H248" s="46">
        <v>6.6922928549213098E-2</v>
      </c>
      <c r="I248" s="46">
        <v>0.93095075493511203</v>
      </c>
    </row>
    <row r="249" spans="1:9" x14ac:dyDescent="0.2">
      <c r="A249" s="1">
        <v>33788</v>
      </c>
      <c r="B249" s="1" t="s">
        <v>489</v>
      </c>
      <c r="C249" s="1" t="s">
        <v>383</v>
      </c>
      <c r="D249" s="1" t="s">
        <v>541</v>
      </c>
      <c r="E249" s="46">
        <v>2.6430645345694502E-16</v>
      </c>
      <c r="F249" s="46">
        <v>0.114845764936286</v>
      </c>
      <c r="G249" s="46">
        <v>3.0754789651040399E-16</v>
      </c>
      <c r="H249" s="46">
        <v>0.132882654723253</v>
      </c>
      <c r="I249" s="46">
        <v>0.75227158034046104</v>
      </c>
    </row>
    <row r="250" spans="1:9" x14ac:dyDescent="0.2">
      <c r="A250" s="1">
        <v>69093</v>
      </c>
      <c r="B250" s="1" t="s">
        <v>491</v>
      </c>
      <c r="C250" s="1" t="s">
        <v>383</v>
      </c>
      <c r="D250" s="1" t="s">
        <v>541</v>
      </c>
      <c r="E250" s="46">
        <v>3.1539075572663899E-55</v>
      </c>
      <c r="F250" s="46">
        <v>1.63066792188691E-46</v>
      </c>
      <c r="G250" s="46">
        <v>2.04253710308228E-12</v>
      </c>
      <c r="H250" s="46">
        <v>5.6111075525231697E-5</v>
      </c>
      <c r="I250" s="46">
        <v>0.99994388892243802</v>
      </c>
    </row>
    <row r="251" spans="1:9" x14ac:dyDescent="0.2">
      <c r="A251" s="1">
        <v>105558</v>
      </c>
      <c r="B251" s="1" t="s">
        <v>483</v>
      </c>
      <c r="C251" s="1" t="s">
        <v>383</v>
      </c>
      <c r="D251" s="1" t="s">
        <v>542</v>
      </c>
      <c r="E251" s="46">
        <v>3.6294207192708798E-7</v>
      </c>
      <c r="F251" s="46">
        <v>0.220311538459912</v>
      </c>
      <c r="G251" s="46">
        <v>2.79964971220367E-8</v>
      </c>
      <c r="H251" s="46">
        <v>1.6230856285066101E-2</v>
      </c>
      <c r="I251" s="46">
        <v>0.76345721431645297</v>
      </c>
    </row>
    <row r="252" spans="1:9" x14ac:dyDescent="0.2">
      <c r="A252" s="1">
        <v>46864</v>
      </c>
      <c r="B252" s="1" t="s">
        <v>591</v>
      </c>
      <c r="C252" s="1" t="s">
        <v>383</v>
      </c>
      <c r="D252" s="1" t="s">
        <v>543</v>
      </c>
      <c r="E252" s="46">
        <v>9.4407541898834293E-3</v>
      </c>
      <c r="F252" s="46">
        <v>6.1938905320067903E-4</v>
      </c>
      <c r="G252" s="46">
        <v>5.35277759280691E-2</v>
      </c>
      <c r="H252" s="46">
        <v>2.5780165554103898E-3</v>
      </c>
      <c r="I252" s="46">
        <v>0.93383406427343596</v>
      </c>
    </row>
    <row r="253" spans="1:9" x14ac:dyDescent="0.2">
      <c r="A253" s="1">
        <v>916</v>
      </c>
      <c r="B253" s="1" t="s">
        <v>481</v>
      </c>
      <c r="C253" s="1" t="s">
        <v>383</v>
      </c>
      <c r="D253" s="1" t="s">
        <v>543</v>
      </c>
      <c r="E253" s="46">
        <v>6.6420409702449097E-6</v>
      </c>
      <c r="F253" s="46">
        <v>1.2116304087908601E-3</v>
      </c>
      <c r="G253" s="46">
        <v>1.1855138821186299E-5</v>
      </c>
      <c r="H253" s="46">
        <v>1.16499043481451E-3</v>
      </c>
      <c r="I253" s="46">
        <v>0.99760488197660202</v>
      </c>
    </row>
    <row r="254" spans="1:9" x14ac:dyDescent="0.2">
      <c r="A254" s="1">
        <v>50171</v>
      </c>
      <c r="B254" s="1" t="s">
        <v>546</v>
      </c>
      <c r="C254" s="1" t="s">
        <v>384</v>
      </c>
      <c r="D254" s="1" t="s">
        <v>349</v>
      </c>
      <c r="E254" s="46">
        <v>6.8443623186656994E-8</v>
      </c>
      <c r="F254" s="46">
        <v>3.5609375856335E-7</v>
      </c>
      <c r="G254" s="46">
        <v>2.24940002293883E-3</v>
      </c>
      <c r="H254" s="46">
        <v>1.0715988993614501E-2</v>
      </c>
      <c r="I254" s="46">
        <v>0.987034186446066</v>
      </c>
    </row>
    <row r="255" spans="1:9" x14ac:dyDescent="0.2">
      <c r="A255" s="1">
        <v>18854</v>
      </c>
      <c r="B255" s="1" t="s">
        <v>568</v>
      </c>
      <c r="C255" s="1" t="s">
        <v>384</v>
      </c>
      <c r="D255" s="1" t="s">
        <v>350</v>
      </c>
      <c r="E255" s="46">
        <v>5.5654526220342597E-21</v>
      </c>
      <c r="F255" s="46">
        <v>0.13706817451480899</v>
      </c>
      <c r="G255" s="46">
        <v>4.2437902276602596E-22</v>
      </c>
      <c r="H255" s="46">
        <v>9.5984415035846003E-3</v>
      </c>
      <c r="I255" s="46">
        <v>0.85333338398160397</v>
      </c>
    </row>
    <row r="256" spans="1:9" x14ac:dyDescent="0.2">
      <c r="A256" s="1">
        <v>23061</v>
      </c>
      <c r="B256" s="1" t="s">
        <v>575</v>
      </c>
      <c r="C256" s="1" t="s">
        <v>384</v>
      </c>
      <c r="D256" s="1" t="s">
        <v>548</v>
      </c>
      <c r="E256" s="46">
        <v>2.0932844688609999E-9</v>
      </c>
      <c r="F256" s="46">
        <v>0.26152316920989899</v>
      </c>
      <c r="G256" s="46">
        <v>2.2863125926387501E-10</v>
      </c>
      <c r="H256" s="46">
        <v>2.7853278008353501E-2</v>
      </c>
      <c r="I256" s="46">
        <v>0.71062355045983105</v>
      </c>
    </row>
    <row r="257" spans="1:9" x14ac:dyDescent="0.2">
      <c r="A257" s="1">
        <v>75627</v>
      </c>
      <c r="B257" s="1" t="s">
        <v>468</v>
      </c>
      <c r="C257" s="1" t="s">
        <v>384</v>
      </c>
      <c r="D257" s="1" t="s">
        <v>548</v>
      </c>
      <c r="E257" s="46">
        <v>7.88825172237688E-6</v>
      </c>
      <c r="F257" s="46">
        <v>1.6824242716982098E-2</v>
      </c>
      <c r="G257" s="46">
        <v>5.3526872075681697E-6</v>
      </c>
      <c r="H257" s="46">
        <v>1.04436141380734E-2</v>
      </c>
      <c r="I257" s="46">
        <v>0.97271890220601498</v>
      </c>
    </row>
    <row r="258" spans="1:9" x14ac:dyDescent="0.2">
      <c r="A258" s="1">
        <v>17633</v>
      </c>
      <c r="B258" s="1" t="s">
        <v>465</v>
      </c>
      <c r="C258" s="1" t="s">
        <v>384</v>
      </c>
      <c r="D258" s="1" t="s">
        <v>466</v>
      </c>
      <c r="E258" s="46">
        <v>7.5883957824691901E-21</v>
      </c>
      <c r="F258" s="46">
        <v>1.7876060342073102E-2</v>
      </c>
      <c r="G258" s="46">
        <v>1.2641516487865199E-19</v>
      </c>
      <c r="H258" s="46">
        <v>0.29711246513370698</v>
      </c>
      <c r="I258" s="46">
        <v>0.68501147452421896</v>
      </c>
    </row>
    <row r="259" spans="1:9" x14ac:dyDescent="0.2">
      <c r="A259" s="1">
        <v>58701</v>
      </c>
      <c r="B259" s="1" t="s">
        <v>592</v>
      </c>
      <c r="C259" s="1" t="s">
        <v>384</v>
      </c>
      <c r="D259" s="1" t="s">
        <v>466</v>
      </c>
      <c r="E259" s="46">
        <v>2.19522779135122E-5</v>
      </c>
      <c r="F259" s="46">
        <v>5.2341517674931802E-2</v>
      </c>
      <c r="G259" s="46">
        <v>8.75894865834086E-7</v>
      </c>
      <c r="H259" s="46">
        <v>1.1419303925009499E-3</v>
      </c>
      <c r="I259" s="46">
        <v>0.94649372375978702</v>
      </c>
    </row>
    <row r="260" spans="1:9" x14ac:dyDescent="0.2">
      <c r="A260" s="1">
        <v>75627</v>
      </c>
      <c r="B260" s="1" t="s">
        <v>468</v>
      </c>
      <c r="C260" s="1" t="s">
        <v>384</v>
      </c>
      <c r="D260" s="1" t="s">
        <v>466</v>
      </c>
      <c r="E260" s="46">
        <v>2.4393790629465599E-8</v>
      </c>
      <c r="F260" s="46">
        <v>5.5614048190529902E-5</v>
      </c>
      <c r="G260" s="46">
        <v>7.0191715900190101E-6</v>
      </c>
      <c r="H260" s="46">
        <v>1.50176997531973E-2</v>
      </c>
      <c r="I260" s="46">
        <v>0.98491964263323295</v>
      </c>
    </row>
    <row r="261" spans="1:9" x14ac:dyDescent="0.2">
      <c r="A261" s="1">
        <v>50950</v>
      </c>
      <c r="B261" s="1" t="s">
        <v>570</v>
      </c>
      <c r="C261" s="1" t="s">
        <v>384</v>
      </c>
      <c r="D261" s="1" t="s">
        <v>593</v>
      </c>
      <c r="E261" s="46">
        <v>6.3168348397567298E-4</v>
      </c>
      <c r="F261" s="46">
        <v>5.3586726876699298E-2</v>
      </c>
      <c r="G261" s="46">
        <v>4.7166144572178199E-5</v>
      </c>
      <c r="H261" s="46">
        <v>3.0585040561859999E-3</v>
      </c>
      <c r="I261" s="46">
        <v>0.94267591943856699</v>
      </c>
    </row>
    <row r="262" spans="1:9" x14ac:dyDescent="0.2">
      <c r="A262" s="1">
        <v>4821</v>
      </c>
      <c r="B262" s="1" t="s">
        <v>594</v>
      </c>
      <c r="C262" s="1" t="s">
        <v>384</v>
      </c>
      <c r="D262" s="1" t="s">
        <v>595</v>
      </c>
      <c r="E262" s="46">
        <v>6.0686861893260702E-6</v>
      </c>
      <c r="F262" s="46">
        <v>1.6085879464813599E-3</v>
      </c>
      <c r="G262" s="46">
        <v>5.1433037778371297E-4</v>
      </c>
      <c r="H262" s="46">
        <v>0.13546787006633601</v>
      </c>
      <c r="I262" s="46">
        <v>0.86240314292320996</v>
      </c>
    </row>
    <row r="263" spans="1:9" x14ac:dyDescent="0.2">
      <c r="A263" s="1">
        <v>57158</v>
      </c>
      <c r="B263" s="1" t="s">
        <v>596</v>
      </c>
      <c r="C263" s="1" t="s">
        <v>384</v>
      </c>
      <c r="D263" s="1" t="s">
        <v>595</v>
      </c>
      <c r="E263" s="46">
        <v>2.5820341033220401E-3</v>
      </c>
      <c r="F263" s="46">
        <v>0.240895761381791</v>
      </c>
      <c r="G263" s="46">
        <v>9.4755370202295795E-4</v>
      </c>
      <c r="H263" s="46">
        <v>8.7735978382221705E-2</v>
      </c>
      <c r="I263" s="46">
        <v>0.66783867243064299</v>
      </c>
    </row>
    <row r="264" spans="1:9" x14ac:dyDescent="0.2">
      <c r="A264" s="1">
        <v>1003</v>
      </c>
      <c r="B264" s="1" t="s">
        <v>597</v>
      </c>
      <c r="C264" s="1" t="s">
        <v>384</v>
      </c>
      <c r="D264" s="1" t="s">
        <v>470</v>
      </c>
      <c r="E264" s="46">
        <v>0</v>
      </c>
      <c r="F264" s="46">
        <v>0</v>
      </c>
      <c r="G264" s="46">
        <v>3.49487292290237E-3</v>
      </c>
      <c r="H264" s="46">
        <v>0.21636916010429799</v>
      </c>
      <c r="I264" s="46">
        <v>0.78013596697369103</v>
      </c>
    </row>
    <row r="265" spans="1:9" x14ac:dyDescent="0.2">
      <c r="A265" s="1">
        <v>14906</v>
      </c>
      <c r="B265" s="1" t="s">
        <v>598</v>
      </c>
      <c r="C265" s="1" t="s">
        <v>384</v>
      </c>
      <c r="D265" s="1" t="s">
        <v>470</v>
      </c>
      <c r="E265" s="46">
        <v>0</v>
      </c>
      <c r="F265" s="46">
        <v>0</v>
      </c>
      <c r="G265" s="46">
        <v>1.03037161694509E-4</v>
      </c>
      <c r="H265" s="46">
        <v>0.16647125359451401</v>
      </c>
      <c r="I265" s="46">
        <v>0.83342570924291703</v>
      </c>
    </row>
    <row r="266" spans="1:9" x14ac:dyDescent="0.2">
      <c r="A266" s="1">
        <v>279</v>
      </c>
      <c r="B266" s="1" t="s">
        <v>467</v>
      </c>
      <c r="C266" s="1" t="s">
        <v>384</v>
      </c>
      <c r="D266" s="1" t="s">
        <v>470</v>
      </c>
      <c r="E266" s="46">
        <v>0</v>
      </c>
      <c r="F266" s="46">
        <v>0</v>
      </c>
      <c r="G266" s="46">
        <v>1.1429258036135099E-8</v>
      </c>
      <c r="H266" s="46">
        <v>0.22949317387169199</v>
      </c>
      <c r="I266" s="46">
        <v>0.77050681470080495</v>
      </c>
    </row>
    <row r="267" spans="1:9" x14ac:dyDescent="0.2">
      <c r="A267" s="1">
        <v>28254</v>
      </c>
      <c r="B267" s="1" t="s">
        <v>474</v>
      </c>
      <c r="C267" s="1" t="s">
        <v>384</v>
      </c>
      <c r="D267" s="1" t="s">
        <v>470</v>
      </c>
      <c r="E267" s="46">
        <v>0</v>
      </c>
      <c r="F267" s="46">
        <v>0</v>
      </c>
      <c r="G267" s="46">
        <v>1.6777119085851001E-11</v>
      </c>
      <c r="H267" s="46">
        <v>4.3134847184893802E-3</v>
      </c>
      <c r="I267" s="46">
        <v>0.99568651526493501</v>
      </c>
    </row>
    <row r="268" spans="1:9" x14ac:dyDescent="0.2">
      <c r="A268" s="1">
        <v>40980</v>
      </c>
      <c r="B268" s="1" t="s">
        <v>476</v>
      </c>
      <c r="C268" s="1" t="s">
        <v>384</v>
      </c>
      <c r="D268" s="1" t="s">
        <v>470</v>
      </c>
      <c r="E268" s="46">
        <v>0</v>
      </c>
      <c r="F268" s="46">
        <v>0</v>
      </c>
      <c r="G268" s="46">
        <v>1.0509354944742901E-3</v>
      </c>
      <c r="H268" s="46">
        <v>1.8278062421141599E-4</v>
      </c>
      <c r="I268" s="46">
        <v>0.99876628388091604</v>
      </c>
    </row>
    <row r="269" spans="1:9" x14ac:dyDescent="0.2">
      <c r="A269" s="1">
        <v>49977</v>
      </c>
      <c r="B269" s="1" t="s">
        <v>478</v>
      </c>
      <c r="C269" s="1" t="s">
        <v>384</v>
      </c>
      <c r="D269" s="1" t="s">
        <v>470</v>
      </c>
      <c r="E269" s="46">
        <v>0</v>
      </c>
      <c r="F269" s="46">
        <v>0</v>
      </c>
      <c r="G269" s="46">
        <v>1.02472063131426E-173</v>
      </c>
      <c r="H269" s="46">
        <v>2.0439542869793701E-3</v>
      </c>
      <c r="I269" s="46">
        <v>0.99795604571436103</v>
      </c>
    </row>
    <row r="270" spans="1:9" x14ac:dyDescent="0.2">
      <c r="A270" s="1">
        <v>55083</v>
      </c>
      <c r="B270" s="1" t="s">
        <v>479</v>
      </c>
      <c r="C270" s="1" t="s">
        <v>384</v>
      </c>
      <c r="D270" s="1" t="s">
        <v>470</v>
      </c>
      <c r="E270" s="46">
        <v>0</v>
      </c>
      <c r="F270" s="46">
        <v>0</v>
      </c>
      <c r="G270" s="46">
        <v>3.7204187614895299E-3</v>
      </c>
      <c r="H270" s="46">
        <v>0.26341281773924002</v>
      </c>
      <c r="I270" s="46">
        <v>0.73286676350047097</v>
      </c>
    </row>
    <row r="271" spans="1:9" x14ac:dyDescent="0.2">
      <c r="A271" s="1">
        <v>57830</v>
      </c>
      <c r="B271" s="1" t="s">
        <v>599</v>
      </c>
      <c r="C271" s="1" t="s">
        <v>384</v>
      </c>
      <c r="D271" s="1" t="s">
        <v>470</v>
      </c>
      <c r="E271" s="46">
        <v>0</v>
      </c>
      <c r="F271" s="46">
        <v>0</v>
      </c>
      <c r="G271" s="46">
        <v>1.3293098160522099E-13</v>
      </c>
      <c r="H271" s="46">
        <v>0.31691383834943598</v>
      </c>
      <c r="I271" s="46">
        <v>0.68308616165131697</v>
      </c>
    </row>
    <row r="272" spans="1:9" x14ac:dyDescent="0.2">
      <c r="A272" s="1">
        <v>65112</v>
      </c>
      <c r="B272" s="1" t="s">
        <v>600</v>
      </c>
      <c r="C272" s="1" t="s">
        <v>384</v>
      </c>
      <c r="D272" s="1" t="s">
        <v>470</v>
      </c>
      <c r="E272" s="46">
        <v>0</v>
      </c>
      <c r="F272" s="46">
        <v>0</v>
      </c>
      <c r="G272" s="46">
        <v>1.96387717896557E-3</v>
      </c>
      <c r="H272" s="46">
        <v>2.7897746594850001E-3</v>
      </c>
      <c r="I272" s="46">
        <v>0.99524634816020197</v>
      </c>
    </row>
    <row r="273" spans="1:9" x14ac:dyDescent="0.2">
      <c r="A273" s="1">
        <v>65571</v>
      </c>
      <c r="B273" s="1" t="s">
        <v>601</v>
      </c>
      <c r="C273" s="1" t="s">
        <v>384</v>
      </c>
      <c r="D273" s="1" t="s">
        <v>470</v>
      </c>
      <c r="E273" s="46">
        <v>0</v>
      </c>
      <c r="F273" s="46">
        <v>0</v>
      </c>
      <c r="G273" s="46">
        <v>4.7645187914615103E-8</v>
      </c>
      <c r="H273" s="46">
        <v>3.71396548086394E-2</v>
      </c>
      <c r="I273" s="46">
        <v>0.96286029754483604</v>
      </c>
    </row>
    <row r="274" spans="1:9" x14ac:dyDescent="0.2">
      <c r="A274" s="1">
        <v>91572</v>
      </c>
      <c r="B274" s="1" t="s">
        <v>602</v>
      </c>
      <c r="C274" s="1" t="s">
        <v>384</v>
      </c>
      <c r="D274" s="1" t="s">
        <v>470</v>
      </c>
      <c r="E274" s="46">
        <v>0</v>
      </c>
      <c r="F274" s="46">
        <v>0</v>
      </c>
      <c r="G274" s="46">
        <v>6.6365990261276896E-4</v>
      </c>
      <c r="H274" s="46">
        <v>3.3403803227547497E-2</v>
      </c>
      <c r="I274" s="46">
        <v>0.96593253686826797</v>
      </c>
    </row>
    <row r="275" spans="1:9" x14ac:dyDescent="0.2">
      <c r="A275" s="1">
        <v>918</v>
      </c>
      <c r="B275" s="1" t="s">
        <v>481</v>
      </c>
      <c r="C275" s="1" t="s">
        <v>384</v>
      </c>
      <c r="D275" s="1" t="s">
        <v>470</v>
      </c>
      <c r="E275" s="46">
        <v>0</v>
      </c>
      <c r="F275" s="46">
        <v>0</v>
      </c>
      <c r="G275" s="46">
        <v>2.0111577644658101E-26</v>
      </c>
      <c r="H275" s="46">
        <v>4.4048885028152199E-2</v>
      </c>
      <c r="I275" s="46">
        <v>0.95595111497196505</v>
      </c>
    </row>
    <row r="276" spans="1:9" x14ac:dyDescent="0.2">
      <c r="A276" s="1">
        <v>105558</v>
      </c>
      <c r="B276" s="1" t="s">
        <v>483</v>
      </c>
      <c r="C276" s="1" t="s">
        <v>384</v>
      </c>
      <c r="D276" s="1" t="s">
        <v>484</v>
      </c>
      <c r="E276" s="46">
        <v>6.1247899865080605E-14</v>
      </c>
      <c r="F276" s="46">
        <v>3.9603379576220801E-3</v>
      </c>
      <c r="G276" s="46">
        <v>4.2622701745110401E-14</v>
      </c>
      <c r="H276" s="46">
        <v>1.7617398996832201E-3</v>
      </c>
      <c r="I276" s="46">
        <v>0.99427792214259003</v>
      </c>
    </row>
    <row r="277" spans="1:9" x14ac:dyDescent="0.2">
      <c r="A277" s="1">
        <v>6170</v>
      </c>
      <c r="B277" s="1" t="s">
        <v>486</v>
      </c>
      <c r="C277" s="1" t="s">
        <v>384</v>
      </c>
      <c r="D277" s="1" t="s">
        <v>484</v>
      </c>
      <c r="E277" s="46">
        <v>4.0540047433424602E-34</v>
      </c>
      <c r="F277" s="46">
        <v>0.189889914966548</v>
      </c>
      <c r="G277" s="46">
        <v>3.12912273022778E-34</v>
      </c>
      <c r="H277" s="46">
        <v>0.14590415962439399</v>
      </c>
      <c r="I277" s="46">
        <v>0.66420592540906398</v>
      </c>
    </row>
    <row r="278" spans="1:9" x14ac:dyDescent="0.2">
      <c r="A278" s="1">
        <v>53448</v>
      </c>
      <c r="B278" s="1" t="s">
        <v>603</v>
      </c>
      <c r="C278" s="1" t="s">
        <v>384</v>
      </c>
      <c r="D278" s="1" t="s">
        <v>488</v>
      </c>
      <c r="E278" s="46">
        <v>2.2079071359949299E-24</v>
      </c>
      <c r="F278" s="46">
        <v>1.29002031175677E-18</v>
      </c>
      <c r="G278" s="46">
        <v>1.85923899981395E-7</v>
      </c>
      <c r="H278" s="46">
        <v>0.107738034987879</v>
      </c>
      <c r="I278" s="46">
        <v>0.89226177908822202</v>
      </c>
    </row>
    <row r="279" spans="1:9" x14ac:dyDescent="0.2">
      <c r="A279" s="1">
        <v>33788</v>
      </c>
      <c r="B279" s="1" t="s">
        <v>489</v>
      </c>
      <c r="C279" s="1" t="s">
        <v>384</v>
      </c>
      <c r="D279" s="1" t="s">
        <v>490</v>
      </c>
      <c r="E279" s="46">
        <v>1.9995530964138001E-76</v>
      </c>
      <c r="F279" s="46">
        <v>0.128820673938258</v>
      </c>
      <c r="G279" s="46">
        <v>3.2241114150492301E-76</v>
      </c>
      <c r="H279" s="46">
        <v>0.20704838546297899</v>
      </c>
      <c r="I279" s="46">
        <v>0.66413094059877398</v>
      </c>
    </row>
    <row r="280" spans="1:9" x14ac:dyDescent="0.2">
      <c r="A280" s="1">
        <v>41687</v>
      </c>
      <c r="B280" s="1" t="s">
        <v>604</v>
      </c>
      <c r="C280" s="1" t="s">
        <v>384</v>
      </c>
      <c r="D280" s="1" t="s">
        <v>490</v>
      </c>
      <c r="E280" s="46">
        <v>8.5670191398689393E-6</v>
      </c>
      <c r="F280" s="46">
        <v>3.7980659870353898E-3</v>
      </c>
      <c r="G280" s="46">
        <v>1.09563238758927E-4</v>
      </c>
      <c r="H280" s="46">
        <v>4.76248433476439E-2</v>
      </c>
      <c r="I280" s="46">
        <v>0.94845896040742095</v>
      </c>
    </row>
    <row r="281" spans="1:9" x14ac:dyDescent="0.2">
      <c r="A281" s="1">
        <v>4454</v>
      </c>
      <c r="B281" s="1" t="s">
        <v>605</v>
      </c>
      <c r="C281" s="1" t="s">
        <v>384</v>
      </c>
      <c r="D281" s="1" t="s">
        <v>490</v>
      </c>
      <c r="E281" s="46">
        <v>1.8393389518171599E-2</v>
      </c>
      <c r="F281" s="46">
        <v>2.6691903070594498E-2</v>
      </c>
      <c r="G281" s="46">
        <v>6.8700775280808202E-2</v>
      </c>
      <c r="H281" s="46">
        <v>9.8909079702380706E-2</v>
      </c>
      <c r="I281" s="46">
        <v>0.78730485242804504</v>
      </c>
    </row>
    <row r="282" spans="1:9" x14ac:dyDescent="0.2">
      <c r="A282" s="1">
        <v>69093</v>
      </c>
      <c r="B282" s="1" t="s">
        <v>491</v>
      </c>
      <c r="C282" s="1" t="s">
        <v>384</v>
      </c>
      <c r="D282" s="1" t="s">
        <v>490</v>
      </c>
      <c r="E282" s="46">
        <v>1.8614132906903601E-92</v>
      </c>
      <c r="F282" s="46">
        <v>1.06595729583102E-46</v>
      </c>
      <c r="G282" s="46">
        <v>2.18099786097249E-49</v>
      </c>
      <c r="H282" s="46">
        <v>2.4921987766923299E-4</v>
      </c>
      <c r="I282" s="46">
        <v>0.99975078012232299</v>
      </c>
    </row>
    <row r="283" spans="1:9" x14ac:dyDescent="0.2">
      <c r="A283" s="1">
        <v>39698</v>
      </c>
      <c r="B283" s="1" t="s">
        <v>606</v>
      </c>
      <c r="C283" s="1" t="s">
        <v>384</v>
      </c>
      <c r="D283" s="1" t="s">
        <v>569</v>
      </c>
      <c r="E283" s="46">
        <v>1.6678948637345599E-6</v>
      </c>
      <c r="F283" s="46">
        <v>0.133781124054758</v>
      </c>
      <c r="G283" s="46">
        <v>7.3503465698438504E-7</v>
      </c>
      <c r="H283" s="46">
        <v>5.81487434992181E-2</v>
      </c>
      <c r="I283" s="46">
        <v>0.80806772951650396</v>
      </c>
    </row>
    <row r="284" spans="1:9" x14ac:dyDescent="0.2">
      <c r="A284" s="1">
        <v>279</v>
      </c>
      <c r="B284" s="1" t="s">
        <v>467</v>
      </c>
      <c r="C284" s="1" t="s">
        <v>384</v>
      </c>
      <c r="D284" s="1" t="s">
        <v>493</v>
      </c>
      <c r="E284" s="46">
        <v>1.03950768310589E-14</v>
      </c>
      <c r="F284" s="46">
        <v>9.1621193439342605E-8</v>
      </c>
      <c r="G284" s="46">
        <v>4.1612163394425701E-9</v>
      </c>
      <c r="H284" s="46">
        <v>3.5712267368486601E-2</v>
      </c>
      <c r="I284" s="46">
        <v>0.96428763684909302</v>
      </c>
    </row>
    <row r="285" spans="1:9" x14ac:dyDescent="0.2">
      <c r="A285" s="1">
        <v>65480</v>
      </c>
      <c r="B285" s="1" t="s">
        <v>607</v>
      </c>
      <c r="C285" s="1" t="s">
        <v>384</v>
      </c>
      <c r="D285" s="1" t="s">
        <v>493</v>
      </c>
      <c r="E285" s="46">
        <v>2.7732355698854399E-4</v>
      </c>
      <c r="F285" s="46">
        <v>3.5976019192269701E-4</v>
      </c>
      <c r="G285" s="46">
        <v>3.9653291763260502E-3</v>
      </c>
      <c r="H285" s="46">
        <v>4.1528100627673103E-3</v>
      </c>
      <c r="I285" s="46">
        <v>0.99124477701199598</v>
      </c>
    </row>
    <row r="286" spans="1:9" x14ac:dyDescent="0.2">
      <c r="A286" s="1">
        <v>46467</v>
      </c>
      <c r="B286" s="1" t="s">
        <v>608</v>
      </c>
      <c r="C286" s="1" t="s">
        <v>384</v>
      </c>
      <c r="D286" s="1" t="s">
        <v>498</v>
      </c>
      <c r="E286" s="46">
        <v>4.0044214953614401E-11</v>
      </c>
      <c r="F286" s="46">
        <v>2.7926426289377999E-10</v>
      </c>
      <c r="G286" s="46">
        <v>5.48349933019963E-3</v>
      </c>
      <c r="H286" s="46">
        <v>3.7284131591068199E-2</v>
      </c>
      <c r="I286" s="46">
        <v>0.95723236875942297</v>
      </c>
    </row>
    <row r="287" spans="1:9" x14ac:dyDescent="0.2">
      <c r="A287" s="1">
        <v>65778</v>
      </c>
      <c r="B287" s="1" t="s">
        <v>609</v>
      </c>
      <c r="C287" s="1" t="s">
        <v>384</v>
      </c>
      <c r="D287" s="1" t="s">
        <v>498</v>
      </c>
      <c r="E287" s="46">
        <v>7.8973004146728698E-22</v>
      </c>
      <c r="F287" s="46">
        <v>2.3956995947914699E-17</v>
      </c>
      <c r="G287" s="46">
        <v>7.9743075188263304E-7</v>
      </c>
      <c r="H287" s="46">
        <v>2.3213816830811598E-2</v>
      </c>
      <c r="I287" s="46">
        <v>0.97678538573843499</v>
      </c>
    </row>
    <row r="288" spans="1:9" x14ac:dyDescent="0.2">
      <c r="A288" s="1">
        <v>14823</v>
      </c>
      <c r="B288" s="1" t="s">
        <v>610</v>
      </c>
      <c r="C288" s="1" t="s">
        <v>384</v>
      </c>
      <c r="D288" s="1" t="s">
        <v>500</v>
      </c>
      <c r="E288" s="46">
        <v>8.8447890310004908E-3</v>
      </c>
      <c r="F288" s="46">
        <v>1.8940869232366201E-3</v>
      </c>
      <c r="G288" s="46">
        <v>7.5083788649674401E-3</v>
      </c>
      <c r="H288" s="46">
        <v>6.2677243760842199E-4</v>
      </c>
      <c r="I288" s="46">
        <v>0.98112597274318702</v>
      </c>
    </row>
    <row r="289" spans="1:9" x14ac:dyDescent="0.2">
      <c r="A289" s="1">
        <v>33672</v>
      </c>
      <c r="B289" s="1" t="s">
        <v>505</v>
      </c>
      <c r="C289" s="1" t="s">
        <v>384</v>
      </c>
      <c r="D289" s="1" t="s">
        <v>500</v>
      </c>
      <c r="E289" s="46">
        <v>1.4294086117863899E-7</v>
      </c>
      <c r="F289" s="46">
        <v>1.46625544586652E-3</v>
      </c>
      <c r="G289" s="46">
        <v>1.3641207376569199E-7</v>
      </c>
      <c r="H289" s="46">
        <v>4.0115228906689699E-4</v>
      </c>
      <c r="I289" s="46">
        <v>0.998132312912132</v>
      </c>
    </row>
    <row r="290" spans="1:9" x14ac:dyDescent="0.2">
      <c r="A290" s="1">
        <v>37448</v>
      </c>
      <c r="B290" s="1" t="s">
        <v>611</v>
      </c>
      <c r="C290" s="1" t="s">
        <v>384</v>
      </c>
      <c r="D290" s="1" t="s">
        <v>500</v>
      </c>
      <c r="E290" s="46">
        <v>6.16645330028795E-9</v>
      </c>
      <c r="F290" s="46">
        <v>2.1223592416450699E-6</v>
      </c>
      <c r="G290" s="46">
        <v>1.09564117229722E-5</v>
      </c>
      <c r="H290" s="46">
        <v>2.7737456854369201E-3</v>
      </c>
      <c r="I290" s="46">
        <v>0.99721316937714599</v>
      </c>
    </row>
    <row r="291" spans="1:9" x14ac:dyDescent="0.2">
      <c r="A291" s="1">
        <v>50950</v>
      </c>
      <c r="B291" s="1" t="s">
        <v>570</v>
      </c>
      <c r="C291" s="1" t="s">
        <v>384</v>
      </c>
      <c r="D291" s="1" t="s">
        <v>500</v>
      </c>
      <c r="E291" s="46">
        <v>2.81992722077171E-15</v>
      </c>
      <c r="F291" s="46">
        <v>8.0478166673440904E-9</v>
      </c>
      <c r="G291" s="46">
        <v>4.8732345249626802E-10</v>
      </c>
      <c r="H291" s="46">
        <v>3.9116813520257099E-4</v>
      </c>
      <c r="I291" s="46">
        <v>0.99960882332965095</v>
      </c>
    </row>
    <row r="292" spans="1:9" x14ac:dyDescent="0.2">
      <c r="A292" s="1">
        <v>87618</v>
      </c>
      <c r="B292" s="1" t="s">
        <v>506</v>
      </c>
      <c r="C292" s="1" t="s">
        <v>384</v>
      </c>
      <c r="D292" s="1" t="s">
        <v>500</v>
      </c>
      <c r="E292" s="46">
        <v>1.3766712959419899E-7</v>
      </c>
      <c r="F292" s="46">
        <v>1.3656520275326599E-3</v>
      </c>
      <c r="G292" s="46">
        <v>2.6009287268697102E-7</v>
      </c>
      <c r="H292" s="46">
        <v>1.5830592630050001E-3</v>
      </c>
      <c r="I292" s="46">
        <v>0.99705089094946098</v>
      </c>
    </row>
    <row r="293" spans="1:9" x14ac:dyDescent="0.2">
      <c r="A293" s="1">
        <v>88916</v>
      </c>
      <c r="B293" s="1" t="s">
        <v>507</v>
      </c>
      <c r="C293" s="1" t="s">
        <v>384</v>
      </c>
      <c r="D293" s="1" t="s">
        <v>500</v>
      </c>
      <c r="E293" s="46">
        <v>2.0884684123087399E-5</v>
      </c>
      <c r="F293" s="46">
        <v>2.0805218678552801E-2</v>
      </c>
      <c r="G293" s="46">
        <v>1.52511235930592E-6</v>
      </c>
      <c r="H293" s="46">
        <v>5.4067766977776595E-4</v>
      </c>
      <c r="I293" s="46">
        <v>0.978631693855188</v>
      </c>
    </row>
    <row r="294" spans="1:9" x14ac:dyDescent="0.2">
      <c r="A294" s="1">
        <v>56280</v>
      </c>
      <c r="B294" s="1" t="s">
        <v>228</v>
      </c>
      <c r="C294" s="1" t="s">
        <v>384</v>
      </c>
      <c r="D294" s="1" t="s">
        <v>612</v>
      </c>
      <c r="E294" s="46">
        <v>2.79966394977809E-2</v>
      </c>
      <c r="F294" s="46">
        <v>6.9011035797186801E-2</v>
      </c>
      <c r="G294" s="46">
        <v>7.2679539386211103E-3</v>
      </c>
      <c r="H294" s="46">
        <v>1.7036642054716101E-2</v>
      </c>
      <c r="I294" s="46">
        <v>0.87868772871169498</v>
      </c>
    </row>
    <row r="295" spans="1:9" x14ac:dyDescent="0.2">
      <c r="A295" s="1">
        <v>46951</v>
      </c>
      <c r="B295" s="1" t="s">
        <v>613</v>
      </c>
      <c r="C295" s="1" t="s">
        <v>384</v>
      </c>
      <c r="D295" s="1" t="s">
        <v>509</v>
      </c>
      <c r="E295" s="46">
        <v>5.3776912693598797E-12</v>
      </c>
      <c r="F295" s="46">
        <v>0.18275931193336301</v>
      </c>
      <c r="G295" s="46">
        <v>2.7448639351583999E-13</v>
      </c>
      <c r="H295" s="46">
        <v>8.5196211344650604E-3</v>
      </c>
      <c r="I295" s="46">
        <v>0.80872106692652102</v>
      </c>
    </row>
    <row r="296" spans="1:9" x14ac:dyDescent="0.2">
      <c r="A296" s="1">
        <v>16768</v>
      </c>
      <c r="B296" s="1" t="s">
        <v>195</v>
      </c>
      <c r="C296" s="1" t="s">
        <v>384</v>
      </c>
      <c r="D296" s="1" t="s">
        <v>514</v>
      </c>
      <c r="E296" s="46">
        <v>1.3589813046247499E-4</v>
      </c>
      <c r="F296" s="46">
        <v>1.0479806846966901E-2</v>
      </c>
      <c r="G296" s="46">
        <v>1.0913513653602101E-4</v>
      </c>
      <c r="H296" s="46">
        <v>7.4341331093110002E-3</v>
      </c>
      <c r="I296" s="46">
        <v>0.98184102677672302</v>
      </c>
    </row>
    <row r="297" spans="1:9" x14ac:dyDescent="0.2">
      <c r="A297" s="1">
        <v>32178</v>
      </c>
      <c r="B297" s="1" t="s">
        <v>553</v>
      </c>
      <c r="C297" s="1" t="s">
        <v>384</v>
      </c>
      <c r="D297" s="1" t="s">
        <v>514</v>
      </c>
      <c r="E297" s="46">
        <v>1.10391647340476E-3</v>
      </c>
      <c r="F297" s="46">
        <v>6.2092377050382303E-3</v>
      </c>
      <c r="G297" s="46">
        <v>6.5624706746442304E-4</v>
      </c>
      <c r="H297" s="46">
        <v>2.7018871850042702E-3</v>
      </c>
      <c r="I297" s="46">
        <v>0.98932871156908897</v>
      </c>
    </row>
    <row r="298" spans="1:9" x14ac:dyDescent="0.2">
      <c r="A298" s="1">
        <v>50950</v>
      </c>
      <c r="B298" s="1" t="s">
        <v>570</v>
      </c>
      <c r="C298" s="1" t="s">
        <v>384</v>
      </c>
      <c r="D298" s="1" t="s">
        <v>514</v>
      </c>
      <c r="E298" s="46">
        <v>6.3811526571768797E-16</v>
      </c>
      <c r="F298" s="46">
        <v>1.8211231245395001E-9</v>
      </c>
      <c r="G298" s="46">
        <v>4.8620911382591804E-10</v>
      </c>
      <c r="H298" s="46">
        <v>3.8798472404781499E-4</v>
      </c>
      <c r="I298" s="46">
        <v>0.99961201296861801</v>
      </c>
    </row>
    <row r="299" spans="1:9" x14ac:dyDescent="0.2">
      <c r="A299" s="1">
        <v>5106</v>
      </c>
      <c r="B299" s="1" t="s">
        <v>515</v>
      </c>
      <c r="C299" s="1" t="s">
        <v>384</v>
      </c>
      <c r="D299" s="1" t="s">
        <v>514</v>
      </c>
      <c r="E299" s="46">
        <v>6.0494524132162195E-157</v>
      </c>
      <c r="F299" s="46">
        <v>1.07107764623131E-12</v>
      </c>
      <c r="G299" s="46">
        <v>5.7863365922098302E-148</v>
      </c>
      <c r="H299" s="46">
        <v>2.45165456014086E-5</v>
      </c>
      <c r="I299" s="46">
        <v>0.99997548345334497</v>
      </c>
    </row>
    <row r="300" spans="1:9" x14ac:dyDescent="0.2">
      <c r="A300" s="1">
        <v>76216</v>
      </c>
      <c r="B300" s="1" t="s">
        <v>518</v>
      </c>
      <c r="C300" s="1" t="s">
        <v>384</v>
      </c>
      <c r="D300" s="1" t="s">
        <v>514</v>
      </c>
      <c r="E300" s="46">
        <v>0</v>
      </c>
      <c r="F300" s="46">
        <v>0</v>
      </c>
      <c r="G300" s="46">
        <v>2.2553211956395001E-11</v>
      </c>
      <c r="H300" s="46">
        <v>4.7873819987176197E-4</v>
      </c>
      <c r="I300" s="46">
        <v>0.99952126177758605</v>
      </c>
    </row>
    <row r="301" spans="1:9" x14ac:dyDescent="0.2">
      <c r="A301" s="1">
        <v>50950</v>
      </c>
      <c r="B301" s="1" t="s">
        <v>570</v>
      </c>
      <c r="C301" s="1" t="s">
        <v>384</v>
      </c>
      <c r="D301" s="1" t="s">
        <v>517</v>
      </c>
      <c r="E301" s="46">
        <v>5.0726241270656197E-8</v>
      </c>
      <c r="F301" s="46">
        <v>3.3201495961286199E-4</v>
      </c>
      <c r="G301" s="46">
        <v>1.70832378145787E-7</v>
      </c>
      <c r="H301" s="46">
        <v>1.18588177471594E-4</v>
      </c>
      <c r="I301" s="46">
        <v>0.99954917530429499</v>
      </c>
    </row>
    <row r="302" spans="1:9" x14ac:dyDescent="0.2">
      <c r="A302" s="1">
        <v>5106</v>
      </c>
      <c r="B302" s="1" t="s">
        <v>515</v>
      </c>
      <c r="C302" s="1" t="s">
        <v>384</v>
      </c>
      <c r="D302" s="1" t="s">
        <v>517</v>
      </c>
      <c r="E302" s="46">
        <v>1.13761962431129E-151</v>
      </c>
      <c r="F302" s="46">
        <v>2.0141970979916801E-7</v>
      </c>
      <c r="G302" s="46">
        <v>6.3431079892683501E-148</v>
      </c>
      <c r="H302" s="46">
        <v>1.2319383384299599E-4</v>
      </c>
      <c r="I302" s="46">
        <v>0.99987660474646101</v>
      </c>
    </row>
    <row r="303" spans="1:9" x14ac:dyDescent="0.2">
      <c r="A303" s="1">
        <v>76216</v>
      </c>
      <c r="B303" s="1" t="s">
        <v>518</v>
      </c>
      <c r="C303" s="1" t="s">
        <v>384</v>
      </c>
      <c r="D303" s="1" t="s">
        <v>517</v>
      </c>
      <c r="E303" s="46">
        <v>1.19767464520709E-284</v>
      </c>
      <c r="F303" s="46">
        <v>3.1956420517824001E-278</v>
      </c>
      <c r="G303" s="46">
        <v>1.4647850241716399E-8</v>
      </c>
      <c r="H303" s="46">
        <v>3.8121595897953997E-2</v>
      </c>
      <c r="I303" s="46">
        <v>0.96187838945423498</v>
      </c>
    </row>
    <row r="304" spans="1:9" x14ac:dyDescent="0.2">
      <c r="A304" s="1">
        <v>41687</v>
      </c>
      <c r="B304" s="1" t="s">
        <v>604</v>
      </c>
      <c r="C304" s="1" t="s">
        <v>384</v>
      </c>
      <c r="D304" s="1" t="s">
        <v>558</v>
      </c>
      <c r="E304" s="46">
        <v>6.94715632793749E-6</v>
      </c>
      <c r="F304" s="46">
        <v>3.0799160470474899E-3</v>
      </c>
      <c r="G304" s="46">
        <v>1.4101992983120101E-4</v>
      </c>
      <c r="H304" s="46">
        <v>6.1583851805190298E-2</v>
      </c>
      <c r="I304" s="46">
        <v>0.93518826506160302</v>
      </c>
    </row>
    <row r="305" spans="1:9" x14ac:dyDescent="0.2">
      <c r="A305" s="1">
        <v>4454</v>
      </c>
      <c r="B305" s="1" t="s">
        <v>605</v>
      </c>
      <c r="C305" s="1" t="s">
        <v>384</v>
      </c>
      <c r="D305" s="1" t="s">
        <v>558</v>
      </c>
      <c r="E305" s="46">
        <v>1.0626812159950901E-2</v>
      </c>
      <c r="F305" s="46">
        <v>1.54198440383822E-2</v>
      </c>
      <c r="G305" s="46">
        <v>7.7935888156941302E-2</v>
      </c>
      <c r="H305" s="46">
        <v>0.112303750558363</v>
      </c>
      <c r="I305" s="46">
        <v>0.78371370508636296</v>
      </c>
    </row>
    <row r="306" spans="1:9" x14ac:dyDescent="0.2">
      <c r="A306" s="1">
        <v>41687</v>
      </c>
      <c r="B306" s="1" t="s">
        <v>604</v>
      </c>
      <c r="C306" s="1" t="s">
        <v>384</v>
      </c>
      <c r="D306" s="1" t="s">
        <v>519</v>
      </c>
      <c r="E306" s="46">
        <v>6.5669872288283099E-6</v>
      </c>
      <c r="F306" s="46">
        <v>2.9113810380566002E-3</v>
      </c>
      <c r="G306" s="46">
        <v>6.6237258843759695E-5</v>
      </c>
      <c r="H306" s="46">
        <v>2.8396734115766001E-2</v>
      </c>
      <c r="I306" s="46">
        <v>0.96861908060010404</v>
      </c>
    </row>
    <row r="307" spans="1:9" x14ac:dyDescent="0.2">
      <c r="A307" s="1">
        <v>4454</v>
      </c>
      <c r="B307" s="1" t="s">
        <v>605</v>
      </c>
      <c r="C307" s="1" t="s">
        <v>384</v>
      </c>
      <c r="D307" s="1" t="s">
        <v>519</v>
      </c>
      <c r="E307" s="46">
        <v>3.7404324758546603E-2</v>
      </c>
      <c r="F307" s="46">
        <v>5.4279968892618102E-2</v>
      </c>
      <c r="G307" s="46">
        <v>8.6664274185339105E-2</v>
      </c>
      <c r="H307" s="46">
        <v>0.125067860439705</v>
      </c>
      <c r="I307" s="46">
        <v>0.69658357172379104</v>
      </c>
    </row>
    <row r="308" spans="1:9" x14ac:dyDescent="0.2">
      <c r="A308" s="1">
        <v>46018</v>
      </c>
      <c r="B308" s="1" t="s">
        <v>614</v>
      </c>
      <c r="C308" s="1" t="s">
        <v>384</v>
      </c>
      <c r="D308" s="1" t="s">
        <v>519</v>
      </c>
      <c r="E308" s="46">
        <v>6.8064897730544197E-3</v>
      </c>
      <c r="F308" s="46">
        <v>0.19885378848142299</v>
      </c>
      <c r="G308" s="46">
        <v>2.3138169609151901E-3</v>
      </c>
      <c r="H308" s="46">
        <v>6.6873754756737902E-2</v>
      </c>
      <c r="I308" s="46">
        <v>0.72515215002786904</v>
      </c>
    </row>
    <row r="309" spans="1:9" x14ac:dyDescent="0.2">
      <c r="A309" s="1">
        <v>69093</v>
      </c>
      <c r="B309" s="1" t="s">
        <v>491</v>
      </c>
      <c r="C309" s="1" t="s">
        <v>384</v>
      </c>
      <c r="D309" s="1" t="s">
        <v>519</v>
      </c>
      <c r="E309" s="46">
        <v>3.84742437498348E-87</v>
      </c>
      <c r="F309" s="46">
        <v>2.20326678829649E-41</v>
      </c>
      <c r="G309" s="46">
        <v>6.2415493388007701E-49</v>
      </c>
      <c r="H309" s="46">
        <v>2.5768637178299101E-3</v>
      </c>
      <c r="I309" s="46">
        <v>0.99742313628215595</v>
      </c>
    </row>
    <row r="310" spans="1:9" x14ac:dyDescent="0.2">
      <c r="A310" s="1">
        <v>52032</v>
      </c>
      <c r="B310" s="1" t="s">
        <v>520</v>
      </c>
      <c r="C310" s="1" t="s">
        <v>384</v>
      </c>
      <c r="D310" s="1" t="s">
        <v>521</v>
      </c>
      <c r="E310" s="46">
        <v>7.1342139843839095E-55</v>
      </c>
      <c r="F310" s="46">
        <v>9.5455094917868495E-55</v>
      </c>
      <c r="G310" s="46">
        <v>4.7006927309547102E-3</v>
      </c>
      <c r="H310" s="46">
        <v>5.2994817037971403E-3</v>
      </c>
      <c r="I310" s="46">
        <v>0.98999982556524202</v>
      </c>
    </row>
    <row r="311" spans="1:9" x14ac:dyDescent="0.2">
      <c r="A311" s="1">
        <v>6170</v>
      </c>
      <c r="B311" s="1" t="s">
        <v>486</v>
      </c>
      <c r="C311" s="1" t="s">
        <v>384</v>
      </c>
      <c r="D311" s="1" t="s">
        <v>521</v>
      </c>
      <c r="E311" s="46">
        <v>2.3826039550463501E-34</v>
      </c>
      <c r="F311" s="46">
        <v>0.11160136483947999</v>
      </c>
      <c r="G311" s="46">
        <v>3.3288638769206301E-34</v>
      </c>
      <c r="H311" s="46">
        <v>0.15519104967192701</v>
      </c>
      <c r="I311" s="46">
        <v>0.733207585488587</v>
      </c>
    </row>
    <row r="312" spans="1:9" x14ac:dyDescent="0.2">
      <c r="A312" s="1">
        <v>91293</v>
      </c>
      <c r="B312" s="1" t="s">
        <v>615</v>
      </c>
      <c r="C312" s="1" t="s">
        <v>384</v>
      </c>
      <c r="D312" s="1" t="s">
        <v>521</v>
      </c>
      <c r="E312" s="46">
        <v>1.5904655811086801E-6</v>
      </c>
      <c r="F312" s="46">
        <v>1.2226616594988499E-3</v>
      </c>
      <c r="G312" s="46">
        <v>1.11520277467581E-5</v>
      </c>
      <c r="H312" s="46">
        <v>7.5818772165134399E-3</v>
      </c>
      <c r="I312" s="46">
        <v>0.99118271863065999</v>
      </c>
    </row>
    <row r="313" spans="1:9" x14ac:dyDescent="0.2">
      <c r="A313" s="1">
        <v>105469</v>
      </c>
      <c r="B313" s="1" t="s">
        <v>616</v>
      </c>
      <c r="C313" s="1" t="s">
        <v>384</v>
      </c>
      <c r="D313" s="1" t="s">
        <v>524</v>
      </c>
      <c r="E313" s="46">
        <v>0</v>
      </c>
      <c r="F313" s="46">
        <v>0</v>
      </c>
      <c r="G313" s="46">
        <v>2.2664635716846401E-2</v>
      </c>
      <c r="H313" s="46">
        <v>1.8041493390770599E-2</v>
      </c>
      <c r="I313" s="46">
        <v>0.95929387089217899</v>
      </c>
    </row>
    <row r="314" spans="1:9" x14ac:dyDescent="0.2">
      <c r="A314" s="1">
        <v>12138</v>
      </c>
      <c r="B314" s="1" t="s">
        <v>523</v>
      </c>
      <c r="C314" s="1" t="s">
        <v>384</v>
      </c>
      <c r="D314" s="1" t="s">
        <v>524</v>
      </c>
      <c r="E314" s="46">
        <v>0</v>
      </c>
      <c r="F314" s="46">
        <v>0</v>
      </c>
      <c r="G314" s="46">
        <v>2.67266060641266E-5</v>
      </c>
      <c r="H314" s="46">
        <v>7.2787088256858701E-6</v>
      </c>
      <c r="I314" s="46">
        <v>0.99996599468520897</v>
      </c>
    </row>
    <row r="315" spans="1:9" x14ac:dyDescent="0.2">
      <c r="A315" s="1">
        <v>13166</v>
      </c>
      <c r="B315" s="1" t="s">
        <v>525</v>
      </c>
      <c r="C315" s="1" t="s">
        <v>384</v>
      </c>
      <c r="D315" s="1" t="s">
        <v>524</v>
      </c>
      <c r="E315" s="46">
        <v>8.9433961023023296E-270</v>
      </c>
      <c r="F315" s="46">
        <v>2.2049979553503301E-270</v>
      </c>
      <c r="G315" s="46">
        <v>4.3466954137201001E-3</v>
      </c>
      <c r="H315" s="46">
        <v>7.6102324189499096E-5</v>
      </c>
      <c r="I315" s="46">
        <v>0.99557720226207103</v>
      </c>
    </row>
    <row r="316" spans="1:9" x14ac:dyDescent="0.2">
      <c r="A316" s="1">
        <v>14153</v>
      </c>
      <c r="B316" s="1" t="s">
        <v>526</v>
      </c>
      <c r="C316" s="1" t="s">
        <v>384</v>
      </c>
      <c r="D316" s="1" t="s">
        <v>524</v>
      </c>
      <c r="E316" s="46">
        <v>0</v>
      </c>
      <c r="F316" s="46">
        <v>0</v>
      </c>
      <c r="G316" s="46">
        <v>9.8459295883211303E-7</v>
      </c>
      <c r="H316" s="46">
        <v>0.101819276844791</v>
      </c>
      <c r="I316" s="46">
        <v>0.89817973856251199</v>
      </c>
    </row>
    <row r="317" spans="1:9" x14ac:dyDescent="0.2">
      <c r="A317" s="1">
        <v>16041</v>
      </c>
      <c r="B317" s="1" t="s">
        <v>527</v>
      </c>
      <c r="C317" s="1" t="s">
        <v>384</v>
      </c>
      <c r="D317" s="1" t="s">
        <v>524</v>
      </c>
      <c r="E317" s="46">
        <v>0</v>
      </c>
      <c r="F317" s="46">
        <v>0</v>
      </c>
      <c r="G317" s="46">
        <v>1.7182487847430599E-3</v>
      </c>
      <c r="H317" s="46">
        <v>1.1167194386650601E-2</v>
      </c>
      <c r="I317" s="46">
        <v>0.98711455682867899</v>
      </c>
    </row>
    <row r="318" spans="1:9" x14ac:dyDescent="0.2">
      <c r="A318" s="1">
        <v>21646</v>
      </c>
      <c r="B318" s="1" t="s">
        <v>529</v>
      </c>
      <c r="C318" s="1" t="s">
        <v>384</v>
      </c>
      <c r="D318" s="1" t="s">
        <v>524</v>
      </c>
      <c r="E318" s="46">
        <v>0</v>
      </c>
      <c r="F318" s="46">
        <v>0</v>
      </c>
      <c r="G318" s="46">
        <v>1.27832314504925E-6</v>
      </c>
      <c r="H318" s="46">
        <v>0.13480252149900701</v>
      </c>
      <c r="I318" s="46">
        <v>0.86519620017785304</v>
      </c>
    </row>
    <row r="319" spans="1:9" x14ac:dyDescent="0.2">
      <c r="A319" s="1">
        <v>2565</v>
      </c>
      <c r="B319" s="1" t="s">
        <v>530</v>
      </c>
      <c r="C319" s="1" t="s">
        <v>384</v>
      </c>
      <c r="D319" s="1" t="s">
        <v>524</v>
      </c>
      <c r="E319" s="46">
        <v>9.5763703062805697E-8</v>
      </c>
      <c r="F319" s="46">
        <v>3.1903562948960101E-6</v>
      </c>
      <c r="G319" s="46">
        <v>3.00171987212617E-5</v>
      </c>
      <c r="H319" s="46">
        <v>5.27353455571383E-8</v>
      </c>
      <c r="I319" s="46">
        <v>0.99996664394593404</v>
      </c>
    </row>
    <row r="320" spans="1:9" x14ac:dyDescent="0.2">
      <c r="A320" s="1">
        <v>28581</v>
      </c>
      <c r="B320" s="1" t="s">
        <v>531</v>
      </c>
      <c r="C320" s="1" t="s">
        <v>384</v>
      </c>
      <c r="D320" s="1" t="s">
        <v>524</v>
      </c>
      <c r="E320" s="46">
        <v>0</v>
      </c>
      <c r="F320" s="46">
        <v>0</v>
      </c>
      <c r="G320" s="46">
        <v>5.3619876079861997E-6</v>
      </c>
      <c r="H320" s="46">
        <v>7.6067307422719701E-9</v>
      </c>
      <c r="I320" s="46">
        <v>0.99999463040544601</v>
      </c>
    </row>
    <row r="321" spans="1:9" x14ac:dyDescent="0.2">
      <c r="A321" s="1">
        <v>35502</v>
      </c>
      <c r="B321" s="1" t="s">
        <v>617</v>
      </c>
      <c r="C321" s="1" t="s">
        <v>384</v>
      </c>
      <c r="D321" s="1" t="s">
        <v>524</v>
      </c>
      <c r="E321" s="46">
        <v>0</v>
      </c>
      <c r="F321" s="46">
        <v>0</v>
      </c>
      <c r="G321" s="46">
        <v>2.3206260123138202E-3</v>
      </c>
      <c r="H321" s="46">
        <v>6.2610860333407306E-2</v>
      </c>
      <c r="I321" s="46">
        <v>0.93506851365351995</v>
      </c>
    </row>
    <row r="322" spans="1:9" x14ac:dyDescent="0.2">
      <c r="A322" s="1">
        <v>38093</v>
      </c>
      <c r="B322" s="1" t="s">
        <v>533</v>
      </c>
      <c r="C322" s="1" t="s">
        <v>384</v>
      </c>
      <c r="D322" s="1" t="s">
        <v>524</v>
      </c>
      <c r="E322" s="46">
        <v>0</v>
      </c>
      <c r="F322" s="46">
        <v>0</v>
      </c>
      <c r="G322" s="46">
        <v>3.4469014086131802E-10</v>
      </c>
      <c r="H322" s="46">
        <v>2.9079993930237699E-3</v>
      </c>
      <c r="I322" s="46">
        <v>0.99709200026241196</v>
      </c>
    </row>
    <row r="323" spans="1:9" x14ac:dyDescent="0.2">
      <c r="A323" s="1">
        <v>51717</v>
      </c>
      <c r="B323" s="1" t="s">
        <v>618</v>
      </c>
      <c r="C323" s="1" t="s">
        <v>384</v>
      </c>
      <c r="D323" s="1" t="s">
        <v>524</v>
      </c>
      <c r="E323" s="46">
        <v>9.0133187266646996E-115</v>
      </c>
      <c r="F323" s="46">
        <v>5.7711345944945602E-115</v>
      </c>
      <c r="G323" s="46">
        <v>5.8707440449784097E-3</v>
      </c>
      <c r="H323" s="46">
        <v>2.7676149447355999E-3</v>
      </c>
      <c r="I323" s="46">
        <v>0.99136164101026603</v>
      </c>
    </row>
    <row r="324" spans="1:9" x14ac:dyDescent="0.2">
      <c r="A324" s="1">
        <v>5370</v>
      </c>
      <c r="B324" s="1" t="s">
        <v>583</v>
      </c>
      <c r="C324" s="1" t="s">
        <v>384</v>
      </c>
      <c r="D324" s="1" t="s">
        <v>524</v>
      </c>
      <c r="E324" s="46">
        <v>0</v>
      </c>
      <c r="F324" s="46">
        <v>0</v>
      </c>
      <c r="G324" s="46">
        <v>6.4862561538696795E-4</v>
      </c>
      <c r="H324" s="46">
        <v>1.2152709332008699E-3</v>
      </c>
      <c r="I324" s="46">
        <v>0.99813610345148396</v>
      </c>
    </row>
    <row r="325" spans="1:9" x14ac:dyDescent="0.2">
      <c r="A325" s="1">
        <v>63265</v>
      </c>
      <c r="B325" s="1" t="s">
        <v>619</v>
      </c>
      <c r="C325" s="1" t="s">
        <v>384</v>
      </c>
      <c r="D325" s="1" t="s">
        <v>524</v>
      </c>
      <c r="E325" s="46">
        <v>9.6553222224286198E-4</v>
      </c>
      <c r="F325" s="46">
        <v>0.23992006733816401</v>
      </c>
      <c r="G325" s="46">
        <v>5.4991036391426697E-6</v>
      </c>
      <c r="H325" s="46">
        <v>6.0794263065302003E-4</v>
      </c>
      <c r="I325" s="46">
        <v>0.75850095870530099</v>
      </c>
    </row>
    <row r="326" spans="1:9" x14ac:dyDescent="0.2">
      <c r="A326" s="1">
        <v>85221</v>
      </c>
      <c r="B326" s="1" t="s">
        <v>534</v>
      </c>
      <c r="C326" s="1" t="s">
        <v>384</v>
      </c>
      <c r="D326" s="1" t="s">
        <v>524</v>
      </c>
      <c r="E326" s="46">
        <v>3.37139749045263E-171</v>
      </c>
      <c r="F326" s="46">
        <v>1.4197676731254501E-162</v>
      </c>
      <c r="G326" s="46">
        <v>5.0878542937078197E-12</v>
      </c>
      <c r="H326" s="46">
        <v>1.1437481346694999E-3</v>
      </c>
      <c r="I326" s="46">
        <v>0.99885625186025895</v>
      </c>
    </row>
    <row r="327" spans="1:9" x14ac:dyDescent="0.2">
      <c r="A327" s="1">
        <v>50950</v>
      </c>
      <c r="B327" s="1" t="s">
        <v>570</v>
      </c>
      <c r="C327" s="1" t="s">
        <v>384</v>
      </c>
      <c r="D327" s="1" t="s">
        <v>536</v>
      </c>
      <c r="E327" s="46">
        <v>1.8042066212455699E-13</v>
      </c>
      <c r="F327" s="46">
        <v>2.5169768056963301E-5</v>
      </c>
      <c r="G327" s="46">
        <v>6.4065395751625302E-10</v>
      </c>
      <c r="H327" s="46">
        <v>8.8463570982956E-2</v>
      </c>
      <c r="I327" s="46">
        <v>0.91151125860815096</v>
      </c>
    </row>
    <row r="328" spans="1:9" x14ac:dyDescent="0.2">
      <c r="A328" s="1">
        <v>36436</v>
      </c>
      <c r="B328" s="1" t="s">
        <v>620</v>
      </c>
      <c r="C328" s="1" t="s">
        <v>384</v>
      </c>
      <c r="D328" s="1" t="s">
        <v>348</v>
      </c>
      <c r="E328" s="46">
        <v>4.34747849093903E-3</v>
      </c>
      <c r="F328" s="46">
        <v>5.1006012306231401E-3</v>
      </c>
      <c r="G328" s="46">
        <v>1.5283138965629099E-2</v>
      </c>
      <c r="H328" s="46">
        <v>1.69723725015333E-2</v>
      </c>
      <c r="I328" s="46">
        <v>0.95829640881127498</v>
      </c>
    </row>
    <row r="329" spans="1:9" x14ac:dyDescent="0.2">
      <c r="A329" s="1">
        <v>84959</v>
      </c>
      <c r="B329" s="1" t="s">
        <v>538</v>
      </c>
      <c r="C329" s="1" t="s">
        <v>384</v>
      </c>
      <c r="D329" s="1" t="s">
        <v>348</v>
      </c>
      <c r="E329" s="46">
        <v>9.6108278156429706E-8</v>
      </c>
      <c r="F329" s="46">
        <v>0.103262931205713</v>
      </c>
      <c r="G329" s="46">
        <v>5.7952941410371602E-8</v>
      </c>
      <c r="H329" s="46">
        <v>6.1431866071473197E-2</v>
      </c>
      <c r="I329" s="46">
        <v>0.83530504866159305</v>
      </c>
    </row>
    <row r="330" spans="1:9" x14ac:dyDescent="0.2">
      <c r="A330" s="1">
        <v>41687</v>
      </c>
      <c r="B330" s="1" t="s">
        <v>604</v>
      </c>
      <c r="C330" s="1" t="s">
        <v>384</v>
      </c>
      <c r="D330" s="1" t="s">
        <v>539</v>
      </c>
      <c r="E330" s="46">
        <v>9.07266103776387E-6</v>
      </c>
      <c r="F330" s="46">
        <v>4.0222351248253799E-3</v>
      </c>
      <c r="G330" s="46">
        <v>1.0216750745865301E-4</v>
      </c>
      <c r="H330" s="46">
        <v>4.43429865736805E-2</v>
      </c>
      <c r="I330" s="46">
        <v>0.95152353813299795</v>
      </c>
    </row>
    <row r="331" spans="1:9" x14ac:dyDescent="0.2">
      <c r="A331" s="1">
        <v>46018</v>
      </c>
      <c r="B331" s="1" t="s">
        <v>614</v>
      </c>
      <c r="C331" s="1" t="s">
        <v>384</v>
      </c>
      <c r="D331" s="1" t="s">
        <v>539</v>
      </c>
      <c r="E331" s="46">
        <v>3.9828582513904099E-3</v>
      </c>
      <c r="F331" s="46">
        <v>0.116360485166507</v>
      </c>
      <c r="G331" s="46">
        <v>2.0100272045956401E-3</v>
      </c>
      <c r="H331" s="46">
        <v>5.7903848660926301E-2</v>
      </c>
      <c r="I331" s="46">
        <v>0.81974278071658102</v>
      </c>
    </row>
    <row r="332" spans="1:9" x14ac:dyDescent="0.2">
      <c r="A332" s="1">
        <v>69093</v>
      </c>
      <c r="B332" s="1" t="s">
        <v>491</v>
      </c>
      <c r="C332" s="1" t="s">
        <v>384</v>
      </c>
      <c r="D332" s="1" t="s">
        <v>539</v>
      </c>
      <c r="E332" s="46">
        <v>2.9462036762620602E-87</v>
      </c>
      <c r="F332" s="46">
        <v>1.6871735682895899E-41</v>
      </c>
      <c r="G332" s="46">
        <v>4.9291833526104702E-49</v>
      </c>
      <c r="H332" s="46">
        <v>1.82457166575965E-3</v>
      </c>
      <c r="I332" s="46">
        <v>0.99817542833424799</v>
      </c>
    </row>
    <row r="333" spans="1:9" x14ac:dyDescent="0.2">
      <c r="A333" s="1">
        <v>33788</v>
      </c>
      <c r="B333" s="1" t="s">
        <v>489</v>
      </c>
      <c r="C333" s="1" t="s">
        <v>384</v>
      </c>
      <c r="D333" s="1" t="s">
        <v>541</v>
      </c>
      <c r="E333" s="46">
        <v>1.7709409827897999E-76</v>
      </c>
      <c r="F333" s="46">
        <v>0.114092399605202</v>
      </c>
      <c r="G333" s="46">
        <v>2.1629747405896401E-76</v>
      </c>
      <c r="H333" s="46">
        <v>0.138601763860043</v>
      </c>
      <c r="I333" s="46">
        <v>0.74730583653476301</v>
      </c>
    </row>
    <row r="334" spans="1:9" x14ac:dyDescent="0.2">
      <c r="A334" s="1">
        <v>41687</v>
      </c>
      <c r="B334" s="1" t="s">
        <v>604</v>
      </c>
      <c r="C334" s="1" t="s">
        <v>384</v>
      </c>
      <c r="D334" s="1" t="s">
        <v>541</v>
      </c>
      <c r="E334" s="46">
        <v>7.71119533850866E-6</v>
      </c>
      <c r="F334" s="46">
        <v>3.4186502287083401E-3</v>
      </c>
      <c r="G334" s="46">
        <v>7.5751765386462597E-5</v>
      </c>
      <c r="H334" s="46">
        <v>3.2619603744712102E-2</v>
      </c>
      <c r="I334" s="46">
        <v>0.96387828306585399</v>
      </c>
    </row>
    <row r="335" spans="1:9" x14ac:dyDescent="0.2">
      <c r="A335" s="1">
        <v>4454</v>
      </c>
      <c r="B335" s="1" t="s">
        <v>605</v>
      </c>
      <c r="C335" s="1" t="s">
        <v>384</v>
      </c>
      <c r="D335" s="1" t="s">
        <v>541</v>
      </c>
      <c r="E335" s="46">
        <v>7.7471954942715899E-3</v>
      </c>
      <c r="F335" s="46">
        <v>1.12424842086745E-2</v>
      </c>
      <c r="G335" s="46">
        <v>6.6944858884979405E-2</v>
      </c>
      <c r="H335" s="46">
        <v>9.6330519471263198E-2</v>
      </c>
      <c r="I335" s="46">
        <v>0.81773494194081098</v>
      </c>
    </row>
    <row r="336" spans="1:9" x14ac:dyDescent="0.2">
      <c r="A336" s="1">
        <v>69093</v>
      </c>
      <c r="B336" s="1" t="s">
        <v>491</v>
      </c>
      <c r="C336" s="1" t="s">
        <v>384</v>
      </c>
      <c r="D336" s="1" t="s">
        <v>541</v>
      </c>
      <c r="E336" s="46">
        <v>2.8325429377622E-92</v>
      </c>
      <c r="F336" s="46">
        <v>1.62208458775022E-46</v>
      </c>
      <c r="G336" s="46">
        <v>1.8344145925023701E-49</v>
      </c>
      <c r="H336" s="46">
        <v>5.05467628565753E-5</v>
      </c>
      <c r="I336" s="46">
        <v>0.99994945323715301</v>
      </c>
    </row>
    <row r="337" spans="1:9" x14ac:dyDescent="0.2">
      <c r="A337" s="1">
        <v>34951</v>
      </c>
      <c r="B337" s="1" t="s">
        <v>586</v>
      </c>
      <c r="C337" s="1" t="s">
        <v>384</v>
      </c>
      <c r="D337" s="1" t="s">
        <v>565</v>
      </c>
      <c r="E337" s="46">
        <v>1.15673586825647E-23</v>
      </c>
      <c r="F337" s="46">
        <v>0.23357708008394101</v>
      </c>
      <c r="G337" s="46">
        <v>5.5632796345230002E-24</v>
      </c>
      <c r="H337" s="46">
        <v>0.111683318583115</v>
      </c>
      <c r="I337" s="46">
        <v>0.65473960133294196</v>
      </c>
    </row>
    <row r="338" spans="1:9" x14ac:dyDescent="0.2">
      <c r="A338" s="1">
        <v>105558</v>
      </c>
      <c r="B338" s="1" t="s">
        <v>483</v>
      </c>
      <c r="C338" s="1" t="s">
        <v>384</v>
      </c>
      <c r="D338" s="1" t="s">
        <v>542</v>
      </c>
      <c r="E338" s="46">
        <v>3.38063168222945E-12</v>
      </c>
      <c r="F338" s="46">
        <v>0.218594335501552</v>
      </c>
      <c r="G338" s="46">
        <v>2.81313928187134E-13</v>
      </c>
      <c r="H338" s="46">
        <v>1.7426002856316299E-2</v>
      </c>
      <c r="I338" s="46">
        <v>0.76397966163846798</v>
      </c>
    </row>
    <row r="339" spans="1:9" x14ac:dyDescent="0.2">
      <c r="A339" s="1">
        <v>13952</v>
      </c>
      <c r="B339" s="1" t="s">
        <v>501</v>
      </c>
      <c r="C339" s="1" t="s">
        <v>384</v>
      </c>
      <c r="D339" s="1" t="s">
        <v>543</v>
      </c>
      <c r="E339" s="46">
        <v>1.79581261508713E-3</v>
      </c>
      <c r="F339" s="46">
        <v>3.5433632976104003E-2</v>
      </c>
      <c r="G339" s="46">
        <v>1.9088386786297799E-3</v>
      </c>
      <c r="H339" s="46">
        <v>3.6739656767915699E-2</v>
      </c>
      <c r="I339" s="46">
        <v>0.92412205896226396</v>
      </c>
    </row>
    <row r="340" spans="1:9" x14ac:dyDescent="0.2">
      <c r="A340" s="1">
        <v>16768</v>
      </c>
      <c r="B340" s="1" t="s">
        <v>195</v>
      </c>
      <c r="C340" s="1" t="s">
        <v>384</v>
      </c>
      <c r="D340" s="1" t="s">
        <v>543</v>
      </c>
      <c r="E340" s="46">
        <v>1.30405708661653E-12</v>
      </c>
      <c r="F340" s="46">
        <v>1.00553100694257E-10</v>
      </c>
      <c r="G340" s="46">
        <v>2.0356367820499E-5</v>
      </c>
      <c r="H340" s="46">
        <v>5.7022731536001596E-4</v>
      </c>
      <c r="I340" s="46">
        <v>0.99940941621496104</v>
      </c>
    </row>
    <row r="341" spans="1:9" x14ac:dyDescent="0.2">
      <c r="A341" s="1">
        <v>33672</v>
      </c>
      <c r="B341" s="1" t="s">
        <v>505</v>
      </c>
      <c r="C341" s="1" t="s">
        <v>384</v>
      </c>
      <c r="D341" s="1" t="s">
        <v>543</v>
      </c>
      <c r="E341" s="46">
        <v>5.4863547779649097E-6</v>
      </c>
      <c r="F341" s="46">
        <v>5.6277802615820702E-2</v>
      </c>
      <c r="G341" s="46">
        <v>2.7208829669349601E-7</v>
      </c>
      <c r="H341" s="46">
        <v>1.84915372510799E-3</v>
      </c>
      <c r="I341" s="46">
        <v>0.94186728521599605</v>
      </c>
    </row>
    <row r="342" spans="1:9" x14ac:dyDescent="0.2">
      <c r="A342" s="1">
        <v>37448</v>
      </c>
      <c r="B342" s="1" t="s">
        <v>611</v>
      </c>
      <c r="C342" s="1" t="s">
        <v>384</v>
      </c>
      <c r="D342" s="1" t="s">
        <v>543</v>
      </c>
      <c r="E342" s="46">
        <v>1.3318419096934999E-13</v>
      </c>
      <c r="F342" s="46">
        <v>4.5839104713826599E-11</v>
      </c>
      <c r="G342" s="46">
        <v>2.25188101537326E-5</v>
      </c>
      <c r="H342" s="46">
        <v>6.7572649514148599E-3</v>
      </c>
      <c r="I342" s="46">
        <v>0.99322021619245804</v>
      </c>
    </row>
    <row r="343" spans="1:9" x14ac:dyDescent="0.2">
      <c r="A343" s="1">
        <v>50950</v>
      </c>
      <c r="B343" s="1" t="s">
        <v>570</v>
      </c>
      <c r="C343" s="1" t="s">
        <v>384</v>
      </c>
      <c r="D343" s="1" t="s">
        <v>543</v>
      </c>
      <c r="E343" s="46">
        <v>1.4665758423398899E-12</v>
      </c>
      <c r="F343" s="46">
        <v>4.1854745118837302E-6</v>
      </c>
      <c r="G343" s="46">
        <v>5.3094136067504399E-10</v>
      </c>
      <c r="H343" s="46">
        <v>5.1577847908468701E-4</v>
      </c>
      <c r="I343" s="46">
        <v>0.999480035513997</v>
      </c>
    </row>
    <row r="344" spans="1:9" x14ac:dyDescent="0.2">
      <c r="A344" s="1">
        <v>87618</v>
      </c>
      <c r="B344" s="1" t="s">
        <v>506</v>
      </c>
      <c r="C344" s="1" t="s">
        <v>384</v>
      </c>
      <c r="D344" s="1" t="s">
        <v>543</v>
      </c>
      <c r="E344" s="46">
        <v>1.6918484927073701E-7</v>
      </c>
      <c r="F344" s="46">
        <v>1.6783064564173699E-3</v>
      </c>
      <c r="G344" s="46">
        <v>2.2025922263974402E-5</v>
      </c>
      <c r="H344" s="46">
        <v>0.217715621329899</v>
      </c>
      <c r="I344" s="46">
        <v>0.78058387710656996</v>
      </c>
    </row>
    <row r="345" spans="1:9" x14ac:dyDescent="0.2">
      <c r="A345" s="1">
        <v>41687</v>
      </c>
      <c r="B345" s="1" t="s">
        <v>604</v>
      </c>
      <c r="C345" s="1" t="s">
        <v>384</v>
      </c>
      <c r="D345" s="1" t="s">
        <v>567</v>
      </c>
      <c r="E345" s="46">
        <v>2.14566856580657E-5</v>
      </c>
      <c r="F345" s="46">
        <v>9.5125166932616707E-3</v>
      </c>
      <c r="G345" s="46">
        <v>3.6215508432584803E-4</v>
      </c>
      <c r="H345" s="46">
        <v>0.15972593257884099</v>
      </c>
      <c r="I345" s="46">
        <v>0.83037793895791301</v>
      </c>
    </row>
    <row r="346" spans="1:9" x14ac:dyDescent="0.2">
      <c r="A346" s="1">
        <v>59241</v>
      </c>
      <c r="B346" s="1" t="s">
        <v>621</v>
      </c>
      <c r="C346" s="1" t="s">
        <v>384</v>
      </c>
      <c r="D346" s="1" t="s">
        <v>567</v>
      </c>
      <c r="E346" s="46">
        <v>4.1553367311801797E-8</v>
      </c>
      <c r="F346" s="46">
        <v>5.5910627132751503E-5</v>
      </c>
      <c r="G346" s="46">
        <v>9.3477839014897905E-6</v>
      </c>
      <c r="H346" s="46">
        <v>1.1589226310337999E-2</v>
      </c>
      <c r="I346" s="46">
        <v>0.98834547372526205</v>
      </c>
    </row>
    <row r="347" spans="1:9" x14ac:dyDescent="0.2">
      <c r="A347" s="1">
        <v>49977</v>
      </c>
      <c r="B347" s="1" t="s">
        <v>478</v>
      </c>
      <c r="C347" s="1" t="s">
        <v>419</v>
      </c>
      <c r="D347" s="1" t="s">
        <v>470</v>
      </c>
      <c r="E347" s="46">
        <v>0</v>
      </c>
      <c r="F347" s="46">
        <v>0</v>
      </c>
      <c r="G347" s="46">
        <v>4.8218077547575197E-19</v>
      </c>
      <c r="H347" s="46">
        <v>2.5233804043675598E-3</v>
      </c>
      <c r="I347" s="46">
        <v>0.99747661959725997</v>
      </c>
    </row>
    <row r="348" spans="1:9" x14ac:dyDescent="0.2">
      <c r="A348" s="1">
        <v>33788</v>
      </c>
      <c r="B348" s="1" t="s">
        <v>489</v>
      </c>
      <c r="C348" s="1" t="s">
        <v>419</v>
      </c>
      <c r="D348" s="1" t="s">
        <v>490</v>
      </c>
      <c r="E348" s="46">
        <v>4.6077728510953602E-9</v>
      </c>
      <c r="F348" s="46">
        <v>0.12827245652425001</v>
      </c>
      <c r="G348" s="46">
        <v>7.0990778382086599E-9</v>
      </c>
      <c r="H348" s="46">
        <v>0.19695131838618399</v>
      </c>
      <c r="I348" s="46">
        <v>0.67477621338271598</v>
      </c>
    </row>
    <row r="349" spans="1:9" x14ac:dyDescent="0.2">
      <c r="A349" s="1">
        <v>69093</v>
      </c>
      <c r="B349" s="1" t="s">
        <v>491</v>
      </c>
      <c r="C349" s="1" t="s">
        <v>419</v>
      </c>
      <c r="D349" s="1" t="s">
        <v>490</v>
      </c>
      <c r="E349" s="46">
        <v>3.8428341547893999E-49</v>
      </c>
      <c r="F349" s="46">
        <v>1.1303811251539E-46</v>
      </c>
      <c r="G349" s="46">
        <v>4.5026073003697601E-6</v>
      </c>
      <c r="H349" s="46">
        <v>3.2478465048881499E-4</v>
      </c>
      <c r="I349" s="46">
        <v>0.99967071274220998</v>
      </c>
    </row>
    <row r="350" spans="1:9" x14ac:dyDescent="0.2">
      <c r="A350" s="1">
        <v>5106</v>
      </c>
      <c r="B350" s="1" t="s">
        <v>515</v>
      </c>
      <c r="C350" s="1" t="s">
        <v>419</v>
      </c>
      <c r="D350" s="1" t="s">
        <v>514</v>
      </c>
      <c r="E350" s="46">
        <v>6.1628088101203702E-13</v>
      </c>
      <c r="F350" s="46">
        <v>2.7375274065361599E-12</v>
      </c>
      <c r="G350" s="46">
        <v>5.89476212497499E-4</v>
      </c>
      <c r="H350" s="46">
        <v>1.6206708797457099E-3</v>
      </c>
      <c r="I350" s="46">
        <v>0.99778985290440203</v>
      </c>
    </row>
    <row r="351" spans="1:9" x14ac:dyDescent="0.2">
      <c r="A351" s="1">
        <v>5106</v>
      </c>
      <c r="B351" s="1" t="s">
        <v>515</v>
      </c>
      <c r="C351" s="1" t="s">
        <v>419</v>
      </c>
      <c r="D351" s="1" t="s">
        <v>517</v>
      </c>
      <c r="E351" s="46">
        <v>1.11258584494041E-7</v>
      </c>
      <c r="F351" s="46">
        <v>3.2980179354077902E-7</v>
      </c>
      <c r="G351" s="46">
        <v>6.2035251123941995E-4</v>
      </c>
      <c r="H351" s="46">
        <v>8.4036079311795105E-4</v>
      </c>
      <c r="I351" s="46">
        <v>0.99853884563526396</v>
      </c>
    </row>
    <row r="352" spans="1:9" x14ac:dyDescent="0.2">
      <c r="A352" s="1">
        <v>69093</v>
      </c>
      <c r="B352" s="1" t="s">
        <v>491</v>
      </c>
      <c r="C352" s="1" t="s">
        <v>419</v>
      </c>
      <c r="D352" s="1" t="s">
        <v>519</v>
      </c>
      <c r="E352" s="46">
        <v>7.9421041474621703E-44</v>
      </c>
      <c r="F352" s="46">
        <v>2.3361936166588801E-41</v>
      </c>
      <c r="G352" s="46">
        <v>1.28842129328383E-5</v>
      </c>
      <c r="H352" s="46">
        <v>2.7927352716901198E-3</v>
      </c>
      <c r="I352" s="46">
        <v>0.99719438051537801</v>
      </c>
    </row>
    <row r="353" spans="1:9" x14ac:dyDescent="0.2">
      <c r="A353" s="1">
        <v>69093</v>
      </c>
      <c r="B353" s="1" t="s">
        <v>491</v>
      </c>
      <c r="C353" s="1" t="s">
        <v>419</v>
      </c>
      <c r="D353" s="1" t="s">
        <v>539</v>
      </c>
      <c r="E353" s="46">
        <v>6.0820420221908497E-44</v>
      </c>
      <c r="F353" s="46">
        <v>1.78905079619658E-41</v>
      </c>
      <c r="G353" s="46">
        <v>1.0175637389637799E-5</v>
      </c>
      <c r="H353" s="46">
        <v>1.9951994548631398E-3</v>
      </c>
      <c r="I353" s="46">
        <v>0.99799462490774504</v>
      </c>
    </row>
    <row r="354" spans="1:9" x14ac:dyDescent="0.2">
      <c r="A354" s="1">
        <v>33788</v>
      </c>
      <c r="B354" s="1" t="s">
        <v>489</v>
      </c>
      <c r="C354" s="1" t="s">
        <v>419</v>
      </c>
      <c r="D354" s="1" t="s">
        <v>541</v>
      </c>
      <c r="E354" s="46">
        <v>4.0764264003494497E-9</v>
      </c>
      <c r="F354" s="46">
        <v>0.11348068689819001</v>
      </c>
      <c r="G354" s="46">
        <v>4.6969723546237999E-9</v>
      </c>
      <c r="H354" s="46">
        <v>0.12999909679534599</v>
      </c>
      <c r="I354" s="46">
        <v>0.75652020753306704</v>
      </c>
    </row>
    <row r="355" spans="1:9" x14ac:dyDescent="0.2">
      <c r="A355" s="1">
        <v>69093</v>
      </c>
      <c r="B355" s="1" t="s">
        <v>491</v>
      </c>
      <c r="C355" s="1" t="s">
        <v>419</v>
      </c>
      <c r="D355" s="1" t="s">
        <v>541</v>
      </c>
      <c r="E355" s="46">
        <v>5.8479823488337597E-49</v>
      </c>
      <c r="F355" s="46">
        <v>1.72020144536191E-46</v>
      </c>
      <c r="G355" s="46">
        <v>3.78727680148501E-6</v>
      </c>
      <c r="H355" s="46">
        <v>1.14156708003901E-4</v>
      </c>
      <c r="I355" s="46">
        <v>0.99988205601519098</v>
      </c>
    </row>
    <row r="356" spans="1:9" x14ac:dyDescent="0.2">
      <c r="A356" s="1">
        <v>98302</v>
      </c>
      <c r="B356" s="1" t="s">
        <v>622</v>
      </c>
      <c r="C356" s="1" t="s">
        <v>420</v>
      </c>
      <c r="D356" s="1" t="s">
        <v>466</v>
      </c>
      <c r="E356" s="46">
        <v>2.2376530318591699E-3</v>
      </c>
      <c r="F356" s="46">
        <v>1.4229815057242299E-2</v>
      </c>
      <c r="G356" s="46">
        <v>1.4378941608613201E-2</v>
      </c>
      <c r="H356" s="46">
        <v>9.0560820265079098E-2</v>
      </c>
      <c r="I356" s="46">
        <v>0.87859277003720704</v>
      </c>
    </row>
    <row r="357" spans="1:9" x14ac:dyDescent="0.2">
      <c r="A357" s="1">
        <v>4106</v>
      </c>
      <c r="B357" s="1" t="s">
        <v>623</v>
      </c>
      <c r="C357" s="1" t="s">
        <v>420</v>
      </c>
      <c r="D357" s="1" t="s">
        <v>470</v>
      </c>
      <c r="E357" s="46">
        <v>0</v>
      </c>
      <c r="F357" s="46">
        <v>0</v>
      </c>
      <c r="G357" s="46">
        <v>1.0433513633209201E-2</v>
      </c>
      <c r="H357" s="46">
        <v>9.5852544065672299E-2</v>
      </c>
      <c r="I357" s="46">
        <v>0.89371394230075796</v>
      </c>
    </row>
    <row r="358" spans="1:9" x14ac:dyDescent="0.2">
      <c r="A358" s="1">
        <v>49977</v>
      </c>
      <c r="B358" s="1" t="s">
        <v>478</v>
      </c>
      <c r="C358" s="1" t="s">
        <v>420</v>
      </c>
      <c r="D358" s="1" t="s">
        <v>470</v>
      </c>
      <c r="E358" s="46">
        <v>0</v>
      </c>
      <c r="F358" s="46">
        <v>0</v>
      </c>
      <c r="G358" s="46">
        <v>3.70888620606072E-28</v>
      </c>
      <c r="H358" s="46">
        <v>2.0039718987351399E-3</v>
      </c>
      <c r="I358" s="46">
        <v>0.99799602810180599</v>
      </c>
    </row>
    <row r="359" spans="1:9" x14ac:dyDescent="0.2">
      <c r="A359" s="1">
        <v>33788</v>
      </c>
      <c r="B359" s="1" t="s">
        <v>489</v>
      </c>
      <c r="C359" s="1" t="s">
        <v>420</v>
      </c>
      <c r="D359" s="1" t="s">
        <v>490</v>
      </c>
      <c r="E359" s="46">
        <v>1.27997040071053E-13</v>
      </c>
      <c r="F359" s="46">
        <v>0.12996898331019299</v>
      </c>
      <c r="G359" s="46">
        <v>1.97474958371571E-13</v>
      </c>
      <c r="H359" s="46">
        <v>0.19984710582121001</v>
      </c>
      <c r="I359" s="46">
        <v>0.670183910868271</v>
      </c>
    </row>
    <row r="360" spans="1:9" x14ac:dyDescent="0.2">
      <c r="A360" s="1">
        <v>69093</v>
      </c>
      <c r="B360" s="1" t="s">
        <v>491</v>
      </c>
      <c r="C360" s="1" t="s">
        <v>420</v>
      </c>
      <c r="D360" s="1" t="s">
        <v>490</v>
      </c>
      <c r="E360" s="46">
        <v>1.83038661101881E-51</v>
      </c>
      <c r="F360" s="46">
        <v>1.0854747434675199E-46</v>
      </c>
      <c r="G360" s="46">
        <v>2.1446442352972199E-8</v>
      </c>
      <c r="H360" s="46">
        <v>2.7211117313934499E-4</v>
      </c>
      <c r="I360" s="46">
        <v>0.99972786738041997</v>
      </c>
    </row>
    <row r="361" spans="1:9" x14ac:dyDescent="0.2">
      <c r="A361" s="1">
        <v>32283</v>
      </c>
      <c r="B361" s="1" t="s">
        <v>624</v>
      </c>
      <c r="C361" s="1" t="s">
        <v>420</v>
      </c>
      <c r="D361" s="1" t="s">
        <v>500</v>
      </c>
      <c r="E361" s="46">
        <v>3.9271831556704602E-5</v>
      </c>
      <c r="F361" s="46">
        <v>3.0620088072636798E-5</v>
      </c>
      <c r="G361" s="46">
        <v>4.7365823572979703E-3</v>
      </c>
      <c r="H361" s="46">
        <v>2.7006011633578801E-3</v>
      </c>
      <c r="I361" s="46">
        <v>0.99249292455971505</v>
      </c>
    </row>
    <row r="362" spans="1:9" x14ac:dyDescent="0.2">
      <c r="A362" s="1">
        <v>5106</v>
      </c>
      <c r="B362" s="1" t="s">
        <v>515</v>
      </c>
      <c r="C362" s="1" t="s">
        <v>420</v>
      </c>
      <c r="D362" s="1" t="s">
        <v>514</v>
      </c>
      <c r="E362" s="46">
        <v>1.2411786140707499E-11</v>
      </c>
      <c r="F362" s="46">
        <v>4.0037280064600399E-12</v>
      </c>
      <c r="G362" s="46">
        <v>1.18719449361102E-2</v>
      </c>
      <c r="H362" s="46">
        <v>2.84430514995976E-3</v>
      </c>
      <c r="I362" s="46">
        <v>0.98528374989751599</v>
      </c>
    </row>
    <row r="363" spans="1:9" x14ac:dyDescent="0.2">
      <c r="A363" s="1">
        <v>5106</v>
      </c>
      <c r="B363" s="1" t="s">
        <v>515</v>
      </c>
      <c r="C363" s="1" t="s">
        <v>420</v>
      </c>
      <c r="D363" s="1" t="s">
        <v>517</v>
      </c>
      <c r="E363" s="46">
        <v>2.2124427465677298E-6</v>
      </c>
      <c r="F363" s="46">
        <v>4.3386947857417602E-7</v>
      </c>
      <c r="G363" s="46">
        <v>1.23360765878009E-2</v>
      </c>
      <c r="H363" s="46">
        <v>1.43292899510932E-3</v>
      </c>
      <c r="I363" s="46">
        <v>0.98622834810486404</v>
      </c>
    </row>
    <row r="364" spans="1:9" x14ac:dyDescent="0.2">
      <c r="A364" s="1">
        <v>69093</v>
      </c>
      <c r="B364" s="1" t="s">
        <v>491</v>
      </c>
      <c r="C364" s="1" t="s">
        <v>420</v>
      </c>
      <c r="D364" s="1" t="s">
        <v>519</v>
      </c>
      <c r="E364" s="46">
        <v>3.78364891083776E-46</v>
      </c>
      <c r="F364" s="46">
        <v>2.24381849503191E-41</v>
      </c>
      <c r="G364" s="46">
        <v>6.1380885122128299E-8</v>
      </c>
      <c r="H364" s="46">
        <v>2.6427153237096801E-3</v>
      </c>
      <c r="I364" s="46">
        <v>0.997357223295399</v>
      </c>
    </row>
    <row r="365" spans="1:9" x14ac:dyDescent="0.2">
      <c r="A365" s="1">
        <v>69093</v>
      </c>
      <c r="B365" s="1" t="s">
        <v>491</v>
      </c>
      <c r="C365" s="1" t="s">
        <v>420</v>
      </c>
      <c r="D365" s="1" t="s">
        <v>539</v>
      </c>
      <c r="E365" s="46">
        <v>2.89739690700554E-46</v>
      </c>
      <c r="F365" s="46">
        <v>1.7182441924686399E-41</v>
      </c>
      <c r="G365" s="46">
        <v>4.8475265695264202E-8</v>
      </c>
      <c r="H365" s="46">
        <v>1.8766068504838E-3</v>
      </c>
      <c r="I365" s="46">
        <v>0.99812334467425101</v>
      </c>
    </row>
    <row r="366" spans="1:9" x14ac:dyDescent="0.2">
      <c r="A366" s="1">
        <v>33788</v>
      </c>
      <c r="B366" s="1" t="s">
        <v>489</v>
      </c>
      <c r="C366" s="1" t="s">
        <v>420</v>
      </c>
      <c r="D366" s="1" t="s">
        <v>541</v>
      </c>
      <c r="E366" s="46">
        <v>1.13213685005619E-13</v>
      </c>
      <c r="F366" s="46">
        <v>0.114957873469673</v>
      </c>
      <c r="G366" s="46">
        <v>1.3068052416728699E-13</v>
      </c>
      <c r="H366" s="46">
        <v>0.131940708180975</v>
      </c>
      <c r="I366" s="46">
        <v>0.75310141834910904</v>
      </c>
    </row>
    <row r="367" spans="1:9" x14ac:dyDescent="0.2">
      <c r="A367" s="1">
        <v>69093</v>
      </c>
      <c r="B367" s="1" t="s">
        <v>491</v>
      </c>
      <c r="C367" s="1" t="s">
        <v>420</v>
      </c>
      <c r="D367" s="1" t="s">
        <v>541</v>
      </c>
      <c r="E367" s="46">
        <v>2.7855735007950598E-51</v>
      </c>
      <c r="F367" s="46">
        <v>1.65192952296698E-46</v>
      </c>
      <c r="G367" s="46">
        <v>1.80399619374645E-8</v>
      </c>
      <c r="H367" s="46">
        <v>6.9894338450551702E-5</v>
      </c>
      <c r="I367" s="46">
        <v>0.99993008762159397</v>
      </c>
    </row>
    <row r="368" spans="1:9" x14ac:dyDescent="0.2">
      <c r="A368" s="1">
        <v>32283</v>
      </c>
      <c r="B368" s="1" t="s">
        <v>624</v>
      </c>
      <c r="C368" s="1" t="s">
        <v>420</v>
      </c>
      <c r="D368" s="1" t="s">
        <v>543</v>
      </c>
      <c r="E368" s="46">
        <v>1.9102841632970301E-4</v>
      </c>
      <c r="F368" s="46">
        <v>1.4894408283316299E-4</v>
      </c>
      <c r="G368" s="46">
        <v>5.9263436205492202E-3</v>
      </c>
      <c r="H368" s="46">
        <v>3.6306430873296498E-3</v>
      </c>
      <c r="I368" s="46">
        <v>0.99010304079295797</v>
      </c>
    </row>
    <row r="369" spans="1:9" x14ac:dyDescent="0.2">
      <c r="A369" s="1">
        <v>30300</v>
      </c>
      <c r="B369" s="1" t="s">
        <v>625</v>
      </c>
      <c r="C369" s="1" t="s">
        <v>421</v>
      </c>
      <c r="D369" s="1" t="s">
        <v>470</v>
      </c>
      <c r="E369" s="46">
        <v>0</v>
      </c>
      <c r="F369" s="46">
        <v>0</v>
      </c>
      <c r="G369" s="46">
        <v>3.4457399534257799E-3</v>
      </c>
      <c r="H369" s="46">
        <v>9.6369642907065803E-2</v>
      </c>
      <c r="I369" s="46">
        <v>0.90018461714056197</v>
      </c>
    </row>
    <row r="370" spans="1:9" x14ac:dyDescent="0.2">
      <c r="A370" s="1">
        <v>4106</v>
      </c>
      <c r="B370" s="1" t="s">
        <v>623</v>
      </c>
      <c r="C370" s="1" t="s">
        <v>421</v>
      </c>
      <c r="D370" s="1" t="s">
        <v>470</v>
      </c>
      <c r="E370" s="46">
        <v>0</v>
      </c>
      <c r="F370" s="46">
        <v>0</v>
      </c>
      <c r="G370" s="46">
        <v>1.97789268761016E-3</v>
      </c>
      <c r="H370" s="46">
        <v>9.4691083110618898E-2</v>
      </c>
      <c r="I370" s="46">
        <v>0.90333102420035405</v>
      </c>
    </row>
    <row r="371" spans="1:9" x14ac:dyDescent="0.2">
      <c r="A371" s="1">
        <v>49977</v>
      </c>
      <c r="B371" s="1" t="s">
        <v>478</v>
      </c>
      <c r="C371" s="1" t="s">
        <v>421</v>
      </c>
      <c r="D371" s="1" t="s">
        <v>470</v>
      </c>
      <c r="E371" s="46">
        <v>0</v>
      </c>
      <c r="F371" s="46">
        <v>0</v>
      </c>
      <c r="G371" s="46">
        <v>1.3321864532800601E-34</v>
      </c>
      <c r="H371" s="46">
        <v>2.0757940294701999E-3</v>
      </c>
      <c r="I371" s="46">
        <v>0.99792420597220199</v>
      </c>
    </row>
    <row r="372" spans="1:9" x14ac:dyDescent="0.2">
      <c r="A372" s="1">
        <v>33788</v>
      </c>
      <c r="B372" s="1" t="s">
        <v>489</v>
      </c>
      <c r="C372" s="1" t="s">
        <v>421</v>
      </c>
      <c r="D372" s="1" t="s">
        <v>490</v>
      </c>
      <c r="E372" s="46">
        <v>3.7072804963975601E-19</v>
      </c>
      <c r="F372" s="46">
        <v>0.12989292157353499</v>
      </c>
      <c r="G372" s="46">
        <v>5.7384552222452899E-19</v>
      </c>
      <c r="H372" s="46">
        <v>0.20038998552756801</v>
      </c>
      <c r="I372" s="46">
        <v>0.66971709289889503</v>
      </c>
    </row>
    <row r="373" spans="1:9" x14ac:dyDescent="0.2">
      <c r="A373" s="1">
        <v>69093</v>
      </c>
      <c r="B373" s="1" t="s">
        <v>491</v>
      </c>
      <c r="C373" s="1" t="s">
        <v>421</v>
      </c>
      <c r="D373" s="1" t="s">
        <v>490</v>
      </c>
      <c r="E373" s="46">
        <v>9.9367255097614798E-54</v>
      </c>
      <c r="F373" s="46">
        <v>1.0679191376121899E-46</v>
      </c>
      <c r="G373" s="46">
        <v>1.16427540247243E-10</v>
      </c>
      <c r="H373" s="46">
        <v>2.5152084759485501E-4</v>
      </c>
      <c r="I373" s="46">
        <v>0.99974847903597297</v>
      </c>
    </row>
    <row r="374" spans="1:9" x14ac:dyDescent="0.2">
      <c r="A374" s="1">
        <v>32283</v>
      </c>
      <c r="B374" s="1" t="s">
        <v>624</v>
      </c>
      <c r="C374" s="1" t="s">
        <v>421</v>
      </c>
      <c r="D374" s="1" t="s">
        <v>500</v>
      </c>
      <c r="E374" s="46">
        <v>1.67870366469813E-7</v>
      </c>
      <c r="F374" s="46">
        <v>1.59828004299111E-4</v>
      </c>
      <c r="G374" s="46">
        <v>2.0246873767167499E-5</v>
      </c>
      <c r="H374" s="46">
        <v>1.8295358684214901E-2</v>
      </c>
      <c r="I374" s="46">
        <v>0.98152439856735196</v>
      </c>
    </row>
    <row r="375" spans="1:9" x14ac:dyDescent="0.2">
      <c r="A375" s="1">
        <v>33672</v>
      </c>
      <c r="B375" s="1" t="s">
        <v>505</v>
      </c>
      <c r="C375" s="1" t="s">
        <v>421</v>
      </c>
      <c r="D375" s="1" t="s">
        <v>500</v>
      </c>
      <c r="E375" s="46">
        <v>5.3077092021133602E-4</v>
      </c>
      <c r="F375" s="46">
        <v>1.67600007522416E-3</v>
      </c>
      <c r="G375" s="46">
        <v>5.0652809367132299E-4</v>
      </c>
      <c r="H375" s="46">
        <v>6.0276526318606897E-4</v>
      </c>
      <c r="I375" s="46">
        <v>0.99668393564770796</v>
      </c>
    </row>
    <row r="376" spans="1:9" x14ac:dyDescent="0.2">
      <c r="A376" s="1">
        <v>32283</v>
      </c>
      <c r="B376" s="1" t="s">
        <v>624</v>
      </c>
      <c r="C376" s="1" t="s">
        <v>421</v>
      </c>
      <c r="D376" s="1" t="s">
        <v>500</v>
      </c>
      <c r="E376" s="46">
        <v>1.67870366469813E-7</v>
      </c>
      <c r="F376" s="46">
        <v>1.59828004299111E-4</v>
      </c>
      <c r="G376" s="46">
        <v>2.0246873767167499E-5</v>
      </c>
      <c r="H376" s="46">
        <v>1.8295358684214901E-2</v>
      </c>
      <c r="I376" s="46">
        <v>0.98152439856735196</v>
      </c>
    </row>
    <row r="377" spans="1:9" x14ac:dyDescent="0.2">
      <c r="A377" s="1">
        <v>33672</v>
      </c>
      <c r="B377" s="1" t="s">
        <v>505</v>
      </c>
      <c r="C377" s="1" t="s">
        <v>421</v>
      </c>
      <c r="D377" s="1" t="s">
        <v>500</v>
      </c>
      <c r="E377" s="46">
        <v>5.3077092021133602E-4</v>
      </c>
      <c r="F377" s="46">
        <v>1.67600007522416E-3</v>
      </c>
      <c r="G377" s="46">
        <v>5.0652809367132299E-4</v>
      </c>
      <c r="H377" s="46">
        <v>6.0276526318606897E-4</v>
      </c>
      <c r="I377" s="46">
        <v>0.99668393564770796</v>
      </c>
    </row>
    <row r="378" spans="1:9" x14ac:dyDescent="0.2">
      <c r="A378" s="1">
        <v>5106</v>
      </c>
      <c r="B378" s="1" t="s">
        <v>515</v>
      </c>
      <c r="C378" s="1" t="s">
        <v>421</v>
      </c>
      <c r="D378" s="1" t="s">
        <v>514</v>
      </c>
      <c r="E378" s="46">
        <v>8.36368855864024E-17</v>
      </c>
      <c r="F378" s="46">
        <v>1.47376769393844E-12</v>
      </c>
      <c r="G378" s="46">
        <v>7.9999162820312094E-8</v>
      </c>
      <c r="H378" s="46">
        <v>4.1007744574944599E-4</v>
      </c>
      <c r="I378" s="46">
        <v>0.99958984255361605</v>
      </c>
    </row>
    <row r="379" spans="1:9" x14ac:dyDescent="0.2">
      <c r="A379" s="1">
        <v>5106</v>
      </c>
      <c r="B379" s="1" t="s">
        <v>515</v>
      </c>
      <c r="C379" s="1" t="s">
        <v>421</v>
      </c>
      <c r="D379" s="1" t="s">
        <v>517</v>
      </c>
      <c r="E379" s="46">
        <v>1.5552215880584401E-11</v>
      </c>
      <c r="F379" s="46">
        <v>2.25199192016039E-7</v>
      </c>
      <c r="G379" s="46">
        <v>8.6715612556973995E-8</v>
      </c>
      <c r="H379" s="46">
        <v>2.5591561608320399E-4</v>
      </c>
      <c r="I379" s="46">
        <v>0.99974377245356105</v>
      </c>
    </row>
    <row r="380" spans="1:9" x14ac:dyDescent="0.2">
      <c r="A380" s="1">
        <v>69093</v>
      </c>
      <c r="B380" s="1" t="s">
        <v>491</v>
      </c>
      <c r="C380" s="1" t="s">
        <v>421</v>
      </c>
      <c r="D380" s="1" t="s">
        <v>519</v>
      </c>
      <c r="E380" s="46">
        <v>2.0538566953449299E-48</v>
      </c>
      <c r="F380" s="46">
        <v>2.20731957294896E-41</v>
      </c>
      <c r="G380" s="46">
        <v>3.33190380093611E-10</v>
      </c>
      <c r="H380" s="46">
        <v>2.58344499796945E-3</v>
      </c>
      <c r="I380" s="46">
        <v>0.99741655466884505</v>
      </c>
    </row>
    <row r="381" spans="1:9" x14ac:dyDescent="0.2">
      <c r="A381" s="1">
        <v>69093</v>
      </c>
      <c r="B381" s="1" t="s">
        <v>491</v>
      </c>
      <c r="C381" s="1" t="s">
        <v>421</v>
      </c>
      <c r="D381" s="1" t="s">
        <v>539</v>
      </c>
      <c r="E381" s="46">
        <v>1.57276334343646E-48</v>
      </c>
      <c r="F381" s="46">
        <v>1.6902792290485999E-41</v>
      </c>
      <c r="G381" s="46">
        <v>2.63133161923778E-10</v>
      </c>
      <c r="H381" s="46">
        <v>1.82977283223254E-3</v>
      </c>
      <c r="I381" s="46">
        <v>0.99817022690463697</v>
      </c>
    </row>
    <row r="382" spans="1:9" x14ac:dyDescent="0.2">
      <c r="A382" s="1">
        <v>33788</v>
      </c>
      <c r="B382" s="1" t="s">
        <v>489</v>
      </c>
      <c r="C382" s="1" t="s">
        <v>421</v>
      </c>
      <c r="D382" s="1" t="s">
        <v>541</v>
      </c>
      <c r="E382" s="46">
        <v>3.2793675994844301E-19</v>
      </c>
      <c r="F382" s="46">
        <v>0.114900029502635</v>
      </c>
      <c r="G382" s="46">
        <v>3.8016560396977002E-19</v>
      </c>
      <c r="H382" s="46">
        <v>0.132446928239453</v>
      </c>
      <c r="I382" s="46">
        <v>0.75265304225791196</v>
      </c>
    </row>
    <row r="383" spans="1:9" x14ac:dyDescent="0.2">
      <c r="A383" s="1">
        <v>69093</v>
      </c>
      <c r="B383" s="1" t="s">
        <v>491</v>
      </c>
      <c r="C383" s="1" t="s">
        <v>421</v>
      </c>
      <c r="D383" s="1" t="s">
        <v>541</v>
      </c>
      <c r="E383" s="46">
        <v>1.51209132498815E-53</v>
      </c>
      <c r="F383" s="46">
        <v>1.62507383562714E-46</v>
      </c>
      <c r="G383" s="46">
        <v>9.7926225751970602E-11</v>
      </c>
      <c r="H383" s="46">
        <v>5.2484600811117201E-5</v>
      </c>
      <c r="I383" s="46">
        <v>0.99994751530127002</v>
      </c>
    </row>
    <row r="384" spans="1:9" x14ac:dyDescent="0.2">
      <c r="A384" s="1">
        <v>33672</v>
      </c>
      <c r="B384" s="1" t="s">
        <v>505</v>
      </c>
      <c r="C384" s="1" t="s">
        <v>421</v>
      </c>
      <c r="D384" s="1" t="s">
        <v>543</v>
      </c>
      <c r="E384" s="46">
        <v>1.9383788239820999E-2</v>
      </c>
      <c r="F384" s="46">
        <v>6.1207630845966102E-2</v>
      </c>
      <c r="G384" s="46">
        <v>9.6131259079761599E-4</v>
      </c>
      <c r="H384" s="46">
        <v>2.1191810431921499E-3</v>
      </c>
      <c r="I384" s="46">
        <v>0.91632808728022297</v>
      </c>
    </row>
    <row r="385" spans="1:9" x14ac:dyDescent="0.2">
      <c r="A385" s="1">
        <v>49977</v>
      </c>
      <c r="B385" s="1" t="s">
        <v>478</v>
      </c>
      <c r="C385" s="1" t="s">
        <v>422</v>
      </c>
      <c r="D385" s="1" t="s">
        <v>470</v>
      </c>
      <c r="E385" s="46">
        <v>0</v>
      </c>
      <c r="F385" s="46">
        <v>0</v>
      </c>
      <c r="G385" s="46">
        <v>1.9544226264534E-29</v>
      </c>
      <c r="H385" s="46">
        <v>2.0077921713661899E-3</v>
      </c>
      <c r="I385" s="46">
        <v>0.99799220782980103</v>
      </c>
    </row>
    <row r="386" spans="1:9" x14ac:dyDescent="0.2">
      <c r="A386" s="1">
        <v>56019</v>
      </c>
      <c r="B386" s="1" t="s">
        <v>626</v>
      </c>
      <c r="C386" s="1" t="s">
        <v>422</v>
      </c>
      <c r="D386" s="1" t="s">
        <v>470</v>
      </c>
      <c r="E386" s="46">
        <v>0</v>
      </c>
      <c r="F386" s="46">
        <v>0</v>
      </c>
      <c r="G386" s="46">
        <v>1.42456259630539E-2</v>
      </c>
      <c r="H386" s="46">
        <v>5.32892180516795E-2</v>
      </c>
      <c r="I386" s="46">
        <v>0.93246515598634006</v>
      </c>
    </row>
    <row r="387" spans="1:9" x14ac:dyDescent="0.2">
      <c r="A387" s="1">
        <v>56088</v>
      </c>
      <c r="B387" s="1" t="s">
        <v>627</v>
      </c>
      <c r="C387" s="1" t="s">
        <v>422</v>
      </c>
      <c r="D387" s="1" t="s">
        <v>470</v>
      </c>
      <c r="E387" s="46">
        <v>0</v>
      </c>
      <c r="F387" s="46">
        <v>0</v>
      </c>
      <c r="G387" s="46">
        <v>8.1815688423415999E-5</v>
      </c>
      <c r="H387" s="46">
        <v>1.3835002617585799E-2</v>
      </c>
      <c r="I387" s="46">
        <v>0.98608318169504505</v>
      </c>
    </row>
    <row r="388" spans="1:9" x14ac:dyDescent="0.2">
      <c r="A388" s="1">
        <v>84985</v>
      </c>
      <c r="B388" s="1" t="s">
        <v>559</v>
      </c>
      <c r="C388" s="1" t="s">
        <v>422</v>
      </c>
      <c r="D388" s="1" t="s">
        <v>470</v>
      </c>
      <c r="E388" s="46">
        <v>0</v>
      </c>
      <c r="F388" s="46">
        <v>0</v>
      </c>
      <c r="G388" s="46">
        <v>9.06783690561681E-3</v>
      </c>
      <c r="H388" s="46">
        <v>0.177916095180089</v>
      </c>
      <c r="I388" s="46">
        <v>0.81301606791507997</v>
      </c>
    </row>
    <row r="389" spans="1:9" x14ac:dyDescent="0.2">
      <c r="A389" s="1">
        <v>918</v>
      </c>
      <c r="B389" s="1" t="s">
        <v>481</v>
      </c>
      <c r="C389" s="1" t="s">
        <v>422</v>
      </c>
      <c r="D389" s="1" t="s">
        <v>470</v>
      </c>
      <c r="E389" s="46">
        <v>0</v>
      </c>
      <c r="F389" s="46">
        <v>0</v>
      </c>
      <c r="G389" s="46">
        <v>1.3096409962065701E-3</v>
      </c>
      <c r="H389" s="46">
        <v>3.585850433137E-2</v>
      </c>
      <c r="I389" s="46">
        <v>0.962831854673729</v>
      </c>
    </row>
    <row r="390" spans="1:9" x14ac:dyDescent="0.2">
      <c r="A390" s="1">
        <v>33788</v>
      </c>
      <c r="B390" s="1" t="s">
        <v>489</v>
      </c>
      <c r="C390" s="1" t="s">
        <v>422</v>
      </c>
      <c r="D390" s="1" t="s">
        <v>490</v>
      </c>
      <c r="E390" s="46">
        <v>1.75163278102721E-12</v>
      </c>
      <c r="F390" s="46">
        <v>0.12986576397247801</v>
      </c>
      <c r="G390" s="46">
        <v>2.7056061676631301E-12</v>
      </c>
      <c r="H390" s="46">
        <v>0.19992298143855999</v>
      </c>
      <c r="I390" s="46">
        <v>0.67021125458450703</v>
      </c>
    </row>
    <row r="391" spans="1:9" x14ac:dyDescent="0.2">
      <c r="A391" s="1">
        <v>69093</v>
      </c>
      <c r="B391" s="1" t="s">
        <v>491</v>
      </c>
      <c r="C391" s="1" t="s">
        <v>422</v>
      </c>
      <c r="D391" s="1" t="s">
        <v>490</v>
      </c>
      <c r="E391" s="46">
        <v>1.18424023425818E-53</v>
      </c>
      <c r="F391" s="46">
        <v>1.06608367311208E-46</v>
      </c>
      <c r="G391" s="46">
        <v>1.38756150002385E-10</v>
      </c>
      <c r="H391" s="46">
        <v>2.4936810092738697E-4</v>
      </c>
      <c r="I391" s="46">
        <v>0.99975063176032197</v>
      </c>
    </row>
    <row r="392" spans="1:9" x14ac:dyDescent="0.2">
      <c r="A392" s="1">
        <v>69895</v>
      </c>
      <c r="B392" s="1" t="s">
        <v>628</v>
      </c>
      <c r="C392" s="1" t="s">
        <v>422</v>
      </c>
      <c r="D392" s="1" t="s">
        <v>509</v>
      </c>
      <c r="E392" s="46">
        <v>3.9047827699651102E-3</v>
      </c>
      <c r="F392" s="46">
        <v>1.5124608974574299E-2</v>
      </c>
      <c r="G392" s="46">
        <v>2.18459461715023E-2</v>
      </c>
      <c r="H392" s="46">
        <v>8.3741716900942995E-2</v>
      </c>
      <c r="I392" s="46">
        <v>0.87538294518301596</v>
      </c>
    </row>
    <row r="393" spans="1:9" x14ac:dyDescent="0.2">
      <c r="A393" s="1">
        <v>69895</v>
      </c>
      <c r="B393" s="1" t="s">
        <v>628</v>
      </c>
      <c r="C393" s="1" t="s">
        <v>422</v>
      </c>
      <c r="D393" s="1" t="s">
        <v>509</v>
      </c>
      <c r="E393" s="46">
        <v>3.9047827699651102E-3</v>
      </c>
      <c r="F393" s="46">
        <v>1.5124608974574299E-2</v>
      </c>
      <c r="G393" s="46">
        <v>2.18459461715023E-2</v>
      </c>
      <c r="H393" s="46">
        <v>8.3741716900942995E-2</v>
      </c>
      <c r="I393" s="46">
        <v>0.87538294518301596</v>
      </c>
    </row>
    <row r="394" spans="1:9" x14ac:dyDescent="0.2">
      <c r="A394" s="1">
        <v>5106</v>
      </c>
      <c r="B394" s="1" t="s">
        <v>515</v>
      </c>
      <c r="C394" s="1" t="s">
        <v>422</v>
      </c>
      <c r="D394" s="1" t="s">
        <v>514</v>
      </c>
      <c r="E394" s="46">
        <v>1.6595590819071199E-13</v>
      </c>
      <c r="F394" s="46">
        <v>2.3163252236335899E-12</v>
      </c>
      <c r="G394" s="46">
        <v>1.58737782107194E-4</v>
      </c>
      <c r="H394" s="46">
        <v>1.21695411056773E-3</v>
      </c>
      <c r="I394" s="46">
        <v>0.99862430810484104</v>
      </c>
    </row>
    <row r="395" spans="1:9" x14ac:dyDescent="0.2">
      <c r="A395" s="1">
        <v>5106</v>
      </c>
      <c r="B395" s="1" t="s">
        <v>515</v>
      </c>
      <c r="C395" s="1" t="s">
        <v>422</v>
      </c>
      <c r="D395" s="1" t="s">
        <v>517</v>
      </c>
      <c r="E395" s="46">
        <v>2.97489715854388E-8</v>
      </c>
      <c r="F395" s="46">
        <v>3.0802617142634198E-7</v>
      </c>
      <c r="G395" s="46">
        <v>1.6587348798262599E-4</v>
      </c>
      <c r="H395" s="46">
        <v>7.1836833521933801E-4</v>
      </c>
      <c r="I395" s="46">
        <v>0.99911542040165602</v>
      </c>
    </row>
    <row r="396" spans="1:9" x14ac:dyDescent="0.2">
      <c r="A396" s="1">
        <v>69093</v>
      </c>
      <c r="B396" s="1" t="s">
        <v>491</v>
      </c>
      <c r="C396" s="1" t="s">
        <v>422</v>
      </c>
      <c r="D396" s="1" t="s">
        <v>519</v>
      </c>
      <c r="E396" s="46">
        <v>2.4477495668088399E-48</v>
      </c>
      <c r="F396" s="46">
        <v>2.2035274377218999E-41</v>
      </c>
      <c r="G396" s="46">
        <v>3.9709031812564699E-10</v>
      </c>
      <c r="H396" s="46">
        <v>2.5772869844373899E-3</v>
      </c>
      <c r="I396" s="46">
        <v>0.99742271261847804</v>
      </c>
    </row>
    <row r="397" spans="1:9" x14ac:dyDescent="0.2">
      <c r="A397" s="1">
        <v>26109</v>
      </c>
      <c r="B397" s="1" t="s">
        <v>629</v>
      </c>
      <c r="C397" s="1" t="s">
        <v>422</v>
      </c>
      <c r="D397" s="1" t="s">
        <v>524</v>
      </c>
      <c r="E397" s="46">
        <v>6.9500054478325699E-27</v>
      </c>
      <c r="F397" s="46">
        <v>1.7682372494934101E-28</v>
      </c>
      <c r="G397" s="46">
        <v>4.0746011147196698E-2</v>
      </c>
      <c r="H397" s="46">
        <v>7.7493406751162603E-5</v>
      </c>
      <c r="I397" s="46">
        <v>0.95917649544605199</v>
      </c>
    </row>
    <row r="398" spans="1:9" x14ac:dyDescent="0.2">
      <c r="A398" s="1">
        <v>65187</v>
      </c>
      <c r="B398" s="1" t="s">
        <v>574</v>
      </c>
      <c r="C398" s="1" t="s">
        <v>422</v>
      </c>
      <c r="D398" s="1" t="s">
        <v>524</v>
      </c>
      <c r="E398" s="46">
        <v>0</v>
      </c>
      <c r="F398" s="46">
        <v>0</v>
      </c>
      <c r="G398" s="46">
        <v>1.78643587461135E-3</v>
      </c>
      <c r="H398" s="46">
        <v>3.9066415965309097E-2</v>
      </c>
      <c r="I398" s="46">
        <v>0.95914714816091695</v>
      </c>
    </row>
    <row r="399" spans="1:9" x14ac:dyDescent="0.2">
      <c r="A399" s="1">
        <v>69093</v>
      </c>
      <c r="B399" s="1" t="s">
        <v>491</v>
      </c>
      <c r="C399" s="1" t="s">
        <v>422</v>
      </c>
      <c r="D399" s="1" t="s">
        <v>539</v>
      </c>
      <c r="E399" s="46">
        <v>1.8743888662675299E-48</v>
      </c>
      <c r="F399" s="46">
        <v>1.6873733129348001E-41</v>
      </c>
      <c r="G399" s="46">
        <v>3.1359700180832002E-10</v>
      </c>
      <c r="H399" s="46">
        <v>1.8249061859003501E-3</v>
      </c>
      <c r="I399" s="46">
        <v>0.99817509350050204</v>
      </c>
    </row>
    <row r="400" spans="1:9" x14ac:dyDescent="0.2">
      <c r="A400" s="1">
        <v>33788</v>
      </c>
      <c r="B400" s="1" t="s">
        <v>489</v>
      </c>
      <c r="C400" s="1" t="s">
        <v>422</v>
      </c>
      <c r="D400" s="1" t="s">
        <v>541</v>
      </c>
      <c r="E400" s="46">
        <v>1.54938737730836E-12</v>
      </c>
      <c r="F400" s="46">
        <v>0.114871323272145</v>
      </c>
      <c r="G400" s="46">
        <v>1.79113756999553E-12</v>
      </c>
      <c r="H400" s="46">
        <v>0.13204155535550299</v>
      </c>
      <c r="I400" s="46">
        <v>0.75308712136901002</v>
      </c>
    </row>
    <row r="401" spans="1:9" x14ac:dyDescent="0.2">
      <c r="A401" s="1">
        <v>69093</v>
      </c>
      <c r="B401" s="1" t="s">
        <v>491</v>
      </c>
      <c r="C401" s="1" t="s">
        <v>422</v>
      </c>
      <c r="D401" s="1" t="s">
        <v>541</v>
      </c>
      <c r="E401" s="46">
        <v>1.80207772950803E-53</v>
      </c>
      <c r="F401" s="46">
        <v>1.6222769582819201E-46</v>
      </c>
      <c r="G401" s="46">
        <v>1.1670635737810701E-10</v>
      </c>
      <c r="H401" s="46">
        <v>5.0671470898007203E-5</v>
      </c>
      <c r="I401" s="46">
        <v>0.99994932841239603</v>
      </c>
    </row>
    <row r="402" spans="1:9" x14ac:dyDescent="0.2">
      <c r="A402" s="1">
        <v>75627</v>
      </c>
      <c r="B402" s="1" t="s">
        <v>468</v>
      </c>
      <c r="C402" s="1" t="s">
        <v>423</v>
      </c>
      <c r="D402" s="1" t="s">
        <v>548</v>
      </c>
      <c r="E402" s="46">
        <v>7.5340386854160901E-4</v>
      </c>
      <c r="F402" s="46">
        <v>5.8502632542259004E-3</v>
      </c>
      <c r="G402" s="46">
        <v>5.1021603393905097E-4</v>
      </c>
      <c r="H402" s="46">
        <v>2.9719690329177502E-3</v>
      </c>
      <c r="I402" s="46">
        <v>0.98991414781037601</v>
      </c>
    </row>
    <row r="403" spans="1:9" x14ac:dyDescent="0.2">
      <c r="A403" s="1">
        <v>75627</v>
      </c>
      <c r="B403" s="1" t="s">
        <v>468</v>
      </c>
      <c r="C403" s="1" t="s">
        <v>423</v>
      </c>
      <c r="D403" s="1" t="s">
        <v>466</v>
      </c>
      <c r="E403" s="46">
        <v>1.83103072486536E-6</v>
      </c>
      <c r="F403" s="46">
        <v>1.4861991297586899E-5</v>
      </c>
      <c r="G403" s="46">
        <v>5.2686733297652004E-4</v>
      </c>
      <c r="H403" s="46">
        <v>3.28026638520991E-3</v>
      </c>
      <c r="I403" s="46">
        <v>0.99617617325979102</v>
      </c>
    </row>
    <row r="404" spans="1:9" x14ac:dyDescent="0.2">
      <c r="A404" s="1">
        <v>49977</v>
      </c>
      <c r="B404" s="1" t="s">
        <v>478</v>
      </c>
      <c r="C404" s="1" t="s">
        <v>423</v>
      </c>
      <c r="D404" s="1" t="s">
        <v>470</v>
      </c>
      <c r="E404" s="46">
        <v>0</v>
      </c>
      <c r="F404" s="46">
        <v>0</v>
      </c>
      <c r="G404" s="46">
        <v>7.6157571743673697E-46</v>
      </c>
      <c r="H404" s="46">
        <v>2.13233022016789E-3</v>
      </c>
      <c r="I404" s="46">
        <v>0.99786766978149</v>
      </c>
    </row>
    <row r="405" spans="1:9" x14ac:dyDescent="0.2">
      <c r="A405" s="1">
        <v>56087</v>
      </c>
      <c r="B405" s="1" t="s">
        <v>627</v>
      </c>
      <c r="C405" s="1" t="s">
        <v>423</v>
      </c>
      <c r="D405" s="1" t="s">
        <v>470</v>
      </c>
      <c r="E405" s="46">
        <v>0</v>
      </c>
      <c r="F405" s="46">
        <v>0</v>
      </c>
      <c r="G405" s="46">
        <v>9.3357365061274305E-6</v>
      </c>
      <c r="H405" s="46">
        <v>3.5627934407755399E-2</v>
      </c>
      <c r="I405" s="46">
        <v>0.96436272985421301</v>
      </c>
    </row>
    <row r="406" spans="1:9" x14ac:dyDescent="0.2">
      <c r="A406" s="1">
        <v>918</v>
      </c>
      <c r="B406" s="1" t="s">
        <v>481</v>
      </c>
      <c r="C406" s="1" t="s">
        <v>423</v>
      </c>
      <c r="D406" s="1" t="s">
        <v>470</v>
      </c>
      <c r="E406" s="46">
        <v>0</v>
      </c>
      <c r="F406" s="46">
        <v>0</v>
      </c>
      <c r="G406" s="46">
        <v>1.4549567044287799E-4</v>
      </c>
      <c r="H406" s="46">
        <v>3.6495741014154502E-2</v>
      </c>
      <c r="I406" s="46">
        <v>0.96335876331618897</v>
      </c>
    </row>
    <row r="407" spans="1:9" x14ac:dyDescent="0.2">
      <c r="A407" s="1">
        <v>33788</v>
      </c>
      <c r="B407" s="1" t="s">
        <v>489</v>
      </c>
      <c r="C407" s="1" t="s">
        <v>423</v>
      </c>
      <c r="D407" s="1" t="s">
        <v>490</v>
      </c>
      <c r="E407" s="46">
        <v>6.0684189167001504E-20</v>
      </c>
      <c r="F407" s="46">
        <v>0.129706232405185</v>
      </c>
      <c r="G407" s="46">
        <v>9.4631227150786405E-20</v>
      </c>
      <c r="H407" s="46">
        <v>0.20159584759166599</v>
      </c>
      <c r="I407" s="46">
        <v>0.66869792000315098</v>
      </c>
    </row>
    <row r="408" spans="1:9" x14ac:dyDescent="0.2">
      <c r="A408" s="1">
        <v>69091</v>
      </c>
      <c r="B408" s="1" t="s">
        <v>491</v>
      </c>
      <c r="C408" s="1" t="s">
        <v>423</v>
      </c>
      <c r="D408" s="1" t="s">
        <v>490</v>
      </c>
      <c r="E408" s="46">
        <v>1.66386301979325E-57</v>
      </c>
      <c r="F408" s="46">
        <v>1.0660728000996899E-46</v>
      </c>
      <c r="G408" s="46">
        <v>1.94953034088116E-14</v>
      </c>
      <c r="H408" s="46">
        <v>2.4935534824467598E-4</v>
      </c>
      <c r="I408" s="46">
        <v>0.99975064465173802</v>
      </c>
    </row>
    <row r="409" spans="1:9" x14ac:dyDescent="0.2">
      <c r="A409" s="1">
        <v>63567</v>
      </c>
      <c r="B409" s="1" t="s">
        <v>630</v>
      </c>
      <c r="C409" s="1" t="s">
        <v>423</v>
      </c>
      <c r="D409" s="1" t="s">
        <v>631</v>
      </c>
      <c r="E409" s="46">
        <v>3.13757344270962E-11</v>
      </c>
      <c r="F409" s="46">
        <v>1.4332886544770401E-10</v>
      </c>
      <c r="G409" s="46">
        <v>4.2527275782197598E-3</v>
      </c>
      <c r="H409" s="46">
        <v>1.84497734518691E-2</v>
      </c>
      <c r="I409" s="46">
        <v>0.977297498795208</v>
      </c>
    </row>
    <row r="410" spans="1:9" x14ac:dyDescent="0.2">
      <c r="A410" s="1">
        <v>12166</v>
      </c>
      <c r="B410" s="1" t="s">
        <v>632</v>
      </c>
      <c r="C410" s="1" t="s">
        <v>423</v>
      </c>
      <c r="D410" s="1" t="s">
        <v>500</v>
      </c>
      <c r="E410" s="46">
        <v>3.2618129299477102E-3</v>
      </c>
      <c r="F410" s="46">
        <v>9.1508715174816499E-2</v>
      </c>
      <c r="G410" s="46">
        <v>9.8588049173821304E-5</v>
      </c>
      <c r="H410" s="46">
        <v>1.86257568879834E-3</v>
      </c>
      <c r="I410" s="46">
        <v>0.903268308157264</v>
      </c>
    </row>
    <row r="411" spans="1:9" x14ac:dyDescent="0.2">
      <c r="A411" s="1">
        <v>41148</v>
      </c>
      <c r="B411" s="1" t="s">
        <v>633</v>
      </c>
      <c r="C411" s="1" t="s">
        <v>423</v>
      </c>
      <c r="D411" s="1" t="s">
        <v>500</v>
      </c>
      <c r="E411" s="46">
        <v>8.3734467392923197E-3</v>
      </c>
      <c r="F411" s="46">
        <v>0.16392888312835099</v>
      </c>
      <c r="G411" s="46">
        <v>6.5794921926044906E-5</v>
      </c>
      <c r="H411" s="46">
        <v>4.6091128017620802E-4</v>
      </c>
      <c r="I411" s="46">
        <v>0.82717096393025402</v>
      </c>
    </row>
    <row r="412" spans="1:9" x14ac:dyDescent="0.2">
      <c r="A412" s="1">
        <v>7380</v>
      </c>
      <c r="B412" s="1" t="s">
        <v>634</v>
      </c>
      <c r="C412" s="1" t="s">
        <v>423</v>
      </c>
      <c r="D412" s="1" t="s">
        <v>500</v>
      </c>
      <c r="E412" s="46">
        <v>8.6764380364883196E-8</v>
      </c>
      <c r="F412" s="46">
        <v>2.9881863050809597E-7</v>
      </c>
      <c r="G412" s="46">
        <v>7.4999068754737198E-4</v>
      </c>
      <c r="H412" s="46">
        <v>1.5853218175560699E-3</v>
      </c>
      <c r="I412" s="46">
        <v>0.99766430191188604</v>
      </c>
    </row>
    <row r="413" spans="1:9" x14ac:dyDescent="0.2">
      <c r="A413" s="1">
        <v>69895</v>
      </c>
      <c r="B413" s="1" t="s">
        <v>628</v>
      </c>
      <c r="C413" s="1" t="s">
        <v>423</v>
      </c>
      <c r="D413" s="1" t="s">
        <v>509</v>
      </c>
      <c r="E413" s="46">
        <v>6.6869431848419903E-4</v>
      </c>
      <c r="F413" s="46">
        <v>2.58767832800921E-3</v>
      </c>
      <c r="G413" s="46">
        <v>3.7412651100155298E-3</v>
      </c>
      <c r="H413" s="46">
        <v>1.3498248091773401E-2</v>
      </c>
      <c r="I413" s="46">
        <v>0.97950411415171801</v>
      </c>
    </row>
    <row r="414" spans="1:9" x14ac:dyDescent="0.2">
      <c r="A414" s="1">
        <v>63567</v>
      </c>
      <c r="B414" s="1" t="s">
        <v>630</v>
      </c>
      <c r="C414" s="1" t="s">
        <v>423</v>
      </c>
      <c r="D414" s="1" t="s">
        <v>631</v>
      </c>
      <c r="E414" s="46">
        <v>3.13757344270962E-11</v>
      </c>
      <c r="F414" s="46">
        <v>1.4332886544770401E-10</v>
      </c>
      <c r="G414" s="46">
        <v>4.2527275782197598E-3</v>
      </c>
      <c r="H414" s="46">
        <v>1.84497734518691E-2</v>
      </c>
      <c r="I414" s="46">
        <v>0.977297498795208</v>
      </c>
    </row>
    <row r="415" spans="1:9" x14ac:dyDescent="0.2">
      <c r="A415" s="1">
        <v>12166</v>
      </c>
      <c r="B415" s="1" t="s">
        <v>632</v>
      </c>
      <c r="C415" s="1" t="s">
        <v>423</v>
      </c>
      <c r="D415" s="1" t="s">
        <v>500</v>
      </c>
      <c r="E415" s="46">
        <v>3.2618129299477102E-3</v>
      </c>
      <c r="F415" s="46">
        <v>9.1508715174816499E-2</v>
      </c>
      <c r="G415" s="46">
        <v>9.8588049173821304E-5</v>
      </c>
      <c r="H415" s="46">
        <v>1.86257568879834E-3</v>
      </c>
      <c r="I415" s="46">
        <v>0.903268308157264</v>
      </c>
    </row>
    <row r="416" spans="1:9" x14ac:dyDescent="0.2">
      <c r="A416" s="1">
        <v>41148</v>
      </c>
      <c r="B416" s="1" t="s">
        <v>633</v>
      </c>
      <c r="C416" s="1" t="s">
        <v>423</v>
      </c>
      <c r="D416" s="1" t="s">
        <v>500</v>
      </c>
      <c r="E416" s="46">
        <v>8.3734467392923197E-3</v>
      </c>
      <c r="F416" s="46">
        <v>0.16392888312835099</v>
      </c>
      <c r="G416" s="46">
        <v>6.5794921926044906E-5</v>
      </c>
      <c r="H416" s="46">
        <v>4.6091128017620802E-4</v>
      </c>
      <c r="I416" s="46">
        <v>0.82717096393025402</v>
      </c>
    </row>
    <row r="417" spans="1:9" x14ac:dyDescent="0.2">
      <c r="A417" s="1">
        <v>7380</v>
      </c>
      <c r="B417" s="1" t="s">
        <v>634</v>
      </c>
      <c r="C417" s="1" t="s">
        <v>423</v>
      </c>
      <c r="D417" s="1" t="s">
        <v>500</v>
      </c>
      <c r="E417" s="46">
        <v>8.6764380364883196E-8</v>
      </c>
      <c r="F417" s="46">
        <v>2.9881863050809597E-7</v>
      </c>
      <c r="G417" s="46">
        <v>7.4999068754737198E-4</v>
      </c>
      <c r="H417" s="46">
        <v>1.5853218175560699E-3</v>
      </c>
      <c r="I417" s="46">
        <v>0.99766430191188604</v>
      </c>
    </row>
    <row r="418" spans="1:9" x14ac:dyDescent="0.2">
      <c r="A418" s="1">
        <v>69895</v>
      </c>
      <c r="B418" s="1" t="s">
        <v>628</v>
      </c>
      <c r="C418" s="1" t="s">
        <v>423</v>
      </c>
      <c r="D418" s="1" t="s">
        <v>509</v>
      </c>
      <c r="E418" s="46">
        <v>6.6869431848419903E-4</v>
      </c>
      <c r="F418" s="46">
        <v>2.58767832800921E-3</v>
      </c>
      <c r="G418" s="46">
        <v>3.7412651100155298E-3</v>
      </c>
      <c r="H418" s="46">
        <v>1.3498248091773401E-2</v>
      </c>
      <c r="I418" s="46">
        <v>0.97950411415171801</v>
      </c>
    </row>
    <row r="419" spans="1:9" x14ac:dyDescent="0.2">
      <c r="A419" s="1">
        <v>5106</v>
      </c>
      <c r="B419" s="1" t="s">
        <v>515</v>
      </c>
      <c r="C419" s="1" t="s">
        <v>423</v>
      </c>
      <c r="D419" s="1" t="s">
        <v>514</v>
      </c>
      <c r="E419" s="46">
        <v>1.4611627111899399E-12</v>
      </c>
      <c r="F419" s="46">
        <v>1.7367211777260698E-11</v>
      </c>
      <c r="G419" s="46">
        <v>1.3976105496980699E-3</v>
      </c>
      <c r="H419" s="46">
        <v>1.5628864576990299E-2</v>
      </c>
      <c r="I419" s="46">
        <v>0.98297352485448397</v>
      </c>
    </row>
    <row r="420" spans="1:9" x14ac:dyDescent="0.2">
      <c r="A420" s="1">
        <v>5106</v>
      </c>
      <c r="B420" s="1" t="s">
        <v>515</v>
      </c>
      <c r="C420" s="1" t="s">
        <v>423</v>
      </c>
      <c r="D420" s="1" t="s">
        <v>517</v>
      </c>
      <c r="E420" s="46">
        <v>2.5305435551114598E-7</v>
      </c>
      <c r="F420" s="46">
        <v>6.9222882509179897E-7</v>
      </c>
      <c r="G420" s="46">
        <v>1.4109734340656899E-3</v>
      </c>
      <c r="H420" s="46">
        <v>2.8639861260966399E-3</v>
      </c>
      <c r="I420" s="46">
        <v>0.99572409515665705</v>
      </c>
    </row>
    <row r="421" spans="1:9" x14ac:dyDescent="0.2">
      <c r="A421" s="1">
        <v>69091</v>
      </c>
      <c r="B421" s="1" t="s">
        <v>491</v>
      </c>
      <c r="C421" s="1" t="s">
        <v>423</v>
      </c>
      <c r="D421" s="1" t="s">
        <v>519</v>
      </c>
      <c r="E421" s="46">
        <v>3.4390996327569098E-52</v>
      </c>
      <c r="F421" s="46">
        <v>2.2035050552242101E-41</v>
      </c>
      <c r="G421" s="46">
        <v>5.5791376117681399E-14</v>
      </c>
      <c r="H421" s="46">
        <v>2.5772506373074001E-3</v>
      </c>
      <c r="I421" s="46">
        <v>0.99742274936263098</v>
      </c>
    </row>
    <row r="422" spans="1:9" x14ac:dyDescent="0.2">
      <c r="A422" s="1">
        <v>102243</v>
      </c>
      <c r="B422" s="1" t="s">
        <v>635</v>
      </c>
      <c r="C422" s="1" t="s">
        <v>423</v>
      </c>
      <c r="D422" s="1" t="s">
        <v>524</v>
      </c>
      <c r="E422" s="46">
        <v>1.6728732155193599E-11</v>
      </c>
      <c r="F422" s="46">
        <v>1.70728976545014E-11</v>
      </c>
      <c r="G422" s="46">
        <v>1.0354285588410699E-3</v>
      </c>
      <c r="H422" s="46">
        <v>5.7824010777061901E-5</v>
      </c>
      <c r="I422" s="46">
        <v>0.99890674739658003</v>
      </c>
    </row>
    <row r="423" spans="1:9" x14ac:dyDescent="0.2">
      <c r="A423" s="1">
        <v>33282</v>
      </c>
      <c r="B423" s="1" t="s">
        <v>636</v>
      </c>
      <c r="C423" s="1" t="s">
        <v>423</v>
      </c>
      <c r="D423" s="1" t="s">
        <v>524</v>
      </c>
      <c r="E423" s="46">
        <v>5.3094005051973803E-195</v>
      </c>
      <c r="F423" s="46">
        <v>2.2219848097417201E-195</v>
      </c>
      <c r="G423" s="46">
        <v>4.9417885526811698E-3</v>
      </c>
      <c r="H423" s="46">
        <v>1.0741551029193901E-3</v>
      </c>
      <c r="I423" s="46">
        <v>0.99398405634437503</v>
      </c>
    </row>
    <row r="424" spans="1:9" x14ac:dyDescent="0.2">
      <c r="A424" s="1">
        <v>39969</v>
      </c>
      <c r="B424" s="1" t="s">
        <v>637</v>
      </c>
      <c r="C424" s="1" t="s">
        <v>423</v>
      </c>
      <c r="D424" s="1" t="s">
        <v>524</v>
      </c>
      <c r="E424" s="46">
        <v>7.9175357717681299E-9</v>
      </c>
      <c r="F424" s="46">
        <v>7.0414246086425201E-11</v>
      </c>
      <c r="G424" s="46">
        <v>0.150479699799759</v>
      </c>
      <c r="H424" s="46">
        <v>4.8925336151706101E-4</v>
      </c>
      <c r="I424" s="46">
        <v>0.84903103885077502</v>
      </c>
    </row>
    <row r="425" spans="1:9" x14ac:dyDescent="0.2">
      <c r="A425" s="1">
        <v>49938</v>
      </c>
      <c r="B425" s="1" t="s">
        <v>638</v>
      </c>
      <c r="C425" s="1" t="s">
        <v>423</v>
      </c>
      <c r="D425" s="1" t="s">
        <v>524</v>
      </c>
      <c r="E425" s="46">
        <v>2.6435042067805199E-192</v>
      </c>
      <c r="F425" s="46">
        <v>9.9984428506825499E-195</v>
      </c>
      <c r="G425" s="46">
        <v>0.27479869681082603</v>
      </c>
      <c r="H425" s="46">
        <v>3.1447564385069399E-4</v>
      </c>
      <c r="I425" s="46">
        <v>0.72488682754532296</v>
      </c>
    </row>
    <row r="426" spans="1:9" x14ac:dyDescent="0.2">
      <c r="A426" s="1">
        <v>65187</v>
      </c>
      <c r="B426" s="1" t="s">
        <v>574</v>
      </c>
      <c r="C426" s="1" t="s">
        <v>423</v>
      </c>
      <c r="D426" s="1" t="s">
        <v>524</v>
      </c>
      <c r="E426" s="46">
        <v>0</v>
      </c>
      <c r="F426" s="46">
        <v>0</v>
      </c>
      <c r="G426" s="46">
        <v>2.4699220682030702E-3</v>
      </c>
      <c r="H426" s="46">
        <v>0.29388783427583698</v>
      </c>
      <c r="I426" s="46">
        <v>0.70364224365680295</v>
      </c>
    </row>
    <row r="427" spans="1:9" x14ac:dyDescent="0.2">
      <c r="A427" s="1">
        <v>63567</v>
      </c>
      <c r="B427" s="1" t="s">
        <v>630</v>
      </c>
      <c r="C427" s="1" t="s">
        <v>423</v>
      </c>
      <c r="D427" s="1" t="s">
        <v>563</v>
      </c>
      <c r="E427" s="46">
        <v>3.0228497268320302E-9</v>
      </c>
      <c r="F427" s="46">
        <v>1.38088121179268E-8</v>
      </c>
      <c r="G427" s="46">
        <v>6.3961961149273903E-3</v>
      </c>
      <c r="H427" s="46">
        <v>2.8253392977931099E-2</v>
      </c>
      <c r="I427" s="46">
        <v>0.96535039407547996</v>
      </c>
    </row>
    <row r="428" spans="1:9" x14ac:dyDescent="0.2">
      <c r="A428" s="1">
        <v>76746</v>
      </c>
      <c r="B428" s="1" t="s">
        <v>639</v>
      </c>
      <c r="C428" s="1" t="s">
        <v>423</v>
      </c>
      <c r="D428" s="1" t="s">
        <v>348</v>
      </c>
      <c r="E428" s="46">
        <v>4.4431961618676798E-3</v>
      </c>
      <c r="F428" s="46">
        <v>9.2812387493026394E-2</v>
      </c>
      <c r="G428" s="46">
        <v>8.38074691995035E-3</v>
      </c>
      <c r="H428" s="46">
        <v>0.17434250190786699</v>
      </c>
      <c r="I428" s="46">
        <v>0.72002116751728895</v>
      </c>
    </row>
    <row r="429" spans="1:9" x14ac:dyDescent="0.2">
      <c r="A429" s="1">
        <v>69091</v>
      </c>
      <c r="B429" s="1" t="s">
        <v>491</v>
      </c>
      <c r="C429" s="1" t="s">
        <v>423</v>
      </c>
      <c r="D429" s="1" t="s">
        <v>539</v>
      </c>
      <c r="E429" s="46">
        <v>2.63352513525586E-52</v>
      </c>
      <c r="F429" s="46">
        <v>1.6873561595377001E-41</v>
      </c>
      <c r="G429" s="46">
        <v>4.4060525618018199E-14</v>
      </c>
      <c r="H429" s="46">
        <v>1.8248774581509E-3</v>
      </c>
      <c r="I429" s="46">
        <v>0.99817512254180296</v>
      </c>
    </row>
    <row r="430" spans="1:9" x14ac:dyDescent="0.2">
      <c r="A430" s="1">
        <v>33788</v>
      </c>
      <c r="B430" s="1" t="s">
        <v>489</v>
      </c>
      <c r="C430" s="1" t="s">
        <v>423</v>
      </c>
      <c r="D430" s="1" t="s">
        <v>541</v>
      </c>
      <c r="E430" s="46">
        <v>5.3702484126271797E-20</v>
      </c>
      <c r="F430" s="46">
        <v>0.11478355371361899</v>
      </c>
      <c r="G430" s="46">
        <v>6.2755710177935901E-20</v>
      </c>
      <c r="H430" s="46">
        <v>0.13338206178887299</v>
      </c>
      <c r="I430" s="46">
        <v>0.75183438449750895</v>
      </c>
    </row>
    <row r="431" spans="1:9" x14ac:dyDescent="0.2">
      <c r="A431" s="1">
        <v>69091</v>
      </c>
      <c r="B431" s="1" t="s">
        <v>491</v>
      </c>
      <c r="C431" s="1" t="s">
        <v>423</v>
      </c>
      <c r="D431" s="1" t="s">
        <v>541</v>
      </c>
      <c r="E431" s="46">
        <v>2.5319275844971901E-57</v>
      </c>
      <c r="F431" s="46">
        <v>1.62226042501382E-46</v>
      </c>
      <c r="G431" s="46">
        <v>1.6397297446902399E-14</v>
      </c>
      <c r="H431" s="46">
        <v>5.0660752769766598E-5</v>
      </c>
      <c r="I431" s="46">
        <v>0.99994933924722496</v>
      </c>
    </row>
    <row r="432" spans="1:9" x14ac:dyDescent="0.2">
      <c r="A432" s="1">
        <v>12166</v>
      </c>
      <c r="B432" s="1" t="s">
        <v>632</v>
      </c>
      <c r="C432" s="1" t="s">
        <v>423</v>
      </c>
      <c r="D432" s="1" t="s">
        <v>543</v>
      </c>
      <c r="E432" s="46">
        <v>3.4255677749415799E-7</v>
      </c>
      <c r="F432" s="46">
        <v>9.6102784727812193E-6</v>
      </c>
      <c r="G432" s="46">
        <v>6.9689825154208894E-5</v>
      </c>
      <c r="H432" s="46">
        <v>9.5615293369480999E-4</v>
      </c>
      <c r="I432" s="46">
        <v>0.99896420440590095</v>
      </c>
    </row>
    <row r="433" spans="1:9" x14ac:dyDescent="0.2">
      <c r="A433" s="1">
        <v>7380</v>
      </c>
      <c r="B433" s="1" t="s">
        <v>634</v>
      </c>
      <c r="C433" s="1" t="s">
        <v>423</v>
      </c>
      <c r="D433" s="1" t="s">
        <v>543</v>
      </c>
      <c r="E433" s="46">
        <v>9.2686069188400004E-6</v>
      </c>
      <c r="F433" s="46">
        <v>3.1920596620345602E-5</v>
      </c>
      <c r="G433" s="46">
        <v>2.6934712576305599E-3</v>
      </c>
      <c r="H433" s="46">
        <v>8.2871957490264995E-3</v>
      </c>
      <c r="I433" s="46">
        <v>0.98897814378980398</v>
      </c>
    </row>
    <row r="434" spans="1:9" x14ac:dyDescent="0.2">
      <c r="A434" s="1">
        <v>49977</v>
      </c>
      <c r="B434" s="1" t="s">
        <v>478</v>
      </c>
      <c r="C434" s="1" t="s">
        <v>424</v>
      </c>
      <c r="D434" s="1" t="s">
        <v>470</v>
      </c>
      <c r="E434" s="46">
        <v>0</v>
      </c>
      <c r="F434" s="46">
        <v>0</v>
      </c>
      <c r="G434" s="46">
        <v>7.8933009609448293E-46</v>
      </c>
      <c r="H434" s="46">
        <v>2.9910357783089901E-3</v>
      </c>
      <c r="I434" s="46">
        <v>0.99700896422193097</v>
      </c>
    </row>
    <row r="435" spans="1:9" x14ac:dyDescent="0.2">
      <c r="A435" s="1">
        <v>74060</v>
      </c>
      <c r="B435" s="1" t="s">
        <v>640</v>
      </c>
      <c r="C435" s="1" t="s">
        <v>424</v>
      </c>
      <c r="D435" s="1" t="s">
        <v>470</v>
      </c>
      <c r="E435" s="46">
        <v>0</v>
      </c>
      <c r="F435" s="46">
        <v>0</v>
      </c>
      <c r="G435" s="46">
        <v>1.6288129356449701E-6</v>
      </c>
      <c r="H435" s="46">
        <v>0.201865624504907</v>
      </c>
      <c r="I435" s="46">
        <v>0.798132746682926</v>
      </c>
    </row>
    <row r="436" spans="1:9" x14ac:dyDescent="0.2">
      <c r="A436" s="1">
        <v>24077</v>
      </c>
      <c r="B436" s="1" t="s">
        <v>485</v>
      </c>
      <c r="C436" s="1" t="s">
        <v>424</v>
      </c>
      <c r="D436" s="1" t="s">
        <v>484</v>
      </c>
      <c r="E436" s="46">
        <v>1.33850623590396E-5</v>
      </c>
      <c r="F436" s="46">
        <v>2.5236969767020601E-2</v>
      </c>
      <c r="G436" s="46">
        <v>7.9770877391194807E-6</v>
      </c>
      <c r="H436" s="46">
        <v>1.40798001561495E-2</v>
      </c>
      <c r="I436" s="46">
        <v>0.96066186792673103</v>
      </c>
    </row>
    <row r="437" spans="1:9" x14ac:dyDescent="0.2">
      <c r="A437" s="1">
        <v>33788</v>
      </c>
      <c r="B437" s="1" t="s">
        <v>489</v>
      </c>
      <c r="C437" s="1" t="s">
        <v>424</v>
      </c>
      <c r="D437" s="1" t="s">
        <v>490</v>
      </c>
      <c r="E437" s="46">
        <v>6.2774205033874098E-23</v>
      </c>
      <c r="F437" s="46">
        <v>0.12975035321487</v>
      </c>
      <c r="G437" s="46">
        <v>9.77201171847796E-23</v>
      </c>
      <c r="H437" s="46">
        <v>0.20131242939779501</v>
      </c>
      <c r="I437" s="46">
        <v>0.66893721738733702</v>
      </c>
    </row>
    <row r="438" spans="1:9" x14ac:dyDescent="0.2">
      <c r="A438" s="1">
        <v>69091</v>
      </c>
      <c r="B438" s="1" t="s">
        <v>491</v>
      </c>
      <c r="C438" s="1" t="s">
        <v>424</v>
      </c>
      <c r="D438" s="1" t="s">
        <v>490</v>
      </c>
      <c r="E438" s="46">
        <v>1.47681078912655E-55</v>
      </c>
      <c r="F438" s="46">
        <v>1.66839131631208E-46</v>
      </c>
      <c r="G438" s="46">
        <v>1.7303632612140201E-12</v>
      </c>
      <c r="H438" s="46">
        <v>9.5579188892542697E-4</v>
      </c>
      <c r="I438" s="46">
        <v>0.99904420810934402</v>
      </c>
    </row>
    <row r="439" spans="1:9" x14ac:dyDescent="0.2">
      <c r="A439" s="1">
        <v>69091</v>
      </c>
      <c r="B439" s="1" t="s">
        <v>491</v>
      </c>
      <c r="C439" s="1" t="s">
        <v>424</v>
      </c>
      <c r="D439" s="1" t="s">
        <v>569</v>
      </c>
      <c r="E439" s="46">
        <v>2.2280806174444499E-20</v>
      </c>
      <c r="F439" s="46">
        <v>0.25256543080455102</v>
      </c>
      <c r="G439" s="46">
        <v>7.2514006547836096E-21</v>
      </c>
      <c r="H439" s="46">
        <v>8.1532790493593396E-2</v>
      </c>
      <c r="I439" s="46">
        <v>0.66590177870185596</v>
      </c>
    </row>
    <row r="440" spans="1:9" x14ac:dyDescent="0.2">
      <c r="A440" s="1">
        <v>69091</v>
      </c>
      <c r="B440" s="1" t="s">
        <v>491</v>
      </c>
      <c r="C440" s="1" t="s">
        <v>424</v>
      </c>
      <c r="D440" s="1" t="s">
        <v>498</v>
      </c>
      <c r="E440" s="46">
        <v>4.3850959240028503E-22</v>
      </c>
      <c r="F440" s="46">
        <v>4.9707521015716497E-3</v>
      </c>
      <c r="G440" s="46">
        <v>1.10348454327156E-20</v>
      </c>
      <c r="H440" s="46">
        <v>0.12421534630061599</v>
      </c>
      <c r="I440" s="46">
        <v>0.87081390159781402</v>
      </c>
    </row>
    <row r="441" spans="1:9" x14ac:dyDescent="0.2">
      <c r="A441" s="1">
        <v>32283</v>
      </c>
      <c r="B441" s="1" t="s">
        <v>624</v>
      </c>
      <c r="C441" s="1" t="s">
        <v>424</v>
      </c>
      <c r="D441" s="1" t="s">
        <v>500</v>
      </c>
      <c r="E441" s="46">
        <v>3.64950880021857E-11</v>
      </c>
      <c r="F441" s="46">
        <v>2.6254683941932501E-5</v>
      </c>
      <c r="G441" s="46">
        <v>4.4016800491392897E-9</v>
      </c>
      <c r="H441" s="46">
        <v>2.1687778520845702E-3</v>
      </c>
      <c r="I441" s="46">
        <v>0.99780496302579802</v>
      </c>
    </row>
    <row r="442" spans="1:9" x14ac:dyDescent="0.2">
      <c r="A442" s="1">
        <v>33672</v>
      </c>
      <c r="B442" s="1" t="s">
        <v>505</v>
      </c>
      <c r="C442" s="1" t="s">
        <v>424</v>
      </c>
      <c r="D442" s="1" t="s">
        <v>500</v>
      </c>
      <c r="E442" s="46">
        <v>4.0387771819453602E-3</v>
      </c>
      <c r="F442" s="46">
        <v>2.2754508977834002E-3</v>
      </c>
      <c r="G442" s="46">
        <v>3.8542062706839299E-3</v>
      </c>
      <c r="H442" s="46">
        <v>1.1828147202607099E-3</v>
      </c>
      <c r="I442" s="46">
        <v>0.98864875092932702</v>
      </c>
    </row>
    <row r="443" spans="1:9" x14ac:dyDescent="0.2">
      <c r="A443" s="1">
        <v>69091</v>
      </c>
      <c r="B443" s="1" t="s">
        <v>491</v>
      </c>
      <c r="C443" s="1" t="s">
        <v>424</v>
      </c>
      <c r="D443" s="1" t="s">
        <v>569</v>
      </c>
      <c r="E443" s="46">
        <v>2.2280806174444499E-20</v>
      </c>
      <c r="F443" s="46">
        <v>0.25256543080455102</v>
      </c>
      <c r="G443" s="46">
        <v>7.2514006547836096E-21</v>
      </c>
      <c r="H443" s="46">
        <v>8.1532790493593396E-2</v>
      </c>
      <c r="I443" s="46">
        <v>0.66590177870185596</v>
      </c>
    </row>
    <row r="444" spans="1:9" x14ac:dyDescent="0.2">
      <c r="A444" s="1">
        <v>69091</v>
      </c>
      <c r="B444" s="1" t="s">
        <v>491</v>
      </c>
      <c r="C444" s="1" t="s">
        <v>424</v>
      </c>
      <c r="D444" s="1" t="s">
        <v>498</v>
      </c>
      <c r="E444" s="46">
        <v>4.3850959240028503E-22</v>
      </c>
      <c r="F444" s="46">
        <v>4.9707521015716497E-3</v>
      </c>
      <c r="G444" s="46">
        <v>1.10348454327156E-20</v>
      </c>
      <c r="H444" s="46">
        <v>0.12421534630061599</v>
      </c>
      <c r="I444" s="46">
        <v>0.87081390159781402</v>
      </c>
    </row>
    <row r="445" spans="1:9" x14ac:dyDescent="0.2">
      <c r="A445" s="1">
        <v>32283</v>
      </c>
      <c r="B445" s="1" t="s">
        <v>624</v>
      </c>
      <c r="C445" s="1" t="s">
        <v>424</v>
      </c>
      <c r="D445" s="1" t="s">
        <v>500</v>
      </c>
      <c r="E445" s="46">
        <v>3.64950880021857E-11</v>
      </c>
      <c r="F445" s="46">
        <v>2.6254683941932501E-5</v>
      </c>
      <c r="G445" s="46">
        <v>4.4016800491392897E-9</v>
      </c>
      <c r="H445" s="46">
        <v>2.1687778520845702E-3</v>
      </c>
      <c r="I445" s="46">
        <v>0.99780496302579802</v>
      </c>
    </row>
    <row r="446" spans="1:9" x14ac:dyDescent="0.2">
      <c r="A446" s="1">
        <v>33672</v>
      </c>
      <c r="B446" s="1" t="s">
        <v>505</v>
      </c>
      <c r="C446" s="1" t="s">
        <v>424</v>
      </c>
      <c r="D446" s="1" t="s">
        <v>500</v>
      </c>
      <c r="E446" s="46">
        <v>4.0387771819453602E-3</v>
      </c>
      <c r="F446" s="46">
        <v>2.2754508977834002E-3</v>
      </c>
      <c r="G446" s="46">
        <v>3.8542062706839299E-3</v>
      </c>
      <c r="H446" s="46">
        <v>1.1828147202607099E-3</v>
      </c>
      <c r="I446" s="46">
        <v>0.98864875092932702</v>
      </c>
    </row>
    <row r="447" spans="1:9" x14ac:dyDescent="0.2">
      <c r="A447" s="1">
        <v>5106</v>
      </c>
      <c r="B447" s="1" t="s">
        <v>515</v>
      </c>
      <c r="C447" s="1" t="s">
        <v>424</v>
      </c>
      <c r="D447" s="1" t="s">
        <v>514</v>
      </c>
      <c r="E447" s="46">
        <v>1.11862766252638E-17</v>
      </c>
      <c r="F447" s="46">
        <v>1.1637889296093901E-12</v>
      </c>
      <c r="G447" s="46">
        <v>1.0699738026152399E-8</v>
      </c>
      <c r="H447" s="46">
        <v>1.13284109524042E-4</v>
      </c>
      <c r="I447" s="46">
        <v>0.99988670518957701</v>
      </c>
    </row>
    <row r="448" spans="1:9" x14ac:dyDescent="0.2">
      <c r="A448" s="1">
        <v>5106</v>
      </c>
      <c r="B448" s="1" t="s">
        <v>515</v>
      </c>
      <c r="C448" s="1" t="s">
        <v>424</v>
      </c>
      <c r="D448" s="1" t="s">
        <v>517</v>
      </c>
      <c r="E448" s="46">
        <v>2.0941415881718899E-12</v>
      </c>
      <c r="F448" s="46">
        <v>2.0958813675741101E-7</v>
      </c>
      <c r="G448" s="46">
        <v>1.16764563965489E-8</v>
      </c>
      <c r="H448" s="46">
        <v>1.6878470698660099E-4</v>
      </c>
      <c r="I448" s="46">
        <v>0.99983099402632702</v>
      </c>
    </row>
    <row r="449" spans="1:9" x14ac:dyDescent="0.2">
      <c r="A449" s="1">
        <v>69091</v>
      </c>
      <c r="B449" s="1" t="s">
        <v>491</v>
      </c>
      <c r="C449" s="1" t="s">
        <v>424</v>
      </c>
      <c r="D449" s="1" t="s">
        <v>519</v>
      </c>
      <c r="E449" s="46">
        <v>3.0486770228018102E-50</v>
      </c>
      <c r="F449" s="46">
        <v>3.4441692250169698E-41</v>
      </c>
      <c r="G449" s="46">
        <v>4.9457679219406203E-12</v>
      </c>
      <c r="H449" s="46">
        <v>4.5919537974553701E-3</v>
      </c>
      <c r="I449" s="46">
        <v>0.99540804619759204</v>
      </c>
    </row>
    <row r="450" spans="1:9" x14ac:dyDescent="0.2">
      <c r="A450" s="1">
        <v>102243</v>
      </c>
      <c r="B450" s="1" t="s">
        <v>635</v>
      </c>
      <c r="C450" s="1" t="s">
        <v>424</v>
      </c>
      <c r="D450" s="1" t="s">
        <v>524</v>
      </c>
      <c r="E450" s="46">
        <v>4.9429113042993897E-11</v>
      </c>
      <c r="F450" s="46">
        <v>1.6392800893492999E-11</v>
      </c>
      <c r="G450" s="46">
        <v>3.05942583144355E-3</v>
      </c>
      <c r="H450" s="46">
        <v>1.7713158513388401E-5</v>
      </c>
      <c r="I450" s="46">
        <v>0.99692286094422</v>
      </c>
    </row>
    <row r="451" spans="1:9" x14ac:dyDescent="0.2">
      <c r="A451" s="1">
        <v>21646</v>
      </c>
      <c r="B451" s="1" t="s">
        <v>529</v>
      </c>
      <c r="C451" s="1" t="s">
        <v>424</v>
      </c>
      <c r="D451" s="1" t="s">
        <v>524</v>
      </c>
      <c r="E451" s="46">
        <v>0</v>
      </c>
      <c r="F451" s="46">
        <v>0</v>
      </c>
      <c r="G451" s="46">
        <v>3.3475709561283901E-2</v>
      </c>
      <c r="H451" s="46">
        <v>1.01314062840687E-2</v>
      </c>
      <c r="I451" s="46">
        <v>0.956392884154592</v>
      </c>
    </row>
    <row r="452" spans="1:9" x14ac:dyDescent="0.2">
      <c r="A452" s="1">
        <v>65187</v>
      </c>
      <c r="B452" s="1" t="s">
        <v>574</v>
      </c>
      <c r="C452" s="1" t="s">
        <v>424</v>
      </c>
      <c r="D452" s="1" t="s">
        <v>524</v>
      </c>
      <c r="E452" s="46">
        <v>0</v>
      </c>
      <c r="F452" s="46">
        <v>0</v>
      </c>
      <c r="G452" s="46">
        <v>1.2009687986713801E-2</v>
      </c>
      <c r="H452" s="46">
        <v>5.1172624222519596E-4</v>
      </c>
      <c r="I452" s="46">
        <v>0.98747858577140002</v>
      </c>
    </row>
    <row r="453" spans="1:9" x14ac:dyDescent="0.2">
      <c r="A453" s="1">
        <v>69091</v>
      </c>
      <c r="B453" s="1" t="s">
        <v>491</v>
      </c>
      <c r="C453" s="1" t="s">
        <v>424</v>
      </c>
      <c r="D453" s="1" t="s">
        <v>539</v>
      </c>
      <c r="E453" s="46">
        <v>2.3355426374998901E-50</v>
      </c>
      <c r="F453" s="46">
        <v>2.6385228791469301E-41</v>
      </c>
      <c r="G453" s="46">
        <v>3.9075091721704899E-12</v>
      </c>
      <c r="H453" s="46">
        <v>3.4178319324148902E-3</v>
      </c>
      <c r="I453" s="46">
        <v>0.99658216806368005</v>
      </c>
    </row>
    <row r="454" spans="1:9" x14ac:dyDescent="0.2">
      <c r="A454" s="1">
        <v>33788</v>
      </c>
      <c r="B454" s="1" t="s">
        <v>489</v>
      </c>
      <c r="C454" s="1" t="s">
        <v>424</v>
      </c>
      <c r="D454" s="1" t="s">
        <v>541</v>
      </c>
      <c r="E454" s="46">
        <v>5.5549072515699501E-23</v>
      </c>
      <c r="F454" s="46">
        <v>0.11481645646936001</v>
      </c>
      <c r="G454" s="46">
        <v>6.4769285188109601E-23</v>
      </c>
      <c r="H454" s="46">
        <v>0.13312199748978401</v>
      </c>
      <c r="I454" s="46">
        <v>0.75206154604085895</v>
      </c>
    </row>
    <row r="455" spans="1:9" x14ac:dyDescent="0.2">
      <c r="A455" s="1">
        <v>69091</v>
      </c>
      <c r="B455" s="1" t="s">
        <v>491</v>
      </c>
      <c r="C455" s="1" t="s">
        <v>424</v>
      </c>
      <c r="D455" s="1" t="s">
        <v>541</v>
      </c>
      <c r="E455" s="46">
        <v>2.2476366383717798E-55</v>
      </c>
      <c r="F455" s="46">
        <v>2.5392132000215699E-46</v>
      </c>
      <c r="G455" s="46">
        <v>1.45561692749822E-12</v>
      </c>
      <c r="H455" s="46">
        <v>6.4509315623776698E-4</v>
      </c>
      <c r="I455" s="46">
        <v>0.99935490684231199</v>
      </c>
    </row>
    <row r="456" spans="1:9" x14ac:dyDescent="0.2">
      <c r="A456" s="1">
        <v>74060</v>
      </c>
      <c r="B456" s="1" t="s">
        <v>640</v>
      </c>
      <c r="C456" s="1" t="s">
        <v>424</v>
      </c>
      <c r="D456" s="1" t="s">
        <v>565</v>
      </c>
      <c r="E456" s="46">
        <v>5.47027113110851E-7</v>
      </c>
      <c r="F456" s="46">
        <v>6.8063249411045301E-2</v>
      </c>
      <c r="G456" s="46">
        <v>1.0920890449231901E-6</v>
      </c>
      <c r="H456" s="46">
        <v>0.135085133313251</v>
      </c>
      <c r="I456" s="46">
        <v>0.79684997815954495</v>
      </c>
    </row>
    <row r="457" spans="1:9" x14ac:dyDescent="0.2">
      <c r="A457" s="1">
        <v>32283</v>
      </c>
      <c r="B457" s="1" t="s">
        <v>624</v>
      </c>
      <c r="C457" s="1" t="s">
        <v>424</v>
      </c>
      <c r="D457" s="1" t="s">
        <v>543</v>
      </c>
      <c r="E457" s="46">
        <v>1.7114750509834099E-10</v>
      </c>
      <c r="F457" s="46">
        <v>1.2312406682066701E-4</v>
      </c>
      <c r="G457" s="46">
        <v>5.3095811796124403E-9</v>
      </c>
      <c r="H457" s="46">
        <v>2.8226756199417201E-3</v>
      </c>
      <c r="I457" s="46">
        <v>0.99705419483250801</v>
      </c>
    </row>
    <row r="458" spans="1:9" x14ac:dyDescent="0.2">
      <c r="A458" s="1">
        <v>33672</v>
      </c>
      <c r="B458" s="1" t="s">
        <v>505</v>
      </c>
      <c r="C458" s="1" t="s">
        <v>424</v>
      </c>
      <c r="D458" s="1" t="s">
        <v>543</v>
      </c>
      <c r="E458" s="46">
        <v>0.12170499772919301</v>
      </c>
      <c r="F458" s="46">
        <v>6.8568711239036198E-2</v>
      </c>
      <c r="G458" s="46">
        <v>6.0321304344270804E-3</v>
      </c>
      <c r="H458" s="46">
        <v>2.5974112629229798E-3</v>
      </c>
      <c r="I458" s="46">
        <v>0.80109674933441999</v>
      </c>
    </row>
    <row r="459" spans="1:9" x14ac:dyDescent="0.2">
      <c r="A459" s="1">
        <v>49977</v>
      </c>
      <c r="B459" s="1" t="s">
        <v>478</v>
      </c>
      <c r="C459" s="1" t="s">
        <v>425</v>
      </c>
      <c r="D459" s="1" t="s">
        <v>470</v>
      </c>
      <c r="E459" s="46">
        <v>0</v>
      </c>
      <c r="F459" s="46">
        <v>0</v>
      </c>
      <c r="G459" s="46">
        <v>1.58083110727055E-34</v>
      </c>
      <c r="H459" s="46">
        <v>1.9985617455992801E-3</v>
      </c>
      <c r="I459" s="46">
        <v>0.99800143825608501</v>
      </c>
    </row>
    <row r="460" spans="1:9" x14ac:dyDescent="0.2">
      <c r="A460" s="1">
        <v>74060</v>
      </c>
      <c r="B460" s="1" t="s">
        <v>640</v>
      </c>
      <c r="C460" s="1" t="s">
        <v>425</v>
      </c>
      <c r="D460" s="1" t="s">
        <v>470</v>
      </c>
      <c r="E460" s="46">
        <v>0</v>
      </c>
      <c r="F460" s="46">
        <v>0</v>
      </c>
      <c r="G460" s="46">
        <v>3.3739858775931199E-7</v>
      </c>
      <c r="H460" s="46">
        <v>2.4097833804112199E-2</v>
      </c>
      <c r="I460" s="46">
        <v>0.97590182879606902</v>
      </c>
    </row>
    <row r="461" spans="1:9" x14ac:dyDescent="0.2">
      <c r="A461" s="1">
        <v>33788</v>
      </c>
      <c r="B461" s="1" t="s">
        <v>489</v>
      </c>
      <c r="C461" s="1" t="s">
        <v>425</v>
      </c>
      <c r="D461" s="1" t="s">
        <v>490</v>
      </c>
      <c r="E461" s="46">
        <v>1.9018584908625201E-17</v>
      </c>
      <c r="F461" s="46">
        <v>0.12877436842450299</v>
      </c>
      <c r="G461" s="46">
        <v>2.9384974121787501E-17</v>
      </c>
      <c r="H461" s="46">
        <v>0.19829199997854999</v>
      </c>
      <c r="I461" s="46">
        <v>0.67293363159694897</v>
      </c>
    </row>
    <row r="462" spans="1:9" x14ac:dyDescent="0.2">
      <c r="A462" s="1">
        <v>69093</v>
      </c>
      <c r="B462" s="1" t="s">
        <v>491</v>
      </c>
      <c r="C462" s="1" t="s">
        <v>425</v>
      </c>
      <c r="D462" s="1" t="s">
        <v>490</v>
      </c>
      <c r="E462" s="46">
        <v>5.0795197270336099E-52</v>
      </c>
      <c r="F462" s="46">
        <v>1.0817305510614E-46</v>
      </c>
      <c r="G462" s="46">
        <v>5.9516184368271703E-9</v>
      </c>
      <c r="H462" s="46">
        <v>2.6771973637959302E-4</v>
      </c>
      <c r="I462" s="46">
        <v>0.99973227431199496</v>
      </c>
    </row>
    <row r="463" spans="1:9" x14ac:dyDescent="0.2">
      <c r="A463" s="1">
        <v>5106</v>
      </c>
      <c r="B463" s="1" t="s">
        <v>515</v>
      </c>
      <c r="C463" s="1" t="s">
        <v>425</v>
      </c>
      <c r="D463" s="1" t="s">
        <v>514</v>
      </c>
      <c r="E463" s="46">
        <v>1.2167453945006301E-15</v>
      </c>
      <c r="F463" s="46">
        <v>1.4621357653383899E-12</v>
      </c>
      <c r="G463" s="46">
        <v>1.1638239783561301E-6</v>
      </c>
      <c r="H463" s="46">
        <v>3.9894138673581702E-4</v>
      </c>
      <c r="I463" s="46">
        <v>0.99959989478782396</v>
      </c>
    </row>
    <row r="464" spans="1:9" x14ac:dyDescent="0.2">
      <c r="A464" s="1">
        <v>5106</v>
      </c>
      <c r="B464" s="1" t="s">
        <v>515</v>
      </c>
      <c r="C464" s="1" t="s">
        <v>425</v>
      </c>
      <c r="D464" s="1" t="s">
        <v>517</v>
      </c>
      <c r="E464" s="46">
        <v>2.27487092864056E-10</v>
      </c>
      <c r="F464" s="46">
        <v>2.15330917944768E-7</v>
      </c>
      <c r="G464" s="46">
        <v>1.26841620242289E-6</v>
      </c>
      <c r="H464" s="46">
        <v>2.0083846299857999E-4</v>
      </c>
      <c r="I464" s="46">
        <v>0.99979767756239302</v>
      </c>
    </row>
    <row r="465" spans="1:9" x14ac:dyDescent="0.2">
      <c r="A465" s="1">
        <v>69093</v>
      </c>
      <c r="B465" s="1" t="s">
        <v>491</v>
      </c>
      <c r="C465" s="1" t="s">
        <v>425</v>
      </c>
      <c r="D465" s="1" t="s">
        <v>519</v>
      </c>
      <c r="E465" s="46">
        <v>1.0498744848865099E-46</v>
      </c>
      <c r="F465" s="46">
        <v>2.2358044974949201E-41</v>
      </c>
      <c r="G465" s="46">
        <v>1.70317666009883E-8</v>
      </c>
      <c r="H465" s="46">
        <v>2.6297014222577499E-3</v>
      </c>
      <c r="I465" s="46">
        <v>0.99737028154597696</v>
      </c>
    </row>
    <row r="466" spans="1:9" x14ac:dyDescent="0.2">
      <c r="A466" s="1">
        <v>8628</v>
      </c>
      <c r="B466" s="1" t="s">
        <v>641</v>
      </c>
      <c r="C466" s="1" t="s">
        <v>425</v>
      </c>
      <c r="D466" s="1" t="s">
        <v>524</v>
      </c>
      <c r="E466" s="46">
        <v>1.55277079930099E-5</v>
      </c>
      <c r="F466" s="46">
        <v>3.9406275047082701E-4</v>
      </c>
      <c r="G466" s="46">
        <v>4.3661320951315996E-3</v>
      </c>
      <c r="H466" s="46">
        <v>0.109918556839215</v>
      </c>
      <c r="I466" s="46">
        <v>0.88530572060719004</v>
      </c>
    </row>
    <row r="467" spans="1:9" x14ac:dyDescent="0.2">
      <c r="A467" s="1">
        <v>53669</v>
      </c>
      <c r="B467" s="1" t="s">
        <v>572</v>
      </c>
      <c r="C467" s="1" t="s">
        <v>425</v>
      </c>
      <c r="D467" s="1" t="s">
        <v>536</v>
      </c>
      <c r="E467" s="46">
        <v>4.74757357188576E-45</v>
      </c>
      <c r="F467" s="46">
        <v>1.8989695139192201E-45</v>
      </c>
      <c r="G467" s="46">
        <v>1.1722466597260599E-2</v>
      </c>
      <c r="H467" s="46">
        <v>3.70426543227794E-3</v>
      </c>
      <c r="I467" s="46">
        <v>0.98457326797046196</v>
      </c>
    </row>
    <row r="468" spans="1:9" x14ac:dyDescent="0.2">
      <c r="A468" s="1">
        <v>69093</v>
      </c>
      <c r="B468" s="1" t="s">
        <v>491</v>
      </c>
      <c r="C468" s="1" t="s">
        <v>425</v>
      </c>
      <c r="D468" s="1" t="s">
        <v>539</v>
      </c>
      <c r="E468" s="46">
        <v>8.0396077697266798E-47</v>
      </c>
      <c r="F468" s="46">
        <v>1.7121085871129701E-41</v>
      </c>
      <c r="G468" s="46">
        <v>1.34507675417514E-8</v>
      </c>
      <c r="H468" s="46">
        <v>1.86633128769378E-3</v>
      </c>
      <c r="I468" s="46">
        <v>0.99813365526153797</v>
      </c>
    </row>
    <row r="469" spans="1:9" x14ac:dyDescent="0.2">
      <c r="A469" s="1">
        <v>33788</v>
      </c>
      <c r="B469" s="1" t="s">
        <v>489</v>
      </c>
      <c r="C469" s="1" t="s">
        <v>425</v>
      </c>
      <c r="D469" s="1" t="s">
        <v>541</v>
      </c>
      <c r="E469" s="46">
        <v>1.6825043940106899E-17</v>
      </c>
      <c r="F469" s="46">
        <v>0.113921956733972</v>
      </c>
      <c r="G469" s="46">
        <v>1.9457718919572499E-17</v>
      </c>
      <c r="H469" s="46">
        <v>0.130992648565942</v>
      </c>
      <c r="I469" s="46">
        <v>0.75508539470008396</v>
      </c>
    </row>
    <row r="470" spans="1:9" x14ac:dyDescent="0.2">
      <c r="A470" s="1">
        <v>69093</v>
      </c>
      <c r="B470" s="1" t="s">
        <v>491</v>
      </c>
      <c r="C470" s="1" t="s">
        <v>425</v>
      </c>
      <c r="D470" s="1" t="s">
        <v>541</v>
      </c>
      <c r="E470" s="46">
        <v>7.7296386768146795E-52</v>
      </c>
      <c r="F470" s="46">
        <v>1.6460978113494301E-46</v>
      </c>
      <c r="G470" s="46">
        <v>5.0058771552892203E-9</v>
      </c>
      <c r="H470" s="46">
        <v>6.6113805350892198E-5</v>
      </c>
      <c r="I470" s="46">
        <v>0.99993388118877002</v>
      </c>
    </row>
    <row r="471" spans="1:9" x14ac:dyDescent="0.2">
      <c r="A471" s="1">
        <v>49977</v>
      </c>
      <c r="B471" s="1" t="s">
        <v>478</v>
      </c>
      <c r="C471" s="1" t="s">
        <v>429</v>
      </c>
      <c r="D471" s="1" t="s">
        <v>470</v>
      </c>
      <c r="E471" s="46">
        <v>0</v>
      </c>
      <c r="F471" s="46">
        <v>0</v>
      </c>
      <c r="G471" s="46">
        <v>3.8729060169220601E-27</v>
      </c>
      <c r="H471" s="46">
        <v>2.1315525173250102E-3</v>
      </c>
      <c r="I471" s="46">
        <v>0.99786844748413095</v>
      </c>
    </row>
    <row r="472" spans="1:9" x14ac:dyDescent="0.2">
      <c r="A472" s="1">
        <v>33788</v>
      </c>
      <c r="B472" s="1" t="s">
        <v>489</v>
      </c>
      <c r="C472" s="1" t="s">
        <v>429</v>
      </c>
      <c r="D472" s="1" t="s">
        <v>490</v>
      </c>
      <c r="E472" s="46">
        <v>5.0439092331456498E-14</v>
      </c>
      <c r="F472" s="46">
        <v>0.12979695105247099</v>
      </c>
      <c r="G472" s="46">
        <v>7.7880221466716702E-14</v>
      </c>
      <c r="H472" s="46">
        <v>0.19974185446026399</v>
      </c>
      <c r="I472" s="46">
        <v>0.67046119448713604</v>
      </c>
    </row>
    <row r="473" spans="1:9" x14ac:dyDescent="0.2">
      <c r="A473" s="1">
        <v>69093</v>
      </c>
      <c r="B473" s="1" t="s">
        <v>491</v>
      </c>
      <c r="C473" s="1" t="s">
        <v>429</v>
      </c>
      <c r="D473" s="1" t="s">
        <v>490</v>
      </c>
      <c r="E473" s="46">
        <v>1.4452473199059401E-53</v>
      </c>
      <c r="F473" s="46">
        <v>1.2795128373166101E-46</v>
      </c>
      <c r="G473" s="46">
        <v>1.6933806850181199E-10</v>
      </c>
      <c r="H473" s="46">
        <v>4.9969107191491697E-4</v>
      </c>
      <c r="I473" s="46">
        <v>0.99950030875874896</v>
      </c>
    </row>
    <row r="474" spans="1:9" x14ac:dyDescent="0.2">
      <c r="A474" s="1">
        <v>5106</v>
      </c>
      <c r="B474" s="1" t="s">
        <v>515</v>
      </c>
      <c r="C474" s="1" t="s">
        <v>429</v>
      </c>
      <c r="D474" s="1" t="s">
        <v>514</v>
      </c>
      <c r="E474" s="46">
        <v>1.8049114356045299E-14</v>
      </c>
      <c r="F474" s="46">
        <v>2.4404097968730602E-12</v>
      </c>
      <c r="G474" s="46">
        <v>1.72640818462744E-5</v>
      </c>
      <c r="H474" s="46">
        <v>1.3356189107103899E-3</v>
      </c>
      <c r="I474" s="46">
        <v>0.99864711700498499</v>
      </c>
    </row>
    <row r="475" spans="1:9" x14ac:dyDescent="0.2">
      <c r="A475" s="1">
        <v>5106</v>
      </c>
      <c r="B475" s="1" t="s">
        <v>515</v>
      </c>
      <c r="C475" s="1" t="s">
        <v>429</v>
      </c>
      <c r="D475" s="1" t="s">
        <v>517</v>
      </c>
      <c r="E475" s="46">
        <v>3.3009235998814101E-9</v>
      </c>
      <c r="F475" s="46">
        <v>3.0493284654280102E-7</v>
      </c>
      <c r="G475" s="46">
        <v>1.8405197957985799E-5</v>
      </c>
      <c r="H475" s="46">
        <v>7.0095574999073896E-4</v>
      </c>
      <c r="I475" s="46">
        <v>0.99928033081828305</v>
      </c>
    </row>
    <row r="476" spans="1:9" x14ac:dyDescent="0.2">
      <c r="A476" s="1">
        <v>69093</v>
      </c>
      <c r="B476" s="1" t="s">
        <v>491</v>
      </c>
      <c r="C476" s="1" t="s">
        <v>429</v>
      </c>
      <c r="D476" s="1" t="s">
        <v>519</v>
      </c>
      <c r="E476" s="46">
        <v>2.9858427204318002E-48</v>
      </c>
      <c r="F476" s="46">
        <v>2.6434396648799699E-41</v>
      </c>
      <c r="G476" s="46">
        <v>4.8438339109795296E-10</v>
      </c>
      <c r="H476" s="46">
        <v>3.2916564132711799E-3</v>
      </c>
      <c r="I476" s="46">
        <v>0.99670834310235201</v>
      </c>
    </row>
    <row r="477" spans="1:9" x14ac:dyDescent="0.2">
      <c r="A477" s="1">
        <v>91494</v>
      </c>
      <c r="B477" s="1" t="s">
        <v>642</v>
      </c>
      <c r="C477" s="1" t="s">
        <v>429</v>
      </c>
      <c r="D477" s="1" t="s">
        <v>524</v>
      </c>
      <c r="E477" s="46">
        <v>7.8966515351452396E-2</v>
      </c>
      <c r="F477" s="46">
        <v>0.18347702097089799</v>
      </c>
      <c r="G477" s="46">
        <v>4.4892662528614501E-3</v>
      </c>
      <c r="H477" s="46">
        <v>9.7073549326794108E-3</v>
      </c>
      <c r="I477" s="46">
        <v>0.72335984249210905</v>
      </c>
    </row>
    <row r="478" spans="1:9" x14ac:dyDescent="0.2">
      <c r="A478" s="1">
        <v>69093</v>
      </c>
      <c r="B478" s="1" t="s">
        <v>491</v>
      </c>
      <c r="C478" s="1" t="s">
        <v>429</v>
      </c>
      <c r="D478" s="1" t="s">
        <v>539</v>
      </c>
      <c r="E478" s="46">
        <v>2.2867835038986299E-48</v>
      </c>
      <c r="F478" s="46">
        <v>2.02454542492601E-41</v>
      </c>
      <c r="G478" s="46">
        <v>3.82593208652242E-10</v>
      </c>
      <c r="H478" s="46">
        <v>2.3895809304903602E-3</v>
      </c>
      <c r="I478" s="46">
        <v>0.99761041868691602</v>
      </c>
    </row>
    <row r="479" spans="1:9" x14ac:dyDescent="0.2">
      <c r="A479" s="1">
        <v>33788</v>
      </c>
      <c r="B479" s="1" t="s">
        <v>489</v>
      </c>
      <c r="C479" s="1" t="s">
        <v>429</v>
      </c>
      <c r="D479" s="1" t="s">
        <v>541</v>
      </c>
      <c r="E479" s="46">
        <v>4.4615565361881799E-14</v>
      </c>
      <c r="F479" s="46">
        <v>0.114811034175628</v>
      </c>
      <c r="G479" s="46">
        <v>5.1552847324134001E-14</v>
      </c>
      <c r="H479" s="46">
        <v>0.13190974248161</v>
      </c>
      <c r="I479" s="46">
        <v>0.75327922334266595</v>
      </c>
    </row>
    <row r="480" spans="1:9" x14ac:dyDescent="0.2">
      <c r="A480" s="1">
        <v>69093</v>
      </c>
      <c r="B480" s="1" t="s">
        <v>491</v>
      </c>
      <c r="C480" s="1" t="s">
        <v>429</v>
      </c>
      <c r="D480" s="1" t="s">
        <v>541</v>
      </c>
      <c r="E480" s="46">
        <v>2.1993439847374598E-53</v>
      </c>
      <c r="F480" s="46">
        <v>1.9471330777695502E-46</v>
      </c>
      <c r="G480" s="46">
        <v>1.42434158569971E-10</v>
      </c>
      <c r="H480" s="46">
        <v>2.6126574486138497E-4</v>
      </c>
      <c r="I480" s="46">
        <v>0.99973873411270897</v>
      </c>
    </row>
    <row r="481" spans="1:9" x14ac:dyDescent="0.2">
      <c r="A481" s="1">
        <v>49977</v>
      </c>
      <c r="B481" s="1" t="s">
        <v>478</v>
      </c>
      <c r="C481" s="1" t="s">
        <v>427</v>
      </c>
      <c r="D481" s="1" t="s">
        <v>470</v>
      </c>
      <c r="E481" s="46">
        <v>0</v>
      </c>
      <c r="F481" s="46">
        <v>0</v>
      </c>
      <c r="G481" s="46">
        <v>5.15883886882629E-33</v>
      </c>
      <c r="H481" s="46">
        <v>2.0149212748122799E-3</v>
      </c>
      <c r="I481" s="46">
        <v>0.99798507872453401</v>
      </c>
    </row>
    <row r="482" spans="1:9" x14ac:dyDescent="0.2">
      <c r="A482" s="1">
        <v>74060</v>
      </c>
      <c r="B482" s="1" t="s">
        <v>640</v>
      </c>
      <c r="C482" s="1" t="s">
        <v>427</v>
      </c>
      <c r="D482" s="1" t="s">
        <v>470</v>
      </c>
      <c r="E482" s="46">
        <v>0</v>
      </c>
      <c r="F482" s="46">
        <v>0</v>
      </c>
      <c r="G482" s="46">
        <v>4.8479795639504701E-4</v>
      </c>
      <c r="H482" s="46">
        <v>1.3483019937157699E-2</v>
      </c>
      <c r="I482" s="46">
        <v>0.98603218210782695</v>
      </c>
    </row>
    <row r="483" spans="1:9" x14ac:dyDescent="0.2">
      <c r="A483" s="1">
        <v>33788</v>
      </c>
      <c r="B483" s="1" t="s">
        <v>489</v>
      </c>
      <c r="C483" s="1" t="s">
        <v>427</v>
      </c>
      <c r="D483" s="1" t="s">
        <v>490</v>
      </c>
      <c r="E483" s="46">
        <v>4.8794670766619999E-15</v>
      </c>
      <c r="F483" s="46">
        <v>0.126572302283916</v>
      </c>
      <c r="G483" s="46">
        <v>7.5340537262212406E-15</v>
      </c>
      <c r="H483" s="46">
        <v>0.19475302117801899</v>
      </c>
      <c r="I483" s="46">
        <v>0.67867467653805602</v>
      </c>
    </row>
    <row r="484" spans="1:9" x14ac:dyDescent="0.2">
      <c r="A484" s="1">
        <v>69091</v>
      </c>
      <c r="B484" s="1" t="s">
        <v>491</v>
      </c>
      <c r="C484" s="1" t="s">
        <v>427</v>
      </c>
      <c r="D484" s="1" t="s">
        <v>490</v>
      </c>
      <c r="E484" s="46">
        <v>7.2605101526468896E-57</v>
      </c>
      <c r="F484" s="46">
        <v>1.06607673116522E-46</v>
      </c>
      <c r="G484" s="46">
        <v>8.50706137733603E-14</v>
      </c>
      <c r="H484" s="46">
        <v>2.49359958842389E-4</v>
      </c>
      <c r="I484" s="46">
        <v>0.99975064004106695</v>
      </c>
    </row>
    <row r="485" spans="1:9" x14ac:dyDescent="0.2">
      <c r="A485" s="1">
        <v>5106</v>
      </c>
      <c r="B485" s="1" t="s">
        <v>515</v>
      </c>
      <c r="C485" s="1" t="s">
        <v>427</v>
      </c>
      <c r="D485" s="1" t="s">
        <v>514</v>
      </c>
      <c r="E485" s="46">
        <v>5.9141366988619302E-18</v>
      </c>
      <c r="F485" s="46">
        <v>1.3271104285148401E-12</v>
      </c>
      <c r="G485" s="46">
        <v>5.6569058184846796E-9</v>
      </c>
      <c r="H485" s="46">
        <v>2.6965843325571102E-4</v>
      </c>
      <c r="I485" s="46">
        <v>0.99973033590851101</v>
      </c>
    </row>
    <row r="486" spans="1:9" x14ac:dyDescent="0.2">
      <c r="A486" s="1">
        <v>5106</v>
      </c>
      <c r="B486" s="1" t="s">
        <v>515</v>
      </c>
      <c r="C486" s="1" t="s">
        <v>427</v>
      </c>
      <c r="D486" s="1" t="s">
        <v>517</v>
      </c>
      <c r="E486" s="46">
        <v>1.09582588981841E-12</v>
      </c>
      <c r="F486" s="46">
        <v>2.29551384159303E-7</v>
      </c>
      <c r="G486" s="46">
        <v>6.1100755044189799E-9</v>
      </c>
      <c r="H486" s="46">
        <v>2.8020666271201598E-4</v>
      </c>
      <c r="I486" s="46">
        <v>0.99971955767473197</v>
      </c>
    </row>
    <row r="487" spans="1:9" x14ac:dyDescent="0.2">
      <c r="A487" s="1">
        <v>69091</v>
      </c>
      <c r="B487" s="1" t="s">
        <v>491</v>
      </c>
      <c r="C487" s="1" t="s">
        <v>427</v>
      </c>
      <c r="D487" s="1" t="s">
        <v>519</v>
      </c>
      <c r="E487" s="46">
        <v>1.5007019829750401E-51</v>
      </c>
      <c r="F487" s="46">
        <v>2.2035138452081701E-41</v>
      </c>
      <c r="G487" s="46">
        <v>2.4345392025061199E-13</v>
      </c>
      <c r="H487" s="46">
        <v>2.57726491128185E-3</v>
      </c>
      <c r="I487" s="46">
        <v>0.99742273508847301</v>
      </c>
    </row>
    <row r="488" spans="1:9" x14ac:dyDescent="0.2">
      <c r="A488" s="1">
        <v>29284</v>
      </c>
      <c r="B488" s="1" t="s">
        <v>532</v>
      </c>
      <c r="C488" s="1" t="s">
        <v>427</v>
      </c>
      <c r="D488" s="1" t="s">
        <v>524</v>
      </c>
      <c r="E488" s="46">
        <v>0</v>
      </c>
      <c r="F488" s="46">
        <v>0</v>
      </c>
      <c r="G488" s="46">
        <v>7.9411165944290995E-3</v>
      </c>
      <c r="H488" s="46">
        <v>2.9162273923403299E-4</v>
      </c>
      <c r="I488" s="46">
        <v>0.99176726066628995</v>
      </c>
    </row>
    <row r="489" spans="1:9" x14ac:dyDescent="0.2">
      <c r="A489" s="1">
        <v>69091</v>
      </c>
      <c r="B489" s="1" t="s">
        <v>491</v>
      </c>
      <c r="C489" s="1" t="s">
        <v>427</v>
      </c>
      <c r="D489" s="1" t="s">
        <v>539</v>
      </c>
      <c r="E489" s="46">
        <v>1.14917763204119E-51</v>
      </c>
      <c r="F489" s="46">
        <v>1.68736288186035E-41</v>
      </c>
      <c r="G489" s="46">
        <v>1.9226461831846201E-13</v>
      </c>
      <c r="H489" s="46">
        <v>1.82488871627619E-3</v>
      </c>
      <c r="I489" s="46">
        <v>0.99817511128352898</v>
      </c>
    </row>
    <row r="490" spans="1:9" x14ac:dyDescent="0.2">
      <c r="A490" s="1">
        <v>33788</v>
      </c>
      <c r="B490" s="1" t="s">
        <v>489</v>
      </c>
      <c r="C490" s="1" t="s">
        <v>427</v>
      </c>
      <c r="D490" s="1" t="s">
        <v>541</v>
      </c>
      <c r="E490" s="46">
        <v>4.31780553640479E-15</v>
      </c>
      <c r="F490" s="46">
        <v>0.112002925518427</v>
      </c>
      <c r="G490" s="46">
        <v>4.9890670209607002E-15</v>
      </c>
      <c r="H490" s="46">
        <v>0.12865595960762699</v>
      </c>
      <c r="I490" s="46">
        <v>0.75934111487393596</v>
      </c>
    </row>
    <row r="491" spans="1:9" x14ac:dyDescent="0.2">
      <c r="A491" s="1">
        <v>69091</v>
      </c>
      <c r="B491" s="1" t="s">
        <v>491</v>
      </c>
      <c r="C491" s="1" t="s">
        <v>427</v>
      </c>
      <c r="D491" s="1" t="s">
        <v>541</v>
      </c>
      <c r="E491" s="46">
        <v>1.10484392286054E-56</v>
      </c>
      <c r="F491" s="46">
        <v>1.6222667181334701E-46</v>
      </c>
      <c r="G491" s="46">
        <v>7.1552024419941795E-14</v>
      </c>
      <c r="H491" s="46">
        <v>5.0664832406580101E-5</v>
      </c>
      <c r="I491" s="46">
        <v>0.99994933516752404</v>
      </c>
    </row>
    <row r="492" spans="1:9" x14ac:dyDescent="0.2">
      <c r="A492" s="1">
        <v>49977</v>
      </c>
      <c r="B492" s="1" t="s">
        <v>478</v>
      </c>
      <c r="C492" s="1" t="s">
        <v>426</v>
      </c>
      <c r="D492" s="1" t="s">
        <v>470</v>
      </c>
      <c r="E492" s="46">
        <v>0</v>
      </c>
      <c r="F492" s="46">
        <v>0</v>
      </c>
      <c r="G492" s="46">
        <v>1.17748477573463E-38</v>
      </c>
      <c r="H492" s="46">
        <v>3.0241876422432302E-3</v>
      </c>
      <c r="I492" s="46">
        <v>0.99697581235857102</v>
      </c>
    </row>
    <row r="493" spans="1:9" x14ac:dyDescent="0.2">
      <c r="A493" s="1">
        <v>74060</v>
      </c>
      <c r="B493" s="1" t="s">
        <v>640</v>
      </c>
      <c r="C493" s="1" t="s">
        <v>426</v>
      </c>
      <c r="D493" s="1" t="s">
        <v>470</v>
      </c>
      <c r="E493" s="46">
        <v>0</v>
      </c>
      <c r="F493" s="46">
        <v>0</v>
      </c>
      <c r="G493" s="46">
        <v>7.6281280458734297E-3</v>
      </c>
      <c r="H493" s="46">
        <v>1.7360619851287E-2</v>
      </c>
      <c r="I493" s="46">
        <v>0.97501125210438</v>
      </c>
    </row>
    <row r="494" spans="1:9" x14ac:dyDescent="0.2">
      <c r="A494" s="1">
        <v>33788</v>
      </c>
      <c r="B494" s="1" t="s">
        <v>489</v>
      </c>
      <c r="C494" s="1" t="s">
        <v>426</v>
      </c>
      <c r="D494" s="1" t="s">
        <v>490</v>
      </c>
      <c r="E494" s="46">
        <v>3.1643846781640799E-23</v>
      </c>
      <c r="F494" s="46">
        <v>0.129886713857777</v>
      </c>
      <c r="G494" s="46">
        <v>4.90030794970899E-23</v>
      </c>
      <c r="H494" s="46">
        <v>0.20047053494936501</v>
      </c>
      <c r="I494" s="46">
        <v>0.66964275119285999</v>
      </c>
    </row>
    <row r="495" spans="1:9" x14ac:dyDescent="0.2">
      <c r="A495" s="1">
        <v>69093</v>
      </c>
      <c r="B495" s="1" t="s">
        <v>491</v>
      </c>
      <c r="C495" s="1" t="s">
        <v>426</v>
      </c>
      <c r="D495" s="1" t="s">
        <v>490</v>
      </c>
      <c r="E495" s="46">
        <v>5.1188692132728004E-56</v>
      </c>
      <c r="F495" s="46">
        <v>1.06602088984642E-46</v>
      </c>
      <c r="G495" s="46">
        <v>5.9977238051230003E-13</v>
      </c>
      <c r="H495" s="46">
        <v>2.4929446467824499E-4</v>
      </c>
      <c r="I495" s="46">
        <v>0.999750705534728</v>
      </c>
    </row>
    <row r="496" spans="1:9" x14ac:dyDescent="0.2">
      <c r="A496" s="1">
        <v>33672</v>
      </c>
      <c r="B496" s="1" t="s">
        <v>505</v>
      </c>
      <c r="C496" s="1" t="s">
        <v>426</v>
      </c>
      <c r="D496" s="1" t="s">
        <v>500</v>
      </c>
      <c r="E496" s="46">
        <v>6.4891152874504098E-4</v>
      </c>
      <c r="F496" s="46">
        <v>3.0020833119412198E-3</v>
      </c>
      <c r="G496" s="46">
        <v>6.1925646564229501E-4</v>
      </c>
      <c r="H496" s="46">
        <v>1.8710302825776101E-3</v>
      </c>
      <c r="I496" s="46">
        <v>0.99385871841109397</v>
      </c>
    </row>
    <row r="497" spans="1:9" x14ac:dyDescent="0.2">
      <c r="A497" s="1">
        <v>33672</v>
      </c>
      <c r="B497" s="1" t="s">
        <v>505</v>
      </c>
      <c r="C497" s="1" t="s">
        <v>426</v>
      </c>
      <c r="D497" s="1" t="s">
        <v>500</v>
      </c>
      <c r="E497" s="46">
        <v>6.4891152874504098E-4</v>
      </c>
      <c r="F497" s="46">
        <v>3.0020833119412198E-3</v>
      </c>
      <c r="G497" s="46">
        <v>6.1925646564229501E-4</v>
      </c>
      <c r="H497" s="46">
        <v>1.8710302825776101E-3</v>
      </c>
      <c r="I497" s="46">
        <v>0.99385871841109397</v>
      </c>
    </row>
    <row r="498" spans="1:9" x14ac:dyDescent="0.2">
      <c r="A498" s="1">
        <v>5106</v>
      </c>
      <c r="B498" s="1" t="s">
        <v>515</v>
      </c>
      <c r="C498" s="1" t="s">
        <v>426</v>
      </c>
      <c r="D498" s="1" t="s">
        <v>514</v>
      </c>
      <c r="E498" s="46">
        <v>1.9249439873513399E-21</v>
      </c>
      <c r="F498" s="46">
        <v>1.08555567227414E-12</v>
      </c>
      <c r="G498" s="46">
        <v>1.8412200116784498E-12</v>
      </c>
      <c r="H498" s="46">
        <v>3.8378632021955297E-5</v>
      </c>
      <c r="I498" s="46">
        <v>0.99996162136505395</v>
      </c>
    </row>
    <row r="499" spans="1:9" x14ac:dyDescent="0.2">
      <c r="A499" s="1">
        <v>5106</v>
      </c>
      <c r="B499" s="1" t="s">
        <v>515</v>
      </c>
      <c r="C499" s="1" t="s">
        <v>426</v>
      </c>
      <c r="D499" s="1" t="s">
        <v>517</v>
      </c>
      <c r="E499" s="46">
        <v>3.6184191788467099E-16</v>
      </c>
      <c r="F499" s="46">
        <v>2.02266388963472E-7</v>
      </c>
      <c r="G499" s="46">
        <v>2.0175480972670398E-12</v>
      </c>
      <c r="H499" s="46">
        <v>1.2791942508913099E-4</v>
      </c>
      <c r="I499" s="46">
        <v>0.99987187830650304</v>
      </c>
    </row>
    <row r="500" spans="1:9" x14ac:dyDescent="0.2">
      <c r="A500" s="1">
        <v>69093</v>
      </c>
      <c r="B500" s="1" t="s">
        <v>491</v>
      </c>
      <c r="C500" s="1" t="s">
        <v>426</v>
      </c>
      <c r="D500" s="1" t="s">
        <v>519</v>
      </c>
      <c r="E500" s="46">
        <v>1.0580380228826501E-50</v>
      </c>
      <c r="F500" s="46">
        <v>2.2033980311905201E-41</v>
      </c>
      <c r="G500" s="46">
        <v>1.71642009784212E-12</v>
      </c>
      <c r="H500" s="46">
        <v>2.5770768419628399E-3</v>
      </c>
      <c r="I500" s="46">
        <v>0.99742292315632197</v>
      </c>
    </row>
    <row r="501" spans="1:9" x14ac:dyDescent="0.2">
      <c r="A501" s="1">
        <v>65187</v>
      </c>
      <c r="B501" s="1" t="s">
        <v>574</v>
      </c>
      <c r="C501" s="1" t="s">
        <v>426</v>
      </c>
      <c r="D501" s="1" t="s">
        <v>524</v>
      </c>
      <c r="E501" s="46">
        <v>0</v>
      </c>
      <c r="F501" s="46">
        <v>0</v>
      </c>
      <c r="G501" s="46">
        <v>3.04649612249206E-3</v>
      </c>
      <c r="H501" s="46">
        <v>1.52129214589963E-2</v>
      </c>
      <c r="I501" s="46">
        <v>0.98174058241912099</v>
      </c>
    </row>
    <row r="502" spans="1:9" x14ac:dyDescent="0.2">
      <c r="A502" s="1">
        <v>69093</v>
      </c>
      <c r="B502" s="1" t="s">
        <v>491</v>
      </c>
      <c r="C502" s="1" t="s">
        <v>426</v>
      </c>
      <c r="D502" s="1" t="s">
        <v>539</v>
      </c>
      <c r="E502" s="46">
        <v>8.1020322819506103E-51</v>
      </c>
      <c r="F502" s="46">
        <v>1.68727414257323E-41</v>
      </c>
      <c r="G502" s="46">
        <v>1.3555207662075799E-12</v>
      </c>
      <c r="H502" s="46">
        <v>1.8247401012748E-3</v>
      </c>
      <c r="I502" s="46">
        <v>0.99817525989737299</v>
      </c>
    </row>
    <row r="503" spans="1:9" x14ac:dyDescent="0.2">
      <c r="A503" s="1">
        <v>33788</v>
      </c>
      <c r="B503" s="1" t="s">
        <v>489</v>
      </c>
      <c r="C503" s="1" t="s">
        <v>426</v>
      </c>
      <c r="D503" s="1" t="s">
        <v>541</v>
      </c>
      <c r="E503" s="46">
        <v>2.7992309270434101E-23</v>
      </c>
      <c r="F503" s="46">
        <v>0.11489845370306601</v>
      </c>
      <c r="G503" s="46">
        <v>3.2463971431555298E-23</v>
      </c>
      <c r="H503" s="46">
        <v>0.132500432156894</v>
      </c>
      <c r="I503" s="46">
        <v>0.75260111414004205</v>
      </c>
    </row>
    <row r="504" spans="1:9" x14ac:dyDescent="0.2">
      <c r="A504" s="1">
        <v>69093</v>
      </c>
      <c r="B504" s="1" t="s">
        <v>491</v>
      </c>
      <c r="C504" s="1" t="s">
        <v>426</v>
      </c>
      <c r="D504" s="1" t="s">
        <v>541</v>
      </c>
      <c r="E504" s="46">
        <v>7.7894670176934002E-56</v>
      </c>
      <c r="F504" s="46">
        <v>1.62218142633923E-46</v>
      </c>
      <c r="G504" s="46">
        <v>5.0446232516290105E-13</v>
      </c>
      <c r="H504" s="46">
        <v>5.0609540348780297E-5</v>
      </c>
      <c r="I504" s="46">
        <v>0.99994939045914599</v>
      </c>
    </row>
    <row r="505" spans="1:9" x14ac:dyDescent="0.2">
      <c r="A505" s="1">
        <v>49977</v>
      </c>
      <c r="B505" s="1" t="s">
        <v>478</v>
      </c>
      <c r="C505" s="1" t="s">
        <v>428</v>
      </c>
      <c r="D505" s="1" t="s">
        <v>470</v>
      </c>
      <c r="E505" s="46">
        <v>0</v>
      </c>
      <c r="F505" s="46">
        <v>0</v>
      </c>
      <c r="G505" s="46">
        <v>2.52293478545412E-31</v>
      </c>
      <c r="H505" s="46">
        <v>2.0485524656815102E-3</v>
      </c>
      <c r="I505" s="46">
        <v>0.99795144753339904</v>
      </c>
    </row>
    <row r="506" spans="1:9" x14ac:dyDescent="0.2">
      <c r="A506" s="1">
        <v>74060</v>
      </c>
      <c r="B506" s="1" t="s">
        <v>640</v>
      </c>
      <c r="C506" s="1" t="s">
        <v>428</v>
      </c>
      <c r="D506" s="1" t="s">
        <v>470</v>
      </c>
      <c r="E506" s="46">
        <v>0</v>
      </c>
      <c r="F506" s="46">
        <v>0</v>
      </c>
      <c r="G506" s="46">
        <v>5.7091349300334203E-3</v>
      </c>
      <c r="H506" s="46">
        <v>5.0087687354380503E-2</v>
      </c>
      <c r="I506" s="46">
        <v>0.94420317771585005</v>
      </c>
    </row>
    <row r="507" spans="1:9" x14ac:dyDescent="0.2">
      <c r="A507" s="1">
        <v>33788</v>
      </c>
      <c r="B507" s="1" t="s">
        <v>489</v>
      </c>
      <c r="C507" s="1" t="s">
        <v>428</v>
      </c>
      <c r="D507" s="1" t="s">
        <v>490</v>
      </c>
      <c r="E507" s="46">
        <v>1.19918658501757E-13</v>
      </c>
      <c r="F507" s="46">
        <v>0.12986534947724901</v>
      </c>
      <c r="G507" s="46">
        <v>1.8529778418002399E-13</v>
      </c>
      <c r="H507" s="46">
        <v>0.19999722994783301</v>
      </c>
      <c r="I507" s="46">
        <v>0.67013742057461401</v>
      </c>
    </row>
    <row r="508" spans="1:9" x14ac:dyDescent="0.2">
      <c r="A508" s="1">
        <v>69093</v>
      </c>
      <c r="B508" s="1" t="s">
        <v>491</v>
      </c>
      <c r="C508" s="1" t="s">
        <v>428</v>
      </c>
      <c r="D508" s="1" t="s">
        <v>490</v>
      </c>
      <c r="E508" s="46">
        <v>6.3793236360668799E-52</v>
      </c>
      <c r="F508" s="46">
        <v>1.0683185237524899E-46</v>
      </c>
      <c r="G508" s="46">
        <v>7.4745846472133905E-9</v>
      </c>
      <c r="H508" s="46">
        <v>2.5198927981492399E-4</v>
      </c>
      <c r="I508" s="46">
        <v>0.99974800324560298</v>
      </c>
    </row>
    <row r="509" spans="1:9" x14ac:dyDescent="0.2">
      <c r="A509" s="1">
        <v>32283</v>
      </c>
      <c r="B509" s="1" t="s">
        <v>624</v>
      </c>
      <c r="C509" s="1" t="s">
        <v>428</v>
      </c>
      <c r="D509" s="1" t="s">
        <v>500</v>
      </c>
      <c r="E509" s="46">
        <v>5.3475272005970697E-6</v>
      </c>
      <c r="F509" s="46">
        <v>7.8727335887138097E-5</v>
      </c>
      <c r="G509" s="46">
        <v>6.4496624078793903E-4</v>
      </c>
      <c r="H509" s="46">
        <v>8.5045520777154299E-3</v>
      </c>
      <c r="I509" s="46">
        <v>0.990766406818408</v>
      </c>
    </row>
    <row r="510" spans="1:9" x14ac:dyDescent="0.2">
      <c r="A510" s="1">
        <v>5106</v>
      </c>
      <c r="B510" s="1" t="s">
        <v>515</v>
      </c>
      <c r="C510" s="1" t="s">
        <v>428</v>
      </c>
      <c r="D510" s="1" t="s">
        <v>514</v>
      </c>
      <c r="E510" s="46">
        <v>4.9560920686627603E-14</v>
      </c>
      <c r="F510" s="46">
        <v>1.4770290134459699E-12</v>
      </c>
      <c r="G510" s="46">
        <v>4.7405306110207702E-5</v>
      </c>
      <c r="H510" s="46">
        <v>4.1324741184351702E-4</v>
      </c>
      <c r="I510" s="46">
        <v>0.99953934728051896</v>
      </c>
    </row>
    <row r="511" spans="1:9" x14ac:dyDescent="0.2">
      <c r="A511" s="1">
        <v>5106</v>
      </c>
      <c r="B511" s="1" t="s">
        <v>515</v>
      </c>
      <c r="C511" s="1" t="s">
        <v>428</v>
      </c>
      <c r="D511" s="1" t="s">
        <v>517</v>
      </c>
      <c r="E511" s="46">
        <v>9.1926289774056104E-9</v>
      </c>
      <c r="F511" s="46">
        <v>2.2877205339257501E-7</v>
      </c>
      <c r="G511" s="46">
        <v>5.12560048616532E-5</v>
      </c>
      <c r="H511" s="46">
        <v>2.75908251804334E-4</v>
      </c>
      <c r="I511" s="46">
        <v>0.99967259777865003</v>
      </c>
    </row>
    <row r="512" spans="1:9" x14ac:dyDescent="0.2">
      <c r="A512" s="1">
        <v>69093</v>
      </c>
      <c r="B512" s="1" t="s">
        <v>491</v>
      </c>
      <c r="C512" s="1" t="s">
        <v>428</v>
      </c>
      <c r="D512" s="1" t="s">
        <v>519</v>
      </c>
      <c r="E512" s="46">
        <v>1.31856277073296E-46</v>
      </c>
      <c r="F512" s="46">
        <v>2.2081416668380801E-41</v>
      </c>
      <c r="G512" s="46">
        <v>2.1390607813755699E-8</v>
      </c>
      <c r="H512" s="46">
        <v>2.5847800097704098E-3</v>
      </c>
      <c r="I512" s="46">
        <v>0.99741519859961902</v>
      </c>
    </row>
    <row r="513" spans="1:9" x14ac:dyDescent="0.2">
      <c r="A513" s="1">
        <v>69093</v>
      </c>
      <c r="B513" s="1" t="s">
        <v>491</v>
      </c>
      <c r="C513" s="1" t="s">
        <v>428</v>
      </c>
      <c r="D513" s="1" t="s">
        <v>539</v>
      </c>
      <c r="E513" s="46">
        <v>1.0097042433542699E-46</v>
      </c>
      <c r="F513" s="46">
        <v>1.69090926910853E-41</v>
      </c>
      <c r="G513" s="46">
        <v>1.6892984648354301E-8</v>
      </c>
      <c r="H513" s="46">
        <v>1.8308280005277699E-3</v>
      </c>
      <c r="I513" s="46">
        <v>0.99816915510648496</v>
      </c>
    </row>
    <row r="514" spans="1:9" x14ac:dyDescent="0.2">
      <c r="A514" s="1">
        <v>33788</v>
      </c>
      <c r="B514" s="1" t="s">
        <v>489</v>
      </c>
      <c r="C514" s="1" t="s">
        <v>428</v>
      </c>
      <c r="D514" s="1" t="s">
        <v>541</v>
      </c>
      <c r="E514" s="46">
        <v>1.06075418866131E-13</v>
      </c>
      <c r="F514" s="46">
        <v>0.11487387796115101</v>
      </c>
      <c r="G514" s="46">
        <v>1.2267060186462099E-13</v>
      </c>
      <c r="H514" s="46">
        <v>0.13209252004886399</v>
      </c>
      <c r="I514" s="46">
        <v>0.75303360198975799</v>
      </c>
    </row>
    <row r="515" spans="1:9" x14ac:dyDescent="0.2">
      <c r="A515" s="1">
        <v>69093</v>
      </c>
      <c r="B515" s="1" t="s">
        <v>491</v>
      </c>
      <c r="C515" s="1" t="s">
        <v>428</v>
      </c>
      <c r="D515" s="1" t="s">
        <v>541</v>
      </c>
      <c r="E515" s="46">
        <v>9.7075407736864103E-52</v>
      </c>
      <c r="F515" s="46">
        <v>1.62568106279772E-46</v>
      </c>
      <c r="G515" s="46">
        <v>6.28680830047038E-9</v>
      </c>
      <c r="H515" s="46">
        <v>5.28782537852858E-5</v>
      </c>
      <c r="I515" s="46">
        <v>0.99994711545940895</v>
      </c>
    </row>
    <row r="516" spans="1:9" x14ac:dyDescent="0.2">
      <c r="A516" s="1">
        <v>32283</v>
      </c>
      <c r="B516" s="1" t="s">
        <v>624</v>
      </c>
      <c r="C516" s="1" t="s">
        <v>428</v>
      </c>
      <c r="D516" s="1" t="s">
        <v>543</v>
      </c>
      <c r="E516" s="46">
        <v>2.8774003433660199E-5</v>
      </c>
      <c r="F516" s="46">
        <v>4.23616476955275E-4</v>
      </c>
      <c r="G516" s="46">
        <v>8.92666729402695E-4</v>
      </c>
      <c r="H516" s="46">
        <v>1.21555138427405E-2</v>
      </c>
      <c r="I516" s="46">
        <v>0.98649942894746701</v>
      </c>
    </row>
    <row r="517" spans="1:9" x14ac:dyDescent="0.2">
      <c r="A517" s="1">
        <v>49977</v>
      </c>
      <c r="B517" s="1" t="s">
        <v>478</v>
      </c>
      <c r="C517" s="1" t="s">
        <v>430</v>
      </c>
      <c r="D517" s="1" t="s">
        <v>470</v>
      </c>
      <c r="E517" s="46">
        <v>0</v>
      </c>
      <c r="F517" s="46">
        <v>0</v>
      </c>
      <c r="G517" s="46">
        <v>3.81843610277483E-19</v>
      </c>
      <c r="H517" s="46">
        <v>2.4996973140342001E-3</v>
      </c>
      <c r="I517" s="46">
        <v>0.997500302685846</v>
      </c>
    </row>
    <row r="518" spans="1:9" x14ac:dyDescent="0.2">
      <c r="A518" s="1">
        <v>69093</v>
      </c>
      <c r="B518" s="1" t="s">
        <v>491</v>
      </c>
      <c r="C518" s="1" t="s">
        <v>430</v>
      </c>
      <c r="D518" s="1" t="s">
        <v>488</v>
      </c>
      <c r="E518" s="46">
        <v>3.8541587376408299E-39</v>
      </c>
      <c r="F518" s="46">
        <v>1.4939860029709501E-38</v>
      </c>
      <c r="G518" s="46">
        <v>2.25292336097614E-2</v>
      </c>
      <c r="H518" s="46">
        <v>8.6438945904429798E-2</v>
      </c>
      <c r="I518" s="46">
        <v>0.89103182048581098</v>
      </c>
    </row>
    <row r="519" spans="1:9" x14ac:dyDescent="0.2">
      <c r="A519" s="1">
        <v>33788</v>
      </c>
      <c r="B519" s="1" t="s">
        <v>489</v>
      </c>
      <c r="C519" s="1" t="s">
        <v>430</v>
      </c>
      <c r="D519" s="1" t="s">
        <v>490</v>
      </c>
      <c r="E519" s="46">
        <v>2.2999981106719801E-7</v>
      </c>
      <c r="F519" s="46">
        <v>0.12676305568254001</v>
      </c>
      <c r="G519" s="46">
        <v>3.5057894115104199E-7</v>
      </c>
      <c r="H519" s="46">
        <v>0.19253884310443001</v>
      </c>
      <c r="I519" s="46">
        <v>0.68069752063427902</v>
      </c>
    </row>
    <row r="520" spans="1:9" x14ac:dyDescent="0.2">
      <c r="A520" s="1">
        <v>69093</v>
      </c>
      <c r="B520" s="1" t="s">
        <v>491</v>
      </c>
      <c r="C520" s="1" t="s">
        <v>430</v>
      </c>
      <c r="D520" s="1" t="s">
        <v>490</v>
      </c>
      <c r="E520" s="46">
        <v>1.0873008912001901E-46</v>
      </c>
      <c r="F520" s="46">
        <v>4.2147000760670397E-46</v>
      </c>
      <c r="G520" s="46">
        <v>1.27397871810703E-3</v>
      </c>
      <c r="H520" s="46">
        <v>3.9435361013024596E-3</v>
      </c>
      <c r="I520" s="46">
        <v>0.99478248518059198</v>
      </c>
    </row>
    <row r="521" spans="1:9" x14ac:dyDescent="0.2">
      <c r="A521" s="1">
        <v>16474</v>
      </c>
      <c r="B521" s="1" t="s">
        <v>552</v>
      </c>
      <c r="C521" s="1" t="s">
        <v>430</v>
      </c>
      <c r="D521" s="1" t="s">
        <v>493</v>
      </c>
      <c r="E521" s="46">
        <v>2.03027092081376E-2</v>
      </c>
      <c r="F521" s="46">
        <v>0.17246701957421101</v>
      </c>
      <c r="G521" s="46">
        <v>1.5571241070197099E-2</v>
      </c>
      <c r="H521" s="46">
        <v>0.13161420048988101</v>
      </c>
      <c r="I521" s="46">
        <v>0.66004482965757305</v>
      </c>
    </row>
    <row r="522" spans="1:9" x14ac:dyDescent="0.2">
      <c r="A522" s="1">
        <v>5106</v>
      </c>
      <c r="B522" s="1" t="s">
        <v>515</v>
      </c>
      <c r="C522" s="1" t="s">
        <v>430</v>
      </c>
      <c r="D522" s="1" t="s">
        <v>514</v>
      </c>
      <c r="E522" s="46">
        <v>2.22088801939897E-17</v>
      </c>
      <c r="F522" s="46">
        <v>1.1437453183969201E-12</v>
      </c>
      <c r="G522" s="46">
        <v>2.1242921829832999E-8</v>
      </c>
      <c r="H522" s="46">
        <v>9.4093099421475605E-5</v>
      </c>
      <c r="I522" s="46">
        <v>0.99990588565650995</v>
      </c>
    </row>
    <row r="523" spans="1:9" x14ac:dyDescent="0.2">
      <c r="A523" s="1">
        <v>5106</v>
      </c>
      <c r="B523" s="1" t="s">
        <v>515</v>
      </c>
      <c r="C523" s="1" t="s">
        <v>430</v>
      </c>
      <c r="D523" s="1" t="s">
        <v>517</v>
      </c>
      <c r="E523" s="46">
        <v>4.1588236347590901E-12</v>
      </c>
      <c r="F523" s="46">
        <v>2.08783271607713E-7</v>
      </c>
      <c r="G523" s="46">
        <v>2.3188651608106901E-8</v>
      </c>
      <c r="H523" s="46">
        <v>1.6429240574904801E-4</v>
      </c>
      <c r="I523" s="46">
        <v>0.99983547561816799</v>
      </c>
    </row>
    <row r="524" spans="1:9" x14ac:dyDescent="0.2">
      <c r="A524" s="1">
        <v>69093</v>
      </c>
      <c r="B524" s="1" t="s">
        <v>491</v>
      </c>
      <c r="C524" s="1" t="s">
        <v>430</v>
      </c>
      <c r="D524" s="1" t="s">
        <v>519</v>
      </c>
      <c r="E524" s="46">
        <v>2.2246784158639001E-41</v>
      </c>
      <c r="F524" s="46">
        <v>8.6235120052338498E-41</v>
      </c>
      <c r="G524" s="46">
        <v>3.60902222948549E-3</v>
      </c>
      <c r="H524" s="46">
        <v>1.3006253643915101E-2</v>
      </c>
      <c r="I524" s="46">
        <v>0.98338472412660505</v>
      </c>
    </row>
    <row r="525" spans="1:9" x14ac:dyDescent="0.2">
      <c r="A525" s="1">
        <v>65679</v>
      </c>
      <c r="B525" s="1" t="s">
        <v>643</v>
      </c>
      <c r="C525" s="1" t="s">
        <v>430</v>
      </c>
      <c r="D525" s="1" t="s">
        <v>348</v>
      </c>
      <c r="E525" s="46">
        <v>2.4720106903447399E-10</v>
      </c>
      <c r="F525" s="46">
        <v>5.4203962052199798E-11</v>
      </c>
      <c r="G525" s="46">
        <v>0.16384731948442999</v>
      </c>
      <c r="H525" s="46">
        <v>3.5125896681552402E-2</v>
      </c>
      <c r="I525" s="46">
        <v>0.80102678353261203</v>
      </c>
    </row>
    <row r="526" spans="1:9" x14ac:dyDescent="0.2">
      <c r="A526" s="1">
        <v>69093</v>
      </c>
      <c r="B526" s="1" t="s">
        <v>491</v>
      </c>
      <c r="C526" s="1" t="s">
        <v>430</v>
      </c>
      <c r="D526" s="1" t="s">
        <v>539</v>
      </c>
      <c r="E526" s="46">
        <v>1.7098833506321599E-41</v>
      </c>
      <c r="F526" s="46">
        <v>6.6280139621887497E-41</v>
      </c>
      <c r="G526" s="46">
        <v>2.8607419828947799E-3</v>
      </c>
      <c r="H526" s="46">
        <v>1.01020454420026E-2</v>
      </c>
      <c r="I526" s="46">
        <v>0.98703721257510801</v>
      </c>
    </row>
    <row r="527" spans="1:9" x14ac:dyDescent="0.2">
      <c r="A527" s="1">
        <v>33788</v>
      </c>
      <c r="B527" s="1" t="s">
        <v>489</v>
      </c>
      <c r="C527" s="1" t="s">
        <v>430</v>
      </c>
      <c r="D527" s="1" t="s">
        <v>541</v>
      </c>
      <c r="E527" s="46">
        <v>2.0351337504014599E-7</v>
      </c>
      <c r="F527" s="46">
        <v>0.112165210800188</v>
      </c>
      <c r="G527" s="46">
        <v>2.31027193663771E-7</v>
      </c>
      <c r="H527" s="46">
        <v>0.12656802528480601</v>
      </c>
      <c r="I527" s="46">
        <v>0.76126632937443794</v>
      </c>
    </row>
    <row r="528" spans="1:9" x14ac:dyDescent="0.2">
      <c r="A528" s="1">
        <v>69093</v>
      </c>
      <c r="B528" s="1" t="s">
        <v>491</v>
      </c>
      <c r="C528" s="1" t="s">
        <v>430</v>
      </c>
      <c r="D528" s="1" t="s">
        <v>541</v>
      </c>
      <c r="E528" s="46">
        <v>1.6578404950879E-46</v>
      </c>
      <c r="F528" s="46">
        <v>6.4262804503372103E-46</v>
      </c>
      <c r="G528" s="46">
        <v>1.07365249637953E-3</v>
      </c>
      <c r="H528" s="46">
        <v>3.16603454510092E-3</v>
      </c>
      <c r="I528" s="46">
        <v>0.99576031295851297</v>
      </c>
    </row>
    <row r="529" spans="1:9" x14ac:dyDescent="0.2">
      <c r="A529" s="1">
        <v>49977</v>
      </c>
      <c r="B529" s="1" t="s">
        <v>478</v>
      </c>
      <c r="C529" s="1" t="s">
        <v>431</v>
      </c>
      <c r="D529" s="1" t="s">
        <v>470</v>
      </c>
      <c r="E529" s="46">
        <v>0</v>
      </c>
      <c r="F529" s="46">
        <v>0</v>
      </c>
      <c r="G529" s="46">
        <v>7.9257168530973396E-20</v>
      </c>
      <c r="H529" s="46">
        <v>2.2429784283891901E-3</v>
      </c>
      <c r="I529" s="46">
        <v>0.99775702157235302</v>
      </c>
    </row>
    <row r="530" spans="1:9" x14ac:dyDescent="0.2">
      <c r="A530" s="1">
        <v>69091</v>
      </c>
      <c r="B530" s="1" t="s">
        <v>491</v>
      </c>
      <c r="C530" s="1" t="s">
        <v>431</v>
      </c>
      <c r="D530" s="1" t="s">
        <v>488</v>
      </c>
      <c r="E530" s="46">
        <v>1.8120956504377899E-39</v>
      </c>
      <c r="F530" s="46">
        <v>2.26125346713274E-38</v>
      </c>
      <c r="G530" s="46">
        <v>1.0592486976012699E-2</v>
      </c>
      <c r="H530" s="46">
        <v>0.13132201158272999</v>
      </c>
      <c r="I530" s="46">
        <v>0.85808550144125695</v>
      </c>
    </row>
    <row r="531" spans="1:9" x14ac:dyDescent="0.2">
      <c r="A531" s="1">
        <v>33788</v>
      </c>
      <c r="B531" s="1" t="s">
        <v>489</v>
      </c>
      <c r="C531" s="1" t="s">
        <v>431</v>
      </c>
      <c r="D531" s="1" t="s">
        <v>490</v>
      </c>
      <c r="E531" s="46">
        <v>2.8826028447519198E-10</v>
      </c>
      <c r="F531" s="46">
        <v>0.12844736248144001</v>
      </c>
      <c r="G531" s="46">
        <v>4.4076509564393202E-10</v>
      </c>
      <c r="H531" s="46">
        <v>0.19572692922767501</v>
      </c>
      <c r="I531" s="46">
        <v>0.675825707561859</v>
      </c>
    </row>
    <row r="532" spans="1:9" x14ac:dyDescent="0.2">
      <c r="A532" s="1">
        <v>69091</v>
      </c>
      <c r="B532" s="1" t="s">
        <v>491</v>
      </c>
      <c r="C532" s="1" t="s">
        <v>431</v>
      </c>
      <c r="D532" s="1" t="s">
        <v>490</v>
      </c>
      <c r="E532" s="46">
        <v>9.9341438033747195E-48</v>
      </c>
      <c r="F532" s="46">
        <v>1.2396485314088799E-46</v>
      </c>
      <c r="G532" s="46">
        <v>1.16397290672174E-4</v>
      </c>
      <c r="H532" s="46">
        <v>4.5305225327301802E-4</v>
      </c>
      <c r="I532" s="46">
        <v>0.999430550456061</v>
      </c>
    </row>
    <row r="533" spans="1:9" x14ac:dyDescent="0.2">
      <c r="A533" s="1">
        <v>5106</v>
      </c>
      <c r="B533" s="1" t="s">
        <v>515</v>
      </c>
      <c r="C533" s="1" t="s">
        <v>431</v>
      </c>
      <c r="D533" s="1" t="s">
        <v>514</v>
      </c>
      <c r="E533" s="46">
        <v>1.8518524279254899E-16</v>
      </c>
      <c r="F533" s="46">
        <v>1.2853441803940101E-12</v>
      </c>
      <c r="G533" s="46">
        <v>1.7713075140754699E-7</v>
      </c>
      <c r="H533" s="46">
        <v>2.2966895828544E-4</v>
      </c>
      <c r="I533" s="46">
        <v>0.99977015390967905</v>
      </c>
    </row>
    <row r="534" spans="1:9" x14ac:dyDescent="0.2">
      <c r="A534" s="1">
        <v>5106</v>
      </c>
      <c r="B534" s="1" t="s">
        <v>515</v>
      </c>
      <c r="C534" s="1" t="s">
        <v>431</v>
      </c>
      <c r="D534" s="1" t="s">
        <v>517</v>
      </c>
      <c r="E534" s="46">
        <v>3.4535862265531601E-11</v>
      </c>
      <c r="F534" s="46">
        <v>2.19791683698744E-7</v>
      </c>
      <c r="G534" s="46">
        <v>1.9256409385350401E-7</v>
      </c>
      <c r="H534" s="46">
        <v>2.25734462892144E-4</v>
      </c>
      <c r="I534" s="46">
        <v>0.99977385314679601</v>
      </c>
    </row>
    <row r="535" spans="1:9" x14ac:dyDescent="0.2">
      <c r="A535" s="1">
        <v>69091</v>
      </c>
      <c r="B535" s="1" t="s">
        <v>491</v>
      </c>
      <c r="C535" s="1" t="s">
        <v>431</v>
      </c>
      <c r="D535" s="1" t="s">
        <v>519</v>
      </c>
      <c r="E535" s="46">
        <v>2.0525948450019399E-42</v>
      </c>
      <c r="F535" s="46">
        <v>2.56136435665418E-41</v>
      </c>
      <c r="G535" s="46">
        <v>3.3298567428509298E-4</v>
      </c>
      <c r="H535" s="46">
        <v>3.1587083919309201E-3</v>
      </c>
      <c r="I535" s="46">
        <v>0.99650830593378703</v>
      </c>
    </row>
    <row r="536" spans="1:9" x14ac:dyDescent="0.2">
      <c r="A536" s="1">
        <v>69091</v>
      </c>
      <c r="B536" s="1" t="s">
        <v>491</v>
      </c>
      <c r="C536" s="1" t="s">
        <v>431</v>
      </c>
      <c r="D536" s="1" t="s">
        <v>539</v>
      </c>
      <c r="E536" s="46">
        <v>1.57209370542206E-42</v>
      </c>
      <c r="F536" s="46">
        <v>1.9617630786676901E-41</v>
      </c>
      <c r="G536" s="46">
        <v>2.6302112728817398E-4</v>
      </c>
      <c r="H536" s="46">
        <v>2.2847002714910698E-3</v>
      </c>
      <c r="I536" s="46">
        <v>0.99745227860121799</v>
      </c>
    </row>
    <row r="537" spans="1:9" x14ac:dyDescent="0.2">
      <c r="A537" s="1">
        <v>33788</v>
      </c>
      <c r="B537" s="1" t="s">
        <v>489</v>
      </c>
      <c r="C537" s="1" t="s">
        <v>431</v>
      </c>
      <c r="D537" s="1" t="s">
        <v>541</v>
      </c>
      <c r="E537" s="46">
        <v>2.5496087158295999E-10</v>
      </c>
      <c r="F537" s="46">
        <v>0.113609308165443</v>
      </c>
      <c r="G537" s="46">
        <v>2.9086905199830598E-10</v>
      </c>
      <c r="H537" s="46">
        <v>0.12885227802287499</v>
      </c>
      <c r="I537" s="46">
        <v>0.75753841326585203</v>
      </c>
    </row>
    <row r="538" spans="1:9" x14ac:dyDescent="0.2">
      <c r="A538" s="1">
        <v>69091</v>
      </c>
      <c r="B538" s="1" t="s">
        <v>491</v>
      </c>
      <c r="C538" s="1" t="s">
        <v>431</v>
      </c>
      <c r="D538" s="1" t="s">
        <v>541</v>
      </c>
      <c r="E538" s="46">
        <v>1.51203655106456E-47</v>
      </c>
      <c r="F538" s="46">
        <v>1.8868197673230601E-46</v>
      </c>
      <c r="G538" s="46">
        <v>9.7922678477068705E-5</v>
      </c>
      <c r="H538" s="46">
        <v>2.22264493277801E-4</v>
      </c>
      <c r="I538" s="46">
        <v>0.99967981282824503</v>
      </c>
    </row>
    <row r="539" spans="1:9" x14ac:dyDescent="0.2">
      <c r="A539" s="1">
        <v>33198</v>
      </c>
      <c r="B539" s="1" t="s">
        <v>464</v>
      </c>
      <c r="C539" s="1" t="s">
        <v>386</v>
      </c>
      <c r="D539" s="1" t="s">
        <v>350</v>
      </c>
      <c r="E539" s="46">
        <v>5.2141325342024799E-5</v>
      </c>
      <c r="F539" s="46">
        <v>4.9602876239721299E-4</v>
      </c>
      <c r="G539" s="46">
        <v>6.7897350160724503E-4</v>
      </c>
      <c r="H539" s="46">
        <v>5.4658764699148698E-3</v>
      </c>
      <c r="I539" s="46">
        <v>0.99330697994073802</v>
      </c>
    </row>
    <row r="540" spans="1:9" x14ac:dyDescent="0.2">
      <c r="A540" s="1">
        <v>26754</v>
      </c>
      <c r="B540" s="1" t="s">
        <v>473</v>
      </c>
      <c r="C540" s="1" t="s">
        <v>386</v>
      </c>
      <c r="D540" s="1" t="s">
        <v>470</v>
      </c>
      <c r="E540" s="46">
        <v>0</v>
      </c>
      <c r="F540" s="46">
        <v>0</v>
      </c>
      <c r="G540" s="46">
        <v>2.2149331565987499E-4</v>
      </c>
      <c r="H540" s="46">
        <v>2.46408214302999E-2</v>
      </c>
      <c r="I540" s="46">
        <v>0.97513768525293998</v>
      </c>
    </row>
    <row r="541" spans="1:9" x14ac:dyDescent="0.2">
      <c r="A541" s="1">
        <v>279</v>
      </c>
      <c r="B541" s="1" t="s">
        <v>467</v>
      </c>
      <c r="C541" s="1" t="s">
        <v>386</v>
      </c>
      <c r="D541" s="1" t="s">
        <v>470</v>
      </c>
      <c r="E541" s="46">
        <v>0</v>
      </c>
      <c r="F541" s="46">
        <v>0</v>
      </c>
      <c r="G541" s="46">
        <v>1.15498185237024E-7</v>
      </c>
      <c r="H541" s="46">
        <v>9.9449482358355504E-2</v>
      </c>
      <c r="I541" s="46">
        <v>0.90055040214498705</v>
      </c>
    </row>
    <row r="542" spans="1:9" x14ac:dyDescent="0.2">
      <c r="A542" s="1">
        <v>28254</v>
      </c>
      <c r="B542" s="1" t="s">
        <v>474</v>
      </c>
      <c r="C542" s="1" t="s">
        <v>386</v>
      </c>
      <c r="D542" s="1" t="s">
        <v>470</v>
      </c>
      <c r="E542" s="46">
        <v>0</v>
      </c>
      <c r="F542" s="46">
        <v>0</v>
      </c>
      <c r="G542" s="46">
        <v>1.58803950366977E-6</v>
      </c>
      <c r="H542" s="46">
        <v>5.5151306314016697E-3</v>
      </c>
      <c r="I542" s="46">
        <v>0.99448328132772801</v>
      </c>
    </row>
    <row r="543" spans="1:9" x14ac:dyDescent="0.2">
      <c r="A543" s="1">
        <v>35665</v>
      </c>
      <c r="B543" s="1" t="s">
        <v>475</v>
      </c>
      <c r="C543" s="1" t="s">
        <v>386</v>
      </c>
      <c r="D543" s="1" t="s">
        <v>470</v>
      </c>
      <c r="E543" s="46">
        <v>0</v>
      </c>
      <c r="F543" s="46">
        <v>0</v>
      </c>
      <c r="G543" s="46">
        <v>1.4981156235694701E-3</v>
      </c>
      <c r="H543" s="46">
        <v>1.6954253546031299E-2</v>
      </c>
      <c r="I543" s="46">
        <v>0.981547630830509</v>
      </c>
    </row>
    <row r="544" spans="1:9" x14ac:dyDescent="0.2">
      <c r="A544" s="1">
        <v>40980</v>
      </c>
      <c r="B544" s="1" t="s">
        <v>476</v>
      </c>
      <c r="C544" s="1" t="s">
        <v>386</v>
      </c>
      <c r="D544" s="1" t="s">
        <v>470</v>
      </c>
      <c r="E544" s="46">
        <v>0</v>
      </c>
      <c r="F544" s="46">
        <v>0</v>
      </c>
      <c r="G544" s="46">
        <v>2.6256855738526499E-3</v>
      </c>
      <c r="H544" s="46">
        <v>2.4617646333540901E-3</v>
      </c>
      <c r="I544" s="46">
        <v>0.99491254979347599</v>
      </c>
    </row>
    <row r="545" spans="1:9" x14ac:dyDescent="0.2">
      <c r="A545" s="1">
        <v>49977</v>
      </c>
      <c r="B545" s="1" t="s">
        <v>478</v>
      </c>
      <c r="C545" s="1" t="s">
        <v>386</v>
      </c>
      <c r="D545" s="1" t="s">
        <v>470</v>
      </c>
      <c r="E545" s="46">
        <v>0</v>
      </c>
      <c r="F545" s="46">
        <v>0</v>
      </c>
      <c r="G545" s="46">
        <v>1.5693351273697999E-103</v>
      </c>
      <c r="H545" s="46">
        <v>2.1374328817386498E-3</v>
      </c>
      <c r="I545" s="46">
        <v>0.99786256711898502</v>
      </c>
    </row>
    <row r="546" spans="1:9" x14ac:dyDescent="0.2">
      <c r="A546" s="1">
        <v>65777</v>
      </c>
      <c r="B546" s="1" t="s">
        <v>609</v>
      </c>
      <c r="C546" s="1" t="s">
        <v>386</v>
      </c>
      <c r="D546" s="1" t="s">
        <v>470</v>
      </c>
      <c r="E546" s="46">
        <v>0</v>
      </c>
      <c r="F546" s="46">
        <v>0</v>
      </c>
      <c r="G546" s="46">
        <v>8.91699486213117E-4</v>
      </c>
      <c r="H546" s="46">
        <v>0.11606546211971699</v>
      </c>
      <c r="I546" s="46">
        <v>0.88304283839579001</v>
      </c>
    </row>
    <row r="547" spans="1:9" x14ac:dyDescent="0.2">
      <c r="A547" s="1">
        <v>916</v>
      </c>
      <c r="B547" s="1" t="s">
        <v>481</v>
      </c>
      <c r="C547" s="1" t="s">
        <v>386</v>
      </c>
      <c r="D547" s="1" t="s">
        <v>470</v>
      </c>
      <c r="E547" s="46">
        <v>0</v>
      </c>
      <c r="F547" s="46">
        <v>0</v>
      </c>
      <c r="G547" s="46">
        <v>6.1425608464601096E-16</v>
      </c>
      <c r="H547" s="46">
        <v>8.2381630624420402E-2</v>
      </c>
      <c r="I547" s="46">
        <v>0.91761836937411501</v>
      </c>
    </row>
    <row r="548" spans="1:9" x14ac:dyDescent="0.2">
      <c r="A548" s="1">
        <v>105558</v>
      </c>
      <c r="B548" s="1" t="s">
        <v>483</v>
      </c>
      <c r="C548" s="1" t="s">
        <v>386</v>
      </c>
      <c r="D548" s="1" t="s">
        <v>484</v>
      </c>
      <c r="E548" s="46">
        <v>2.43704100964193E-7</v>
      </c>
      <c r="F548" s="46">
        <v>3.9607398312811199E-3</v>
      </c>
      <c r="G548" s="46">
        <v>1.6908095204073399E-7</v>
      </c>
      <c r="H548" s="46">
        <v>1.75366061639779E-3</v>
      </c>
      <c r="I548" s="46">
        <v>0.99428518676726796</v>
      </c>
    </row>
    <row r="549" spans="1:9" x14ac:dyDescent="0.2">
      <c r="A549" s="1">
        <v>76216</v>
      </c>
      <c r="B549" s="1" t="s">
        <v>518</v>
      </c>
      <c r="C549" s="1" t="s">
        <v>386</v>
      </c>
      <c r="D549" s="1" t="s">
        <v>488</v>
      </c>
      <c r="E549" s="46">
        <v>5.7793615725637798E-40</v>
      </c>
      <c r="F549" s="46">
        <v>6.7762031861420394E-39</v>
      </c>
      <c r="G549" s="46">
        <v>3.3863842094360099E-3</v>
      </c>
      <c r="H549" s="46">
        <v>3.8746912416895603E-2</v>
      </c>
      <c r="I549" s="46">
        <v>0.95786670337366697</v>
      </c>
    </row>
    <row r="550" spans="1:9" x14ac:dyDescent="0.2">
      <c r="A550" s="1">
        <v>90944</v>
      </c>
      <c r="B550" s="1" t="s">
        <v>644</v>
      </c>
      <c r="C550" s="1" t="s">
        <v>386</v>
      </c>
      <c r="D550" s="1" t="s">
        <v>645</v>
      </c>
      <c r="E550" s="46">
        <v>1.08525435072526E-2</v>
      </c>
      <c r="F550" s="46">
        <v>4.7736649469719998E-2</v>
      </c>
      <c r="G550" s="46">
        <v>1.175980876866E-3</v>
      </c>
      <c r="H550" s="46">
        <v>4.2367420080375601E-3</v>
      </c>
      <c r="I550" s="46">
        <v>0.93599808413812402</v>
      </c>
    </row>
    <row r="551" spans="1:9" x14ac:dyDescent="0.2">
      <c r="A551" s="1">
        <v>33788</v>
      </c>
      <c r="B551" s="1" t="s">
        <v>489</v>
      </c>
      <c r="C551" s="1" t="s">
        <v>386</v>
      </c>
      <c r="D551" s="1" t="s">
        <v>490</v>
      </c>
      <c r="E551" s="46">
        <v>1.34003199069573E-43</v>
      </c>
      <c r="F551" s="46">
        <v>0.129254235108127</v>
      </c>
      <c r="G551" s="46">
        <v>2.1257962788149499E-43</v>
      </c>
      <c r="H551" s="46">
        <v>0.20437961328898899</v>
      </c>
      <c r="I551" s="46">
        <v>0.66636615160288504</v>
      </c>
    </row>
    <row r="552" spans="1:9" x14ac:dyDescent="0.2">
      <c r="A552" s="1">
        <v>69093</v>
      </c>
      <c r="B552" s="1" t="s">
        <v>491</v>
      </c>
      <c r="C552" s="1" t="s">
        <v>386</v>
      </c>
      <c r="D552" s="1" t="s">
        <v>490</v>
      </c>
      <c r="E552" s="46">
        <v>9.3837728713053704E-73</v>
      </c>
      <c r="F552" s="46">
        <v>1.06595734241289E-46</v>
      </c>
      <c r="G552" s="46">
        <v>1.0994865386707499E-29</v>
      </c>
      <c r="H552" s="46">
        <v>2.4921993230329101E-4</v>
      </c>
      <c r="I552" s="46">
        <v>0.99975078006771001</v>
      </c>
    </row>
    <row r="553" spans="1:9" x14ac:dyDescent="0.2">
      <c r="A553" s="1">
        <v>16474</v>
      </c>
      <c r="B553" s="1" t="s">
        <v>552</v>
      </c>
      <c r="C553" s="1" t="s">
        <v>386</v>
      </c>
      <c r="D553" s="1" t="s">
        <v>493</v>
      </c>
      <c r="E553" s="46">
        <v>3.3371668656045099E-7</v>
      </c>
      <c r="F553" s="46">
        <v>0.176828179747301</v>
      </c>
      <c r="G553" s="46">
        <v>2.5612406008285401E-7</v>
      </c>
      <c r="H553" s="46">
        <v>0.13502562945996499</v>
      </c>
      <c r="I553" s="46">
        <v>0.68814560095198796</v>
      </c>
    </row>
    <row r="554" spans="1:9" x14ac:dyDescent="0.2">
      <c r="A554" s="1">
        <v>279</v>
      </c>
      <c r="B554" s="1" t="s">
        <v>467</v>
      </c>
      <c r="C554" s="1" t="s">
        <v>386</v>
      </c>
      <c r="D554" s="1" t="s">
        <v>493</v>
      </c>
      <c r="E554" s="46">
        <v>3.1671313737813602E-13</v>
      </c>
      <c r="F554" s="46">
        <v>9.9298829435247995E-8</v>
      </c>
      <c r="G554" s="46">
        <v>1.2678231276966101E-7</v>
      </c>
      <c r="H554" s="46">
        <v>3.87887512154911E-2</v>
      </c>
      <c r="I554" s="46">
        <v>0.96121102270305003</v>
      </c>
    </row>
    <row r="555" spans="1:9" x14ac:dyDescent="0.2">
      <c r="A555" s="1">
        <v>69093</v>
      </c>
      <c r="B555" s="1" t="s">
        <v>491</v>
      </c>
      <c r="C555" s="1" t="s">
        <v>386</v>
      </c>
      <c r="D555" s="1" t="s">
        <v>498</v>
      </c>
      <c r="E555" s="46">
        <v>3.44493864143618E-39</v>
      </c>
      <c r="F555" s="46">
        <v>1.19101853717248E-2</v>
      </c>
      <c r="G555" s="46">
        <v>8.6698702777449701E-38</v>
      </c>
      <c r="H555" s="46">
        <v>0.29905436466384</v>
      </c>
      <c r="I555" s="46">
        <v>0.689035449964432</v>
      </c>
    </row>
    <row r="556" spans="1:9" x14ac:dyDescent="0.2">
      <c r="A556" s="1">
        <v>30559</v>
      </c>
      <c r="B556" s="1" t="s">
        <v>504</v>
      </c>
      <c r="C556" s="1" t="s">
        <v>386</v>
      </c>
      <c r="D556" s="1" t="s">
        <v>500</v>
      </c>
      <c r="E556" s="46">
        <v>5.21163863330877E-17</v>
      </c>
      <c r="F556" s="46">
        <v>4.1087398379480403E-11</v>
      </c>
      <c r="G556" s="46">
        <v>2.59206703481645E-8</v>
      </c>
      <c r="H556" s="46">
        <v>1.9454734022277601E-2</v>
      </c>
      <c r="I556" s="46">
        <v>0.98054524001596199</v>
      </c>
    </row>
    <row r="557" spans="1:9" x14ac:dyDescent="0.2">
      <c r="A557" s="1">
        <v>33672</v>
      </c>
      <c r="B557" s="1" t="s">
        <v>505</v>
      </c>
      <c r="C557" s="1" t="s">
        <v>386</v>
      </c>
      <c r="D557" s="1" t="s">
        <v>500</v>
      </c>
      <c r="E557" s="46">
        <v>7.58757733665834E-3</v>
      </c>
      <c r="F557" s="46">
        <v>2.6884946219930101E-3</v>
      </c>
      <c r="G557" s="46">
        <v>7.24101667512416E-3</v>
      </c>
      <c r="H557" s="46">
        <v>1.5848002040007401E-3</v>
      </c>
      <c r="I557" s="46">
        <v>0.98089811116222303</v>
      </c>
    </row>
    <row r="558" spans="1:9" x14ac:dyDescent="0.2">
      <c r="A558" s="1">
        <v>87618</v>
      </c>
      <c r="B558" s="1" t="s">
        <v>506</v>
      </c>
      <c r="C558" s="1" t="s">
        <v>386</v>
      </c>
      <c r="D558" s="1" t="s">
        <v>500</v>
      </c>
      <c r="E558" s="46">
        <v>1.5554928774834999E-4</v>
      </c>
      <c r="F558" s="46">
        <v>1.3712728665168099E-3</v>
      </c>
      <c r="G558" s="46">
        <v>2.9387742167746601E-4</v>
      </c>
      <c r="H558" s="46">
        <v>1.5941443822392199E-3</v>
      </c>
      <c r="I558" s="46">
        <v>0.99658515604181797</v>
      </c>
    </row>
    <row r="559" spans="1:9" x14ac:dyDescent="0.2">
      <c r="A559" s="1">
        <v>88916</v>
      </c>
      <c r="B559" s="1" t="s">
        <v>507</v>
      </c>
      <c r="C559" s="1" t="s">
        <v>386</v>
      </c>
      <c r="D559" s="1" t="s">
        <v>500</v>
      </c>
      <c r="E559" s="46">
        <v>1.8145875780621001E-5</v>
      </c>
      <c r="F559" s="46">
        <v>1.47246973402858E-2</v>
      </c>
      <c r="G559" s="46">
        <v>1.3251097914792799E-6</v>
      </c>
      <c r="H559" s="46">
        <v>9.0111155509550297E-5</v>
      </c>
      <c r="I559" s="46">
        <v>0.98516572051863205</v>
      </c>
    </row>
    <row r="560" spans="1:9" x14ac:dyDescent="0.2">
      <c r="A560" s="1">
        <v>916</v>
      </c>
      <c r="B560" s="1" t="s">
        <v>481</v>
      </c>
      <c r="C560" s="1" t="s">
        <v>386</v>
      </c>
      <c r="D560" s="1" t="s">
        <v>500</v>
      </c>
      <c r="E560" s="46">
        <v>1.89701634933193E-16</v>
      </c>
      <c r="F560" s="46">
        <v>4.92803781676088E-3</v>
      </c>
      <c r="G560" s="46">
        <v>6.1151236016368097E-16</v>
      </c>
      <c r="H560" s="46">
        <v>1.4905600977407899E-2</v>
      </c>
      <c r="I560" s="46">
        <v>0.980166361205833</v>
      </c>
    </row>
    <row r="561" spans="1:9" x14ac:dyDescent="0.2">
      <c r="A561" s="1">
        <v>16768</v>
      </c>
      <c r="B561" s="1" t="s">
        <v>195</v>
      </c>
      <c r="C561" s="1" t="s">
        <v>386</v>
      </c>
      <c r="D561" s="1" t="s">
        <v>514</v>
      </c>
      <c r="E561" s="46">
        <v>1.28686422064701E-8</v>
      </c>
      <c r="F561" s="46">
        <v>7.8071653051917404E-3</v>
      </c>
      <c r="G561" s="46">
        <v>1.0308385076893801E-8</v>
      </c>
      <c r="H561" s="46">
        <v>5.2669792055026702E-3</v>
      </c>
      <c r="I561" s="46">
        <v>0.98692583231227804</v>
      </c>
    </row>
    <row r="562" spans="1:9" x14ac:dyDescent="0.2">
      <c r="A562" s="1">
        <v>5106</v>
      </c>
      <c r="B562" s="1" t="s">
        <v>515</v>
      </c>
      <c r="C562" s="1" t="s">
        <v>386</v>
      </c>
      <c r="D562" s="1" t="s">
        <v>514</v>
      </c>
      <c r="E562" s="46">
        <v>2.5705939867535398E-91</v>
      </c>
      <c r="F562" s="46">
        <v>1.07107764623131E-12</v>
      </c>
      <c r="G562" s="46">
        <v>2.4587881734057299E-82</v>
      </c>
      <c r="H562" s="46">
        <v>2.4516545596603399E-5</v>
      </c>
      <c r="I562" s="46">
        <v>0.99997548345334497</v>
      </c>
    </row>
    <row r="563" spans="1:9" x14ac:dyDescent="0.2">
      <c r="A563" s="1">
        <v>5106</v>
      </c>
      <c r="B563" s="1" t="s">
        <v>515</v>
      </c>
      <c r="C563" s="1" t="s">
        <v>386</v>
      </c>
      <c r="D563" s="1" t="s">
        <v>517</v>
      </c>
      <c r="E563" s="46">
        <v>4.8340873945527097E-86</v>
      </c>
      <c r="F563" s="46">
        <v>2.0141970979917399E-7</v>
      </c>
      <c r="G563" s="46">
        <v>2.6953770590738599E-82</v>
      </c>
      <c r="H563" s="46">
        <v>1.23193833842961E-4</v>
      </c>
      <c r="I563" s="46">
        <v>0.99987660474646101</v>
      </c>
    </row>
    <row r="564" spans="1:9" x14ac:dyDescent="0.2">
      <c r="A564" s="1">
        <v>69093</v>
      </c>
      <c r="B564" s="1" t="s">
        <v>491</v>
      </c>
      <c r="C564" s="1" t="s">
        <v>386</v>
      </c>
      <c r="D564" s="1" t="s">
        <v>519</v>
      </c>
      <c r="E564" s="46">
        <v>1.9395669221479299E-67</v>
      </c>
      <c r="F564" s="46">
        <v>2.2032668843541E-41</v>
      </c>
      <c r="G564" s="46">
        <v>3.1464952811565698E-29</v>
      </c>
      <c r="H564" s="46">
        <v>2.57686387381685E-3</v>
      </c>
      <c r="I564" s="46">
        <v>0.99742313612618305</v>
      </c>
    </row>
    <row r="565" spans="1:9" x14ac:dyDescent="0.2">
      <c r="A565" s="1">
        <v>84985</v>
      </c>
      <c r="B565" s="1" t="s">
        <v>559</v>
      </c>
      <c r="C565" s="1" t="s">
        <v>386</v>
      </c>
      <c r="D565" s="1" t="s">
        <v>519</v>
      </c>
      <c r="E565" s="46">
        <v>3.76152449726063E-50</v>
      </c>
      <c r="F565" s="46">
        <v>1.9510057045980201E-41</v>
      </c>
      <c r="G565" s="46">
        <v>6.1021968100260504E-12</v>
      </c>
      <c r="H565" s="46">
        <v>2.1672192601638199E-3</v>
      </c>
      <c r="I565" s="46">
        <v>0.99783278073373205</v>
      </c>
    </row>
    <row r="566" spans="1:9" x14ac:dyDescent="0.2">
      <c r="A566" s="1">
        <v>53669</v>
      </c>
      <c r="B566" s="1" t="s">
        <v>572</v>
      </c>
      <c r="C566" s="1" t="s">
        <v>386</v>
      </c>
      <c r="D566" s="1" t="s">
        <v>521</v>
      </c>
      <c r="E566" s="46">
        <v>1.67090802841171E-14</v>
      </c>
      <c r="F566" s="46">
        <v>1.9417490828220399E-11</v>
      </c>
      <c r="G566" s="46">
        <v>1.1068464304484999E-6</v>
      </c>
      <c r="H566" s="46">
        <v>2.8654518664054999E-4</v>
      </c>
      <c r="I566" s="46">
        <v>0.99971234794749597</v>
      </c>
    </row>
    <row r="567" spans="1:9" x14ac:dyDescent="0.2">
      <c r="A567" s="1">
        <v>103186</v>
      </c>
      <c r="B567" s="1" t="s">
        <v>646</v>
      </c>
      <c r="C567" s="1" t="s">
        <v>386</v>
      </c>
      <c r="D567" s="1" t="s">
        <v>524</v>
      </c>
      <c r="E567" s="46">
        <v>7.1599332554243703E-32</v>
      </c>
      <c r="F567" s="46">
        <v>1.0368980957179599E-31</v>
      </c>
      <c r="G567" s="46">
        <v>7.0361188398233995E-4</v>
      </c>
      <c r="H567" s="46">
        <v>1.9690654046625002E-5</v>
      </c>
      <c r="I567" s="46">
        <v>0.999276697461977</v>
      </c>
    </row>
    <row r="568" spans="1:9" x14ac:dyDescent="0.2">
      <c r="A568" s="1">
        <v>12138</v>
      </c>
      <c r="B568" s="1" t="s">
        <v>523</v>
      </c>
      <c r="C568" s="1" t="s">
        <v>386</v>
      </c>
      <c r="D568" s="1" t="s">
        <v>524</v>
      </c>
      <c r="E568" s="46">
        <v>0</v>
      </c>
      <c r="F568" s="46">
        <v>0</v>
      </c>
      <c r="G568" s="46">
        <v>7.8851894793289402E-3</v>
      </c>
      <c r="H568" s="46">
        <v>3.8673383113368402E-5</v>
      </c>
      <c r="I568" s="46">
        <v>0.99207613713752196</v>
      </c>
    </row>
    <row r="569" spans="1:9" x14ac:dyDescent="0.2">
      <c r="A569" s="1">
        <v>13166</v>
      </c>
      <c r="B569" s="1" t="s">
        <v>525</v>
      </c>
      <c r="C569" s="1" t="s">
        <v>386</v>
      </c>
      <c r="D569" s="1" t="s">
        <v>524</v>
      </c>
      <c r="E569" s="46">
        <v>1.5383523146556601E-269</v>
      </c>
      <c r="F569" s="46">
        <v>1.0561506087964399E-268</v>
      </c>
      <c r="G569" s="46">
        <v>7.4767447111931803E-3</v>
      </c>
      <c r="H569" s="46">
        <v>5.0389205353348399E-2</v>
      </c>
      <c r="I569" s="46">
        <v>0.94213404993549399</v>
      </c>
    </row>
    <row r="570" spans="1:9" x14ac:dyDescent="0.2">
      <c r="A570" s="1">
        <v>14153</v>
      </c>
      <c r="B570" s="1" t="s">
        <v>526</v>
      </c>
      <c r="C570" s="1" t="s">
        <v>386</v>
      </c>
      <c r="D570" s="1" t="s">
        <v>524</v>
      </c>
      <c r="E570" s="46">
        <v>0</v>
      </c>
      <c r="F570" s="46">
        <v>0</v>
      </c>
      <c r="G570" s="46">
        <v>5.1273822949073598E-4</v>
      </c>
      <c r="H570" s="46">
        <v>5.9468714347988602E-2</v>
      </c>
      <c r="I570" s="46">
        <v>0.94001854742253099</v>
      </c>
    </row>
    <row r="571" spans="1:9" x14ac:dyDescent="0.2">
      <c r="A571" s="1">
        <v>20941</v>
      </c>
      <c r="B571" s="1" t="s">
        <v>528</v>
      </c>
      <c r="C571" s="1" t="s">
        <v>386</v>
      </c>
      <c r="D571" s="1" t="s">
        <v>524</v>
      </c>
      <c r="E571" s="46">
        <v>2.4525296990355599E-267</v>
      </c>
      <c r="F571" s="46">
        <v>3.5968644586843801E-268</v>
      </c>
      <c r="G571" s="46">
        <v>6.8123522379731297E-3</v>
      </c>
      <c r="H571" s="46">
        <v>5.9135123620611803E-6</v>
      </c>
      <c r="I571" s="46">
        <v>0.99318173424961398</v>
      </c>
    </row>
    <row r="572" spans="1:9" x14ac:dyDescent="0.2">
      <c r="A572" s="1">
        <v>21646</v>
      </c>
      <c r="B572" s="1" t="s">
        <v>529</v>
      </c>
      <c r="C572" s="1" t="s">
        <v>386</v>
      </c>
      <c r="D572" s="1" t="s">
        <v>524</v>
      </c>
      <c r="E572" s="46">
        <v>0</v>
      </c>
      <c r="F572" s="46">
        <v>0</v>
      </c>
      <c r="G572" s="46">
        <v>6.2395198852335898E-6</v>
      </c>
      <c r="H572" s="46">
        <v>3.6802547972134399E-2</v>
      </c>
      <c r="I572" s="46">
        <v>0.96319121250798401</v>
      </c>
    </row>
    <row r="573" spans="1:9" x14ac:dyDescent="0.2">
      <c r="A573" s="1">
        <v>2231</v>
      </c>
      <c r="B573" s="1" t="s">
        <v>647</v>
      </c>
      <c r="C573" s="1" t="s">
        <v>386</v>
      </c>
      <c r="D573" s="1" t="s">
        <v>524</v>
      </c>
      <c r="E573" s="46">
        <v>1.07825031761074E-4</v>
      </c>
      <c r="F573" s="46">
        <v>3.2284120423772101E-4</v>
      </c>
      <c r="G573" s="46">
        <v>4.4877069768697999E-4</v>
      </c>
      <c r="H573" s="46">
        <v>3.4489815647985702E-4</v>
      </c>
      <c r="I573" s="46">
        <v>0.99877566490983405</v>
      </c>
    </row>
    <row r="574" spans="1:9" x14ac:dyDescent="0.2">
      <c r="A574" s="1">
        <v>2565</v>
      </c>
      <c r="B574" s="1" t="s">
        <v>530</v>
      </c>
      <c r="C574" s="1" t="s">
        <v>386</v>
      </c>
      <c r="D574" s="1" t="s">
        <v>524</v>
      </c>
      <c r="E574" s="46">
        <v>1.32970488086688E-5</v>
      </c>
      <c r="F574" s="46">
        <v>3.2110241052301201E-6</v>
      </c>
      <c r="G574" s="46">
        <v>4.1679691128313698E-3</v>
      </c>
      <c r="H574" s="46">
        <v>1.06928887585867E-5</v>
      </c>
      <c r="I574" s="46">
        <v>0.99580482992549602</v>
      </c>
    </row>
    <row r="575" spans="1:9" x14ac:dyDescent="0.2">
      <c r="A575" s="1">
        <v>28581</v>
      </c>
      <c r="B575" s="1" t="s">
        <v>531</v>
      </c>
      <c r="C575" s="1" t="s">
        <v>386</v>
      </c>
      <c r="D575" s="1" t="s">
        <v>524</v>
      </c>
      <c r="E575" s="46">
        <v>0</v>
      </c>
      <c r="F575" s="46">
        <v>0</v>
      </c>
      <c r="G575" s="46">
        <v>9.5299220716747197E-3</v>
      </c>
      <c r="H575" s="46">
        <v>1.8000223195980399E-5</v>
      </c>
      <c r="I575" s="46">
        <v>0.99045207770500998</v>
      </c>
    </row>
    <row r="576" spans="1:9" x14ac:dyDescent="0.2">
      <c r="A576" s="1">
        <v>38093</v>
      </c>
      <c r="B576" s="1" t="s">
        <v>533</v>
      </c>
      <c r="C576" s="1" t="s">
        <v>386</v>
      </c>
      <c r="D576" s="1" t="s">
        <v>524</v>
      </c>
      <c r="E576" s="46">
        <v>0</v>
      </c>
      <c r="F576" s="46">
        <v>0</v>
      </c>
      <c r="G576" s="46">
        <v>1.88651961577542E-4</v>
      </c>
      <c r="H576" s="46">
        <v>2.4280097703495399E-3</v>
      </c>
      <c r="I576" s="46">
        <v>0.99738333826784698</v>
      </c>
    </row>
    <row r="577" spans="1:9" x14ac:dyDescent="0.2">
      <c r="A577" s="1">
        <v>85221</v>
      </c>
      <c r="B577" s="1" t="s">
        <v>534</v>
      </c>
      <c r="C577" s="1" t="s">
        <v>386</v>
      </c>
      <c r="D577" s="1" t="s">
        <v>524</v>
      </c>
      <c r="E577" s="46">
        <v>1.3513626147049101E-168</v>
      </c>
      <c r="F577" s="46">
        <v>2.8745990243874601E-161</v>
      </c>
      <c r="G577" s="46">
        <v>2.0393727233449202E-9</v>
      </c>
      <c r="H577" s="46">
        <v>4.2423665512623297E-2</v>
      </c>
      <c r="I577" s="46">
        <v>0.957576332448</v>
      </c>
    </row>
    <row r="578" spans="1:9" x14ac:dyDescent="0.2">
      <c r="A578" s="1">
        <v>53669</v>
      </c>
      <c r="B578" s="1" t="s">
        <v>572</v>
      </c>
      <c r="C578" s="1" t="s">
        <v>386</v>
      </c>
      <c r="D578" s="1" t="s">
        <v>536</v>
      </c>
      <c r="E578" s="46">
        <v>5.5462723473995398E-48</v>
      </c>
      <c r="F578" s="46">
        <v>6.4452794890699204E-45</v>
      </c>
      <c r="G578" s="46">
        <v>1.36945728901841E-5</v>
      </c>
      <c r="H578" s="46">
        <v>1.4929298479410999E-2</v>
      </c>
      <c r="I578" s="46">
        <v>0.98505700694769305</v>
      </c>
    </row>
    <row r="579" spans="1:9" x14ac:dyDescent="0.2">
      <c r="A579" s="1">
        <v>69093</v>
      </c>
      <c r="B579" s="1" t="s">
        <v>491</v>
      </c>
      <c r="C579" s="1" t="s">
        <v>386</v>
      </c>
      <c r="D579" s="1" t="s">
        <v>539</v>
      </c>
      <c r="E579" s="46">
        <v>1.4852427597359801E-67</v>
      </c>
      <c r="F579" s="46">
        <v>1.687173641902E-41</v>
      </c>
      <c r="G579" s="46">
        <v>2.48490419887204E-29</v>
      </c>
      <c r="H579" s="46">
        <v>1.82457178904108E-3</v>
      </c>
      <c r="I579" s="46">
        <v>0.99817542821095295</v>
      </c>
    </row>
    <row r="580" spans="1:9" x14ac:dyDescent="0.2">
      <c r="A580" s="1">
        <v>84985</v>
      </c>
      <c r="B580" s="1" t="s">
        <v>559</v>
      </c>
      <c r="C580" s="1" t="s">
        <v>386</v>
      </c>
      <c r="D580" s="1" t="s">
        <v>539</v>
      </c>
      <c r="E580" s="46">
        <v>4.0945229261975401E-50</v>
      </c>
      <c r="F580" s="46">
        <v>2.1237233979033099E-41</v>
      </c>
      <c r="G580" s="46">
        <v>6.8503934263460598E-12</v>
      </c>
      <c r="H580" s="46">
        <v>2.5556779993616799E-3</v>
      </c>
      <c r="I580" s="46">
        <v>0.99744432199379296</v>
      </c>
    </row>
    <row r="581" spans="1:9" x14ac:dyDescent="0.2">
      <c r="A581" s="1">
        <v>33788</v>
      </c>
      <c r="B581" s="1" t="s">
        <v>489</v>
      </c>
      <c r="C581" s="1" t="s">
        <v>386</v>
      </c>
      <c r="D581" s="1" t="s">
        <v>541</v>
      </c>
      <c r="E581" s="46">
        <v>1.1862196589857499E-43</v>
      </c>
      <c r="F581" s="46">
        <v>0.114418100281937</v>
      </c>
      <c r="G581" s="46">
        <v>1.4192175217595101E-43</v>
      </c>
      <c r="H581" s="46">
        <v>0.13614272198017499</v>
      </c>
      <c r="I581" s="46">
        <v>0.74943917773788105</v>
      </c>
    </row>
    <row r="582" spans="1:9" x14ac:dyDescent="0.2">
      <c r="A582" s="1">
        <v>69093</v>
      </c>
      <c r="B582" s="1" t="s">
        <v>491</v>
      </c>
      <c r="C582" s="1" t="s">
        <v>386</v>
      </c>
      <c r="D582" s="1" t="s">
        <v>541</v>
      </c>
      <c r="E582" s="46">
        <v>1.4279440094978701E-72</v>
      </c>
      <c r="F582" s="46">
        <v>1.62208465864862E-46</v>
      </c>
      <c r="G582" s="46">
        <v>9.2476667992496303E-30</v>
      </c>
      <c r="H582" s="46">
        <v>5.0546808817843098E-5</v>
      </c>
      <c r="I582" s="46">
        <v>0.99994945319116901</v>
      </c>
    </row>
    <row r="583" spans="1:9" x14ac:dyDescent="0.2">
      <c r="A583" s="1">
        <v>74060</v>
      </c>
      <c r="B583" s="1" t="s">
        <v>640</v>
      </c>
      <c r="C583" s="1" t="s">
        <v>386</v>
      </c>
      <c r="D583" s="1" t="s">
        <v>565</v>
      </c>
      <c r="E583" s="46">
        <v>2.9701743228137503E-7</v>
      </c>
      <c r="F583" s="46">
        <v>3.0501277170948402E-2</v>
      </c>
      <c r="G583" s="46">
        <v>5.9952871709594895E-7</v>
      </c>
      <c r="H583" s="46">
        <v>6.06578884242778E-2</v>
      </c>
      <c r="I583" s="46">
        <v>0.90883993785862405</v>
      </c>
    </row>
    <row r="584" spans="1:9" x14ac:dyDescent="0.2">
      <c r="A584" s="1">
        <v>105558</v>
      </c>
      <c r="B584" s="1" t="s">
        <v>483</v>
      </c>
      <c r="C584" s="1" t="s">
        <v>386</v>
      </c>
      <c r="D584" s="1" t="s">
        <v>542</v>
      </c>
      <c r="E584" s="46">
        <v>1.35627967972883E-5</v>
      </c>
      <c r="F584" s="46">
        <v>0.220425934448508</v>
      </c>
      <c r="G584" s="46">
        <v>1.1029880049653001E-6</v>
      </c>
      <c r="H584" s="46">
        <v>1.7163638619060902E-2</v>
      </c>
      <c r="I584" s="46">
        <v>0.76239576114762797</v>
      </c>
    </row>
    <row r="585" spans="1:9" x14ac:dyDescent="0.2">
      <c r="A585" s="1">
        <v>16768</v>
      </c>
      <c r="B585" s="1" t="s">
        <v>195</v>
      </c>
      <c r="C585" s="1" t="s">
        <v>386</v>
      </c>
      <c r="D585" s="1" t="s">
        <v>543</v>
      </c>
      <c r="E585" s="46">
        <v>1.3450999842089701E-16</v>
      </c>
      <c r="F585" s="46">
        <v>8.1604707105627595E-11</v>
      </c>
      <c r="G585" s="46">
        <v>2.0997048604963599E-9</v>
      </c>
      <c r="H585" s="46">
        <v>2.74125902380094E-4</v>
      </c>
      <c r="I585" s="46">
        <v>0.99972587191631002</v>
      </c>
    </row>
    <row r="586" spans="1:9" x14ac:dyDescent="0.2">
      <c r="A586" s="1">
        <v>22909</v>
      </c>
      <c r="B586" s="1" t="s">
        <v>544</v>
      </c>
      <c r="C586" s="1" t="s">
        <v>386</v>
      </c>
      <c r="D586" s="1" t="s">
        <v>543</v>
      </c>
      <c r="E586" s="46">
        <v>7.09512530227E-2</v>
      </c>
      <c r="F586" s="46">
        <v>5.0656150480003603E-2</v>
      </c>
      <c r="G586" s="46">
        <v>3.2702922656320202E-2</v>
      </c>
      <c r="H586" s="46">
        <v>2.2525319296399102E-2</v>
      </c>
      <c r="I586" s="46">
        <v>0.82316435454457704</v>
      </c>
    </row>
    <row r="587" spans="1:9" x14ac:dyDescent="0.2">
      <c r="A587" s="1">
        <v>29618</v>
      </c>
      <c r="B587" s="1" t="s">
        <v>545</v>
      </c>
      <c r="C587" s="1" t="s">
        <v>386</v>
      </c>
      <c r="D587" s="1" t="s">
        <v>543</v>
      </c>
      <c r="E587" s="46">
        <v>9.4670348865010107E-3</v>
      </c>
      <c r="F587" s="46">
        <v>7.6930077819854503E-2</v>
      </c>
      <c r="G587" s="46">
        <v>2.0839769452144199E-4</v>
      </c>
      <c r="H587" s="46">
        <v>7.8084698674188002E-4</v>
      </c>
      <c r="I587" s="46">
        <v>0.91261364261238098</v>
      </c>
    </row>
    <row r="588" spans="1:9" x14ac:dyDescent="0.2">
      <c r="A588" s="1">
        <v>87618</v>
      </c>
      <c r="B588" s="1" t="s">
        <v>506</v>
      </c>
      <c r="C588" s="1" t="s">
        <v>386</v>
      </c>
      <c r="D588" s="1" t="s">
        <v>543</v>
      </c>
      <c r="E588" s="46">
        <v>1.79773578434107E-4</v>
      </c>
      <c r="F588" s="46">
        <v>1.58482648035099E-3</v>
      </c>
      <c r="G588" s="46">
        <v>2.3404453062872602E-2</v>
      </c>
      <c r="H588" s="46">
        <v>0.20555691302465201</v>
      </c>
      <c r="I588" s="46">
        <v>0.76927403385369097</v>
      </c>
    </row>
    <row r="589" spans="1:9" x14ac:dyDescent="0.2">
      <c r="A589" s="1">
        <v>916</v>
      </c>
      <c r="B589" s="1" t="s">
        <v>481</v>
      </c>
      <c r="C589" s="1" t="s">
        <v>386</v>
      </c>
      <c r="D589" s="1" t="s">
        <v>543</v>
      </c>
      <c r="E589" s="46">
        <v>4.7465741534348198E-17</v>
      </c>
      <c r="F589" s="46">
        <v>1.2330572130506E-3</v>
      </c>
      <c r="G589" s="46">
        <v>8.4758610712751506E-17</v>
      </c>
      <c r="H589" s="46">
        <v>1.2042825639135501E-3</v>
      </c>
      <c r="I589" s="46">
        <v>0.99756266022303497</v>
      </c>
    </row>
    <row r="590" spans="1:9" x14ac:dyDescent="0.2">
      <c r="A590" s="1">
        <v>50171</v>
      </c>
      <c r="B590" s="1" t="s">
        <v>546</v>
      </c>
      <c r="C590" s="1" t="s">
        <v>388</v>
      </c>
      <c r="D590" s="1" t="s">
        <v>349</v>
      </c>
      <c r="E590" s="46">
        <v>5.5910467581327098E-8</v>
      </c>
      <c r="F590" s="46">
        <v>4.6927224884467098E-8</v>
      </c>
      <c r="G590" s="46">
        <v>1.8374978004448499E-3</v>
      </c>
      <c r="H590" s="46">
        <v>5.4464573004879004E-4</v>
      </c>
      <c r="I590" s="46">
        <v>0.99761775363181304</v>
      </c>
    </row>
    <row r="591" spans="1:9" x14ac:dyDescent="0.2">
      <c r="A591" s="1">
        <v>8450</v>
      </c>
      <c r="B591" s="1" t="s">
        <v>648</v>
      </c>
      <c r="C591" s="1" t="s">
        <v>388</v>
      </c>
      <c r="D591" s="1" t="s">
        <v>350</v>
      </c>
      <c r="E591" s="46">
        <v>5.2123790822611305E-4</v>
      </c>
      <c r="F591" s="46">
        <v>0.15732202640281601</v>
      </c>
      <c r="G591" s="46">
        <v>6.1877353933437196E-4</v>
      </c>
      <c r="H591" s="46">
        <v>0.18610517221636499</v>
      </c>
      <c r="I591" s="46">
        <v>0.65543278993325804</v>
      </c>
    </row>
    <row r="592" spans="1:9" x14ac:dyDescent="0.2">
      <c r="A592" s="1">
        <v>84985</v>
      </c>
      <c r="B592" s="1" t="s">
        <v>559</v>
      </c>
      <c r="C592" s="1" t="s">
        <v>388</v>
      </c>
      <c r="D592" s="1" t="s">
        <v>649</v>
      </c>
      <c r="E592" s="46">
        <v>1.2184554018706501E-42</v>
      </c>
      <c r="F592" s="46">
        <v>1.19739791638514E-2</v>
      </c>
      <c r="G592" s="46">
        <v>3.0069949071953799E-41</v>
      </c>
      <c r="H592" s="46">
        <v>0.29521521383866001</v>
      </c>
      <c r="I592" s="46">
        <v>0.69281080699748498</v>
      </c>
    </row>
    <row r="593" spans="1:9" x14ac:dyDescent="0.2">
      <c r="A593" s="1">
        <v>52643</v>
      </c>
      <c r="B593" s="1" t="s">
        <v>650</v>
      </c>
      <c r="C593" s="1" t="s">
        <v>388</v>
      </c>
      <c r="D593" s="1" t="s">
        <v>548</v>
      </c>
      <c r="E593" s="46">
        <v>3.2465434966292502E-6</v>
      </c>
      <c r="F593" s="46">
        <v>5.57562037929469E-2</v>
      </c>
      <c r="G593" s="46">
        <v>7.9979043148098805E-7</v>
      </c>
      <c r="H593" s="46">
        <v>1.2804181507334001E-2</v>
      </c>
      <c r="I593" s="46">
        <v>0.931435568365791</v>
      </c>
    </row>
    <row r="594" spans="1:9" x14ac:dyDescent="0.2">
      <c r="A594" s="1">
        <v>75627</v>
      </c>
      <c r="B594" s="1" t="s">
        <v>468</v>
      </c>
      <c r="C594" s="1" t="s">
        <v>388</v>
      </c>
      <c r="D594" s="1" t="s">
        <v>466</v>
      </c>
      <c r="E594" s="46">
        <v>1.12170762863076E-11</v>
      </c>
      <c r="F594" s="46">
        <v>1.25994487717114E-4</v>
      </c>
      <c r="G594" s="46">
        <v>3.2276482112499801E-9</v>
      </c>
      <c r="H594" s="46">
        <v>3.52895938219231E-2</v>
      </c>
      <c r="I594" s="46">
        <v>0.96458440845149496</v>
      </c>
    </row>
    <row r="595" spans="1:9" x14ac:dyDescent="0.2">
      <c r="A595" s="1">
        <v>50950</v>
      </c>
      <c r="B595" s="1" t="s">
        <v>570</v>
      </c>
      <c r="C595" s="1" t="s">
        <v>388</v>
      </c>
      <c r="D595" s="1" t="s">
        <v>593</v>
      </c>
      <c r="E595" s="46">
        <v>9.8825005290188103E-2</v>
      </c>
      <c r="F595" s="46">
        <v>0.16295465260695499</v>
      </c>
      <c r="G595" s="46">
        <v>7.3790032589213499E-3</v>
      </c>
      <c r="H595" s="46">
        <v>1.1448002041647601E-2</v>
      </c>
      <c r="I595" s="46">
        <v>0.71939333680228801</v>
      </c>
    </row>
    <row r="596" spans="1:9" x14ac:dyDescent="0.2">
      <c r="A596" s="1">
        <v>26754</v>
      </c>
      <c r="B596" s="1" t="s">
        <v>473</v>
      </c>
      <c r="C596" s="1" t="s">
        <v>388</v>
      </c>
      <c r="D596" s="1" t="s">
        <v>470</v>
      </c>
      <c r="E596" s="46">
        <v>0</v>
      </c>
      <c r="F596" s="46">
        <v>0</v>
      </c>
      <c r="G596" s="46">
        <v>1.45236252593886E-4</v>
      </c>
      <c r="H596" s="46">
        <v>9.5261214291164895E-2</v>
      </c>
      <c r="I596" s="46">
        <v>0.90459354945505099</v>
      </c>
    </row>
    <row r="597" spans="1:9" x14ac:dyDescent="0.2">
      <c r="A597" s="1">
        <v>28251</v>
      </c>
      <c r="B597" s="1" t="s">
        <v>474</v>
      </c>
      <c r="C597" s="1" t="s">
        <v>388</v>
      </c>
      <c r="D597" s="1" t="s">
        <v>470</v>
      </c>
      <c r="E597" s="46">
        <v>0</v>
      </c>
      <c r="F597" s="46">
        <v>0</v>
      </c>
      <c r="G597" s="46">
        <v>2.7866227436877601E-4</v>
      </c>
      <c r="H597" s="46">
        <v>3.3358449035973403E-2</v>
      </c>
      <c r="I597" s="46">
        <v>0.96636288869029696</v>
      </c>
    </row>
    <row r="598" spans="1:9" x14ac:dyDescent="0.2">
      <c r="A598" s="1">
        <v>42328</v>
      </c>
      <c r="B598" s="1" t="s">
        <v>651</v>
      </c>
      <c r="C598" s="1" t="s">
        <v>388</v>
      </c>
      <c r="D598" s="1" t="s">
        <v>470</v>
      </c>
      <c r="E598" s="46">
        <v>0</v>
      </c>
      <c r="F598" s="46">
        <v>0</v>
      </c>
      <c r="G598" s="46">
        <v>1.51714916255425E-4</v>
      </c>
      <c r="H598" s="46">
        <v>4.37850523093197E-2</v>
      </c>
      <c r="I598" s="46">
        <v>0.95606323277370098</v>
      </c>
    </row>
    <row r="599" spans="1:9" x14ac:dyDescent="0.2">
      <c r="A599" s="1">
        <v>49977</v>
      </c>
      <c r="B599" s="1" t="s">
        <v>478</v>
      </c>
      <c r="C599" s="1" t="s">
        <v>388</v>
      </c>
      <c r="D599" s="1" t="s">
        <v>470</v>
      </c>
      <c r="E599" s="46">
        <v>0</v>
      </c>
      <c r="F599" s="46">
        <v>0</v>
      </c>
      <c r="G599" s="46">
        <v>3.0754635952559299E-145</v>
      </c>
      <c r="H599" s="46">
        <v>2.7911876789906802E-3</v>
      </c>
      <c r="I599" s="46">
        <v>0.997208812322115</v>
      </c>
    </row>
    <row r="600" spans="1:9" x14ac:dyDescent="0.2">
      <c r="A600" s="1">
        <v>50741</v>
      </c>
      <c r="B600" s="1" t="s">
        <v>652</v>
      </c>
      <c r="C600" s="1" t="s">
        <v>388</v>
      </c>
      <c r="D600" s="1" t="s">
        <v>470</v>
      </c>
      <c r="E600" s="46">
        <v>0</v>
      </c>
      <c r="F600" s="46">
        <v>0</v>
      </c>
      <c r="G600" s="46">
        <v>1.8526583254380399E-4</v>
      </c>
      <c r="H600" s="46">
        <v>0.10161474531088301</v>
      </c>
      <c r="I600" s="46">
        <v>0.89819998885533003</v>
      </c>
    </row>
    <row r="601" spans="1:9" x14ac:dyDescent="0.2">
      <c r="A601" s="1">
        <v>55083</v>
      </c>
      <c r="B601" s="1" t="s">
        <v>479</v>
      </c>
      <c r="C601" s="1" t="s">
        <v>388</v>
      </c>
      <c r="D601" s="1" t="s">
        <v>470</v>
      </c>
      <c r="E601" s="46">
        <v>0</v>
      </c>
      <c r="F601" s="46">
        <v>0</v>
      </c>
      <c r="G601" s="46">
        <v>8.3604011776991404E-5</v>
      </c>
      <c r="H601" s="46">
        <v>2.76919149550113E-3</v>
      </c>
      <c r="I601" s="46">
        <v>0.99714720449210603</v>
      </c>
    </row>
    <row r="602" spans="1:9" x14ac:dyDescent="0.2">
      <c r="A602" s="1">
        <v>57830</v>
      </c>
      <c r="B602" s="1" t="s">
        <v>599</v>
      </c>
      <c r="C602" s="1" t="s">
        <v>388</v>
      </c>
      <c r="D602" s="1" t="s">
        <v>470</v>
      </c>
      <c r="E602" s="46">
        <v>0</v>
      </c>
      <c r="F602" s="46">
        <v>0</v>
      </c>
      <c r="G602" s="46">
        <v>2.06546664055111E-4</v>
      </c>
      <c r="H602" s="46">
        <v>0.25030312939298699</v>
      </c>
      <c r="I602" s="46">
        <v>0.74949032394313198</v>
      </c>
    </row>
    <row r="603" spans="1:9" x14ac:dyDescent="0.2">
      <c r="A603" s="1">
        <v>61589</v>
      </c>
      <c r="B603" s="1" t="s">
        <v>653</v>
      </c>
      <c r="C603" s="1" t="s">
        <v>388</v>
      </c>
      <c r="D603" s="1" t="s">
        <v>470</v>
      </c>
      <c r="E603" s="46">
        <v>0</v>
      </c>
      <c r="F603" s="46">
        <v>0</v>
      </c>
      <c r="G603" s="46">
        <v>3.16393534672001E-3</v>
      </c>
      <c r="H603" s="46">
        <v>7.1674182168974504E-2</v>
      </c>
      <c r="I603" s="46">
        <v>0.92516188248597897</v>
      </c>
    </row>
    <row r="604" spans="1:9" x14ac:dyDescent="0.2">
      <c r="A604" s="1">
        <v>74844</v>
      </c>
      <c r="B604" s="1" t="s">
        <v>654</v>
      </c>
      <c r="C604" s="1" t="s">
        <v>388</v>
      </c>
      <c r="D604" s="1" t="s">
        <v>470</v>
      </c>
      <c r="E604" s="46">
        <v>0</v>
      </c>
      <c r="F604" s="46">
        <v>0</v>
      </c>
      <c r="G604" s="46">
        <v>5.9611988102616902E-3</v>
      </c>
      <c r="H604" s="46">
        <v>9.5284164259517398E-2</v>
      </c>
      <c r="I604" s="46">
        <v>0.89875463692927604</v>
      </c>
    </row>
    <row r="605" spans="1:9" x14ac:dyDescent="0.2">
      <c r="A605" s="1">
        <v>24077</v>
      </c>
      <c r="B605" s="1" t="s">
        <v>485</v>
      </c>
      <c r="C605" s="1" t="s">
        <v>388</v>
      </c>
      <c r="D605" s="1" t="s">
        <v>484</v>
      </c>
      <c r="E605" s="46">
        <v>2.6032992795254001E-19</v>
      </c>
      <c r="F605" s="46">
        <v>2.2290491058106099E-2</v>
      </c>
      <c r="G605" s="46">
        <v>1.58139695222469E-19</v>
      </c>
      <c r="H605" s="46">
        <v>1.2575419968763501E-2</v>
      </c>
      <c r="I605" s="46">
        <v>0.96513408897313202</v>
      </c>
    </row>
    <row r="606" spans="1:9" x14ac:dyDescent="0.2">
      <c r="A606" s="1">
        <v>33788</v>
      </c>
      <c r="B606" s="1" t="s">
        <v>489</v>
      </c>
      <c r="C606" s="1" t="s">
        <v>388</v>
      </c>
      <c r="D606" s="1" t="s">
        <v>490</v>
      </c>
      <c r="E606" s="46">
        <v>4.6077392982940398E-53</v>
      </c>
      <c r="F606" s="46">
        <v>0.12901903562293901</v>
      </c>
      <c r="G606" s="46">
        <v>7.3745997275414998E-53</v>
      </c>
      <c r="H606" s="46">
        <v>0.20582737633978501</v>
      </c>
      <c r="I606" s="46">
        <v>0.66515358803727698</v>
      </c>
    </row>
    <row r="607" spans="1:9" x14ac:dyDescent="0.2">
      <c r="A607" s="1">
        <v>69093</v>
      </c>
      <c r="B607" s="1" t="s">
        <v>491</v>
      </c>
      <c r="C607" s="1" t="s">
        <v>388</v>
      </c>
      <c r="D607" s="1" t="s">
        <v>490</v>
      </c>
      <c r="E607" s="46">
        <v>8.5493099035074097E-90</v>
      </c>
      <c r="F607" s="46">
        <v>1.0659572958305799E-46</v>
      </c>
      <c r="G607" s="46">
        <v>1.0017134134368E-46</v>
      </c>
      <c r="H607" s="46">
        <v>2.4921987766873702E-4</v>
      </c>
      <c r="I607" s="46">
        <v>0.99975078012232299</v>
      </c>
    </row>
    <row r="608" spans="1:9" x14ac:dyDescent="0.2">
      <c r="A608" s="1">
        <v>56978</v>
      </c>
      <c r="B608" s="1" t="s">
        <v>655</v>
      </c>
      <c r="C608" s="1" t="s">
        <v>388</v>
      </c>
      <c r="D608" s="1" t="s">
        <v>569</v>
      </c>
      <c r="E608" s="46">
        <v>8.6011352170046605E-4</v>
      </c>
      <c r="F608" s="46">
        <v>0.246334822324944</v>
      </c>
      <c r="G608" s="46">
        <v>1.31381459985975E-4</v>
      </c>
      <c r="H608" s="46">
        <v>3.6911629897109097E-2</v>
      </c>
      <c r="I608" s="46">
        <v>0.71576205279626104</v>
      </c>
    </row>
    <row r="609" spans="1:9" x14ac:dyDescent="0.2">
      <c r="A609" s="1">
        <v>105244</v>
      </c>
      <c r="B609" s="1" t="s">
        <v>656</v>
      </c>
      <c r="C609" s="1" t="s">
        <v>388</v>
      </c>
      <c r="D609" s="1" t="s">
        <v>493</v>
      </c>
      <c r="E609" s="46">
        <v>3.7876995715847199E-13</v>
      </c>
      <c r="F609" s="46">
        <v>8.0112699244258905E-9</v>
      </c>
      <c r="G609" s="46">
        <v>1.2588814483304701E-6</v>
      </c>
      <c r="H609" s="46">
        <v>2.5651944169001299E-2</v>
      </c>
      <c r="I609" s="46">
        <v>0.97434678893790105</v>
      </c>
    </row>
    <row r="610" spans="1:9" x14ac:dyDescent="0.2">
      <c r="A610" s="1">
        <v>16239</v>
      </c>
      <c r="B610" s="1" t="s">
        <v>492</v>
      </c>
      <c r="C610" s="1" t="s">
        <v>388</v>
      </c>
      <c r="D610" s="1" t="s">
        <v>493</v>
      </c>
      <c r="E610" s="46">
        <v>1.1690195793932E-12</v>
      </c>
      <c r="F610" s="46">
        <v>2.2005126996206201E-2</v>
      </c>
      <c r="G610" s="46">
        <v>1.4818317019111599E-12</v>
      </c>
      <c r="H610" s="46">
        <v>2.6942316692892199E-2</v>
      </c>
      <c r="I610" s="46">
        <v>0.95105255630825203</v>
      </c>
    </row>
    <row r="611" spans="1:9" x14ac:dyDescent="0.2">
      <c r="A611" s="1">
        <v>16474</v>
      </c>
      <c r="B611" s="1" t="s">
        <v>552</v>
      </c>
      <c r="C611" s="1" t="s">
        <v>388</v>
      </c>
      <c r="D611" s="1" t="s">
        <v>493</v>
      </c>
      <c r="E611" s="46">
        <v>9.3932089149302201E-7</v>
      </c>
      <c r="F611" s="46">
        <v>0.114481748958055</v>
      </c>
      <c r="G611" s="46">
        <v>7.2093159482524503E-7</v>
      </c>
      <c r="H611" s="46">
        <v>8.7066634917871102E-2</v>
      </c>
      <c r="I611" s="46">
        <v>0.79844995587158796</v>
      </c>
    </row>
    <row r="612" spans="1:9" x14ac:dyDescent="0.2">
      <c r="A612" s="1">
        <v>38689</v>
      </c>
      <c r="B612" s="1" t="s">
        <v>657</v>
      </c>
      <c r="C612" s="1" t="s">
        <v>388</v>
      </c>
      <c r="D612" s="1" t="s">
        <v>493</v>
      </c>
      <c r="E612" s="46">
        <v>8.7073463703798095E-6</v>
      </c>
      <c r="F612" s="46">
        <v>1.60822413881926E-2</v>
      </c>
      <c r="G612" s="46">
        <v>1.13604607310651E-5</v>
      </c>
      <c r="H612" s="46">
        <v>2.00185952412309E-2</v>
      </c>
      <c r="I612" s="46">
        <v>0.96387909556347595</v>
      </c>
    </row>
    <row r="613" spans="1:9" x14ac:dyDescent="0.2">
      <c r="A613" s="1">
        <v>69093</v>
      </c>
      <c r="B613" s="1" t="s">
        <v>491</v>
      </c>
      <c r="C613" s="1" t="s">
        <v>388</v>
      </c>
      <c r="D613" s="1" t="s">
        <v>498</v>
      </c>
      <c r="E613" s="46">
        <v>1.1899736863583799E-55</v>
      </c>
      <c r="F613" s="46">
        <v>1.2684131889894401E-2</v>
      </c>
      <c r="G613" s="46">
        <v>2.9948804794640698E-54</v>
      </c>
      <c r="H613" s="46">
        <v>0.31856064818178997</v>
      </c>
      <c r="I613" s="46">
        <v>0.66875521992831899</v>
      </c>
    </row>
    <row r="614" spans="1:9" x14ac:dyDescent="0.2">
      <c r="A614" s="1">
        <v>2260</v>
      </c>
      <c r="B614" s="1" t="s">
        <v>658</v>
      </c>
      <c r="C614" s="1" t="s">
        <v>388</v>
      </c>
      <c r="D614" s="1" t="s">
        <v>500</v>
      </c>
      <c r="E614" s="46">
        <v>1.28153445992332E-14</v>
      </c>
      <c r="F614" s="46">
        <v>3.2990652929232302E-13</v>
      </c>
      <c r="G614" s="46">
        <v>2.8328482127949499E-3</v>
      </c>
      <c r="H614" s="46">
        <v>7.2001091572456502E-2</v>
      </c>
      <c r="I614" s="46">
        <v>0.92516606021440495</v>
      </c>
    </row>
    <row r="615" spans="1:9" x14ac:dyDescent="0.2">
      <c r="A615" s="1">
        <v>50950</v>
      </c>
      <c r="B615" s="1" t="s">
        <v>570</v>
      </c>
      <c r="C615" s="1" t="s">
        <v>388</v>
      </c>
      <c r="D615" s="1" t="s">
        <v>500</v>
      </c>
      <c r="E615" s="46">
        <v>6.7644474940539798E-9</v>
      </c>
      <c r="F615" s="46">
        <v>9.7052819418996806E-8</v>
      </c>
      <c r="G615" s="46">
        <v>1.1689925480168901E-3</v>
      </c>
      <c r="H615" s="46">
        <v>1.5789063015625798E-2</v>
      </c>
      <c r="I615" s="46">
        <v>0.98304184061908895</v>
      </c>
    </row>
    <row r="616" spans="1:9" x14ac:dyDescent="0.2">
      <c r="A616" s="1">
        <v>66032</v>
      </c>
      <c r="B616" s="1" t="s">
        <v>659</v>
      </c>
      <c r="C616" s="1" t="s">
        <v>388</v>
      </c>
      <c r="D616" s="1" t="s">
        <v>500</v>
      </c>
      <c r="E616" s="46">
        <v>4.1020456039282797E-11</v>
      </c>
      <c r="F616" s="46">
        <v>0.20084450953243699</v>
      </c>
      <c r="G616" s="46">
        <v>7.6680668785452196E-13</v>
      </c>
      <c r="H616" s="46">
        <v>2.9582445131172501E-3</v>
      </c>
      <c r="I616" s="46">
        <v>0.79619724591265895</v>
      </c>
    </row>
    <row r="617" spans="1:9" x14ac:dyDescent="0.2">
      <c r="A617" s="1">
        <v>7380</v>
      </c>
      <c r="B617" s="1" t="s">
        <v>634</v>
      </c>
      <c r="C617" s="1" t="s">
        <v>388</v>
      </c>
      <c r="D617" s="1" t="s">
        <v>500</v>
      </c>
      <c r="E617" s="46">
        <v>6.0758276831481196E-9</v>
      </c>
      <c r="F617" s="46">
        <v>3.52148555095358E-7</v>
      </c>
      <c r="G617" s="46">
        <v>5.2519412230159103E-5</v>
      </c>
      <c r="H617" s="46">
        <v>2.04606860697057E-3</v>
      </c>
      <c r="I617" s="46">
        <v>0.99790105375641602</v>
      </c>
    </row>
    <row r="618" spans="1:9" x14ac:dyDescent="0.2">
      <c r="A618" s="1">
        <v>87618</v>
      </c>
      <c r="B618" s="1" t="s">
        <v>506</v>
      </c>
      <c r="C618" s="1" t="s">
        <v>388</v>
      </c>
      <c r="D618" s="1" t="s">
        <v>500</v>
      </c>
      <c r="E618" s="46">
        <v>1.29684437478552E-4</v>
      </c>
      <c r="F618" s="46">
        <v>1.3662661694157901E-3</v>
      </c>
      <c r="G618" s="46">
        <v>2.4501126729391698E-4</v>
      </c>
      <c r="H618" s="46">
        <v>1.5845960027962599E-3</v>
      </c>
      <c r="I618" s="46">
        <v>0.99667444212301504</v>
      </c>
    </row>
    <row r="619" spans="1:9" x14ac:dyDescent="0.2">
      <c r="A619" s="1">
        <v>916</v>
      </c>
      <c r="B619" s="1" t="s">
        <v>481</v>
      </c>
      <c r="C619" s="1" t="s">
        <v>388</v>
      </c>
      <c r="D619" s="1" t="s">
        <v>500</v>
      </c>
      <c r="E619" s="46">
        <v>6.73870381661003E-26</v>
      </c>
      <c r="F619" s="46">
        <v>4.4993571457182602E-3</v>
      </c>
      <c r="G619" s="46">
        <v>2.17233514303533E-25</v>
      </c>
      <c r="H619" s="46">
        <v>1.35224605268187E-2</v>
      </c>
      <c r="I619" s="46">
        <v>0.98197818232746004</v>
      </c>
    </row>
    <row r="620" spans="1:9" x14ac:dyDescent="0.2">
      <c r="A620" s="1">
        <v>37465</v>
      </c>
      <c r="B620" s="1" t="s">
        <v>660</v>
      </c>
      <c r="C620" s="1" t="s">
        <v>388</v>
      </c>
      <c r="D620" s="1" t="s">
        <v>612</v>
      </c>
      <c r="E620" s="46">
        <v>4.9104647455652704E-9</v>
      </c>
      <c r="F620" s="46">
        <v>0.168313856386688</v>
      </c>
      <c r="G620" s="46">
        <v>4.2711840211073304E-9</v>
      </c>
      <c r="H620" s="46">
        <v>0.14571553948187699</v>
      </c>
      <c r="I620" s="46">
        <v>0.68597059494978796</v>
      </c>
    </row>
    <row r="621" spans="1:9" x14ac:dyDescent="0.2">
      <c r="A621" s="1">
        <v>16768</v>
      </c>
      <c r="B621" s="1" t="s">
        <v>195</v>
      </c>
      <c r="C621" s="1" t="s">
        <v>388</v>
      </c>
      <c r="D621" s="1" t="s">
        <v>514</v>
      </c>
      <c r="E621" s="46">
        <v>3.88497065847598E-32</v>
      </c>
      <c r="F621" s="46">
        <v>8.0666355882383703E-3</v>
      </c>
      <c r="G621" s="46">
        <v>3.1176918457283897E-32</v>
      </c>
      <c r="H621" s="46">
        <v>5.4870347353721304E-3</v>
      </c>
      <c r="I621" s="46">
        <v>0.98644632967638901</v>
      </c>
    </row>
    <row r="622" spans="1:9" x14ac:dyDescent="0.2">
      <c r="A622" s="1">
        <v>50950</v>
      </c>
      <c r="B622" s="1" t="s">
        <v>570</v>
      </c>
      <c r="C622" s="1" t="s">
        <v>388</v>
      </c>
      <c r="D622" s="1" t="s">
        <v>514</v>
      </c>
      <c r="E622" s="46">
        <v>1.6296030505539701E-9</v>
      </c>
      <c r="F622" s="46">
        <v>2.3380780619751298E-8</v>
      </c>
      <c r="G622" s="46">
        <v>1.2416688608863299E-3</v>
      </c>
      <c r="H622" s="46">
        <v>1.68329573792197E-2</v>
      </c>
      <c r="I622" s="46">
        <v>0.98192534874950899</v>
      </c>
    </row>
    <row r="623" spans="1:9" x14ac:dyDescent="0.2">
      <c r="A623" s="1">
        <v>5106</v>
      </c>
      <c r="B623" s="1" t="s">
        <v>515</v>
      </c>
      <c r="C623" s="1" t="s">
        <v>388</v>
      </c>
      <c r="D623" s="1" t="s">
        <v>514</v>
      </c>
      <c r="E623" s="46">
        <v>3.7309199801110502E-128</v>
      </c>
      <c r="F623" s="46">
        <v>1.07107764623131E-12</v>
      </c>
      <c r="G623" s="46">
        <v>3.5686467681528298E-119</v>
      </c>
      <c r="H623" s="46">
        <v>2.4516545601233E-5</v>
      </c>
      <c r="I623" s="46">
        <v>0.99997548345334497</v>
      </c>
    </row>
    <row r="624" spans="1:9" x14ac:dyDescent="0.2">
      <c r="A624" s="1">
        <v>50950</v>
      </c>
      <c r="B624" s="1" t="s">
        <v>570</v>
      </c>
      <c r="C624" s="1" t="s">
        <v>388</v>
      </c>
      <c r="D624" s="1" t="s">
        <v>517</v>
      </c>
      <c r="E624" s="46">
        <v>2.08131514766115E-4</v>
      </c>
      <c r="F624" s="46">
        <v>6.5169617915280598E-4</v>
      </c>
      <c r="G624" s="46">
        <v>7.0093113039598298E-4</v>
      </c>
      <c r="H624" s="46">
        <v>1.19749623138589E-3</v>
      </c>
      <c r="I624" s="46">
        <v>0.99724174494429896</v>
      </c>
    </row>
    <row r="625" spans="1:9" x14ac:dyDescent="0.2">
      <c r="A625" s="1">
        <v>5106</v>
      </c>
      <c r="B625" s="1" t="s">
        <v>515</v>
      </c>
      <c r="C625" s="1" t="s">
        <v>388</v>
      </c>
      <c r="D625" s="1" t="s">
        <v>517</v>
      </c>
      <c r="E625" s="46">
        <v>7.0161189745296696E-123</v>
      </c>
      <c r="F625" s="46">
        <v>2.0141970980290001E-7</v>
      </c>
      <c r="G625" s="46">
        <v>3.9120281186269502E-119</v>
      </c>
      <c r="H625" s="46">
        <v>1.2319381529930001E-4</v>
      </c>
      <c r="I625" s="46">
        <v>0.99987660476498996</v>
      </c>
    </row>
    <row r="626" spans="1:9" x14ac:dyDescent="0.2">
      <c r="A626" s="1">
        <v>5841</v>
      </c>
      <c r="B626" s="1" t="s">
        <v>661</v>
      </c>
      <c r="C626" s="1" t="s">
        <v>388</v>
      </c>
      <c r="D626" s="1" t="s">
        <v>517</v>
      </c>
      <c r="E626" s="46">
        <v>3.4114209735929299E-7</v>
      </c>
      <c r="F626" s="46">
        <v>0.29481984541779699</v>
      </c>
      <c r="G626" s="46">
        <v>2.24698275241632E-9</v>
      </c>
      <c r="H626" s="46">
        <v>1.2379325274887499E-3</v>
      </c>
      <c r="I626" s="46">
        <v>0.70394187866563396</v>
      </c>
    </row>
    <row r="627" spans="1:9" x14ac:dyDescent="0.2">
      <c r="A627" s="1">
        <v>66437</v>
      </c>
      <c r="B627" s="1" t="s">
        <v>662</v>
      </c>
      <c r="C627" s="1" t="s">
        <v>388</v>
      </c>
      <c r="D627" s="1" t="s">
        <v>517</v>
      </c>
      <c r="E627" s="46">
        <v>3.8620073172404401E-2</v>
      </c>
      <c r="F627" s="46">
        <v>6.0716229675821399E-3</v>
      </c>
      <c r="G627" s="46">
        <v>5.4045124204544201E-2</v>
      </c>
      <c r="H627" s="46">
        <v>7.6029994698693804E-3</v>
      </c>
      <c r="I627" s="46">
        <v>0.89366018018560001</v>
      </c>
    </row>
    <row r="628" spans="1:9" x14ac:dyDescent="0.2">
      <c r="A628" s="1">
        <v>69093</v>
      </c>
      <c r="B628" s="1" t="s">
        <v>491</v>
      </c>
      <c r="C628" s="1" t="s">
        <v>388</v>
      </c>
      <c r="D628" s="1" t="s">
        <v>519</v>
      </c>
      <c r="E628" s="46">
        <v>1.7670886673342601E-84</v>
      </c>
      <c r="F628" s="46">
        <v>2.2032667882956499E-41</v>
      </c>
      <c r="G628" s="46">
        <v>2.86668951179836E-46</v>
      </c>
      <c r="H628" s="46">
        <v>2.5768637178284499E-3</v>
      </c>
      <c r="I628" s="46">
        <v>0.99742313628218504</v>
      </c>
    </row>
    <row r="629" spans="1:9" x14ac:dyDescent="0.2">
      <c r="A629" s="1">
        <v>2957</v>
      </c>
      <c r="B629" s="1" t="s">
        <v>663</v>
      </c>
      <c r="C629" s="1" t="s">
        <v>388</v>
      </c>
      <c r="D629" s="1" t="s">
        <v>521</v>
      </c>
      <c r="E629" s="46">
        <v>2.5570179628322701E-2</v>
      </c>
      <c r="F629" s="46">
        <v>0.120788053161519</v>
      </c>
      <c r="G629" s="46">
        <v>3.11034429792508E-2</v>
      </c>
      <c r="H629" s="46">
        <v>0.14624971577215601</v>
      </c>
      <c r="I629" s="46">
        <v>0.67628860845875205</v>
      </c>
    </row>
    <row r="630" spans="1:9" x14ac:dyDescent="0.2">
      <c r="A630" s="1">
        <v>102243</v>
      </c>
      <c r="B630" s="1" t="s">
        <v>635</v>
      </c>
      <c r="C630" s="1" t="s">
        <v>388</v>
      </c>
      <c r="D630" s="1" t="s">
        <v>524</v>
      </c>
      <c r="E630" s="46">
        <v>5.2543947335060697E-11</v>
      </c>
      <c r="F630" s="46">
        <v>1.6319802738874401E-11</v>
      </c>
      <c r="G630" s="46">
        <v>3.2522191855559601E-3</v>
      </c>
      <c r="H630" s="46">
        <v>1.3383385253248499E-5</v>
      </c>
      <c r="I630" s="46">
        <v>0.99673439736032698</v>
      </c>
    </row>
    <row r="631" spans="1:9" x14ac:dyDescent="0.2">
      <c r="A631" s="1">
        <v>12138</v>
      </c>
      <c r="B631" s="1" t="s">
        <v>523</v>
      </c>
      <c r="C631" s="1" t="s">
        <v>388</v>
      </c>
      <c r="D631" s="1" t="s">
        <v>524</v>
      </c>
      <c r="E631" s="46">
        <v>0</v>
      </c>
      <c r="F631" s="46">
        <v>0</v>
      </c>
      <c r="G631" s="46">
        <v>2.2758636118111499E-4</v>
      </c>
      <c r="H631" s="46">
        <v>6.6603524766632596E-6</v>
      </c>
      <c r="I631" s="46">
        <v>0.99976575328642003</v>
      </c>
    </row>
    <row r="632" spans="1:9" x14ac:dyDescent="0.2">
      <c r="A632" s="1">
        <v>13684</v>
      </c>
      <c r="B632" s="1" t="s">
        <v>664</v>
      </c>
      <c r="C632" s="1" t="s">
        <v>388</v>
      </c>
      <c r="D632" s="1" t="s">
        <v>524</v>
      </c>
      <c r="E632" s="46">
        <v>2.05709746950733E-4</v>
      </c>
      <c r="F632" s="46">
        <v>2.0927331830386002E-3</v>
      </c>
      <c r="G632" s="46">
        <v>1.6668419922438799E-2</v>
      </c>
      <c r="H632" s="46">
        <v>0.168759445673208</v>
      </c>
      <c r="I632" s="46">
        <v>0.81227369147436401</v>
      </c>
    </row>
    <row r="633" spans="1:9" x14ac:dyDescent="0.2">
      <c r="A633" s="1">
        <v>29284</v>
      </c>
      <c r="B633" s="1" t="s">
        <v>532</v>
      </c>
      <c r="C633" s="1" t="s">
        <v>388</v>
      </c>
      <c r="D633" s="1" t="s">
        <v>524</v>
      </c>
      <c r="E633" s="46">
        <v>0</v>
      </c>
      <c r="F633" s="46">
        <v>0</v>
      </c>
      <c r="G633" s="46">
        <v>2.6579669330379502E-4</v>
      </c>
      <c r="H633" s="46">
        <v>0.34173252522271302</v>
      </c>
      <c r="I633" s="46">
        <v>0.65800167808389398</v>
      </c>
    </row>
    <row r="634" spans="1:9" x14ac:dyDescent="0.2">
      <c r="A634" s="1">
        <v>30631</v>
      </c>
      <c r="B634" s="1" t="s">
        <v>665</v>
      </c>
      <c r="C634" s="1" t="s">
        <v>388</v>
      </c>
      <c r="D634" s="1" t="s">
        <v>524</v>
      </c>
      <c r="E634" s="46">
        <v>0</v>
      </c>
      <c r="F634" s="46">
        <v>0</v>
      </c>
      <c r="G634" s="46">
        <v>4.4981431917775604E-3</v>
      </c>
      <c r="H634" s="46">
        <v>3.0501842322520401E-3</v>
      </c>
      <c r="I634" s="46">
        <v>0.99245167257467704</v>
      </c>
    </row>
    <row r="635" spans="1:9" x14ac:dyDescent="0.2">
      <c r="A635" s="1">
        <v>35502</v>
      </c>
      <c r="B635" s="1" t="s">
        <v>617</v>
      </c>
      <c r="C635" s="1" t="s">
        <v>388</v>
      </c>
      <c r="D635" s="1" t="s">
        <v>524</v>
      </c>
      <c r="E635" s="46">
        <v>0</v>
      </c>
      <c r="F635" s="46">
        <v>0</v>
      </c>
      <c r="G635" s="46">
        <v>2.0641874944888498E-2</v>
      </c>
      <c r="H635" s="46">
        <v>5.2785482160976997E-2</v>
      </c>
      <c r="I635" s="46">
        <v>0.92657264289547203</v>
      </c>
    </row>
    <row r="636" spans="1:9" x14ac:dyDescent="0.2">
      <c r="A636" s="1">
        <v>36878</v>
      </c>
      <c r="B636" s="1" t="s">
        <v>666</v>
      </c>
      <c r="C636" s="1" t="s">
        <v>388</v>
      </c>
      <c r="D636" s="1" t="s">
        <v>524</v>
      </c>
      <c r="E636" s="46">
        <v>0</v>
      </c>
      <c r="F636" s="46">
        <v>0</v>
      </c>
      <c r="G636" s="46">
        <v>2.1484728868335101E-4</v>
      </c>
      <c r="H636" s="46">
        <v>1.7762890602921899E-6</v>
      </c>
      <c r="I636" s="46">
        <v>0.99978337642227699</v>
      </c>
    </row>
    <row r="637" spans="1:9" x14ac:dyDescent="0.2">
      <c r="A637" s="1">
        <v>38093</v>
      </c>
      <c r="B637" s="1" t="s">
        <v>533</v>
      </c>
      <c r="C637" s="1" t="s">
        <v>388</v>
      </c>
      <c r="D637" s="1" t="s">
        <v>524</v>
      </c>
      <c r="E637" s="46">
        <v>0</v>
      </c>
      <c r="F637" s="46">
        <v>0</v>
      </c>
      <c r="G637" s="46">
        <v>1.67188418226969E-9</v>
      </c>
      <c r="H637" s="46">
        <v>3.0850213813806001E-4</v>
      </c>
      <c r="I637" s="46">
        <v>0.99969149618987496</v>
      </c>
    </row>
    <row r="638" spans="1:9" x14ac:dyDescent="0.2">
      <c r="A638" s="1">
        <v>69093</v>
      </c>
      <c r="B638" s="1" t="s">
        <v>491</v>
      </c>
      <c r="C638" s="1" t="s">
        <v>388</v>
      </c>
      <c r="D638" s="1" t="s">
        <v>539</v>
      </c>
      <c r="E638" s="46">
        <v>1.3531658118694801E-84</v>
      </c>
      <c r="F638" s="46">
        <v>1.6871735682888499E-41</v>
      </c>
      <c r="G638" s="46">
        <v>2.26393118945907E-46</v>
      </c>
      <c r="H638" s="46">
        <v>1.82457166575845E-3</v>
      </c>
      <c r="I638" s="46">
        <v>0.99817542833424799</v>
      </c>
    </row>
    <row r="639" spans="1:9" x14ac:dyDescent="0.2">
      <c r="A639" s="1">
        <v>33788</v>
      </c>
      <c r="B639" s="1" t="s">
        <v>489</v>
      </c>
      <c r="C639" s="1" t="s">
        <v>388</v>
      </c>
      <c r="D639" s="1" t="s">
        <v>541</v>
      </c>
      <c r="E639" s="46">
        <v>4.0806705215724199E-53</v>
      </c>
      <c r="F639" s="46">
        <v>0.11426084274845</v>
      </c>
      <c r="G639" s="46">
        <v>4.9312831109627804E-53</v>
      </c>
      <c r="H639" s="46">
        <v>0.137330017214435</v>
      </c>
      <c r="I639" s="46">
        <v>0.74840914003712</v>
      </c>
    </row>
    <row r="640" spans="1:9" x14ac:dyDescent="0.2">
      <c r="A640" s="1">
        <v>69093</v>
      </c>
      <c r="B640" s="1" t="s">
        <v>491</v>
      </c>
      <c r="C640" s="1" t="s">
        <v>388</v>
      </c>
      <c r="D640" s="1" t="s">
        <v>541</v>
      </c>
      <c r="E640" s="46">
        <v>1.3009624198470699E-89</v>
      </c>
      <c r="F640" s="46">
        <v>1.6220845877495501E-46</v>
      </c>
      <c r="G640" s="46">
        <v>8.4253072228804099E-47</v>
      </c>
      <c r="H640" s="46">
        <v>5.0546762856157198E-5</v>
      </c>
      <c r="I640" s="46">
        <v>0.99994945323715301</v>
      </c>
    </row>
    <row r="641" spans="1:9" x14ac:dyDescent="0.2">
      <c r="A641" s="1">
        <v>16768</v>
      </c>
      <c r="B641" s="1" t="s">
        <v>195</v>
      </c>
      <c r="C641" s="1" t="s">
        <v>388</v>
      </c>
      <c r="D641" s="1" t="s">
        <v>543</v>
      </c>
      <c r="E641" s="46">
        <v>3.6724940298234801E-40</v>
      </c>
      <c r="F641" s="46">
        <v>7.6254555420988294E-11</v>
      </c>
      <c r="G641" s="46">
        <v>5.73277351530161E-33</v>
      </c>
      <c r="H641" s="46">
        <v>1.9052628235587899E-4</v>
      </c>
      <c r="I641" s="46">
        <v>0.99980947364139605</v>
      </c>
    </row>
    <row r="642" spans="1:9" x14ac:dyDescent="0.2">
      <c r="A642" s="1">
        <v>2255</v>
      </c>
      <c r="B642" s="1" t="s">
        <v>667</v>
      </c>
      <c r="C642" s="1" t="s">
        <v>388</v>
      </c>
      <c r="D642" s="1" t="s">
        <v>543</v>
      </c>
      <c r="E642" s="46">
        <v>1.71759512760818E-3</v>
      </c>
      <c r="F642" s="46">
        <v>1.3597473712325199E-2</v>
      </c>
      <c r="G642" s="46">
        <v>4.25429343474605E-4</v>
      </c>
      <c r="H642" s="46">
        <v>2.3860706327954902E-3</v>
      </c>
      <c r="I642" s="46">
        <v>0.981873431183796</v>
      </c>
    </row>
    <row r="643" spans="1:9" x14ac:dyDescent="0.2">
      <c r="A643" s="1">
        <v>87618</v>
      </c>
      <c r="B643" s="1" t="s">
        <v>506</v>
      </c>
      <c r="C643" s="1" t="s">
        <v>388</v>
      </c>
      <c r="D643" s="1" t="s">
        <v>543</v>
      </c>
      <c r="E643" s="46">
        <v>1.5567882545560401E-4</v>
      </c>
      <c r="F643" s="46">
        <v>1.64012518888054E-3</v>
      </c>
      <c r="G643" s="46">
        <v>2.0267593241430099E-2</v>
      </c>
      <c r="H643" s="46">
        <v>0.212760266806195</v>
      </c>
      <c r="I643" s="46">
        <v>0.76517633593803902</v>
      </c>
    </row>
    <row r="644" spans="1:9" x14ac:dyDescent="0.2">
      <c r="A644" s="1">
        <v>916</v>
      </c>
      <c r="B644" s="1" t="s">
        <v>481</v>
      </c>
      <c r="C644" s="1" t="s">
        <v>388</v>
      </c>
      <c r="D644" s="1" t="s">
        <v>543</v>
      </c>
      <c r="E644" s="46">
        <v>1.64644142349552E-26</v>
      </c>
      <c r="F644" s="46">
        <v>1.0993105180779001E-3</v>
      </c>
      <c r="G644" s="46">
        <v>2.9403023821556102E-26</v>
      </c>
      <c r="H644" s="46">
        <v>9.6527158656078602E-4</v>
      </c>
      <c r="I644" s="46">
        <v>0.997935417895362</v>
      </c>
    </row>
    <row r="645" spans="1:9" x14ac:dyDescent="0.2">
      <c r="A645" s="1">
        <v>58573</v>
      </c>
      <c r="B645" s="1" t="s">
        <v>668</v>
      </c>
      <c r="C645" s="1" t="s">
        <v>388</v>
      </c>
      <c r="D645" s="1" t="s">
        <v>567</v>
      </c>
      <c r="E645" s="46">
        <v>0.11110691944199</v>
      </c>
      <c r="F645" s="46">
        <v>0.188408637052808</v>
      </c>
      <c r="G645" s="46">
        <v>1.31175483108658E-2</v>
      </c>
      <c r="H645" s="46">
        <v>2.15781850327606E-2</v>
      </c>
      <c r="I645" s="46">
        <v>0.66578871016157604</v>
      </c>
    </row>
    <row r="646" spans="1:9" x14ac:dyDescent="0.2">
      <c r="A646" s="1">
        <v>29663</v>
      </c>
      <c r="B646" s="1" t="s">
        <v>669</v>
      </c>
      <c r="C646" s="1" t="s">
        <v>389</v>
      </c>
      <c r="D646" s="1" t="s">
        <v>470</v>
      </c>
      <c r="E646" s="46">
        <v>0</v>
      </c>
      <c r="F646" s="46">
        <v>0</v>
      </c>
      <c r="G646" s="46">
        <v>2.3675265425713202E-2</v>
      </c>
      <c r="H646" s="46">
        <v>3.62996885084549E-2</v>
      </c>
      <c r="I646" s="46">
        <v>0.94002504606432902</v>
      </c>
    </row>
    <row r="647" spans="1:9" x14ac:dyDescent="0.2">
      <c r="A647" s="1">
        <v>49977</v>
      </c>
      <c r="B647" s="1" t="s">
        <v>478</v>
      </c>
      <c r="C647" s="1" t="s">
        <v>389</v>
      </c>
      <c r="D647" s="1" t="s">
        <v>470</v>
      </c>
      <c r="E647" s="46">
        <v>0</v>
      </c>
      <c r="F647" s="46">
        <v>0</v>
      </c>
      <c r="G647" s="46">
        <v>2.24917829591684E-36</v>
      </c>
      <c r="H647" s="46">
        <v>2.9966646467587199E-3</v>
      </c>
      <c r="I647" s="46">
        <v>0.99700333535249197</v>
      </c>
    </row>
    <row r="648" spans="1:9" x14ac:dyDescent="0.2">
      <c r="A648" s="1">
        <v>74061</v>
      </c>
      <c r="B648" s="1" t="s">
        <v>640</v>
      </c>
      <c r="C648" s="1" t="s">
        <v>389</v>
      </c>
      <c r="D648" s="1" t="s">
        <v>470</v>
      </c>
      <c r="E648" s="46">
        <v>0</v>
      </c>
      <c r="F648" s="46">
        <v>0</v>
      </c>
      <c r="G648" s="46">
        <v>1.4269829912227299E-6</v>
      </c>
      <c r="H648" s="46">
        <v>0.28525424322416598</v>
      </c>
      <c r="I648" s="46">
        <v>0.71474432979356095</v>
      </c>
    </row>
    <row r="649" spans="1:9" x14ac:dyDescent="0.2">
      <c r="A649" s="1">
        <v>24077</v>
      </c>
      <c r="B649" s="1" t="s">
        <v>485</v>
      </c>
      <c r="C649" s="1" t="s">
        <v>389</v>
      </c>
      <c r="D649" s="1" t="s">
        <v>484</v>
      </c>
      <c r="E649" s="46">
        <v>2.3096467340804E-7</v>
      </c>
      <c r="F649" s="46">
        <v>2.7665402177478E-2</v>
      </c>
      <c r="G649" s="46">
        <v>1.37327414289971E-7</v>
      </c>
      <c r="H649" s="46">
        <v>1.54925056601481E-2</v>
      </c>
      <c r="I649" s="46">
        <v>0.95684172387028699</v>
      </c>
    </row>
    <row r="650" spans="1:9" x14ac:dyDescent="0.2">
      <c r="A650" s="1">
        <v>84985</v>
      </c>
      <c r="B650" s="1" t="s">
        <v>559</v>
      </c>
      <c r="C650" s="1" t="s">
        <v>389</v>
      </c>
      <c r="D650" s="1" t="s">
        <v>488</v>
      </c>
      <c r="E650" s="46">
        <v>7.4264818855094198E-41</v>
      </c>
      <c r="F650" s="46">
        <v>5.7555723699821397E-39</v>
      </c>
      <c r="G650" s="46">
        <v>4.35065280517431E-4</v>
      </c>
      <c r="H650" s="46">
        <v>3.2751031858947101E-2</v>
      </c>
      <c r="I650" s="46">
        <v>0.96681390286053703</v>
      </c>
    </row>
    <row r="651" spans="1:9" x14ac:dyDescent="0.2">
      <c r="A651" s="1">
        <v>33788</v>
      </c>
      <c r="B651" s="1" t="s">
        <v>489</v>
      </c>
      <c r="C651" s="1" t="s">
        <v>389</v>
      </c>
      <c r="D651" s="1" t="s">
        <v>490</v>
      </c>
      <c r="E651" s="46">
        <v>1.06958825572093E-10</v>
      </c>
      <c r="F651" s="46">
        <v>0.12982198279926499</v>
      </c>
      <c r="G651" s="46">
        <v>1.66059254489397E-10</v>
      </c>
      <c r="H651" s="46">
        <v>0.20088622796055</v>
      </c>
      <c r="I651" s="46">
        <v>0.66929178896716601</v>
      </c>
    </row>
    <row r="652" spans="1:9" x14ac:dyDescent="0.2">
      <c r="A652" s="1">
        <v>69093</v>
      </c>
      <c r="B652" s="1" t="s">
        <v>491</v>
      </c>
      <c r="C652" s="1" t="s">
        <v>389</v>
      </c>
      <c r="D652" s="1" t="s">
        <v>490</v>
      </c>
      <c r="E652" s="46">
        <v>1.07156173317504E-51</v>
      </c>
      <c r="F652" s="46">
        <v>1.07595018217047E-46</v>
      </c>
      <c r="G652" s="46">
        <v>1.2555373165343399E-8</v>
      </c>
      <c r="H652" s="46">
        <v>2.6094016757717602E-4</v>
      </c>
      <c r="I652" s="46">
        <v>0.99973904727704999</v>
      </c>
    </row>
    <row r="653" spans="1:9" x14ac:dyDescent="0.2">
      <c r="A653" s="1">
        <v>28774</v>
      </c>
      <c r="B653" s="1" t="s">
        <v>670</v>
      </c>
      <c r="C653" s="1" t="s">
        <v>389</v>
      </c>
      <c r="D653" s="1" t="s">
        <v>569</v>
      </c>
      <c r="E653" s="46">
        <v>9.2935456025493096E-4</v>
      </c>
      <c r="F653" s="46">
        <v>0.139502851050609</v>
      </c>
      <c r="G653" s="46">
        <v>4.3909985508363002E-4</v>
      </c>
      <c r="H653" s="46">
        <v>6.5118058125887099E-2</v>
      </c>
      <c r="I653" s="46">
        <v>0.79401063640816505</v>
      </c>
    </row>
    <row r="654" spans="1:9" x14ac:dyDescent="0.2">
      <c r="A654" s="1">
        <v>56980</v>
      </c>
      <c r="B654" s="1" t="s">
        <v>655</v>
      </c>
      <c r="C654" s="1" t="s">
        <v>389</v>
      </c>
      <c r="D654" s="1" t="s">
        <v>569</v>
      </c>
      <c r="E654" s="46">
        <v>0.19148954170279101</v>
      </c>
      <c r="F654" s="46">
        <v>0.105808671799186</v>
      </c>
      <c r="G654" s="46">
        <v>2.7924269204891401E-2</v>
      </c>
      <c r="H654" s="46">
        <v>1.47697112755515E-2</v>
      </c>
      <c r="I654" s="46">
        <v>0.66000780601758002</v>
      </c>
    </row>
    <row r="655" spans="1:9" x14ac:dyDescent="0.2">
      <c r="A655" s="1">
        <v>24170</v>
      </c>
      <c r="B655" s="1" t="s">
        <v>671</v>
      </c>
      <c r="C655" s="1" t="s">
        <v>389</v>
      </c>
      <c r="D655" s="1" t="s">
        <v>493</v>
      </c>
      <c r="E655" s="46">
        <v>4.9782923077184701E-8</v>
      </c>
      <c r="F655" s="46">
        <v>5.6413962233218802E-8</v>
      </c>
      <c r="G655" s="46">
        <v>6.3802544492093605E-2</v>
      </c>
      <c r="H655" s="46">
        <v>7.1436223084357195E-2</v>
      </c>
      <c r="I655" s="46">
        <v>0.86476112622666401</v>
      </c>
    </row>
    <row r="656" spans="1:9" x14ac:dyDescent="0.2">
      <c r="A656" s="1">
        <v>30559</v>
      </c>
      <c r="B656" s="1" t="s">
        <v>504</v>
      </c>
      <c r="C656" s="1" t="s">
        <v>389</v>
      </c>
      <c r="D656" s="1" t="s">
        <v>500</v>
      </c>
      <c r="E656" s="46">
        <v>1.2900582794770599E-16</v>
      </c>
      <c r="F656" s="46">
        <v>5.05533292843752E-11</v>
      </c>
      <c r="G656" s="46">
        <v>6.4162498102583097E-8</v>
      </c>
      <c r="H656" s="46">
        <v>2.41674338596733E-2</v>
      </c>
      <c r="I656" s="46">
        <v>0.975832501927272</v>
      </c>
    </row>
    <row r="657" spans="1:9" x14ac:dyDescent="0.2">
      <c r="A657" s="1">
        <v>31608</v>
      </c>
      <c r="B657" s="1" t="s">
        <v>672</v>
      </c>
      <c r="C657" s="1" t="s">
        <v>389</v>
      </c>
      <c r="D657" s="1" t="s">
        <v>513</v>
      </c>
      <c r="E657" s="46">
        <v>3.8049610481164002E-2</v>
      </c>
      <c r="F657" s="46">
        <v>1.6380291871817401E-2</v>
      </c>
      <c r="G657" s="46">
        <v>0.19045560345505599</v>
      </c>
      <c r="H657" s="46">
        <v>8.1317012246877707E-2</v>
      </c>
      <c r="I657" s="46">
        <v>0.67379748194508504</v>
      </c>
    </row>
    <row r="658" spans="1:9" x14ac:dyDescent="0.2">
      <c r="A658" s="1">
        <v>28774</v>
      </c>
      <c r="B658" s="1" t="s">
        <v>670</v>
      </c>
      <c r="C658" s="1" t="s">
        <v>389</v>
      </c>
      <c r="D658" s="1" t="s">
        <v>569</v>
      </c>
      <c r="E658" s="46">
        <v>9.2935456025493096E-4</v>
      </c>
      <c r="F658" s="46">
        <v>0.139502851050609</v>
      </c>
      <c r="G658" s="46">
        <v>4.3909985508363002E-4</v>
      </c>
      <c r="H658" s="46">
        <v>6.5118058125887099E-2</v>
      </c>
      <c r="I658" s="46">
        <v>0.79401063640816505</v>
      </c>
    </row>
    <row r="659" spans="1:9" x14ac:dyDescent="0.2">
      <c r="A659" s="1">
        <v>56980</v>
      </c>
      <c r="B659" s="1" t="s">
        <v>655</v>
      </c>
      <c r="C659" s="1" t="s">
        <v>389</v>
      </c>
      <c r="D659" s="1" t="s">
        <v>569</v>
      </c>
      <c r="E659" s="46">
        <v>0.19148954170279101</v>
      </c>
      <c r="F659" s="46">
        <v>0.105808671799186</v>
      </c>
      <c r="G659" s="46">
        <v>2.7924269204891401E-2</v>
      </c>
      <c r="H659" s="46">
        <v>1.47697112755515E-2</v>
      </c>
      <c r="I659" s="46">
        <v>0.66000780601758002</v>
      </c>
    </row>
    <row r="660" spans="1:9" x14ac:dyDescent="0.2">
      <c r="A660" s="1">
        <v>24170</v>
      </c>
      <c r="B660" s="1" t="s">
        <v>671</v>
      </c>
      <c r="C660" s="1" t="s">
        <v>389</v>
      </c>
      <c r="D660" s="1" t="s">
        <v>493</v>
      </c>
      <c r="E660" s="46">
        <v>4.9782923077184701E-8</v>
      </c>
      <c r="F660" s="46">
        <v>5.6413962233218802E-8</v>
      </c>
      <c r="G660" s="46">
        <v>6.3802544492093605E-2</v>
      </c>
      <c r="H660" s="46">
        <v>7.1436223084357195E-2</v>
      </c>
      <c r="I660" s="46">
        <v>0.86476112622666401</v>
      </c>
    </row>
    <row r="661" spans="1:9" x14ac:dyDescent="0.2">
      <c r="A661" s="1">
        <v>30559</v>
      </c>
      <c r="B661" s="1" t="s">
        <v>504</v>
      </c>
      <c r="C661" s="1" t="s">
        <v>389</v>
      </c>
      <c r="D661" s="1" t="s">
        <v>500</v>
      </c>
      <c r="E661" s="46">
        <v>1.2900582794770599E-16</v>
      </c>
      <c r="F661" s="46">
        <v>5.05533292843752E-11</v>
      </c>
      <c r="G661" s="46">
        <v>6.4162498102583097E-8</v>
      </c>
      <c r="H661" s="46">
        <v>2.41674338596733E-2</v>
      </c>
      <c r="I661" s="46">
        <v>0.975832501927272</v>
      </c>
    </row>
    <row r="662" spans="1:9" x14ac:dyDescent="0.2">
      <c r="A662" s="1">
        <v>31608</v>
      </c>
      <c r="B662" s="1" t="s">
        <v>672</v>
      </c>
      <c r="C662" s="1" t="s">
        <v>389</v>
      </c>
      <c r="D662" s="1" t="s">
        <v>513</v>
      </c>
      <c r="E662" s="46">
        <v>3.8049610481164002E-2</v>
      </c>
      <c r="F662" s="46">
        <v>1.6380291871817401E-2</v>
      </c>
      <c r="G662" s="46">
        <v>0.19045560345505599</v>
      </c>
      <c r="H662" s="46">
        <v>8.1317012246877707E-2</v>
      </c>
      <c r="I662" s="46">
        <v>0.67379748194508504</v>
      </c>
    </row>
    <row r="663" spans="1:9" x14ac:dyDescent="0.2">
      <c r="A663" s="1">
        <v>16768</v>
      </c>
      <c r="B663" s="1" t="s">
        <v>195</v>
      </c>
      <c r="C663" s="1" t="s">
        <v>389</v>
      </c>
      <c r="D663" s="1" t="s">
        <v>514</v>
      </c>
      <c r="E663" s="46">
        <v>8.77466351890561E-7</v>
      </c>
      <c r="F663" s="46">
        <v>8.6553199779051404E-3</v>
      </c>
      <c r="G663" s="46">
        <v>6.99103938870754E-7</v>
      </c>
      <c r="H663" s="46">
        <v>5.9105222046006902E-3</v>
      </c>
      <c r="I663" s="46">
        <v>0.98543258124720301</v>
      </c>
    </row>
    <row r="664" spans="1:9" x14ac:dyDescent="0.2">
      <c r="A664" s="1">
        <v>5106</v>
      </c>
      <c r="B664" s="1" t="s">
        <v>515</v>
      </c>
      <c r="C664" s="1" t="s">
        <v>389</v>
      </c>
      <c r="D664" s="1" t="s">
        <v>514</v>
      </c>
      <c r="E664" s="46">
        <v>1.06733104508689E-15</v>
      </c>
      <c r="F664" s="46">
        <v>1.2678172227933101E-12</v>
      </c>
      <c r="G664" s="46">
        <v>1.02090829250737E-6</v>
      </c>
      <c r="H664" s="46">
        <v>2.12888385589408E-4</v>
      </c>
      <c r="I664" s="46">
        <v>0.99978609070485203</v>
      </c>
    </row>
    <row r="665" spans="1:9" x14ac:dyDescent="0.2">
      <c r="A665" s="1">
        <v>5106</v>
      </c>
      <c r="B665" s="1" t="s">
        <v>515</v>
      </c>
      <c r="C665" s="1" t="s">
        <v>389</v>
      </c>
      <c r="D665" s="1" t="s">
        <v>517</v>
      </c>
      <c r="E665" s="46">
        <v>2.00334180186236E-10</v>
      </c>
      <c r="F665" s="46">
        <v>2.06309627253623E-7</v>
      </c>
      <c r="G665" s="46">
        <v>1.11701774308287E-6</v>
      </c>
      <c r="H665" s="46">
        <v>1.5048728525310099E-4</v>
      </c>
      <c r="I665" s="46">
        <v>0.99984818918704099</v>
      </c>
    </row>
    <row r="666" spans="1:9" x14ac:dyDescent="0.2">
      <c r="A666" s="1">
        <v>69093</v>
      </c>
      <c r="B666" s="1" t="s">
        <v>491</v>
      </c>
      <c r="C666" s="1" t="s">
        <v>389</v>
      </c>
      <c r="D666" s="1" t="s">
        <v>519</v>
      </c>
      <c r="E666" s="46">
        <v>2.2148044071850898E-46</v>
      </c>
      <c r="F666" s="46">
        <v>2.2238748656336001E-41</v>
      </c>
      <c r="G666" s="46">
        <v>3.5930039517147099E-8</v>
      </c>
      <c r="H666" s="46">
        <v>2.6103290214698001E-3</v>
      </c>
      <c r="I666" s="46">
        <v>0.99738963504848399</v>
      </c>
    </row>
    <row r="667" spans="1:9" x14ac:dyDescent="0.2">
      <c r="A667" s="1">
        <v>36878</v>
      </c>
      <c r="B667" s="1" t="s">
        <v>666</v>
      </c>
      <c r="C667" s="1" t="s">
        <v>389</v>
      </c>
      <c r="D667" s="1" t="s">
        <v>524</v>
      </c>
      <c r="E667" s="46">
        <v>0</v>
      </c>
      <c r="F667" s="46">
        <v>0</v>
      </c>
      <c r="G667" s="46">
        <v>4.6663859187038402E-6</v>
      </c>
      <c r="H667" s="46">
        <v>4.7981868817052603E-8</v>
      </c>
      <c r="I667" s="46">
        <v>0.99999528563225204</v>
      </c>
    </row>
    <row r="668" spans="1:9" x14ac:dyDescent="0.2">
      <c r="A668" s="1">
        <v>69093</v>
      </c>
      <c r="B668" s="1" t="s">
        <v>491</v>
      </c>
      <c r="C668" s="1" t="s">
        <v>389</v>
      </c>
      <c r="D668" s="1" t="s">
        <v>539</v>
      </c>
      <c r="E668" s="46">
        <v>1.6960205541564901E-46</v>
      </c>
      <c r="F668" s="46">
        <v>1.7029663972812301E-41</v>
      </c>
      <c r="G668" s="46">
        <v>2.8375486557806199E-8</v>
      </c>
      <c r="H668" s="46">
        <v>1.8510205354495201E-3</v>
      </c>
      <c r="I668" s="46">
        <v>0.99814895108907098</v>
      </c>
    </row>
    <row r="669" spans="1:9" x14ac:dyDescent="0.2">
      <c r="A669" s="1">
        <v>84985</v>
      </c>
      <c r="B669" s="1" t="s">
        <v>559</v>
      </c>
      <c r="C669" s="1" t="s">
        <v>389</v>
      </c>
      <c r="D669" s="1" t="s">
        <v>540</v>
      </c>
      <c r="E669" s="46">
        <v>2.70582993872521E-46</v>
      </c>
      <c r="F669" s="46">
        <v>2.0970360223438399E-44</v>
      </c>
      <c r="G669" s="46">
        <v>4.2238419717406097E-4</v>
      </c>
      <c r="H669" s="46">
        <v>3.1767243078568798E-2</v>
      </c>
      <c r="I669" s="46">
        <v>0.96781037272425297</v>
      </c>
    </row>
    <row r="670" spans="1:9" x14ac:dyDescent="0.2">
      <c r="A670" s="1">
        <v>33788</v>
      </c>
      <c r="B670" s="1" t="s">
        <v>489</v>
      </c>
      <c r="C670" s="1" t="s">
        <v>389</v>
      </c>
      <c r="D670" s="1" t="s">
        <v>541</v>
      </c>
      <c r="E670" s="46">
        <v>9.4622190194350495E-11</v>
      </c>
      <c r="F670" s="46">
        <v>0.114848309918661</v>
      </c>
      <c r="G670" s="46">
        <v>1.10111718705879E-10</v>
      </c>
      <c r="H670" s="46">
        <v>0.132896572600984</v>
      </c>
      <c r="I670" s="46">
        <v>0.752255117275622</v>
      </c>
    </row>
    <row r="671" spans="1:9" x14ac:dyDescent="0.2">
      <c r="A671" s="1">
        <v>69093</v>
      </c>
      <c r="B671" s="1" t="s">
        <v>491</v>
      </c>
      <c r="C671" s="1" t="s">
        <v>389</v>
      </c>
      <c r="D671" s="1" t="s">
        <v>541</v>
      </c>
      <c r="E671" s="46">
        <v>1.6306169042913401E-51</v>
      </c>
      <c r="F671" s="46">
        <v>1.6372948948298501E-46</v>
      </c>
      <c r="G671" s="46">
        <v>1.0560219243759301E-8</v>
      </c>
      <c r="H671" s="46">
        <v>6.0407149709811903E-5</v>
      </c>
      <c r="I671" s="46">
        <v>0.99993958229007796</v>
      </c>
    </row>
    <row r="672" spans="1:9" x14ac:dyDescent="0.2">
      <c r="A672" s="1">
        <v>74061</v>
      </c>
      <c r="B672" s="1" t="s">
        <v>640</v>
      </c>
      <c r="C672" s="1" t="s">
        <v>389</v>
      </c>
      <c r="D672" s="1" t="s">
        <v>565</v>
      </c>
      <c r="E672" s="46">
        <v>1.8639565607463E-7</v>
      </c>
      <c r="F672" s="46">
        <v>3.7353746109834898E-2</v>
      </c>
      <c r="G672" s="46">
        <v>3.7019558931882199E-7</v>
      </c>
      <c r="H672" s="46">
        <v>7.3297960839333806E-2</v>
      </c>
      <c r="I672" s="46">
        <v>0.88934773645958598</v>
      </c>
    </row>
    <row r="673" spans="1:9" x14ac:dyDescent="0.2">
      <c r="A673" s="1">
        <v>16768</v>
      </c>
      <c r="B673" s="1" t="s">
        <v>195</v>
      </c>
      <c r="C673" s="1" t="s">
        <v>389</v>
      </c>
      <c r="D673" s="1" t="s">
        <v>543</v>
      </c>
      <c r="E673" s="46">
        <v>8.60994451423688E-15</v>
      </c>
      <c r="F673" s="46">
        <v>8.4928359354673902E-11</v>
      </c>
      <c r="G673" s="46">
        <v>1.3440147515631399E-7</v>
      </c>
      <c r="H673" s="46">
        <v>3.2606026434893102E-4</v>
      </c>
      <c r="I673" s="46">
        <v>0.99967380524923899</v>
      </c>
    </row>
    <row r="674" spans="1:9" x14ac:dyDescent="0.2">
      <c r="A674" s="1">
        <v>37116</v>
      </c>
      <c r="B674" s="1" t="s">
        <v>673</v>
      </c>
      <c r="C674" s="1" t="s">
        <v>390</v>
      </c>
      <c r="D674" s="1" t="s">
        <v>347</v>
      </c>
      <c r="E674" s="46">
        <v>9.6770139585050804E-2</v>
      </c>
      <c r="F674" s="46">
        <v>6.1626736374884299E-2</v>
      </c>
      <c r="G674" s="46">
        <v>8.7724733375805206E-2</v>
      </c>
      <c r="H674" s="46">
        <v>5.5167582663202201E-2</v>
      </c>
      <c r="I674" s="46">
        <v>0.698710808001058</v>
      </c>
    </row>
    <row r="675" spans="1:9" x14ac:dyDescent="0.2">
      <c r="A675" s="1">
        <v>75627</v>
      </c>
      <c r="B675" s="1" t="s">
        <v>468</v>
      </c>
      <c r="C675" s="1" t="s">
        <v>390</v>
      </c>
      <c r="D675" s="1" t="s">
        <v>466</v>
      </c>
      <c r="E675" s="46">
        <v>1.3309972519342101E-9</v>
      </c>
      <c r="F675" s="46">
        <v>1.29586703102511E-4</v>
      </c>
      <c r="G675" s="46">
        <v>3.8298636315913097E-7</v>
      </c>
      <c r="H675" s="46">
        <v>3.63242397887963E-2</v>
      </c>
      <c r="I675" s="46">
        <v>0.96354578919074096</v>
      </c>
    </row>
    <row r="676" spans="1:9" x14ac:dyDescent="0.2">
      <c r="A676" s="1">
        <v>4821</v>
      </c>
      <c r="B676" s="1" t="s">
        <v>594</v>
      </c>
      <c r="C676" s="1" t="s">
        <v>390</v>
      </c>
      <c r="D676" s="1" t="s">
        <v>595</v>
      </c>
      <c r="E676" s="46">
        <v>2.8538265503450402E-7</v>
      </c>
      <c r="F676" s="46">
        <v>1.5874624202122699E-3</v>
      </c>
      <c r="G676" s="46">
        <v>2.4072530409011101E-5</v>
      </c>
      <c r="H676" s="46">
        <v>0.133039907389115</v>
      </c>
      <c r="I676" s="46">
        <v>0.86534827227760802</v>
      </c>
    </row>
    <row r="677" spans="1:9" x14ac:dyDescent="0.2">
      <c r="A677" s="1">
        <v>1003</v>
      </c>
      <c r="B677" s="1" t="s">
        <v>597</v>
      </c>
      <c r="C677" s="1" t="s">
        <v>390</v>
      </c>
      <c r="D677" s="1" t="s">
        <v>470</v>
      </c>
      <c r="E677" s="46">
        <v>0</v>
      </c>
      <c r="F677" s="46">
        <v>0</v>
      </c>
      <c r="G677" s="46">
        <v>1.83044748494813E-4</v>
      </c>
      <c r="H677" s="46">
        <v>0.109051707946122</v>
      </c>
      <c r="I677" s="46">
        <v>0.89076524730448903</v>
      </c>
    </row>
    <row r="678" spans="1:9" x14ac:dyDescent="0.2">
      <c r="A678" s="1">
        <v>279</v>
      </c>
      <c r="B678" s="1" t="s">
        <v>467</v>
      </c>
      <c r="C678" s="1" t="s">
        <v>390</v>
      </c>
      <c r="D678" s="1" t="s">
        <v>470</v>
      </c>
      <c r="E678" s="46">
        <v>0</v>
      </c>
      <c r="F678" s="46">
        <v>0</v>
      </c>
      <c r="G678" s="46">
        <v>3.00846264236625E-3</v>
      </c>
      <c r="H678" s="46">
        <v>0.32933071697862198</v>
      </c>
      <c r="I678" s="46">
        <v>0.66766082037919094</v>
      </c>
    </row>
    <row r="679" spans="1:9" x14ac:dyDescent="0.2">
      <c r="A679" s="1">
        <v>28254</v>
      </c>
      <c r="B679" s="1" t="s">
        <v>474</v>
      </c>
      <c r="C679" s="1" t="s">
        <v>390</v>
      </c>
      <c r="D679" s="1" t="s">
        <v>470</v>
      </c>
      <c r="E679" s="46">
        <v>0</v>
      </c>
      <c r="F679" s="46">
        <v>0</v>
      </c>
      <c r="G679" s="46">
        <v>8.5703487865402199E-7</v>
      </c>
      <c r="H679" s="46">
        <v>9.7665982224669504E-2</v>
      </c>
      <c r="I679" s="46">
        <v>0.90233316074201098</v>
      </c>
    </row>
    <row r="680" spans="1:9" x14ac:dyDescent="0.2">
      <c r="A680" s="1">
        <v>30474</v>
      </c>
      <c r="B680" s="1" t="s">
        <v>674</v>
      </c>
      <c r="C680" s="1" t="s">
        <v>390</v>
      </c>
      <c r="D680" s="1" t="s">
        <v>470</v>
      </c>
      <c r="E680" s="46">
        <v>0</v>
      </c>
      <c r="F680" s="46">
        <v>0</v>
      </c>
      <c r="G680" s="46">
        <v>6.1727326056895499E-3</v>
      </c>
      <c r="H680" s="46">
        <v>0.22698487482320101</v>
      </c>
      <c r="I680" s="46">
        <v>0.76684239257185505</v>
      </c>
    </row>
    <row r="681" spans="1:9" x14ac:dyDescent="0.2">
      <c r="A681" s="1">
        <v>32528</v>
      </c>
      <c r="B681" s="1" t="s">
        <v>582</v>
      </c>
      <c r="C681" s="1" t="s">
        <v>390</v>
      </c>
      <c r="D681" s="1" t="s">
        <v>470</v>
      </c>
      <c r="E681" s="46">
        <v>0</v>
      </c>
      <c r="F681" s="46">
        <v>0</v>
      </c>
      <c r="G681" s="46">
        <v>3.4439200814418E-3</v>
      </c>
      <c r="H681" s="46">
        <v>7.1782293493219906E-2</v>
      </c>
      <c r="I681" s="46">
        <v>0.92477378642659702</v>
      </c>
    </row>
    <row r="682" spans="1:9" x14ac:dyDescent="0.2">
      <c r="A682" s="1">
        <v>49977</v>
      </c>
      <c r="B682" s="1" t="s">
        <v>478</v>
      </c>
      <c r="C682" s="1" t="s">
        <v>390</v>
      </c>
      <c r="D682" s="1" t="s">
        <v>470</v>
      </c>
      <c r="E682" s="46">
        <v>0</v>
      </c>
      <c r="F682" s="46">
        <v>0</v>
      </c>
      <c r="G682" s="46">
        <v>6.5797339542296301E-77</v>
      </c>
      <c r="H682" s="46">
        <v>2.0028480294815702E-3</v>
      </c>
      <c r="I682" s="46">
        <v>0.99799715197114103</v>
      </c>
    </row>
    <row r="683" spans="1:9" x14ac:dyDescent="0.2">
      <c r="A683" s="1">
        <v>57830</v>
      </c>
      <c r="B683" s="1" t="s">
        <v>599</v>
      </c>
      <c r="C683" s="1" t="s">
        <v>390</v>
      </c>
      <c r="D683" s="1" t="s">
        <v>470</v>
      </c>
      <c r="E683" s="46">
        <v>0</v>
      </c>
      <c r="F683" s="46">
        <v>0</v>
      </c>
      <c r="G683" s="46">
        <v>4.0750461808012398E-8</v>
      </c>
      <c r="H683" s="46">
        <v>0.107326385736214</v>
      </c>
      <c r="I683" s="46">
        <v>0.89267357351380805</v>
      </c>
    </row>
    <row r="684" spans="1:9" x14ac:dyDescent="0.2">
      <c r="A684" s="1">
        <v>916</v>
      </c>
      <c r="B684" s="1" t="s">
        <v>481</v>
      </c>
      <c r="C684" s="1" t="s">
        <v>390</v>
      </c>
      <c r="D684" s="1" t="s">
        <v>470</v>
      </c>
      <c r="E684" s="46">
        <v>0</v>
      </c>
      <c r="F684" s="46">
        <v>0</v>
      </c>
      <c r="G684" s="46">
        <v>1.7535871823946301E-22</v>
      </c>
      <c r="H684" s="46">
        <v>1.23509040509454E-2</v>
      </c>
      <c r="I684" s="46">
        <v>0.98764909594829997</v>
      </c>
    </row>
    <row r="685" spans="1:9" x14ac:dyDescent="0.2">
      <c r="A685" s="1">
        <v>24077</v>
      </c>
      <c r="B685" s="1" t="s">
        <v>485</v>
      </c>
      <c r="C685" s="1" t="s">
        <v>390</v>
      </c>
      <c r="D685" s="1" t="s">
        <v>484</v>
      </c>
      <c r="E685" s="46">
        <v>5.1169355878859099E-14</v>
      </c>
      <c r="F685" s="46">
        <v>2.2746659055452201E-2</v>
      </c>
      <c r="G685" s="46">
        <v>3.0813650404053801E-14</v>
      </c>
      <c r="H685" s="46">
        <v>1.273327988104E-2</v>
      </c>
      <c r="I685" s="46">
        <v>0.96452006106342603</v>
      </c>
    </row>
    <row r="686" spans="1:9" x14ac:dyDescent="0.2">
      <c r="A686" s="1">
        <v>33788</v>
      </c>
      <c r="B686" s="1" t="s">
        <v>489</v>
      </c>
      <c r="C686" s="1" t="s">
        <v>390</v>
      </c>
      <c r="D686" s="1" t="s">
        <v>490</v>
      </c>
      <c r="E686" s="46">
        <v>1.96503677510897E-35</v>
      </c>
      <c r="F686" s="46">
        <v>0.129502538637328</v>
      </c>
      <c r="G686" s="46">
        <v>3.08813918257543E-35</v>
      </c>
      <c r="H686" s="46">
        <v>0.20285112179480699</v>
      </c>
      <c r="I686" s="46">
        <v>0.66764633956786201</v>
      </c>
    </row>
    <row r="687" spans="1:9" x14ac:dyDescent="0.2">
      <c r="A687" s="1">
        <v>69091</v>
      </c>
      <c r="B687" s="1" t="s">
        <v>491</v>
      </c>
      <c r="C687" s="1" t="s">
        <v>390</v>
      </c>
      <c r="D687" s="1" t="s">
        <v>490</v>
      </c>
      <c r="E687" s="46">
        <v>6.6887306506471297E-67</v>
      </c>
      <c r="F687" s="46">
        <v>1.0664735735854599E-46</v>
      </c>
      <c r="G687" s="46">
        <v>7.83711350651854E-24</v>
      </c>
      <c r="H687" s="46">
        <v>2.4982540026406399E-4</v>
      </c>
      <c r="I687" s="46">
        <v>0.99975017459974702</v>
      </c>
    </row>
    <row r="688" spans="1:9" x14ac:dyDescent="0.2">
      <c r="A688" s="1">
        <v>69091</v>
      </c>
      <c r="B688" s="1" t="s">
        <v>491</v>
      </c>
      <c r="C688" s="1" t="s">
        <v>390</v>
      </c>
      <c r="D688" s="1" t="s">
        <v>498</v>
      </c>
      <c r="E688" s="46">
        <v>3.0806382329591998E-29</v>
      </c>
      <c r="F688" s="46">
        <v>6.8919096057802904E-3</v>
      </c>
      <c r="G688" s="46">
        <v>7.7527950588175196E-28</v>
      </c>
      <c r="H688" s="46">
        <v>0.172622673750362</v>
      </c>
      <c r="I688" s="46">
        <v>0.820485416643851</v>
      </c>
    </row>
    <row r="689" spans="1:9" x14ac:dyDescent="0.2">
      <c r="A689" s="1">
        <v>87618</v>
      </c>
      <c r="B689" s="1" t="s">
        <v>506</v>
      </c>
      <c r="C689" s="1" t="s">
        <v>390</v>
      </c>
      <c r="D689" s="1" t="s">
        <v>500</v>
      </c>
      <c r="E689" s="46">
        <v>2.9047575857014002E-4</v>
      </c>
      <c r="F689" s="46">
        <v>1.36529983454377E-3</v>
      </c>
      <c r="G689" s="46">
        <v>5.4879240030016898E-4</v>
      </c>
      <c r="H689" s="46">
        <v>1.5832325604778999E-3</v>
      </c>
      <c r="I689" s="46">
        <v>0.99621219944610795</v>
      </c>
    </row>
    <row r="690" spans="1:9" x14ac:dyDescent="0.2">
      <c r="A690" s="1">
        <v>1973</v>
      </c>
      <c r="B690" s="1" t="s">
        <v>675</v>
      </c>
      <c r="C690" s="1" t="s">
        <v>390</v>
      </c>
      <c r="D690" s="1" t="s">
        <v>509</v>
      </c>
      <c r="E690" s="46">
        <v>5.0819953469895603E-2</v>
      </c>
      <c r="F690" s="46">
        <v>0.227053980740858</v>
      </c>
      <c r="G690" s="46">
        <v>1.2582284620952001E-2</v>
      </c>
      <c r="H690" s="46">
        <v>5.5561295469917303E-2</v>
      </c>
      <c r="I690" s="46">
        <v>0.65398248569837703</v>
      </c>
    </row>
    <row r="691" spans="1:9" x14ac:dyDescent="0.2">
      <c r="A691" s="1">
        <v>8367</v>
      </c>
      <c r="B691" s="1" t="s">
        <v>676</v>
      </c>
      <c r="C691" s="1" t="s">
        <v>390</v>
      </c>
      <c r="D691" s="1" t="s">
        <v>509</v>
      </c>
      <c r="E691" s="46">
        <v>5.8712533040209197E-5</v>
      </c>
      <c r="F691" s="46">
        <v>4.7794520517078302E-5</v>
      </c>
      <c r="G691" s="46">
        <v>1.0980188715016799E-2</v>
      </c>
      <c r="H691" s="46">
        <v>7.9573887214324599E-3</v>
      </c>
      <c r="I691" s="46">
        <v>0.98095591550999395</v>
      </c>
    </row>
    <row r="692" spans="1:9" x14ac:dyDescent="0.2">
      <c r="A692" s="1">
        <v>5106</v>
      </c>
      <c r="B692" s="1" t="s">
        <v>515</v>
      </c>
      <c r="C692" s="1" t="s">
        <v>390</v>
      </c>
      <c r="D692" s="1" t="s">
        <v>514</v>
      </c>
      <c r="E692" s="46">
        <v>1.87067395871728E-69</v>
      </c>
      <c r="F692" s="46">
        <v>1.0710776463288199E-12</v>
      </c>
      <c r="G692" s="46">
        <v>1.78931041678577E-60</v>
      </c>
      <c r="H692" s="46">
        <v>2.4516454685680298E-5</v>
      </c>
      <c r="I692" s="46">
        <v>0.99997548354423504</v>
      </c>
    </row>
    <row r="693" spans="1:9" x14ac:dyDescent="0.2">
      <c r="A693" s="1">
        <v>62877</v>
      </c>
      <c r="B693" s="1" t="s">
        <v>677</v>
      </c>
      <c r="C693" s="1" t="s">
        <v>390</v>
      </c>
      <c r="D693" s="1" t="s">
        <v>514</v>
      </c>
      <c r="E693" s="46">
        <v>1.7829850906131901E-3</v>
      </c>
      <c r="F693" s="46">
        <v>4.8638094252460597E-5</v>
      </c>
      <c r="G693" s="46">
        <v>0.10636196982368</v>
      </c>
      <c r="H693" s="46">
        <v>2.0116560465951298E-3</v>
      </c>
      <c r="I693" s="46">
        <v>0.88979475094485905</v>
      </c>
    </row>
    <row r="694" spans="1:9" x14ac:dyDescent="0.2">
      <c r="A694" s="1">
        <v>14129</v>
      </c>
      <c r="B694" s="1" t="s">
        <v>678</v>
      </c>
      <c r="C694" s="1" t="s">
        <v>390</v>
      </c>
      <c r="D694" s="1" t="s">
        <v>517</v>
      </c>
      <c r="E694" s="46">
        <v>8.9579430376860998E-4</v>
      </c>
      <c r="F694" s="46">
        <v>6.3689468049810301E-4</v>
      </c>
      <c r="G694" s="46">
        <v>4.7270022566211298E-3</v>
      </c>
      <c r="H694" s="46">
        <v>2.3694482240236101E-3</v>
      </c>
      <c r="I694" s="46">
        <v>0.99137086053508905</v>
      </c>
    </row>
    <row r="695" spans="1:9" x14ac:dyDescent="0.2">
      <c r="A695" s="1">
        <v>5106</v>
      </c>
      <c r="B695" s="1" t="s">
        <v>515</v>
      </c>
      <c r="C695" s="1" t="s">
        <v>390</v>
      </c>
      <c r="D695" s="1" t="s">
        <v>517</v>
      </c>
      <c r="E695" s="46">
        <v>3.5178645282605E-64</v>
      </c>
      <c r="F695" s="46">
        <v>2.0141970980428001E-7</v>
      </c>
      <c r="G695" s="46">
        <v>1.9614811149927099E-60</v>
      </c>
      <c r="H695" s="46">
        <v>1.23193808527403E-4</v>
      </c>
      <c r="I695" s="46">
        <v>0.999876604771754</v>
      </c>
    </row>
    <row r="696" spans="1:9" x14ac:dyDescent="0.2">
      <c r="A696" s="1">
        <v>76216</v>
      </c>
      <c r="B696" s="1" t="s">
        <v>518</v>
      </c>
      <c r="C696" s="1" t="s">
        <v>390</v>
      </c>
      <c r="D696" s="1" t="s">
        <v>517</v>
      </c>
      <c r="E696" s="46">
        <v>3.1501451120369101E-280</v>
      </c>
      <c r="F696" s="46">
        <v>1.8565508148369302E-279</v>
      </c>
      <c r="G696" s="46">
        <v>3.8527035723306101E-4</v>
      </c>
      <c r="H696" s="46">
        <v>1.27226403095998E-3</v>
      </c>
      <c r="I696" s="46">
        <v>0.99834246561180895</v>
      </c>
    </row>
    <row r="697" spans="1:9" x14ac:dyDescent="0.2">
      <c r="A697" s="1">
        <v>69091</v>
      </c>
      <c r="B697" s="1" t="s">
        <v>491</v>
      </c>
      <c r="C697" s="1" t="s">
        <v>390</v>
      </c>
      <c r="D697" s="1" t="s">
        <v>519</v>
      </c>
      <c r="E697" s="46">
        <v>1.38251706174253E-61</v>
      </c>
      <c r="F697" s="46">
        <v>2.2043314171079299E-41</v>
      </c>
      <c r="G697" s="46">
        <v>2.2428117128713999E-23</v>
      </c>
      <c r="H697" s="46">
        <v>2.57859255878697E-3</v>
      </c>
      <c r="I697" s="46">
        <v>0.997421407441207</v>
      </c>
    </row>
    <row r="698" spans="1:9" x14ac:dyDescent="0.2">
      <c r="A698" s="1">
        <v>53669</v>
      </c>
      <c r="B698" s="1" t="s">
        <v>572</v>
      </c>
      <c r="C698" s="1" t="s">
        <v>390</v>
      </c>
      <c r="D698" s="1" t="s">
        <v>521</v>
      </c>
      <c r="E698" s="46">
        <v>1.38017305501394E-11</v>
      </c>
      <c r="F698" s="46">
        <v>9.6408415539584301E-11</v>
      </c>
      <c r="G698" s="46">
        <v>9.14257154035307E-4</v>
      </c>
      <c r="H698" s="46">
        <v>5.3926135224104102E-3</v>
      </c>
      <c r="I698" s="46">
        <v>0.99369312921334496</v>
      </c>
    </row>
    <row r="699" spans="1:9" x14ac:dyDescent="0.2">
      <c r="A699" s="1">
        <v>62877</v>
      </c>
      <c r="B699" s="1" t="s">
        <v>677</v>
      </c>
      <c r="C699" s="1" t="s">
        <v>390</v>
      </c>
      <c r="D699" s="1" t="s">
        <v>521</v>
      </c>
      <c r="E699" s="46">
        <v>8.7501767514563804E-7</v>
      </c>
      <c r="F699" s="46">
        <v>5.38460339277275E-7</v>
      </c>
      <c r="G699" s="46">
        <v>0.100245630997221</v>
      </c>
      <c r="H699" s="46">
        <v>6.0849331952748102E-2</v>
      </c>
      <c r="I699" s="46">
        <v>0.83890362357201598</v>
      </c>
    </row>
    <row r="700" spans="1:9" x14ac:dyDescent="0.2">
      <c r="A700" s="1">
        <v>21646</v>
      </c>
      <c r="B700" s="1" t="s">
        <v>529</v>
      </c>
      <c r="C700" s="1" t="s">
        <v>390</v>
      </c>
      <c r="D700" s="1" t="s">
        <v>524</v>
      </c>
      <c r="E700" s="46">
        <v>0</v>
      </c>
      <c r="F700" s="46">
        <v>0</v>
      </c>
      <c r="G700" s="46">
        <v>1.4537388603176401E-4</v>
      </c>
      <c r="H700" s="46">
        <v>4.8273618953170996E-3</v>
      </c>
      <c r="I700" s="46">
        <v>0.99502726421861398</v>
      </c>
    </row>
    <row r="701" spans="1:9" x14ac:dyDescent="0.2">
      <c r="A701" s="1">
        <v>38093</v>
      </c>
      <c r="B701" s="1" t="s">
        <v>533</v>
      </c>
      <c r="C701" s="1" t="s">
        <v>390</v>
      </c>
      <c r="D701" s="1" t="s">
        <v>524</v>
      </c>
      <c r="E701" s="46">
        <v>0</v>
      </c>
      <c r="F701" s="46">
        <v>0</v>
      </c>
      <c r="G701" s="46">
        <v>1.0794226295121701E-3</v>
      </c>
      <c r="H701" s="46">
        <v>9.2582782815833005E-4</v>
      </c>
      <c r="I701" s="46">
        <v>0.99799474954209</v>
      </c>
    </row>
    <row r="702" spans="1:9" x14ac:dyDescent="0.2">
      <c r="A702" s="1">
        <v>54495</v>
      </c>
      <c r="B702" s="1" t="s">
        <v>679</v>
      </c>
      <c r="C702" s="1" t="s">
        <v>390</v>
      </c>
      <c r="D702" s="1" t="s">
        <v>524</v>
      </c>
      <c r="E702" s="46">
        <v>0.17892423419323</v>
      </c>
      <c r="F702" s="46">
        <v>2.9673018022625602E-2</v>
      </c>
      <c r="G702" s="46">
        <v>6.9115637180004004E-3</v>
      </c>
      <c r="H702" s="46">
        <v>3.62093251247873E-4</v>
      </c>
      <c r="I702" s="46">
        <v>0.78412909081489601</v>
      </c>
    </row>
    <row r="703" spans="1:9" x14ac:dyDescent="0.2">
      <c r="A703" s="1">
        <v>57653</v>
      </c>
      <c r="B703" s="1" t="s">
        <v>680</v>
      </c>
      <c r="C703" s="1" t="s">
        <v>390</v>
      </c>
      <c r="D703" s="1" t="s">
        <v>348</v>
      </c>
      <c r="E703" s="46">
        <v>7.9674741340069206E-3</v>
      </c>
      <c r="F703" s="46">
        <v>5.57396638407044E-3</v>
      </c>
      <c r="G703" s="46">
        <v>2.84055113655973E-2</v>
      </c>
      <c r="H703" s="46">
        <v>1.8933095860579702E-2</v>
      </c>
      <c r="I703" s="46">
        <v>0.93911995225574596</v>
      </c>
    </row>
    <row r="704" spans="1:9" x14ac:dyDescent="0.2">
      <c r="A704" s="1">
        <v>69091</v>
      </c>
      <c r="B704" s="1" t="s">
        <v>491</v>
      </c>
      <c r="C704" s="1" t="s">
        <v>390</v>
      </c>
      <c r="D704" s="1" t="s">
        <v>539</v>
      </c>
      <c r="E704" s="46">
        <v>1.05867664630836E-61</v>
      </c>
      <c r="F704" s="46">
        <v>1.6879894336165399E-41</v>
      </c>
      <c r="G704" s="46">
        <v>1.7712323634737199E-23</v>
      </c>
      <c r="H704" s="46">
        <v>1.8259380259319901E-3</v>
      </c>
      <c r="I704" s="46">
        <v>0.99817406197406</v>
      </c>
    </row>
    <row r="705" spans="1:9" x14ac:dyDescent="0.2">
      <c r="A705" s="1">
        <v>33788</v>
      </c>
      <c r="B705" s="1" t="s">
        <v>489</v>
      </c>
      <c r="C705" s="1" t="s">
        <v>390</v>
      </c>
      <c r="D705" s="1" t="s">
        <v>541</v>
      </c>
      <c r="E705" s="46">
        <v>1.7393638955541699E-35</v>
      </c>
      <c r="F705" s="46">
        <v>0.11462993616284201</v>
      </c>
      <c r="G705" s="46">
        <v>2.0529166629792499E-35</v>
      </c>
      <c r="H705" s="46">
        <v>0.13454329231790399</v>
      </c>
      <c r="I705" s="46">
        <v>0.75082677151926103</v>
      </c>
    </row>
    <row r="706" spans="1:9" x14ac:dyDescent="0.2">
      <c r="A706" s="1">
        <v>69091</v>
      </c>
      <c r="B706" s="1" t="s">
        <v>491</v>
      </c>
      <c r="C706" s="1" t="s">
        <v>390</v>
      </c>
      <c r="D706" s="1" t="s">
        <v>541</v>
      </c>
      <c r="E706" s="46">
        <v>1.01783514115725E-66</v>
      </c>
      <c r="F706" s="46">
        <v>1.6228703725808E-46</v>
      </c>
      <c r="G706" s="46">
        <v>6.5917152068863897E-24</v>
      </c>
      <c r="H706" s="46">
        <v>5.1056163098537003E-5</v>
      </c>
      <c r="I706" s="46">
        <v>0.99994894383688904</v>
      </c>
    </row>
    <row r="707" spans="1:9" x14ac:dyDescent="0.2">
      <c r="A707" s="1">
        <v>22909</v>
      </c>
      <c r="B707" s="1" t="s">
        <v>544</v>
      </c>
      <c r="C707" s="1" t="s">
        <v>390</v>
      </c>
      <c r="D707" s="1" t="s">
        <v>543</v>
      </c>
      <c r="E707" s="46">
        <v>0.102623788947867</v>
      </c>
      <c r="F707" s="46">
        <v>4.8025023829506797E-2</v>
      </c>
      <c r="G707" s="46">
        <v>4.72985792474339E-2</v>
      </c>
      <c r="H707" s="46">
        <v>2.1353695254052001E-2</v>
      </c>
      <c r="I707" s="46">
        <v>0.78069891272114</v>
      </c>
    </row>
    <row r="708" spans="1:9" x14ac:dyDescent="0.2">
      <c r="A708" s="1">
        <v>87618</v>
      </c>
      <c r="B708" s="1" t="s">
        <v>506</v>
      </c>
      <c r="C708" s="1" t="s">
        <v>390</v>
      </c>
      <c r="D708" s="1" t="s">
        <v>543</v>
      </c>
      <c r="E708" s="46">
        <v>2.93094208216008E-4</v>
      </c>
      <c r="F708" s="46">
        <v>1.3776071227177E-3</v>
      </c>
      <c r="G708" s="46">
        <v>3.8157496217975602E-2</v>
      </c>
      <c r="H708" s="46">
        <v>0.17856700428870301</v>
      </c>
      <c r="I708" s="46">
        <v>0.78160479816238904</v>
      </c>
    </row>
    <row r="709" spans="1:9" x14ac:dyDescent="0.2">
      <c r="A709" s="1">
        <v>22909</v>
      </c>
      <c r="B709" s="1" t="s">
        <v>544</v>
      </c>
      <c r="C709" s="1" t="s">
        <v>390</v>
      </c>
      <c r="D709" s="1" t="s">
        <v>543</v>
      </c>
      <c r="E709" s="46">
        <v>0.102623788947867</v>
      </c>
      <c r="F709" s="46">
        <v>4.8025023829506797E-2</v>
      </c>
      <c r="G709" s="46">
        <v>4.72985792474339E-2</v>
      </c>
      <c r="H709" s="46">
        <v>2.1353695254052001E-2</v>
      </c>
      <c r="I709" s="46">
        <v>0.78069891272114</v>
      </c>
    </row>
    <row r="710" spans="1:9" x14ac:dyDescent="0.2">
      <c r="A710" s="1">
        <v>87618</v>
      </c>
      <c r="B710" s="1" t="s">
        <v>506</v>
      </c>
      <c r="C710" s="1" t="s">
        <v>390</v>
      </c>
      <c r="D710" s="1" t="s">
        <v>543</v>
      </c>
      <c r="E710" s="46">
        <v>2.93094208216008E-4</v>
      </c>
      <c r="F710" s="46">
        <v>1.3776071227177E-3</v>
      </c>
      <c r="G710" s="46">
        <v>3.8157496217975602E-2</v>
      </c>
      <c r="H710" s="46">
        <v>0.17856700428870301</v>
      </c>
      <c r="I710" s="46">
        <v>0.78160479816238904</v>
      </c>
    </row>
    <row r="711" spans="1:9" x14ac:dyDescent="0.2">
      <c r="A711" s="1">
        <v>23061</v>
      </c>
      <c r="B711" s="1" t="s">
        <v>575</v>
      </c>
      <c r="C711" s="1" t="s">
        <v>392</v>
      </c>
      <c r="D711" s="1" t="s">
        <v>548</v>
      </c>
      <c r="E711" s="46">
        <v>8.1539720949320902E-9</v>
      </c>
      <c r="F711" s="46">
        <v>0.27131926201023898</v>
      </c>
      <c r="G711" s="46">
        <v>8.8406909351491801E-10</v>
      </c>
      <c r="H711" s="46">
        <v>2.8716984366828301E-2</v>
      </c>
      <c r="I711" s="46">
        <v>0.69996374458489197</v>
      </c>
    </row>
    <row r="712" spans="1:9" x14ac:dyDescent="0.2">
      <c r="A712" s="1">
        <v>75627</v>
      </c>
      <c r="B712" s="1" t="s">
        <v>468</v>
      </c>
      <c r="C712" s="1" t="s">
        <v>392</v>
      </c>
      <c r="D712" s="1" t="s">
        <v>548</v>
      </c>
      <c r="E712" s="46">
        <v>1.6053108038953799E-3</v>
      </c>
      <c r="F712" s="46">
        <v>1.09901460070991E-2</v>
      </c>
      <c r="G712" s="46">
        <v>1.0887960032816E-3</v>
      </c>
      <c r="H712" s="46">
        <v>6.4741835503640197E-3</v>
      </c>
      <c r="I712" s="46">
        <v>0.97984156363536001</v>
      </c>
    </row>
    <row r="713" spans="1:9" x14ac:dyDescent="0.2">
      <c r="A713" s="1">
        <v>55539</v>
      </c>
      <c r="B713" s="1" t="s">
        <v>681</v>
      </c>
      <c r="C713" s="1" t="s">
        <v>392</v>
      </c>
      <c r="D713" s="1" t="s">
        <v>466</v>
      </c>
      <c r="E713" s="46">
        <v>9.7848825425827894E-4</v>
      </c>
      <c r="F713" s="46">
        <v>0.336519047263938</v>
      </c>
      <c r="G713" s="46">
        <v>2.39994562340264E-5</v>
      </c>
      <c r="H713" s="46">
        <v>7.5989488886293198E-3</v>
      </c>
      <c r="I713" s="46">
        <v>0.65487951613693995</v>
      </c>
    </row>
    <row r="714" spans="1:9" x14ac:dyDescent="0.2">
      <c r="A714" s="1">
        <v>75627</v>
      </c>
      <c r="B714" s="1" t="s">
        <v>468</v>
      </c>
      <c r="C714" s="1" t="s">
        <v>392</v>
      </c>
      <c r="D714" s="1" t="s">
        <v>466</v>
      </c>
      <c r="E714" s="46">
        <v>4.5194892147699696E-6</v>
      </c>
      <c r="F714" s="46">
        <v>3.0941642680379998E-5</v>
      </c>
      <c r="G714" s="46">
        <v>1.30045609785058E-3</v>
      </c>
      <c r="H714" s="46">
        <v>7.9125217933909107E-3</v>
      </c>
      <c r="I714" s="46">
        <v>0.99075156097686301</v>
      </c>
    </row>
    <row r="715" spans="1:9" x14ac:dyDescent="0.2">
      <c r="A715" s="1">
        <v>26754</v>
      </c>
      <c r="B715" s="1" t="s">
        <v>473</v>
      </c>
      <c r="C715" s="1" t="s">
        <v>392</v>
      </c>
      <c r="D715" s="1" t="s">
        <v>470</v>
      </c>
      <c r="E715" s="46">
        <v>0</v>
      </c>
      <c r="F715" s="46">
        <v>0</v>
      </c>
      <c r="G715" s="46">
        <v>1.93802209362016E-3</v>
      </c>
      <c r="H715" s="46">
        <v>0.12988387907753299</v>
      </c>
      <c r="I715" s="46">
        <v>0.86817809882859298</v>
      </c>
    </row>
    <row r="716" spans="1:9" x14ac:dyDescent="0.2">
      <c r="A716" s="1">
        <v>279</v>
      </c>
      <c r="B716" s="1" t="s">
        <v>467</v>
      </c>
      <c r="C716" s="1" t="s">
        <v>392</v>
      </c>
      <c r="D716" s="1" t="s">
        <v>470</v>
      </c>
      <c r="E716" s="46">
        <v>0</v>
      </c>
      <c r="F716" s="46">
        <v>0</v>
      </c>
      <c r="G716" s="46">
        <v>5.8307214513123298E-5</v>
      </c>
      <c r="H716" s="46">
        <v>0.32508805503809302</v>
      </c>
      <c r="I716" s="46">
        <v>0.67485363774576401</v>
      </c>
    </row>
    <row r="717" spans="1:9" x14ac:dyDescent="0.2">
      <c r="A717" s="1">
        <v>28254</v>
      </c>
      <c r="B717" s="1" t="s">
        <v>474</v>
      </c>
      <c r="C717" s="1" t="s">
        <v>392</v>
      </c>
      <c r="D717" s="1" t="s">
        <v>470</v>
      </c>
      <c r="E717" s="46">
        <v>0</v>
      </c>
      <c r="F717" s="46">
        <v>0</v>
      </c>
      <c r="G717" s="46">
        <v>7.6079807312234392E-9</v>
      </c>
      <c r="H717" s="46">
        <v>0.15315253978955501</v>
      </c>
      <c r="I717" s="46">
        <v>0.84684745260323002</v>
      </c>
    </row>
    <row r="718" spans="1:9" x14ac:dyDescent="0.2">
      <c r="A718" s="1">
        <v>49977</v>
      </c>
      <c r="B718" s="1" t="s">
        <v>478</v>
      </c>
      <c r="C718" s="1" t="s">
        <v>392</v>
      </c>
      <c r="D718" s="1" t="s">
        <v>470</v>
      </c>
      <c r="E718" s="46">
        <v>0</v>
      </c>
      <c r="F718" s="46">
        <v>0</v>
      </c>
      <c r="G718" s="46">
        <v>9.7420820114596403E-93</v>
      </c>
      <c r="H718" s="46">
        <v>2.9910338435339E-3</v>
      </c>
      <c r="I718" s="46">
        <v>0.99700896615517398</v>
      </c>
    </row>
    <row r="719" spans="1:9" x14ac:dyDescent="0.2">
      <c r="A719" s="1">
        <v>916</v>
      </c>
      <c r="B719" s="1" t="s">
        <v>481</v>
      </c>
      <c r="C719" s="1" t="s">
        <v>392</v>
      </c>
      <c r="D719" s="1" t="s">
        <v>470</v>
      </c>
      <c r="E719" s="46">
        <v>0</v>
      </c>
      <c r="F719" s="46">
        <v>0</v>
      </c>
      <c r="G719" s="46">
        <v>2.1122209663175499E-14</v>
      </c>
      <c r="H719" s="46">
        <v>2.4891487697454001E-2</v>
      </c>
      <c r="I719" s="46">
        <v>0.97510851230129802</v>
      </c>
    </row>
    <row r="720" spans="1:9" x14ac:dyDescent="0.2">
      <c r="A720" s="1">
        <v>76216</v>
      </c>
      <c r="B720" s="1" t="s">
        <v>518</v>
      </c>
      <c r="C720" s="1" t="s">
        <v>392</v>
      </c>
      <c r="D720" s="1" t="s">
        <v>488</v>
      </c>
      <c r="E720" s="46">
        <v>1.0438382202608099E-39</v>
      </c>
      <c r="F720" s="46">
        <v>4.63477580173277E-39</v>
      </c>
      <c r="G720" s="46">
        <v>6.1163109833408703E-3</v>
      </c>
      <c r="H720" s="46">
        <v>2.6189512362859699E-2</v>
      </c>
      <c r="I720" s="46">
        <v>0.96769417665380497</v>
      </c>
    </row>
    <row r="721" spans="1:9" x14ac:dyDescent="0.2">
      <c r="A721" s="1">
        <v>33788</v>
      </c>
      <c r="B721" s="1" t="s">
        <v>489</v>
      </c>
      <c r="C721" s="1" t="s">
        <v>392</v>
      </c>
      <c r="D721" s="1" t="s">
        <v>490</v>
      </c>
      <c r="E721" s="46">
        <v>1.10538954894505E-40</v>
      </c>
      <c r="F721" s="46">
        <v>0.12911996560293201</v>
      </c>
      <c r="G721" s="46">
        <v>1.7624579731463699E-40</v>
      </c>
      <c r="H721" s="46">
        <v>0.20520610501629299</v>
      </c>
      <c r="I721" s="46">
        <v>0.66567392938077397</v>
      </c>
    </row>
    <row r="722" spans="1:9" x14ac:dyDescent="0.2">
      <c r="A722" s="1">
        <v>69091</v>
      </c>
      <c r="B722" s="1" t="s">
        <v>491</v>
      </c>
      <c r="C722" s="1" t="s">
        <v>392</v>
      </c>
      <c r="D722" s="1" t="s">
        <v>490</v>
      </c>
      <c r="E722" s="46">
        <v>4.9794086848030302E-73</v>
      </c>
      <c r="F722" s="46">
        <v>1.0659826278822201E-46</v>
      </c>
      <c r="G722" s="46">
        <v>5.8343194092245199E-30</v>
      </c>
      <c r="H722" s="46">
        <v>2.4924958867115902E-4</v>
      </c>
      <c r="I722" s="46">
        <v>0.99975075041133699</v>
      </c>
    </row>
    <row r="723" spans="1:9" x14ac:dyDescent="0.2">
      <c r="A723" s="1">
        <v>16474</v>
      </c>
      <c r="B723" s="1" t="s">
        <v>552</v>
      </c>
      <c r="C723" s="1" t="s">
        <v>392</v>
      </c>
      <c r="D723" s="1" t="s">
        <v>493</v>
      </c>
      <c r="E723" s="46">
        <v>1.6678576740898001E-3</v>
      </c>
      <c r="F723" s="46">
        <v>0.17394602039759799</v>
      </c>
      <c r="G723" s="46">
        <v>1.2800857553715E-3</v>
      </c>
      <c r="H723" s="46">
        <v>0.132813798893304</v>
      </c>
      <c r="I723" s="46">
        <v>0.69029223727963696</v>
      </c>
    </row>
    <row r="724" spans="1:9" x14ac:dyDescent="0.2">
      <c r="A724" s="1">
        <v>69091</v>
      </c>
      <c r="B724" s="1" t="s">
        <v>491</v>
      </c>
      <c r="C724" s="1" t="s">
        <v>392</v>
      </c>
      <c r="D724" s="1" t="s">
        <v>498</v>
      </c>
      <c r="E724" s="46">
        <v>5.9209399984518701E-40</v>
      </c>
      <c r="F724" s="46">
        <v>8.6242865611733405E-3</v>
      </c>
      <c r="G724" s="46">
        <v>1.49013322033128E-38</v>
      </c>
      <c r="H724" s="46">
        <v>0.21627381110508401</v>
      </c>
      <c r="I724" s="46">
        <v>0.77510190233374499</v>
      </c>
    </row>
    <row r="725" spans="1:9" x14ac:dyDescent="0.2">
      <c r="A725" s="1">
        <v>33672</v>
      </c>
      <c r="B725" s="1" t="s">
        <v>505</v>
      </c>
      <c r="C725" s="1" t="s">
        <v>392</v>
      </c>
      <c r="D725" s="1" t="s">
        <v>500</v>
      </c>
      <c r="E725" s="46">
        <v>5.9002956964979399E-3</v>
      </c>
      <c r="F725" s="46">
        <v>1.83909173619536E-3</v>
      </c>
      <c r="G725" s="46">
        <v>5.6308011939580601E-3</v>
      </c>
      <c r="H725" s="46">
        <v>7.6923110948206696E-4</v>
      </c>
      <c r="I725" s="46">
        <v>0.98586058026386703</v>
      </c>
    </row>
    <row r="726" spans="1:9" x14ac:dyDescent="0.2">
      <c r="A726" s="1">
        <v>53467</v>
      </c>
      <c r="B726" s="1" t="s">
        <v>554</v>
      </c>
      <c r="C726" s="1" t="s">
        <v>392</v>
      </c>
      <c r="D726" s="1" t="s">
        <v>500</v>
      </c>
      <c r="E726" s="46">
        <v>7.5902085020704502E-2</v>
      </c>
      <c r="F726" s="46">
        <v>1.6343089029644198E-2</v>
      </c>
      <c r="G726" s="46">
        <v>4.3458279966786403E-2</v>
      </c>
      <c r="H726" s="46">
        <v>8.5015571626872993E-3</v>
      </c>
      <c r="I726" s="46">
        <v>0.85579498882017802</v>
      </c>
    </row>
    <row r="727" spans="1:9" x14ac:dyDescent="0.2">
      <c r="A727" s="1">
        <v>87618</v>
      </c>
      <c r="B727" s="1" t="s">
        <v>506</v>
      </c>
      <c r="C727" s="1" t="s">
        <v>392</v>
      </c>
      <c r="D727" s="1" t="s">
        <v>500</v>
      </c>
      <c r="E727" s="46">
        <v>9.7685296862492295E-4</v>
      </c>
      <c r="F727" s="46">
        <v>1.3660471218809201E-3</v>
      </c>
      <c r="G727" s="46">
        <v>1.8455567102429E-3</v>
      </c>
      <c r="H727" s="46">
        <v>1.5866316895038199E-3</v>
      </c>
      <c r="I727" s="46">
        <v>0.99422491150974801</v>
      </c>
    </row>
    <row r="728" spans="1:9" x14ac:dyDescent="0.2">
      <c r="A728" s="1">
        <v>916</v>
      </c>
      <c r="B728" s="1" t="s">
        <v>481</v>
      </c>
      <c r="C728" s="1" t="s">
        <v>392</v>
      </c>
      <c r="D728" s="1" t="s">
        <v>500</v>
      </c>
      <c r="E728" s="46">
        <v>1.55344211822291E-14</v>
      </c>
      <c r="F728" s="46">
        <v>4.6749163816352003E-3</v>
      </c>
      <c r="G728" s="46">
        <v>5.00759659085436E-14</v>
      </c>
      <c r="H728" s="46">
        <v>1.4088584938881399E-2</v>
      </c>
      <c r="I728" s="46">
        <v>0.98123649867941798</v>
      </c>
    </row>
    <row r="729" spans="1:9" x14ac:dyDescent="0.2">
      <c r="A729" s="1">
        <v>46951</v>
      </c>
      <c r="B729" s="1" t="s">
        <v>613</v>
      </c>
      <c r="C729" s="1" t="s">
        <v>392</v>
      </c>
      <c r="D729" s="1" t="s">
        <v>509</v>
      </c>
      <c r="E729" s="46">
        <v>6.4356609775398199E-2</v>
      </c>
      <c r="F729" s="46">
        <v>0.20384243624364701</v>
      </c>
      <c r="G729" s="46">
        <v>3.2791332365434099E-3</v>
      </c>
      <c r="H729" s="46">
        <v>9.66743709499286E-3</v>
      </c>
      <c r="I729" s="46">
        <v>0.71885438364941801</v>
      </c>
    </row>
    <row r="730" spans="1:9" x14ac:dyDescent="0.2">
      <c r="A730" s="1">
        <v>73633</v>
      </c>
      <c r="B730" s="1" t="s">
        <v>682</v>
      </c>
      <c r="C730" s="1" t="s">
        <v>392</v>
      </c>
      <c r="D730" s="1" t="s">
        <v>509</v>
      </c>
      <c r="E730" s="46">
        <v>1.6967229553118E-2</v>
      </c>
      <c r="F730" s="46">
        <v>0.118700993611564</v>
      </c>
      <c r="G730" s="46">
        <v>1.17813892035086E-3</v>
      </c>
      <c r="H730" s="46">
        <v>7.38637149998146E-3</v>
      </c>
      <c r="I730" s="46">
        <v>0.85576726641498602</v>
      </c>
    </row>
    <row r="731" spans="1:9" x14ac:dyDescent="0.2">
      <c r="A731" s="1">
        <v>76227</v>
      </c>
      <c r="B731" s="1" t="s">
        <v>683</v>
      </c>
      <c r="C731" s="1" t="s">
        <v>392</v>
      </c>
      <c r="D731" s="1" t="s">
        <v>513</v>
      </c>
      <c r="E731" s="46">
        <v>2.3480809178091599E-53</v>
      </c>
      <c r="F731" s="46">
        <v>5.9268792999160496E-52</v>
      </c>
      <c r="G731" s="46">
        <v>1.5063555595467299E-3</v>
      </c>
      <c r="H731" s="46">
        <v>3.7061054269102701E-2</v>
      </c>
      <c r="I731" s="46">
        <v>0.96143259017134397</v>
      </c>
    </row>
    <row r="732" spans="1:9" x14ac:dyDescent="0.2">
      <c r="A732" s="1">
        <v>5106</v>
      </c>
      <c r="B732" s="1" t="s">
        <v>515</v>
      </c>
      <c r="C732" s="1" t="s">
        <v>392</v>
      </c>
      <c r="D732" s="1" t="s">
        <v>514</v>
      </c>
      <c r="E732" s="46">
        <v>1.7585798310957301E-83</v>
      </c>
      <c r="F732" s="46">
        <v>1.07107764623131E-12</v>
      </c>
      <c r="G732" s="46">
        <v>1.68209188730654E-74</v>
      </c>
      <c r="H732" s="46">
        <v>2.4516545594012E-5</v>
      </c>
      <c r="I732" s="46">
        <v>0.99997548345334497</v>
      </c>
    </row>
    <row r="733" spans="1:9" x14ac:dyDescent="0.2">
      <c r="A733" s="1">
        <v>76216</v>
      </c>
      <c r="B733" s="1" t="s">
        <v>518</v>
      </c>
      <c r="C733" s="1" t="s">
        <v>392</v>
      </c>
      <c r="D733" s="1" t="s">
        <v>514</v>
      </c>
      <c r="E733" s="46">
        <v>0</v>
      </c>
      <c r="F733" s="46">
        <v>0</v>
      </c>
      <c r="G733" s="46">
        <v>1.0302646345762599E-2</v>
      </c>
      <c r="H733" s="46">
        <v>0.27724254488858002</v>
      </c>
      <c r="I733" s="46">
        <v>0.71245480876565004</v>
      </c>
    </row>
    <row r="734" spans="1:9" x14ac:dyDescent="0.2">
      <c r="A734" s="1">
        <v>5106</v>
      </c>
      <c r="B734" s="1" t="s">
        <v>515</v>
      </c>
      <c r="C734" s="1" t="s">
        <v>392</v>
      </c>
      <c r="D734" s="1" t="s">
        <v>517</v>
      </c>
      <c r="E734" s="46">
        <v>3.3070677974123798E-78</v>
      </c>
      <c r="F734" s="46">
        <v>2.0141970979917399E-7</v>
      </c>
      <c r="G734" s="46">
        <v>1.8439457019316102E-74</v>
      </c>
      <c r="H734" s="46">
        <v>1.23193833842961E-4</v>
      </c>
      <c r="I734" s="46">
        <v>0.99987660474646101</v>
      </c>
    </row>
    <row r="735" spans="1:9" x14ac:dyDescent="0.2">
      <c r="A735" s="1">
        <v>69091</v>
      </c>
      <c r="B735" s="1" t="s">
        <v>491</v>
      </c>
      <c r="C735" s="1" t="s">
        <v>392</v>
      </c>
      <c r="D735" s="1" t="s">
        <v>519</v>
      </c>
      <c r="E735" s="46">
        <v>1.0292124474848401E-67</v>
      </c>
      <c r="F735" s="46">
        <v>2.2033190261473401E-41</v>
      </c>
      <c r="G735" s="46">
        <v>1.66965732006419E-29</v>
      </c>
      <c r="H735" s="46">
        <v>2.5769485463964601E-3</v>
      </c>
      <c r="I735" s="46">
        <v>0.99742305145361398</v>
      </c>
    </row>
    <row r="736" spans="1:9" x14ac:dyDescent="0.2">
      <c r="A736" s="1">
        <v>102243</v>
      </c>
      <c r="B736" s="1" t="s">
        <v>635</v>
      </c>
      <c r="C736" s="1" t="s">
        <v>392</v>
      </c>
      <c r="D736" s="1" t="s">
        <v>524</v>
      </c>
      <c r="E736" s="46">
        <v>7.1908101267644895E-13</v>
      </c>
      <c r="F736" s="46">
        <v>1.6165873053633599E-11</v>
      </c>
      <c r="G736" s="46">
        <v>4.4507677553699201E-5</v>
      </c>
      <c r="H736" s="46">
        <v>6.3541396972065399E-7</v>
      </c>
      <c r="I736" s="46">
        <v>0.99995485689159302</v>
      </c>
    </row>
    <row r="737" spans="1:9" x14ac:dyDescent="0.2">
      <c r="A737" s="1">
        <v>45551</v>
      </c>
      <c r="B737" s="1" t="s">
        <v>684</v>
      </c>
      <c r="C737" s="1" t="s">
        <v>392</v>
      </c>
      <c r="D737" s="1" t="s">
        <v>524</v>
      </c>
      <c r="E737" s="46">
        <v>0</v>
      </c>
      <c r="F737" s="46">
        <v>0</v>
      </c>
      <c r="G737" s="46">
        <v>2.4811021956729902E-3</v>
      </c>
      <c r="H737" s="46">
        <v>6.59537284039621E-4</v>
      </c>
      <c r="I737" s="46">
        <v>0.99685936052021196</v>
      </c>
    </row>
    <row r="738" spans="1:9" x14ac:dyDescent="0.2">
      <c r="A738" s="1">
        <v>69091</v>
      </c>
      <c r="B738" s="1" t="s">
        <v>491</v>
      </c>
      <c r="C738" s="1" t="s">
        <v>392</v>
      </c>
      <c r="D738" s="1" t="s">
        <v>539</v>
      </c>
      <c r="E738" s="46">
        <v>7.8812973436849398E-68</v>
      </c>
      <c r="F738" s="46">
        <v>1.6872136001174099E-41</v>
      </c>
      <c r="G738" s="46">
        <v>1.3185904279622999E-29</v>
      </c>
      <c r="H738" s="46">
        <v>1.8246387085586299E-3</v>
      </c>
      <c r="I738" s="46">
        <v>0.99817536129143902</v>
      </c>
    </row>
    <row r="739" spans="1:9" x14ac:dyDescent="0.2">
      <c r="A739" s="1">
        <v>33788</v>
      </c>
      <c r="B739" s="1" t="s">
        <v>489</v>
      </c>
      <c r="C739" s="1" t="s">
        <v>392</v>
      </c>
      <c r="D739" s="1" t="s">
        <v>541</v>
      </c>
      <c r="E739" s="46">
        <v>9.7867749938619397E-41</v>
      </c>
      <c r="F739" s="46">
        <v>0.114318798452282</v>
      </c>
      <c r="G739" s="46">
        <v>1.17833975237425E-40</v>
      </c>
      <c r="H739" s="46">
        <v>0.13689245133599601</v>
      </c>
      <c r="I739" s="46">
        <v>0.74878875021171798</v>
      </c>
    </row>
    <row r="740" spans="1:9" x14ac:dyDescent="0.2">
      <c r="A740" s="1">
        <v>69091</v>
      </c>
      <c r="B740" s="1" t="s">
        <v>491</v>
      </c>
      <c r="C740" s="1" t="s">
        <v>392</v>
      </c>
      <c r="D740" s="1" t="s">
        <v>541</v>
      </c>
      <c r="E740" s="46">
        <v>7.5772473751641998E-73</v>
      </c>
      <c r="F740" s="46">
        <v>1.6221231436059001E-46</v>
      </c>
      <c r="G740" s="46">
        <v>4.9071853318427899E-30</v>
      </c>
      <c r="H740" s="46">
        <v>5.0571757437065198E-5</v>
      </c>
      <c r="I740" s="46">
        <v>0.99994942824257504</v>
      </c>
    </row>
    <row r="741" spans="1:9" x14ac:dyDescent="0.2">
      <c r="A741" s="1">
        <v>33672</v>
      </c>
      <c r="B741" s="1" t="s">
        <v>505</v>
      </c>
      <c r="C741" s="1" t="s">
        <v>392</v>
      </c>
      <c r="D741" s="1" t="s">
        <v>543</v>
      </c>
      <c r="E741" s="46">
        <v>0.17661785658818299</v>
      </c>
      <c r="F741" s="46">
        <v>5.5050874943209399E-2</v>
      </c>
      <c r="G741" s="46">
        <v>8.7591221693760993E-3</v>
      </c>
      <c r="H741" s="46">
        <v>1.97257362993586E-3</v>
      </c>
      <c r="I741" s="46">
        <v>0.75759957266929601</v>
      </c>
    </row>
    <row r="742" spans="1:9" x14ac:dyDescent="0.2">
      <c r="A742" s="1">
        <v>87618</v>
      </c>
      <c r="B742" s="1" t="s">
        <v>506</v>
      </c>
      <c r="C742" s="1" t="s">
        <v>392</v>
      </c>
      <c r="D742" s="1" t="s">
        <v>543</v>
      </c>
      <c r="E742" s="46">
        <v>9.77677530603808E-4</v>
      </c>
      <c r="F742" s="46">
        <v>1.3672002027991801E-3</v>
      </c>
      <c r="G742" s="46">
        <v>0.12728237416728699</v>
      </c>
      <c r="H742" s="46">
        <v>0.177300675688983</v>
      </c>
      <c r="I742" s="46">
        <v>0.69307207241032798</v>
      </c>
    </row>
    <row r="743" spans="1:9" x14ac:dyDescent="0.2">
      <c r="A743" s="1">
        <v>916</v>
      </c>
      <c r="B743" s="1" t="s">
        <v>481</v>
      </c>
      <c r="C743" s="1" t="s">
        <v>392</v>
      </c>
      <c r="D743" s="1" t="s">
        <v>543</v>
      </c>
      <c r="E743" s="46">
        <v>3.8323087931947797E-15</v>
      </c>
      <c r="F743" s="46">
        <v>1.1532919666994699E-3</v>
      </c>
      <c r="G743" s="46">
        <v>6.8433397857137398E-15</v>
      </c>
      <c r="H743" s="46">
        <v>1.0616441800201299E-3</v>
      </c>
      <c r="I743" s="46">
        <v>0.99778506385327004</v>
      </c>
    </row>
    <row r="744" spans="1:9" x14ac:dyDescent="0.2">
      <c r="A744" s="1">
        <v>50160</v>
      </c>
      <c r="B744" s="1" t="s">
        <v>685</v>
      </c>
      <c r="C744" s="1" t="s">
        <v>393</v>
      </c>
      <c r="D744" s="1" t="s">
        <v>349</v>
      </c>
      <c r="E744" s="46">
        <v>9.0605219422715902E-11</v>
      </c>
      <c r="F744" s="46">
        <v>8.3501611064852299E-6</v>
      </c>
      <c r="G744" s="46">
        <v>2.9777409922416101E-6</v>
      </c>
      <c r="H744" s="46">
        <v>0.273701799909498</v>
      </c>
      <c r="I744" s="46">
        <v>0.72628687209779896</v>
      </c>
    </row>
    <row r="745" spans="1:9" x14ac:dyDescent="0.2">
      <c r="A745" s="1">
        <v>50171</v>
      </c>
      <c r="B745" s="1" t="s">
        <v>546</v>
      </c>
      <c r="C745" s="1" t="s">
        <v>393</v>
      </c>
      <c r="D745" s="1" t="s">
        <v>349</v>
      </c>
      <c r="E745" s="46">
        <v>3.14320604820167E-9</v>
      </c>
      <c r="F745" s="46">
        <v>1.5606872170468399E-7</v>
      </c>
      <c r="G745" s="46">
        <v>1.03301482580414E-4</v>
      </c>
      <c r="H745" s="46">
        <v>4.1334362205636003E-3</v>
      </c>
      <c r="I745" s="46">
        <v>0.99576310308492899</v>
      </c>
    </row>
    <row r="746" spans="1:9" x14ac:dyDescent="0.2">
      <c r="A746" s="1">
        <v>40222</v>
      </c>
      <c r="B746" s="1" t="s">
        <v>686</v>
      </c>
      <c r="C746" s="1" t="s">
        <v>393</v>
      </c>
      <c r="D746" s="1" t="s">
        <v>548</v>
      </c>
      <c r="E746" s="46">
        <v>0.14363771876425999</v>
      </c>
      <c r="F746" s="46">
        <v>0.14036158048007899</v>
      </c>
      <c r="G746" s="46">
        <v>1.7095645205516399E-2</v>
      </c>
      <c r="H746" s="46">
        <v>1.6022839658675202E-2</v>
      </c>
      <c r="I746" s="46">
        <v>0.68288221589147002</v>
      </c>
    </row>
    <row r="747" spans="1:9" x14ac:dyDescent="0.2">
      <c r="A747" s="1">
        <v>59912</v>
      </c>
      <c r="B747" s="1" t="s">
        <v>687</v>
      </c>
      <c r="C747" s="1" t="s">
        <v>393</v>
      </c>
      <c r="D747" s="1" t="s">
        <v>548</v>
      </c>
      <c r="E747" s="46">
        <v>4.8407401660462198E-3</v>
      </c>
      <c r="F747" s="46">
        <v>3.7350892247776199E-2</v>
      </c>
      <c r="G747" s="46">
        <v>1.69769630362171E-2</v>
      </c>
      <c r="H747" s="46">
        <v>0.13018269017787901</v>
      </c>
      <c r="I747" s="46">
        <v>0.81064871437208197</v>
      </c>
    </row>
    <row r="748" spans="1:9" x14ac:dyDescent="0.2">
      <c r="A748" s="1">
        <v>75627</v>
      </c>
      <c r="B748" s="1" t="s">
        <v>468</v>
      </c>
      <c r="C748" s="1" t="s">
        <v>393</v>
      </c>
      <c r="D748" s="1" t="s">
        <v>466</v>
      </c>
      <c r="E748" s="46">
        <v>6.5386367721830395E-7</v>
      </c>
      <c r="F748" s="46">
        <v>1.4811968949038601E-4</v>
      </c>
      <c r="G748" s="46">
        <v>1.8814538218883E-4</v>
      </c>
      <c r="H748" s="46">
        <v>4.1662558716263703E-2</v>
      </c>
      <c r="I748" s="46">
        <v>0.95800052234837996</v>
      </c>
    </row>
    <row r="749" spans="1:9" x14ac:dyDescent="0.2">
      <c r="A749" s="1">
        <v>17337</v>
      </c>
      <c r="B749" s="1" t="s">
        <v>471</v>
      </c>
      <c r="C749" s="1" t="s">
        <v>393</v>
      </c>
      <c r="D749" s="1" t="s">
        <v>470</v>
      </c>
      <c r="E749" s="46">
        <v>0</v>
      </c>
      <c r="F749" s="46">
        <v>0</v>
      </c>
      <c r="G749" s="46">
        <v>1.8148790112104099E-3</v>
      </c>
      <c r="H749" s="46">
        <v>4.4545351161221297E-2</v>
      </c>
      <c r="I749" s="46">
        <v>0.95363976982695398</v>
      </c>
    </row>
    <row r="750" spans="1:9" x14ac:dyDescent="0.2">
      <c r="A750" s="1">
        <v>279</v>
      </c>
      <c r="B750" s="1" t="s">
        <v>467</v>
      </c>
      <c r="C750" s="1" t="s">
        <v>393</v>
      </c>
      <c r="D750" s="1" t="s">
        <v>470</v>
      </c>
      <c r="E750" s="46">
        <v>0</v>
      </c>
      <c r="F750" s="46">
        <v>0</v>
      </c>
      <c r="G750" s="46">
        <v>1.73549817879555E-5</v>
      </c>
      <c r="H750" s="46">
        <v>0.18647686271882</v>
      </c>
      <c r="I750" s="46">
        <v>0.81350578229882897</v>
      </c>
    </row>
    <row r="751" spans="1:9" x14ac:dyDescent="0.2">
      <c r="A751" s="1">
        <v>28254</v>
      </c>
      <c r="B751" s="1" t="s">
        <v>474</v>
      </c>
      <c r="C751" s="1" t="s">
        <v>393</v>
      </c>
      <c r="D751" s="1" t="s">
        <v>470</v>
      </c>
      <c r="E751" s="46">
        <v>0</v>
      </c>
      <c r="F751" s="46">
        <v>0</v>
      </c>
      <c r="G751" s="46">
        <v>5.7940815319261396E-7</v>
      </c>
      <c r="H751" s="46">
        <v>6.6792545772562301E-2</v>
      </c>
      <c r="I751" s="46">
        <v>0.93320687481946296</v>
      </c>
    </row>
    <row r="752" spans="1:9" x14ac:dyDescent="0.2">
      <c r="A752" s="1">
        <v>49977</v>
      </c>
      <c r="B752" s="1" t="s">
        <v>478</v>
      </c>
      <c r="C752" s="1" t="s">
        <v>393</v>
      </c>
      <c r="D752" s="1" t="s">
        <v>470</v>
      </c>
      <c r="E752" s="46">
        <v>0</v>
      </c>
      <c r="F752" s="46">
        <v>0</v>
      </c>
      <c r="G752" s="46">
        <v>8.8352813240324597E-82</v>
      </c>
      <c r="H752" s="46">
        <v>2.9910341096256602E-3</v>
      </c>
      <c r="I752" s="46">
        <v>0.997008965890396</v>
      </c>
    </row>
    <row r="753" spans="1:9" x14ac:dyDescent="0.2">
      <c r="A753" s="1">
        <v>5486</v>
      </c>
      <c r="B753" s="1" t="s">
        <v>688</v>
      </c>
      <c r="C753" s="1" t="s">
        <v>393</v>
      </c>
      <c r="D753" s="1" t="s">
        <v>470</v>
      </c>
      <c r="E753" s="46">
        <v>0</v>
      </c>
      <c r="F753" s="46">
        <v>0</v>
      </c>
      <c r="G753" s="46">
        <v>0.108918599460855</v>
      </c>
      <c r="H753" s="46">
        <v>2.12461719800251E-5</v>
      </c>
      <c r="I753" s="46">
        <v>0.89106015436716002</v>
      </c>
    </row>
    <row r="754" spans="1:9" x14ac:dyDescent="0.2">
      <c r="A754" s="1">
        <v>55083</v>
      </c>
      <c r="B754" s="1" t="s">
        <v>479</v>
      </c>
      <c r="C754" s="1" t="s">
        <v>393</v>
      </c>
      <c r="D754" s="1" t="s">
        <v>470</v>
      </c>
      <c r="E754" s="46">
        <v>0</v>
      </c>
      <c r="F754" s="46">
        <v>0</v>
      </c>
      <c r="G754" s="46">
        <v>1.53002320575278E-3</v>
      </c>
      <c r="H754" s="46">
        <v>0.12775336094721301</v>
      </c>
      <c r="I754" s="46">
        <v>0.870716615848246</v>
      </c>
    </row>
    <row r="755" spans="1:9" x14ac:dyDescent="0.2">
      <c r="A755" s="1">
        <v>57830</v>
      </c>
      <c r="B755" s="1" t="s">
        <v>599</v>
      </c>
      <c r="C755" s="1" t="s">
        <v>393</v>
      </c>
      <c r="D755" s="1" t="s">
        <v>470</v>
      </c>
      <c r="E755" s="46">
        <v>0</v>
      </c>
      <c r="F755" s="46">
        <v>0</v>
      </c>
      <c r="G755" s="46">
        <v>7.5654106420310706E-5</v>
      </c>
      <c r="H755" s="46">
        <v>0.236568640101673</v>
      </c>
      <c r="I755" s="46">
        <v>0.76335570579308398</v>
      </c>
    </row>
    <row r="756" spans="1:9" x14ac:dyDescent="0.2">
      <c r="A756" s="1">
        <v>58966</v>
      </c>
      <c r="B756" s="1" t="s">
        <v>577</v>
      </c>
      <c r="C756" s="1" t="s">
        <v>393</v>
      </c>
      <c r="D756" s="1" t="s">
        <v>470</v>
      </c>
      <c r="E756" s="46">
        <v>0</v>
      </c>
      <c r="F756" s="46">
        <v>0</v>
      </c>
      <c r="G756" s="46">
        <v>1.8360712192529399E-3</v>
      </c>
      <c r="H756" s="46">
        <v>0.118111604136342</v>
      </c>
      <c r="I756" s="46">
        <v>0.880052324645618</v>
      </c>
    </row>
    <row r="757" spans="1:9" x14ac:dyDescent="0.2">
      <c r="A757" s="1">
        <v>916</v>
      </c>
      <c r="B757" s="1" t="s">
        <v>481</v>
      </c>
      <c r="C757" s="1" t="s">
        <v>393</v>
      </c>
      <c r="D757" s="1" t="s">
        <v>470</v>
      </c>
      <c r="E757" s="46">
        <v>0</v>
      </c>
      <c r="F757" s="46">
        <v>0</v>
      </c>
      <c r="G757" s="46">
        <v>1.2077669925395099E-19</v>
      </c>
      <c r="H757" s="46">
        <v>3.6616369050887602E-2</v>
      </c>
      <c r="I757" s="46">
        <v>0.96338363094863499</v>
      </c>
    </row>
    <row r="758" spans="1:9" x14ac:dyDescent="0.2">
      <c r="A758" s="1">
        <v>76216</v>
      </c>
      <c r="B758" s="1" t="s">
        <v>518</v>
      </c>
      <c r="C758" s="1" t="s">
        <v>393</v>
      </c>
      <c r="D758" s="1" t="s">
        <v>488</v>
      </c>
      <c r="E758" s="46">
        <v>5.95359117429809E-40</v>
      </c>
      <c r="F758" s="46">
        <v>1.9914556689652501E-39</v>
      </c>
      <c r="G758" s="46">
        <v>3.4884730586491001E-3</v>
      </c>
      <c r="H758" s="46">
        <v>1.0682993266973501E-2</v>
      </c>
      <c r="I758" s="46">
        <v>0.98582853367438406</v>
      </c>
    </row>
    <row r="759" spans="1:9" x14ac:dyDescent="0.2">
      <c r="A759" s="1">
        <v>33788</v>
      </c>
      <c r="B759" s="1" t="s">
        <v>489</v>
      </c>
      <c r="C759" s="1" t="s">
        <v>393</v>
      </c>
      <c r="D759" s="1" t="s">
        <v>490</v>
      </c>
      <c r="E759" s="46">
        <v>2.55176007282315E-42</v>
      </c>
      <c r="F759" s="46">
        <v>0.129447647671706</v>
      </c>
      <c r="G759" s="46">
        <v>4.0185566299028297E-42</v>
      </c>
      <c r="H759" s="46">
        <v>0.203189068328299</v>
      </c>
      <c r="I759" s="46">
        <v>0.66736328399999401</v>
      </c>
    </row>
    <row r="760" spans="1:9" x14ac:dyDescent="0.2">
      <c r="A760" s="1">
        <v>69091</v>
      </c>
      <c r="B760" s="1" t="s">
        <v>491</v>
      </c>
      <c r="C760" s="1" t="s">
        <v>393</v>
      </c>
      <c r="D760" s="1" t="s">
        <v>490</v>
      </c>
      <c r="E760" s="46">
        <v>2.1872067263671999E-72</v>
      </c>
      <c r="F760" s="46">
        <v>1.06595764538153E-46</v>
      </c>
      <c r="G760" s="46">
        <v>2.5627265130046999E-29</v>
      </c>
      <c r="H760" s="46">
        <v>2.4922028764376902E-4</v>
      </c>
      <c r="I760" s="46">
        <v>0.99975077971235704</v>
      </c>
    </row>
    <row r="761" spans="1:9" x14ac:dyDescent="0.2">
      <c r="A761" s="1">
        <v>16238</v>
      </c>
      <c r="B761" s="1" t="s">
        <v>492</v>
      </c>
      <c r="C761" s="1" t="s">
        <v>393</v>
      </c>
      <c r="D761" s="1" t="s">
        <v>493</v>
      </c>
      <c r="E761" s="46">
        <v>1.7361237652819799E-4</v>
      </c>
      <c r="F761" s="46">
        <v>6.834570335107E-2</v>
      </c>
      <c r="G761" s="46">
        <v>2.2005813208857101E-4</v>
      </c>
      <c r="H761" s="46">
        <v>8.5784452616566004E-2</v>
      </c>
      <c r="I761" s="46">
        <v>0.84547617352374704</v>
      </c>
    </row>
    <row r="762" spans="1:9" x14ac:dyDescent="0.2">
      <c r="A762" s="1">
        <v>69091</v>
      </c>
      <c r="B762" s="1" t="s">
        <v>491</v>
      </c>
      <c r="C762" s="1" t="s">
        <v>393</v>
      </c>
      <c r="D762" s="1" t="s">
        <v>498</v>
      </c>
      <c r="E762" s="46">
        <v>1.7888945076726901E-35</v>
      </c>
      <c r="F762" s="46">
        <v>1.12937998594993E-2</v>
      </c>
      <c r="G762" s="46">
        <v>4.5019744186600497E-34</v>
      </c>
      <c r="H762" s="46">
        <v>0.28351726151251899</v>
      </c>
      <c r="I762" s="46">
        <v>0.70518893862798504</v>
      </c>
    </row>
    <row r="763" spans="1:9" x14ac:dyDescent="0.2">
      <c r="A763" s="1">
        <v>50950</v>
      </c>
      <c r="B763" s="1" t="s">
        <v>570</v>
      </c>
      <c r="C763" s="1" t="s">
        <v>393</v>
      </c>
      <c r="D763" s="1" t="s">
        <v>500</v>
      </c>
      <c r="E763" s="46">
        <v>2.3538974461714E-11</v>
      </c>
      <c r="F763" s="46">
        <v>6.6146007818173303E-9</v>
      </c>
      <c r="G763" s="46">
        <v>4.0678689217251202E-6</v>
      </c>
      <c r="H763" s="46">
        <v>1.43244227809558E-4</v>
      </c>
      <c r="I763" s="46">
        <v>0.99985268126512805</v>
      </c>
    </row>
    <row r="764" spans="1:9" x14ac:dyDescent="0.2">
      <c r="A764" s="1">
        <v>53448</v>
      </c>
      <c r="B764" s="1" t="s">
        <v>603</v>
      </c>
      <c r="C764" s="1" t="s">
        <v>393</v>
      </c>
      <c r="D764" s="1" t="s">
        <v>500</v>
      </c>
      <c r="E764" s="46">
        <v>0.17025014094542301</v>
      </c>
      <c r="F764" s="46">
        <v>5.1890357844368703E-3</v>
      </c>
      <c r="G764" s="46">
        <v>9.7477932095973593E-2</v>
      </c>
      <c r="H764" s="46">
        <v>2.24618272819027E-3</v>
      </c>
      <c r="I764" s="46">
        <v>0.72483670844597603</v>
      </c>
    </row>
    <row r="765" spans="1:9" x14ac:dyDescent="0.2">
      <c r="A765" s="1">
        <v>916</v>
      </c>
      <c r="B765" s="1" t="s">
        <v>481</v>
      </c>
      <c r="C765" s="1" t="s">
        <v>393</v>
      </c>
      <c r="D765" s="1" t="s">
        <v>500</v>
      </c>
      <c r="E765" s="46">
        <v>3.6861448256773298E-20</v>
      </c>
      <c r="F765" s="46">
        <v>4.5584227260070699E-3</v>
      </c>
      <c r="G765" s="46">
        <v>1.1876562040015201E-19</v>
      </c>
      <c r="H765" s="46">
        <v>1.3705258596149E-2</v>
      </c>
      <c r="I765" s="46">
        <v>0.98173631867784195</v>
      </c>
    </row>
    <row r="766" spans="1:9" x14ac:dyDescent="0.2">
      <c r="A766" s="1">
        <v>50950</v>
      </c>
      <c r="B766" s="1" t="s">
        <v>570</v>
      </c>
      <c r="C766" s="1" t="s">
        <v>393</v>
      </c>
      <c r="D766" s="1" t="s">
        <v>514</v>
      </c>
      <c r="E766" s="46">
        <v>5.31507932355091E-12</v>
      </c>
      <c r="F766" s="46">
        <v>1.49357123044076E-9</v>
      </c>
      <c r="G766" s="46">
        <v>4.0498012610804097E-6</v>
      </c>
      <c r="H766" s="46">
        <v>1.38162228724312E-4</v>
      </c>
      <c r="I766" s="46">
        <v>0.999857786471127</v>
      </c>
    </row>
    <row r="767" spans="1:9" x14ac:dyDescent="0.2">
      <c r="A767" s="1">
        <v>5106</v>
      </c>
      <c r="B767" s="1" t="s">
        <v>515</v>
      </c>
      <c r="C767" s="1" t="s">
        <v>393</v>
      </c>
      <c r="D767" s="1" t="s">
        <v>514</v>
      </c>
      <c r="E767" s="46">
        <v>3.1536064552194199E-74</v>
      </c>
      <c r="F767" s="46">
        <v>1.0710776463286701E-12</v>
      </c>
      <c r="G767" s="46">
        <v>3.0164427395140898E-65</v>
      </c>
      <c r="H767" s="46">
        <v>2.4516454686233499E-5</v>
      </c>
      <c r="I767" s="46">
        <v>0.99997548354423504</v>
      </c>
    </row>
    <row r="768" spans="1:9" x14ac:dyDescent="0.2">
      <c r="A768" s="1">
        <v>14129</v>
      </c>
      <c r="B768" s="1" t="s">
        <v>678</v>
      </c>
      <c r="C768" s="1" t="s">
        <v>393</v>
      </c>
      <c r="D768" s="1" t="s">
        <v>517</v>
      </c>
      <c r="E768" s="46">
        <v>5.1183579184442798E-5</v>
      </c>
      <c r="F768" s="46">
        <v>2.94542695735092E-4</v>
      </c>
      <c r="G768" s="46">
        <v>2.70089788792968E-4</v>
      </c>
      <c r="H768" s="46">
        <v>5.5543877088556903E-4</v>
      </c>
      <c r="I768" s="46">
        <v>0.99882874516540099</v>
      </c>
    </row>
    <row r="769" spans="1:9" x14ac:dyDescent="0.2">
      <c r="A769" s="1">
        <v>50950</v>
      </c>
      <c r="B769" s="1" t="s">
        <v>570</v>
      </c>
      <c r="C769" s="1" t="s">
        <v>393</v>
      </c>
      <c r="D769" s="1" t="s">
        <v>517</v>
      </c>
      <c r="E769" s="46">
        <v>7.3700713169520498E-5</v>
      </c>
      <c r="F769" s="46">
        <v>3.54247964673747E-4</v>
      </c>
      <c r="G769" s="46">
        <v>2.4820423880042098E-4</v>
      </c>
      <c r="H769" s="46">
        <v>1.9388218705134101E-4</v>
      </c>
      <c r="I769" s="46">
        <v>0.99912996489630401</v>
      </c>
    </row>
    <row r="770" spans="1:9" x14ac:dyDescent="0.2">
      <c r="A770" s="1">
        <v>5106</v>
      </c>
      <c r="B770" s="1" t="s">
        <v>515</v>
      </c>
      <c r="C770" s="1" t="s">
        <v>393</v>
      </c>
      <c r="D770" s="1" t="s">
        <v>517</v>
      </c>
      <c r="E770" s="46">
        <v>5.9304617104104205E-69</v>
      </c>
      <c r="F770" s="46">
        <v>2.0141970980290599E-7</v>
      </c>
      <c r="G770" s="46">
        <v>3.3066903585569E-65</v>
      </c>
      <c r="H770" s="46">
        <v>1.2319381529932801E-4</v>
      </c>
      <c r="I770" s="46">
        <v>0.99987660476498996</v>
      </c>
    </row>
    <row r="771" spans="1:9" x14ac:dyDescent="0.2">
      <c r="A771" s="1">
        <v>76216</v>
      </c>
      <c r="B771" s="1" t="s">
        <v>518</v>
      </c>
      <c r="C771" s="1" t="s">
        <v>393</v>
      </c>
      <c r="D771" s="1" t="s">
        <v>517</v>
      </c>
      <c r="E771" s="46">
        <v>1.7866688832989701E-278</v>
      </c>
      <c r="F771" s="46">
        <v>7.0761632856198199E-279</v>
      </c>
      <c r="G771" s="46">
        <v>2.18513920611326E-2</v>
      </c>
      <c r="H771" s="46">
        <v>7.6838538882022297E-3</v>
      </c>
      <c r="I771" s="46">
        <v>0.97046475405065002</v>
      </c>
    </row>
    <row r="772" spans="1:9" x14ac:dyDescent="0.2">
      <c r="A772" s="1">
        <v>69091</v>
      </c>
      <c r="B772" s="1" t="s">
        <v>491</v>
      </c>
      <c r="C772" s="1" t="s">
        <v>393</v>
      </c>
      <c r="D772" s="1" t="s">
        <v>519</v>
      </c>
      <c r="E772" s="46">
        <v>4.5208189432274698E-67</v>
      </c>
      <c r="F772" s="46">
        <v>2.2032675091133299E-41</v>
      </c>
      <c r="G772" s="46">
        <v>7.3339750793829705E-29</v>
      </c>
      <c r="H772" s="46">
        <v>2.57686488835763E-3</v>
      </c>
      <c r="I772" s="46">
        <v>0.99742313511164804</v>
      </c>
    </row>
    <row r="773" spans="1:9" x14ac:dyDescent="0.2">
      <c r="A773" s="1">
        <v>91293</v>
      </c>
      <c r="B773" s="1" t="s">
        <v>615</v>
      </c>
      <c r="C773" s="1" t="s">
        <v>393</v>
      </c>
      <c r="D773" s="1" t="s">
        <v>521</v>
      </c>
      <c r="E773" s="46">
        <v>3.91354776576623E-4</v>
      </c>
      <c r="F773" s="46">
        <v>2.2685827854071701E-2</v>
      </c>
      <c r="G773" s="46">
        <v>2.7279927841394598E-3</v>
      </c>
      <c r="H773" s="46">
        <v>0.157317834510043</v>
      </c>
      <c r="I773" s="46">
        <v>0.81687699007516901</v>
      </c>
    </row>
    <row r="774" spans="1:9" x14ac:dyDescent="0.2">
      <c r="A774" s="1">
        <v>102243</v>
      </c>
      <c r="B774" s="1" t="s">
        <v>635</v>
      </c>
      <c r="C774" s="1" t="s">
        <v>393</v>
      </c>
      <c r="D774" s="1" t="s">
        <v>524</v>
      </c>
      <c r="E774" s="46">
        <v>1.3450977046062901E-10</v>
      </c>
      <c r="F774" s="46">
        <v>1.8132259072669499E-11</v>
      </c>
      <c r="G774" s="46">
        <v>8.3255118490765893E-3</v>
      </c>
      <c r="H774" s="46">
        <v>1.30756434759503E-4</v>
      </c>
      <c r="I774" s="46">
        <v>0.99154373156352305</v>
      </c>
    </row>
    <row r="775" spans="1:9" x14ac:dyDescent="0.2">
      <c r="A775" s="1">
        <v>105469</v>
      </c>
      <c r="B775" s="1" t="s">
        <v>616</v>
      </c>
      <c r="C775" s="1" t="s">
        <v>393</v>
      </c>
      <c r="D775" s="1" t="s">
        <v>524</v>
      </c>
      <c r="E775" s="46">
        <v>0</v>
      </c>
      <c r="F775" s="46">
        <v>0</v>
      </c>
      <c r="G775" s="46">
        <v>2.2924531073061302E-2</v>
      </c>
      <c r="H775" s="46">
        <v>4.9915209078634799E-3</v>
      </c>
      <c r="I775" s="46">
        <v>0.97208394801946896</v>
      </c>
    </row>
    <row r="776" spans="1:9" x14ac:dyDescent="0.2">
      <c r="A776" s="1">
        <v>14145</v>
      </c>
      <c r="B776" s="1" t="s">
        <v>526</v>
      </c>
      <c r="C776" s="1" t="s">
        <v>393</v>
      </c>
      <c r="D776" s="1" t="s">
        <v>524</v>
      </c>
      <c r="E776" s="46">
        <v>0</v>
      </c>
      <c r="F776" s="46">
        <v>0</v>
      </c>
      <c r="G776" s="46">
        <v>5.4688570395661201E-3</v>
      </c>
      <c r="H776" s="46">
        <v>0.15213799696333699</v>
      </c>
      <c r="I776" s="46">
        <v>0.84239314599747595</v>
      </c>
    </row>
    <row r="777" spans="1:9" x14ac:dyDescent="0.2">
      <c r="A777" s="1">
        <v>21646</v>
      </c>
      <c r="B777" s="1" t="s">
        <v>529</v>
      </c>
      <c r="C777" s="1" t="s">
        <v>393</v>
      </c>
      <c r="D777" s="1" t="s">
        <v>524</v>
      </c>
      <c r="E777" s="46">
        <v>0</v>
      </c>
      <c r="F777" s="46">
        <v>0</v>
      </c>
      <c r="G777" s="46">
        <v>2.4578641983159598E-4</v>
      </c>
      <c r="H777" s="46">
        <v>4.0492798704929202E-3</v>
      </c>
      <c r="I777" s="46">
        <v>0.99570493370967905</v>
      </c>
    </row>
    <row r="778" spans="1:9" x14ac:dyDescent="0.2">
      <c r="A778" s="1">
        <v>38093</v>
      </c>
      <c r="B778" s="1" t="s">
        <v>533</v>
      </c>
      <c r="C778" s="1" t="s">
        <v>393</v>
      </c>
      <c r="D778" s="1" t="s">
        <v>524</v>
      </c>
      <c r="E778" s="46">
        <v>0</v>
      </c>
      <c r="F778" s="46">
        <v>0</v>
      </c>
      <c r="G778" s="46">
        <v>6.13600428832189E-6</v>
      </c>
      <c r="H778" s="46">
        <v>1.3228680870308999E-3</v>
      </c>
      <c r="I778" s="46">
        <v>0.99867099590884201</v>
      </c>
    </row>
    <row r="779" spans="1:9" x14ac:dyDescent="0.2">
      <c r="A779" s="1">
        <v>50950</v>
      </c>
      <c r="B779" s="1" t="s">
        <v>570</v>
      </c>
      <c r="C779" s="1" t="s">
        <v>393</v>
      </c>
      <c r="D779" s="1" t="s">
        <v>536</v>
      </c>
      <c r="E779" s="46">
        <v>6.4264721751882302E-9</v>
      </c>
      <c r="F779" s="46">
        <v>3.0186517551406702E-5</v>
      </c>
      <c r="G779" s="46">
        <v>2.2819509189108202E-5</v>
      </c>
      <c r="H779" s="46">
        <v>0.106294474327355</v>
      </c>
      <c r="I779" s="46">
        <v>0.89365251321943195</v>
      </c>
    </row>
    <row r="780" spans="1:9" x14ac:dyDescent="0.2">
      <c r="A780" s="1">
        <v>54664</v>
      </c>
      <c r="B780" s="1" t="s">
        <v>689</v>
      </c>
      <c r="C780" s="1" t="s">
        <v>393</v>
      </c>
      <c r="D780" s="1" t="s">
        <v>536</v>
      </c>
      <c r="E780" s="46">
        <v>0.11348836832501499</v>
      </c>
      <c r="F780" s="46">
        <v>0.212226090145297</v>
      </c>
      <c r="G780" s="46">
        <v>8.1154916165211907E-3</v>
      </c>
      <c r="H780" s="46">
        <v>1.4524526985330801E-2</v>
      </c>
      <c r="I780" s="46">
        <v>0.65164552292783595</v>
      </c>
    </row>
    <row r="781" spans="1:9" x14ac:dyDescent="0.2">
      <c r="A781" s="1">
        <v>69091</v>
      </c>
      <c r="B781" s="1" t="s">
        <v>491</v>
      </c>
      <c r="C781" s="1" t="s">
        <v>393</v>
      </c>
      <c r="D781" s="1" t="s">
        <v>539</v>
      </c>
      <c r="E781" s="46">
        <v>3.4618622993973703E-67</v>
      </c>
      <c r="F781" s="46">
        <v>1.6871741206785101E-41</v>
      </c>
      <c r="G781" s="46">
        <v>5.7919125390777895E-29</v>
      </c>
      <c r="H781" s="46">
        <v>1.8245725908660601E-3</v>
      </c>
      <c r="I781" s="46">
        <v>0.99817542740913601</v>
      </c>
    </row>
    <row r="782" spans="1:9" x14ac:dyDescent="0.2">
      <c r="A782" s="1">
        <v>33788</v>
      </c>
      <c r="B782" s="1" t="s">
        <v>489</v>
      </c>
      <c r="C782" s="1" t="s">
        <v>393</v>
      </c>
      <c r="D782" s="1" t="s">
        <v>541</v>
      </c>
      <c r="E782" s="46">
        <v>2.25878514704793E-42</v>
      </c>
      <c r="F782" s="46">
        <v>0.114585390294022</v>
      </c>
      <c r="G782" s="46">
        <v>2.6736350728212001E-42</v>
      </c>
      <c r="H782" s="46">
        <v>0.13487968148408</v>
      </c>
      <c r="I782" s="46">
        <v>0.75053492822190004</v>
      </c>
    </row>
    <row r="783" spans="1:9" x14ac:dyDescent="0.2">
      <c r="A783" s="1">
        <v>69091</v>
      </c>
      <c r="B783" s="1" t="s">
        <v>491</v>
      </c>
      <c r="C783" s="1" t="s">
        <v>393</v>
      </c>
      <c r="D783" s="1" t="s">
        <v>541</v>
      </c>
      <c r="E783" s="46">
        <v>3.3283081181306302E-72</v>
      </c>
      <c r="F783" s="46">
        <v>1.6220851197725899E-46</v>
      </c>
      <c r="G783" s="46">
        <v>2.1554825873412799E-29</v>
      </c>
      <c r="H783" s="46">
        <v>5.0547107750414503E-5</v>
      </c>
      <c r="I783" s="46">
        <v>0.99994945289224502</v>
      </c>
    </row>
    <row r="784" spans="1:9" x14ac:dyDescent="0.2">
      <c r="A784" s="1">
        <v>11257</v>
      </c>
      <c r="B784" s="1" t="s">
        <v>690</v>
      </c>
      <c r="C784" s="1" t="s">
        <v>393</v>
      </c>
      <c r="D784" s="1" t="s">
        <v>543</v>
      </c>
      <c r="E784" s="46">
        <v>1.9726360699133701E-3</v>
      </c>
      <c r="F784" s="46">
        <v>0.12886168316844199</v>
      </c>
      <c r="G784" s="46">
        <v>1.75681633832449E-4</v>
      </c>
      <c r="H784" s="46">
        <v>1.06179622869178E-2</v>
      </c>
      <c r="I784" s="46">
        <v>0.85837203684089503</v>
      </c>
    </row>
    <row r="785" spans="1:9" x14ac:dyDescent="0.2">
      <c r="A785" s="1">
        <v>29618</v>
      </c>
      <c r="B785" s="1" t="s">
        <v>545</v>
      </c>
      <c r="C785" s="1" t="s">
        <v>393</v>
      </c>
      <c r="D785" s="1" t="s">
        <v>543</v>
      </c>
      <c r="E785" s="46">
        <v>8.2682071598522895E-8</v>
      </c>
      <c r="F785" s="46">
        <v>6.8849397931418393E-2</v>
      </c>
      <c r="G785" s="46">
        <v>1.8182344487463699E-9</v>
      </c>
      <c r="H785" s="46">
        <v>5.8347759720499596E-4</v>
      </c>
      <c r="I785" s="46">
        <v>0.93056703997107104</v>
      </c>
    </row>
    <row r="786" spans="1:9" x14ac:dyDescent="0.2">
      <c r="A786" s="1">
        <v>50950</v>
      </c>
      <c r="B786" s="1" t="s">
        <v>570</v>
      </c>
      <c r="C786" s="1" t="s">
        <v>393</v>
      </c>
      <c r="D786" s="1" t="s">
        <v>543</v>
      </c>
      <c r="E786" s="46">
        <v>1.25148415832563E-8</v>
      </c>
      <c r="F786" s="46">
        <v>3.5167496806443002E-6</v>
      </c>
      <c r="G786" s="46">
        <v>4.5307217172248902E-6</v>
      </c>
      <c r="H786" s="46">
        <v>2.73442976573169E-4</v>
      </c>
      <c r="I786" s="46">
        <v>0.99971849703718796</v>
      </c>
    </row>
    <row r="787" spans="1:9" x14ac:dyDescent="0.2">
      <c r="A787" s="1">
        <v>916</v>
      </c>
      <c r="B787" s="1" t="s">
        <v>481</v>
      </c>
      <c r="C787" s="1" t="s">
        <v>393</v>
      </c>
      <c r="D787" s="1" t="s">
        <v>543</v>
      </c>
      <c r="E787" s="46">
        <v>9.0352590759041497E-21</v>
      </c>
      <c r="F787" s="46">
        <v>1.11733348131256E-3</v>
      </c>
      <c r="G787" s="46">
        <v>1.61277592189854E-20</v>
      </c>
      <c r="H787" s="46">
        <v>9.9653208894768695E-4</v>
      </c>
      <c r="I787" s="46">
        <v>0.99788613442974206</v>
      </c>
    </row>
    <row r="788" spans="1:9" x14ac:dyDescent="0.2">
      <c r="A788" s="1">
        <v>50171</v>
      </c>
      <c r="B788" s="1" t="s">
        <v>546</v>
      </c>
      <c r="C788" s="1" t="s">
        <v>395</v>
      </c>
      <c r="D788" s="1" t="s">
        <v>349</v>
      </c>
      <c r="E788" s="46">
        <v>1.3884925723015601E-7</v>
      </c>
      <c r="F788" s="46">
        <v>3.0805486184798602E-6</v>
      </c>
      <c r="G788" s="46">
        <v>4.5632815426323303E-3</v>
      </c>
      <c r="H788" s="46">
        <v>0.10034715962079099</v>
      </c>
      <c r="I788" s="46">
        <v>0.89508633943870097</v>
      </c>
    </row>
    <row r="789" spans="1:9" x14ac:dyDescent="0.2">
      <c r="A789" s="1">
        <v>48103</v>
      </c>
      <c r="B789" s="1" t="s">
        <v>576</v>
      </c>
      <c r="C789" s="1" t="s">
        <v>395</v>
      </c>
      <c r="D789" s="1" t="s">
        <v>466</v>
      </c>
      <c r="E789" s="46">
        <v>7.6254565979890296E-6</v>
      </c>
      <c r="F789" s="46">
        <v>3.8788434690878601E-2</v>
      </c>
      <c r="G789" s="46">
        <v>4.9009199329078503E-5</v>
      </c>
      <c r="H789" s="46">
        <v>0.24858268017145599</v>
      </c>
      <c r="I789" s="46">
        <v>0.712572250481739</v>
      </c>
    </row>
    <row r="790" spans="1:9" x14ac:dyDescent="0.2">
      <c r="A790" s="1">
        <v>75627</v>
      </c>
      <c r="B790" s="1" t="s">
        <v>468</v>
      </c>
      <c r="C790" s="1" t="s">
        <v>395</v>
      </c>
      <c r="D790" s="1" t="s">
        <v>466</v>
      </c>
      <c r="E790" s="46">
        <v>4.36221450283869E-7</v>
      </c>
      <c r="F790" s="46">
        <v>1.4135509547018199E-4</v>
      </c>
      <c r="G790" s="46">
        <v>1.25520173896559E-4</v>
      </c>
      <c r="H790" s="46">
        <v>3.97140843154032E-2</v>
      </c>
      <c r="I790" s="46">
        <v>0.96001860419378005</v>
      </c>
    </row>
    <row r="791" spans="1:9" x14ac:dyDescent="0.2">
      <c r="A791" s="1">
        <v>1482</v>
      </c>
      <c r="B791" s="1" t="s">
        <v>691</v>
      </c>
      <c r="C791" s="1" t="s">
        <v>395</v>
      </c>
      <c r="D791" s="1" t="s">
        <v>470</v>
      </c>
      <c r="E791" s="46">
        <v>0</v>
      </c>
      <c r="F791" s="46">
        <v>0</v>
      </c>
      <c r="G791" s="46">
        <v>3.87071116596303E-5</v>
      </c>
      <c r="H791" s="46">
        <v>0.29852199066769097</v>
      </c>
      <c r="I791" s="46">
        <v>0.70143930221989104</v>
      </c>
    </row>
    <row r="792" spans="1:9" x14ac:dyDescent="0.2">
      <c r="A792" s="1">
        <v>17337</v>
      </c>
      <c r="B792" s="1" t="s">
        <v>471</v>
      </c>
      <c r="C792" s="1" t="s">
        <v>395</v>
      </c>
      <c r="D792" s="1" t="s">
        <v>470</v>
      </c>
      <c r="E792" s="46">
        <v>0</v>
      </c>
      <c r="F792" s="46">
        <v>0</v>
      </c>
      <c r="G792" s="46">
        <v>5.6116183389215597E-3</v>
      </c>
      <c r="H792" s="46">
        <v>9.9391794647224196E-2</v>
      </c>
      <c r="I792" s="46">
        <v>0.89499658701565399</v>
      </c>
    </row>
    <row r="793" spans="1:9" x14ac:dyDescent="0.2">
      <c r="A793" s="1">
        <v>26754</v>
      </c>
      <c r="B793" s="1" t="s">
        <v>473</v>
      </c>
      <c r="C793" s="1" t="s">
        <v>395</v>
      </c>
      <c r="D793" s="1" t="s">
        <v>470</v>
      </c>
      <c r="E793" s="46">
        <v>0</v>
      </c>
      <c r="F793" s="46">
        <v>0</v>
      </c>
      <c r="G793" s="46">
        <v>4.5986090907812999E-6</v>
      </c>
      <c r="H793" s="46">
        <v>0.103559771669156</v>
      </c>
      <c r="I793" s="46">
        <v>0.89643562972040503</v>
      </c>
    </row>
    <row r="794" spans="1:9" x14ac:dyDescent="0.2">
      <c r="A794" s="1">
        <v>279</v>
      </c>
      <c r="B794" s="1" t="s">
        <v>467</v>
      </c>
      <c r="C794" s="1" t="s">
        <v>395</v>
      </c>
      <c r="D794" s="1" t="s">
        <v>470</v>
      </c>
      <c r="E794" s="46">
        <v>0</v>
      </c>
      <c r="F794" s="46">
        <v>0</v>
      </c>
      <c r="G794" s="46">
        <v>2.1464236922051901E-11</v>
      </c>
      <c r="H794" s="46">
        <v>2.3682042215044798E-2</v>
      </c>
      <c r="I794" s="46">
        <v>0.97631795776183405</v>
      </c>
    </row>
    <row r="795" spans="1:9" x14ac:dyDescent="0.2">
      <c r="A795" s="1">
        <v>28254</v>
      </c>
      <c r="B795" s="1" t="s">
        <v>474</v>
      </c>
      <c r="C795" s="1" t="s">
        <v>395</v>
      </c>
      <c r="D795" s="1" t="s">
        <v>470</v>
      </c>
      <c r="E795" s="46">
        <v>0</v>
      </c>
      <c r="F795" s="46">
        <v>0</v>
      </c>
      <c r="G795" s="46">
        <v>1.54870555763824E-4</v>
      </c>
      <c r="H795" s="46">
        <v>0.122957861467258</v>
      </c>
      <c r="I795" s="46">
        <v>0.87688726797805405</v>
      </c>
    </row>
    <row r="796" spans="1:9" x14ac:dyDescent="0.2">
      <c r="A796" s="1">
        <v>49977</v>
      </c>
      <c r="B796" s="1" t="s">
        <v>478</v>
      </c>
      <c r="C796" s="1" t="s">
        <v>395</v>
      </c>
      <c r="D796" s="1" t="s">
        <v>470</v>
      </c>
      <c r="E796" s="46">
        <v>0</v>
      </c>
      <c r="F796" s="46">
        <v>0</v>
      </c>
      <c r="G796" s="46">
        <v>2.8362603826227202E-146</v>
      </c>
      <c r="H796" s="46">
        <v>2.1215526150715901E-3</v>
      </c>
      <c r="I796" s="46">
        <v>0.99787844738629705</v>
      </c>
    </row>
    <row r="797" spans="1:9" x14ac:dyDescent="0.2">
      <c r="A797" s="1">
        <v>50435</v>
      </c>
      <c r="B797" s="1" t="s">
        <v>692</v>
      </c>
      <c r="C797" s="1" t="s">
        <v>395</v>
      </c>
      <c r="D797" s="1" t="s">
        <v>470</v>
      </c>
      <c r="E797" s="46">
        <v>0</v>
      </c>
      <c r="F797" s="46">
        <v>0</v>
      </c>
      <c r="G797" s="46">
        <v>2.0896412048508101E-3</v>
      </c>
      <c r="H797" s="46">
        <v>0.104941776173607</v>
      </c>
      <c r="I797" s="46">
        <v>0.89296858262181</v>
      </c>
    </row>
    <row r="798" spans="1:9" x14ac:dyDescent="0.2">
      <c r="A798" s="1">
        <v>54380</v>
      </c>
      <c r="B798" s="1" t="s">
        <v>693</v>
      </c>
      <c r="C798" s="1" t="s">
        <v>395</v>
      </c>
      <c r="D798" s="1" t="s">
        <v>470</v>
      </c>
      <c r="E798" s="46">
        <v>0</v>
      </c>
      <c r="F798" s="46">
        <v>0</v>
      </c>
      <c r="G798" s="46">
        <v>1.1522412099309301E-3</v>
      </c>
      <c r="H798" s="46">
        <v>0.111922432157661</v>
      </c>
      <c r="I798" s="46">
        <v>0.88692532663398105</v>
      </c>
    </row>
    <row r="799" spans="1:9" x14ac:dyDescent="0.2">
      <c r="A799" s="1">
        <v>56019</v>
      </c>
      <c r="B799" s="1" t="s">
        <v>626</v>
      </c>
      <c r="C799" s="1" t="s">
        <v>395</v>
      </c>
      <c r="D799" s="1" t="s">
        <v>470</v>
      </c>
      <c r="E799" s="46">
        <v>0</v>
      </c>
      <c r="F799" s="46">
        <v>0</v>
      </c>
      <c r="G799" s="46">
        <v>3.3605905129286801E-3</v>
      </c>
      <c r="H799" s="46">
        <v>8.1721770329076099E-2</v>
      </c>
      <c r="I799" s="46">
        <v>0.91491763915895896</v>
      </c>
    </row>
    <row r="800" spans="1:9" x14ac:dyDescent="0.2">
      <c r="A800" s="1">
        <v>6794</v>
      </c>
      <c r="B800" s="1" t="s">
        <v>694</v>
      </c>
      <c r="C800" s="1" t="s">
        <v>395</v>
      </c>
      <c r="D800" s="1" t="s">
        <v>470</v>
      </c>
      <c r="E800" s="46">
        <v>0</v>
      </c>
      <c r="F800" s="46">
        <v>0</v>
      </c>
      <c r="G800" s="46">
        <v>4.6734508864425799E-3</v>
      </c>
      <c r="H800" s="46">
        <v>4.4225052847684798E-3</v>
      </c>
      <c r="I800" s="46">
        <v>0.99090404382992103</v>
      </c>
    </row>
    <row r="801" spans="1:9" x14ac:dyDescent="0.2">
      <c r="A801" s="1">
        <v>916</v>
      </c>
      <c r="B801" s="1" t="s">
        <v>481</v>
      </c>
      <c r="C801" s="1" t="s">
        <v>395</v>
      </c>
      <c r="D801" s="1" t="s">
        <v>470</v>
      </c>
      <c r="E801" s="46">
        <v>0</v>
      </c>
      <c r="F801" s="46">
        <v>0</v>
      </c>
      <c r="G801" s="46">
        <v>1.4402016168720801E-14</v>
      </c>
      <c r="H801" s="46">
        <v>3.0184340804437101E-2</v>
      </c>
      <c r="I801" s="46">
        <v>0.96981565919695201</v>
      </c>
    </row>
    <row r="802" spans="1:9" x14ac:dyDescent="0.2">
      <c r="A802" s="1">
        <v>33788</v>
      </c>
      <c r="B802" s="1" t="s">
        <v>489</v>
      </c>
      <c r="C802" s="1" t="s">
        <v>395</v>
      </c>
      <c r="D802" s="1" t="s">
        <v>490</v>
      </c>
      <c r="E802" s="46">
        <v>1.2877011782134899E-60</v>
      </c>
      <c r="F802" s="46">
        <v>0.12897424559437901</v>
      </c>
      <c r="G802" s="46">
        <v>2.0644075053528899E-60</v>
      </c>
      <c r="H802" s="46">
        <v>0.20610307995458199</v>
      </c>
      <c r="I802" s="46">
        <v>0.66492267445104003</v>
      </c>
    </row>
    <row r="803" spans="1:9" x14ac:dyDescent="0.2">
      <c r="A803" s="1">
        <v>69093</v>
      </c>
      <c r="B803" s="1" t="s">
        <v>491</v>
      </c>
      <c r="C803" s="1" t="s">
        <v>395</v>
      </c>
      <c r="D803" s="1" t="s">
        <v>490</v>
      </c>
      <c r="E803" s="46">
        <v>4.87811517399359E-83</v>
      </c>
      <c r="F803" s="46">
        <v>1.06595729583543E-46</v>
      </c>
      <c r="G803" s="46">
        <v>5.7156348959513598E-40</v>
      </c>
      <c r="H803" s="46">
        <v>2.4921987767441103E-4</v>
      </c>
      <c r="I803" s="46">
        <v>0.99975078012232299</v>
      </c>
    </row>
    <row r="804" spans="1:9" x14ac:dyDescent="0.2">
      <c r="A804" s="1">
        <v>51758</v>
      </c>
      <c r="B804" s="1" t="s">
        <v>695</v>
      </c>
      <c r="C804" s="1" t="s">
        <v>395</v>
      </c>
      <c r="D804" s="1" t="s">
        <v>631</v>
      </c>
      <c r="E804" s="46">
        <v>8.1362632738373303E-50</v>
      </c>
      <c r="F804" s="46">
        <v>1.9451244491672799E-9</v>
      </c>
      <c r="G804" s="46">
        <v>1.10280482242074E-41</v>
      </c>
      <c r="H804" s="46">
        <v>0.26290882963749501</v>
      </c>
      <c r="I804" s="46">
        <v>0.73709116841737499</v>
      </c>
    </row>
    <row r="805" spans="1:9" x14ac:dyDescent="0.2">
      <c r="A805" s="1">
        <v>72355</v>
      </c>
      <c r="B805" s="1" t="s">
        <v>696</v>
      </c>
      <c r="C805" s="1" t="s">
        <v>395</v>
      </c>
      <c r="D805" s="1" t="s">
        <v>631</v>
      </c>
      <c r="E805" s="46">
        <v>2.3957719263254601E-13</v>
      </c>
      <c r="F805" s="46">
        <v>1.26121468107863E-10</v>
      </c>
      <c r="G805" s="46">
        <v>1.9644026159505301E-5</v>
      </c>
      <c r="H805" s="46">
        <v>9.3506443954952702E-3</v>
      </c>
      <c r="I805" s="46">
        <v>0.99062971145198497</v>
      </c>
    </row>
    <row r="806" spans="1:9" x14ac:dyDescent="0.2">
      <c r="A806" s="1">
        <v>16239</v>
      </c>
      <c r="B806" s="1" t="s">
        <v>492</v>
      </c>
      <c r="C806" s="1" t="s">
        <v>395</v>
      </c>
      <c r="D806" s="1" t="s">
        <v>493</v>
      </c>
      <c r="E806" s="46">
        <v>1.2948022740057999E-4</v>
      </c>
      <c r="F806" s="46">
        <v>1.52135465207803E-2</v>
      </c>
      <c r="G806" s="46">
        <v>1.6412719608378099E-4</v>
      </c>
      <c r="H806" s="46">
        <v>1.8318289048550498E-2</v>
      </c>
      <c r="I806" s="46">
        <v>0.96617455700718502</v>
      </c>
    </row>
    <row r="807" spans="1:9" x14ac:dyDescent="0.2">
      <c r="A807" s="1">
        <v>16474</v>
      </c>
      <c r="B807" s="1" t="s">
        <v>552</v>
      </c>
      <c r="C807" s="1" t="s">
        <v>395</v>
      </c>
      <c r="D807" s="1" t="s">
        <v>493</v>
      </c>
      <c r="E807" s="46">
        <v>1.9222614255000699E-4</v>
      </c>
      <c r="F807" s="46">
        <v>0.18208289801330499</v>
      </c>
      <c r="G807" s="46">
        <v>1.47534139579723E-4</v>
      </c>
      <c r="H807" s="46">
        <v>0.13907066236819299</v>
      </c>
      <c r="I807" s="46">
        <v>0.67850667933637199</v>
      </c>
    </row>
    <row r="808" spans="1:9" x14ac:dyDescent="0.2">
      <c r="A808" s="1">
        <v>49735</v>
      </c>
      <c r="B808" s="1" t="s">
        <v>697</v>
      </c>
      <c r="C808" s="1" t="s">
        <v>395</v>
      </c>
      <c r="D808" s="1" t="s">
        <v>493</v>
      </c>
      <c r="E808" s="46">
        <v>2.9344027786969599E-18</v>
      </c>
      <c r="F808" s="46">
        <v>5.6551133815763803E-17</v>
      </c>
      <c r="G808" s="46">
        <v>1.5335201051544099E-4</v>
      </c>
      <c r="H808" s="46">
        <v>1.95747541832048E-3</v>
      </c>
      <c r="I808" s="46">
        <v>0.99788917257116505</v>
      </c>
    </row>
    <row r="809" spans="1:9" x14ac:dyDescent="0.2">
      <c r="A809" s="1">
        <v>53140</v>
      </c>
      <c r="B809" s="1" t="s">
        <v>698</v>
      </c>
      <c r="C809" s="1" t="s">
        <v>395</v>
      </c>
      <c r="D809" s="1" t="s">
        <v>493</v>
      </c>
      <c r="E809" s="46">
        <v>1.7597264631009999E-2</v>
      </c>
      <c r="F809" s="46">
        <v>2.38635062498301E-3</v>
      </c>
      <c r="G809" s="46">
        <v>0.10978526000885599</v>
      </c>
      <c r="H809" s="46">
        <v>1.40316896391174E-2</v>
      </c>
      <c r="I809" s="46">
        <v>0.85619943509603402</v>
      </c>
    </row>
    <row r="810" spans="1:9" x14ac:dyDescent="0.2">
      <c r="A810" s="1">
        <v>72355</v>
      </c>
      <c r="B810" s="1" t="s">
        <v>696</v>
      </c>
      <c r="C810" s="1" t="s">
        <v>395</v>
      </c>
      <c r="D810" s="1" t="s">
        <v>493</v>
      </c>
      <c r="E810" s="46">
        <v>3.6940777191645603E-5</v>
      </c>
      <c r="F810" s="46">
        <v>1.2741853947915801E-4</v>
      </c>
      <c r="G810" s="46">
        <v>5.1203181313335701E-4</v>
      </c>
      <c r="H810" s="46">
        <v>7.6757751417946905E-4</v>
      </c>
      <c r="I810" s="46">
        <v>0.998556031356017</v>
      </c>
    </row>
    <row r="811" spans="1:9" x14ac:dyDescent="0.2">
      <c r="A811" s="1">
        <v>69093</v>
      </c>
      <c r="B811" s="1" t="s">
        <v>491</v>
      </c>
      <c r="C811" s="1" t="s">
        <v>395</v>
      </c>
      <c r="D811" s="1" t="s">
        <v>498</v>
      </c>
      <c r="E811" s="46">
        <v>4.3880937431124701E-50</v>
      </c>
      <c r="F811" s="46">
        <v>1.1879329592712399E-2</v>
      </c>
      <c r="G811" s="46">
        <v>1.10438067000076E-48</v>
      </c>
      <c r="H811" s="46">
        <v>0.29828513498228298</v>
      </c>
      <c r="I811" s="46">
        <v>0.68983553542500298</v>
      </c>
    </row>
    <row r="812" spans="1:9" x14ac:dyDescent="0.2">
      <c r="A812" s="1">
        <v>196</v>
      </c>
      <c r="B812" s="1" t="s">
        <v>699</v>
      </c>
      <c r="C812" s="1" t="s">
        <v>395</v>
      </c>
      <c r="D812" s="1" t="s">
        <v>500</v>
      </c>
      <c r="E812" s="46">
        <v>6.0874944995365902E-5</v>
      </c>
      <c r="F812" s="46">
        <v>1.47026449997245E-2</v>
      </c>
      <c r="G812" s="46">
        <v>4.4577930880650304E-6</v>
      </c>
      <c r="H812" s="46">
        <v>9.1515073543873296E-5</v>
      </c>
      <c r="I812" s="46">
        <v>0.98514050718864699</v>
      </c>
    </row>
    <row r="813" spans="1:9" x14ac:dyDescent="0.2">
      <c r="A813" s="1">
        <v>25886</v>
      </c>
      <c r="B813" s="1" t="s">
        <v>210</v>
      </c>
      <c r="C813" s="1" t="s">
        <v>395</v>
      </c>
      <c r="D813" s="1" t="s">
        <v>500</v>
      </c>
      <c r="E813" s="46">
        <v>1.67017720236839E-32</v>
      </c>
      <c r="F813" s="46">
        <v>1.34420518804111E-2</v>
      </c>
      <c r="G813" s="46">
        <v>6.1637723582534005E-32</v>
      </c>
      <c r="H813" s="46">
        <v>4.8669870728798803E-2</v>
      </c>
      <c r="I813" s="46">
        <v>0.93788807739078905</v>
      </c>
    </row>
    <row r="814" spans="1:9" x14ac:dyDescent="0.2">
      <c r="A814" s="1">
        <v>48103</v>
      </c>
      <c r="B814" s="1" t="s">
        <v>576</v>
      </c>
      <c r="C814" s="1" t="s">
        <v>395</v>
      </c>
      <c r="D814" s="1" t="s">
        <v>500</v>
      </c>
      <c r="E814" s="46">
        <v>2.5036647968878801E-4</v>
      </c>
      <c r="F814" s="46">
        <v>6.5131237756219599E-3</v>
      </c>
      <c r="G814" s="46">
        <v>4.2648144390936798E-5</v>
      </c>
      <c r="H814" s="46">
        <v>1.1638671362629E-4</v>
      </c>
      <c r="I814" s="46">
        <v>0.99307747488667197</v>
      </c>
    </row>
    <row r="815" spans="1:9" x14ac:dyDescent="0.2">
      <c r="A815" s="1">
        <v>54298</v>
      </c>
      <c r="B815" s="1" t="s">
        <v>700</v>
      </c>
      <c r="C815" s="1" t="s">
        <v>395</v>
      </c>
      <c r="D815" s="1" t="s">
        <v>500</v>
      </c>
      <c r="E815" s="46">
        <v>1.8357265196490599E-2</v>
      </c>
      <c r="F815" s="46">
        <v>1.02950211571591E-2</v>
      </c>
      <c r="G815" s="46">
        <v>4.3816387387942404E-3</v>
      </c>
      <c r="H815" s="46">
        <v>1.4918124322518601E-3</v>
      </c>
      <c r="I815" s="46">
        <v>0.96547426247530399</v>
      </c>
    </row>
    <row r="816" spans="1:9" x14ac:dyDescent="0.2">
      <c r="A816" s="1">
        <v>87618</v>
      </c>
      <c r="B816" s="1" t="s">
        <v>506</v>
      </c>
      <c r="C816" s="1" t="s">
        <v>395</v>
      </c>
      <c r="D816" s="1" t="s">
        <v>500</v>
      </c>
      <c r="E816" s="46">
        <v>1.3776528405652099E-4</v>
      </c>
      <c r="F816" s="46">
        <v>1.3665153737228101E-3</v>
      </c>
      <c r="G816" s="46">
        <v>2.6027831474672599E-4</v>
      </c>
      <c r="H816" s="46">
        <v>1.5850909135424699E-3</v>
      </c>
      <c r="I816" s="46">
        <v>0.99665035011393199</v>
      </c>
    </row>
    <row r="817" spans="1:9" x14ac:dyDescent="0.2">
      <c r="A817" s="1">
        <v>50984</v>
      </c>
      <c r="B817" s="1" t="s">
        <v>701</v>
      </c>
      <c r="C817" s="1" t="s">
        <v>395</v>
      </c>
      <c r="D817" s="1" t="s">
        <v>509</v>
      </c>
      <c r="E817" s="46">
        <v>1.94779986610355E-3</v>
      </c>
      <c r="F817" s="46">
        <v>8.9881290895786406E-2</v>
      </c>
      <c r="G817" s="46">
        <v>7.7874419008450502E-5</v>
      </c>
      <c r="H817" s="46">
        <v>2.68811278481352E-3</v>
      </c>
      <c r="I817" s="46">
        <v>0.90540492203428802</v>
      </c>
    </row>
    <row r="818" spans="1:9" x14ac:dyDescent="0.2">
      <c r="A818" s="1">
        <v>25886</v>
      </c>
      <c r="B818" s="1" t="s">
        <v>210</v>
      </c>
      <c r="C818" s="1" t="s">
        <v>395</v>
      </c>
      <c r="D818" s="1" t="s">
        <v>514</v>
      </c>
      <c r="E818" s="46">
        <v>9.4111482821208201E-32</v>
      </c>
      <c r="F818" s="46">
        <v>7.57463898995515E-2</v>
      </c>
      <c r="G818" s="46">
        <v>1.58715314935569E-32</v>
      </c>
      <c r="H818" s="46">
        <v>1.18619391202787E-2</v>
      </c>
      <c r="I818" s="46">
        <v>0.91239167098017704</v>
      </c>
    </row>
    <row r="819" spans="1:9" x14ac:dyDescent="0.2">
      <c r="A819" s="1">
        <v>5106</v>
      </c>
      <c r="B819" s="1" t="s">
        <v>515</v>
      </c>
      <c r="C819" s="1" t="s">
        <v>395</v>
      </c>
      <c r="D819" s="1" t="s">
        <v>514</v>
      </c>
      <c r="E819" s="46">
        <v>2.2332139417614701E-127</v>
      </c>
      <c r="F819" s="46">
        <v>1.07107764623131E-12</v>
      </c>
      <c r="G819" s="46">
        <v>2.1360821883929599E-118</v>
      </c>
      <c r="H819" s="46">
        <v>2.4516545597856299E-5</v>
      </c>
      <c r="I819" s="46">
        <v>0.99997548345334497</v>
      </c>
    </row>
    <row r="820" spans="1:9" x14ac:dyDescent="0.2">
      <c r="A820" s="1">
        <v>62055</v>
      </c>
      <c r="B820" s="1" t="s">
        <v>702</v>
      </c>
      <c r="C820" s="1" t="s">
        <v>395</v>
      </c>
      <c r="D820" s="1" t="s">
        <v>514</v>
      </c>
      <c r="E820" s="46">
        <v>1.8559125100273499E-4</v>
      </c>
      <c r="F820" s="46">
        <v>7.4229961718271995E-2</v>
      </c>
      <c r="G820" s="46">
        <v>3.1824618369318702E-4</v>
      </c>
      <c r="H820" s="46">
        <v>0.126488483427144</v>
      </c>
      <c r="I820" s="46">
        <v>0.79877771741988901</v>
      </c>
    </row>
    <row r="821" spans="1:9" x14ac:dyDescent="0.2">
      <c r="A821" s="1">
        <v>68878</v>
      </c>
      <c r="B821" s="1" t="s">
        <v>703</v>
      </c>
      <c r="C821" s="1" t="s">
        <v>395</v>
      </c>
      <c r="D821" s="1" t="s">
        <v>514</v>
      </c>
      <c r="E821" s="46">
        <v>0.203611270022655</v>
      </c>
      <c r="F821" s="46">
        <v>0.130439607373081</v>
      </c>
      <c r="G821" s="46">
        <v>4.9476881577246497E-3</v>
      </c>
      <c r="H821" s="46">
        <v>2.5111500829217499E-3</v>
      </c>
      <c r="I821" s="46">
        <v>0.65849028436361701</v>
      </c>
    </row>
    <row r="822" spans="1:9" x14ac:dyDescent="0.2">
      <c r="A822" s="1">
        <v>5106</v>
      </c>
      <c r="B822" s="1" t="s">
        <v>515</v>
      </c>
      <c r="C822" s="1" t="s">
        <v>395</v>
      </c>
      <c r="D822" s="1" t="s">
        <v>517</v>
      </c>
      <c r="E822" s="46">
        <v>4.1996330112178099E-122</v>
      </c>
      <c r="F822" s="46">
        <v>2.0141970979916801E-7</v>
      </c>
      <c r="G822" s="46">
        <v>2.34161974144722E-118</v>
      </c>
      <c r="H822" s="46">
        <v>1.2319383384299599E-4</v>
      </c>
      <c r="I822" s="46">
        <v>0.99987660474646101</v>
      </c>
    </row>
    <row r="823" spans="1:9" x14ac:dyDescent="0.2">
      <c r="A823" s="1">
        <v>69093</v>
      </c>
      <c r="B823" s="1" t="s">
        <v>491</v>
      </c>
      <c r="C823" s="1" t="s">
        <v>395</v>
      </c>
      <c r="D823" s="1" t="s">
        <v>519</v>
      </c>
      <c r="E823" s="46">
        <v>1.00827577187004E-77</v>
      </c>
      <c r="F823" s="46">
        <v>2.2032667883056099E-41</v>
      </c>
      <c r="G823" s="46">
        <v>1.63569244353798E-39</v>
      </c>
      <c r="H823" s="46">
        <v>2.5768637178446301E-3</v>
      </c>
      <c r="I823" s="46">
        <v>0.99742313628215595</v>
      </c>
    </row>
    <row r="824" spans="1:9" x14ac:dyDescent="0.2">
      <c r="A824" s="1">
        <v>52032</v>
      </c>
      <c r="B824" s="1" t="s">
        <v>520</v>
      </c>
      <c r="C824" s="1" t="s">
        <v>395</v>
      </c>
      <c r="D824" s="1" t="s">
        <v>521</v>
      </c>
      <c r="E824" s="46">
        <v>3.3727323670994298E-54</v>
      </c>
      <c r="F824" s="46">
        <v>3.0018149320698698E-54</v>
      </c>
      <c r="G824" s="46">
        <v>2.2222740383430001E-2</v>
      </c>
      <c r="H824" s="46">
        <v>1.8819829219033999E-2</v>
      </c>
      <c r="I824" s="46">
        <v>0.95895743039753001</v>
      </c>
    </row>
    <row r="825" spans="1:9" x14ac:dyDescent="0.2">
      <c r="A825" s="1">
        <v>53669</v>
      </c>
      <c r="B825" s="1" t="s">
        <v>572</v>
      </c>
      <c r="C825" s="1" t="s">
        <v>395</v>
      </c>
      <c r="D825" s="1" t="s">
        <v>521</v>
      </c>
      <c r="E825" s="46">
        <v>2.3843179911245299E-12</v>
      </c>
      <c r="F825" s="46">
        <v>2.5692428706173899E-11</v>
      </c>
      <c r="G825" s="46">
        <v>1.5794249671954199E-4</v>
      </c>
      <c r="H825" s="46">
        <v>7.02784023586485E-4</v>
      </c>
      <c r="I825" s="46">
        <v>0.99913927345161901</v>
      </c>
    </row>
    <row r="826" spans="1:9" x14ac:dyDescent="0.2">
      <c r="A826" s="1">
        <v>12138</v>
      </c>
      <c r="B826" s="1" t="s">
        <v>523</v>
      </c>
      <c r="C826" s="1" t="s">
        <v>395</v>
      </c>
      <c r="D826" s="1" t="s">
        <v>524</v>
      </c>
      <c r="E826" s="46">
        <v>0</v>
      </c>
      <c r="F826" s="46">
        <v>0</v>
      </c>
      <c r="G826" s="46">
        <v>2.6403172416368899E-8</v>
      </c>
      <c r="H826" s="46">
        <v>7.0655954784546201E-8</v>
      </c>
      <c r="I826" s="46">
        <v>0.99999990294077601</v>
      </c>
    </row>
    <row r="827" spans="1:9" x14ac:dyDescent="0.2">
      <c r="A827" s="1">
        <v>13684</v>
      </c>
      <c r="B827" s="1" t="s">
        <v>664</v>
      </c>
      <c r="C827" s="1" t="s">
        <v>395</v>
      </c>
      <c r="D827" s="1" t="s">
        <v>524</v>
      </c>
      <c r="E827" s="46">
        <v>2.2041362507551599E-9</v>
      </c>
      <c r="F827" s="46">
        <v>2.1298851652699199E-3</v>
      </c>
      <c r="G827" s="46">
        <v>1.7859857949587501E-7</v>
      </c>
      <c r="H827" s="46">
        <v>0.17175598703528999</v>
      </c>
      <c r="I827" s="46">
        <v>0.82611394699672402</v>
      </c>
    </row>
    <row r="828" spans="1:9" x14ac:dyDescent="0.2">
      <c r="A828" s="1">
        <v>2565</v>
      </c>
      <c r="B828" s="1" t="s">
        <v>530</v>
      </c>
      <c r="C828" s="1" t="s">
        <v>395</v>
      </c>
      <c r="D828" s="1" t="s">
        <v>524</v>
      </c>
      <c r="E828" s="46">
        <v>3.9251002785332101E-6</v>
      </c>
      <c r="F828" s="46">
        <v>3.1896915877853399E-6</v>
      </c>
      <c r="G828" s="46">
        <v>1.23032538731653E-3</v>
      </c>
      <c r="H828" s="46">
        <v>1.0495160848315699E-6</v>
      </c>
      <c r="I828" s="46">
        <v>0.99876151030473304</v>
      </c>
    </row>
    <row r="829" spans="1:9" x14ac:dyDescent="0.2">
      <c r="A829" s="1">
        <v>36878</v>
      </c>
      <c r="B829" s="1" t="s">
        <v>666</v>
      </c>
      <c r="C829" s="1" t="s">
        <v>395</v>
      </c>
      <c r="D829" s="1" t="s">
        <v>524</v>
      </c>
      <c r="E829" s="46">
        <v>0</v>
      </c>
      <c r="F829" s="46">
        <v>0</v>
      </c>
      <c r="G829" s="46">
        <v>6.00656723115776E-4</v>
      </c>
      <c r="H829" s="46">
        <v>1.4175633559107801E-5</v>
      </c>
      <c r="I829" s="46">
        <v>0.99938516764327201</v>
      </c>
    </row>
    <row r="830" spans="1:9" x14ac:dyDescent="0.2">
      <c r="A830" s="1">
        <v>49502</v>
      </c>
      <c r="B830" s="1" t="s">
        <v>704</v>
      </c>
      <c r="C830" s="1" t="s">
        <v>395</v>
      </c>
      <c r="D830" s="1" t="s">
        <v>536</v>
      </c>
      <c r="E830" s="46">
        <v>2.8884324052924799E-3</v>
      </c>
      <c r="F830" s="46">
        <v>0.27224673857776799</v>
      </c>
      <c r="G830" s="46">
        <v>2.2080767126557901E-4</v>
      </c>
      <c r="H830" s="46">
        <v>2.0107502649975399E-2</v>
      </c>
      <c r="I830" s="46">
        <v>0.704536518695698</v>
      </c>
    </row>
    <row r="831" spans="1:9" x14ac:dyDescent="0.2">
      <c r="A831" s="1">
        <v>53669</v>
      </c>
      <c r="B831" s="1" t="s">
        <v>572</v>
      </c>
      <c r="C831" s="1" t="s">
        <v>395</v>
      </c>
      <c r="D831" s="1" t="s">
        <v>536</v>
      </c>
      <c r="E831" s="46">
        <v>2.1176075547227598E-46</v>
      </c>
      <c r="F831" s="46">
        <v>2.2818710113730701E-45</v>
      </c>
      <c r="G831" s="46">
        <v>5.2286886028148701E-4</v>
      </c>
      <c r="H831" s="46">
        <v>4.6394418653347399E-3</v>
      </c>
      <c r="I831" s="46">
        <v>0.99483768927438199</v>
      </c>
    </row>
    <row r="832" spans="1:9" x14ac:dyDescent="0.2">
      <c r="A832" s="1">
        <v>55901</v>
      </c>
      <c r="B832" s="1" t="s">
        <v>705</v>
      </c>
      <c r="C832" s="1" t="s">
        <v>395</v>
      </c>
      <c r="D832" s="1" t="s">
        <v>536</v>
      </c>
      <c r="E832" s="46">
        <v>3.0814529324533202E-6</v>
      </c>
      <c r="F832" s="46">
        <v>9.8411573177779594E-4</v>
      </c>
      <c r="G832" s="46">
        <v>9.2227231880712097E-6</v>
      </c>
      <c r="H832" s="46">
        <v>1.94838228839754E-3</v>
      </c>
      <c r="I832" s="46">
        <v>0.997055197803704</v>
      </c>
    </row>
    <row r="833" spans="1:9" x14ac:dyDescent="0.2">
      <c r="A833" s="1">
        <v>51758</v>
      </c>
      <c r="B833" s="1" t="s">
        <v>695</v>
      </c>
      <c r="C833" s="1" t="s">
        <v>395</v>
      </c>
      <c r="D833" s="1" t="s">
        <v>563</v>
      </c>
      <c r="E833" s="46">
        <v>2.2163600803061001E-48</v>
      </c>
      <c r="F833" s="46">
        <v>5.2986193234729202E-8</v>
      </c>
      <c r="G833" s="46">
        <v>4.6897052632938098E-42</v>
      </c>
      <c r="H833" s="46">
        <v>0.111227318751843</v>
      </c>
      <c r="I833" s="46">
        <v>0.88877262826196002</v>
      </c>
    </row>
    <row r="834" spans="1:9" x14ac:dyDescent="0.2">
      <c r="A834" s="1">
        <v>72355</v>
      </c>
      <c r="B834" s="1" t="s">
        <v>696</v>
      </c>
      <c r="C834" s="1" t="s">
        <v>395</v>
      </c>
      <c r="D834" s="1" t="s">
        <v>563</v>
      </c>
      <c r="E834" s="46">
        <v>2.8682674705858201E-5</v>
      </c>
      <c r="F834" s="46">
        <v>1.5099521800939901E-2</v>
      </c>
      <c r="G834" s="46">
        <v>2.0897536770474599E-4</v>
      </c>
      <c r="H834" s="46">
        <v>0.109136114568326</v>
      </c>
      <c r="I834" s="46">
        <v>0.87552670558832302</v>
      </c>
    </row>
    <row r="835" spans="1:9" x14ac:dyDescent="0.2">
      <c r="A835" s="1">
        <v>69093</v>
      </c>
      <c r="B835" s="1" t="s">
        <v>491</v>
      </c>
      <c r="C835" s="1" t="s">
        <v>395</v>
      </c>
      <c r="D835" s="1" t="s">
        <v>539</v>
      </c>
      <c r="E835" s="46">
        <v>7.7209725162750097E-78</v>
      </c>
      <c r="F835" s="46">
        <v>1.68717356829652E-41</v>
      </c>
      <c r="G835" s="46">
        <v>1.2917670797787899E-39</v>
      </c>
      <c r="H835" s="46">
        <v>1.8245716657713099E-3</v>
      </c>
      <c r="I835" s="46">
        <v>0.99817542833422002</v>
      </c>
    </row>
    <row r="836" spans="1:9" x14ac:dyDescent="0.2">
      <c r="A836" s="1">
        <v>33788</v>
      </c>
      <c r="B836" s="1" t="s">
        <v>489</v>
      </c>
      <c r="C836" s="1" t="s">
        <v>395</v>
      </c>
      <c r="D836" s="1" t="s">
        <v>541</v>
      </c>
      <c r="E836" s="46">
        <v>1.14036557259904E-60</v>
      </c>
      <c r="F836" s="46">
        <v>0.114217329234577</v>
      </c>
      <c r="G836" s="46">
        <v>1.38187612120542E-60</v>
      </c>
      <c r="H836" s="46">
        <v>0.13765854448033599</v>
      </c>
      <c r="I836" s="46">
        <v>0.74812412628509795</v>
      </c>
    </row>
    <row r="837" spans="1:9" x14ac:dyDescent="0.2">
      <c r="A837" s="1">
        <v>69093</v>
      </c>
      <c r="B837" s="1" t="s">
        <v>491</v>
      </c>
      <c r="C837" s="1" t="s">
        <v>395</v>
      </c>
      <c r="D837" s="1" t="s">
        <v>541</v>
      </c>
      <c r="E837" s="46">
        <v>7.4231073533173101E-83</v>
      </c>
      <c r="F837" s="46">
        <v>1.62208458775693E-46</v>
      </c>
      <c r="G837" s="46">
        <v>4.8073610002872102E-40</v>
      </c>
      <c r="H837" s="46">
        <v>5.05467628609355E-5</v>
      </c>
      <c r="I837" s="46">
        <v>0.99994945323715301</v>
      </c>
    </row>
    <row r="838" spans="1:9" x14ac:dyDescent="0.2">
      <c r="A838" s="1">
        <v>74060</v>
      </c>
      <c r="B838" s="1" t="s">
        <v>640</v>
      </c>
      <c r="C838" s="1" t="s">
        <v>395</v>
      </c>
      <c r="D838" s="1" t="s">
        <v>565</v>
      </c>
      <c r="E838" s="46">
        <v>1.44081327774965E-7</v>
      </c>
      <c r="F838" s="46">
        <v>5.1514609619385601E-2</v>
      </c>
      <c r="G838" s="46">
        <v>2.9123328548796001E-7</v>
      </c>
      <c r="H838" s="46">
        <v>0.103281884330316</v>
      </c>
      <c r="I838" s="46">
        <v>0.84520307073568501</v>
      </c>
    </row>
    <row r="839" spans="1:9" x14ac:dyDescent="0.2">
      <c r="A839" s="1">
        <v>87618</v>
      </c>
      <c r="B839" s="1" t="s">
        <v>506</v>
      </c>
      <c r="C839" s="1" t="s">
        <v>395</v>
      </c>
      <c r="D839" s="1" t="s">
        <v>543</v>
      </c>
      <c r="E839" s="46">
        <v>1.6307638798504999E-4</v>
      </c>
      <c r="F839" s="46">
        <v>1.6175801675938099E-3</v>
      </c>
      <c r="G839" s="46">
        <v>2.12306708332997E-2</v>
      </c>
      <c r="H839" s="46">
        <v>0.20982317507222001</v>
      </c>
      <c r="I839" s="46">
        <v>0.76716549753890195</v>
      </c>
    </row>
    <row r="840" spans="1:9" x14ac:dyDescent="0.2">
      <c r="A840" s="1">
        <v>85304</v>
      </c>
      <c r="B840" s="1" t="s">
        <v>706</v>
      </c>
      <c r="C840" s="1" t="s">
        <v>397</v>
      </c>
      <c r="D840" s="1" t="s">
        <v>350</v>
      </c>
      <c r="E840" s="46">
        <v>6.66992738279912E-13</v>
      </c>
      <c r="F840" s="46">
        <v>1.01543282564786E-4</v>
      </c>
      <c r="G840" s="46">
        <v>3.2071965244951402E-10</v>
      </c>
      <c r="H840" s="46">
        <v>4.78744840594406E-2</v>
      </c>
      <c r="I840" s="46">
        <v>0.95202397233660596</v>
      </c>
    </row>
    <row r="841" spans="1:9" x14ac:dyDescent="0.2">
      <c r="A841" s="1">
        <v>17197</v>
      </c>
      <c r="B841" s="1" t="s">
        <v>707</v>
      </c>
      <c r="C841" s="1" t="s">
        <v>397</v>
      </c>
      <c r="D841" s="1" t="s">
        <v>548</v>
      </c>
      <c r="E841" s="46">
        <v>2.9641043855368602E-9</v>
      </c>
      <c r="F841" s="46">
        <v>0.188767182128255</v>
      </c>
      <c r="G841" s="46">
        <v>3.5144277116462301E-10</v>
      </c>
      <c r="H841" s="46">
        <v>2.15917777539112E-2</v>
      </c>
      <c r="I841" s="46">
        <v>0.78964103680228703</v>
      </c>
    </row>
    <row r="842" spans="1:9" x14ac:dyDescent="0.2">
      <c r="A842" s="1">
        <v>75627</v>
      </c>
      <c r="B842" s="1" t="s">
        <v>468</v>
      </c>
      <c r="C842" s="1" t="s">
        <v>397</v>
      </c>
      <c r="D842" s="1" t="s">
        <v>548</v>
      </c>
      <c r="E842" s="46">
        <v>2.3406225228547801E-11</v>
      </c>
      <c r="F842" s="46">
        <v>3.50191770197981E-3</v>
      </c>
      <c r="G842" s="46">
        <v>1.5880046863960102E-11</v>
      </c>
      <c r="H842" s="46">
        <v>1.38077272305891E-3</v>
      </c>
      <c r="I842" s="46">
        <v>0.99511730953567601</v>
      </c>
    </row>
    <row r="843" spans="1:9" x14ac:dyDescent="0.2">
      <c r="A843" s="1">
        <v>75627</v>
      </c>
      <c r="B843" s="1" t="s">
        <v>468</v>
      </c>
      <c r="C843" s="1" t="s">
        <v>397</v>
      </c>
      <c r="D843" s="1" t="s">
        <v>466</v>
      </c>
      <c r="E843" s="46">
        <v>5.6284075844088003E-14</v>
      </c>
      <c r="F843" s="46">
        <v>8.4209343934605198E-6</v>
      </c>
      <c r="G843" s="46">
        <v>1.61954122617328E-11</v>
      </c>
      <c r="H843" s="46">
        <v>1.42450734296259E-3</v>
      </c>
      <c r="I843" s="46">
        <v>0.99856707170639203</v>
      </c>
    </row>
    <row r="844" spans="1:9" x14ac:dyDescent="0.2">
      <c r="A844" s="1">
        <v>50950</v>
      </c>
      <c r="B844" s="1" t="s">
        <v>570</v>
      </c>
      <c r="C844" s="1" t="s">
        <v>397</v>
      </c>
      <c r="D844" s="1" t="s">
        <v>593</v>
      </c>
      <c r="E844" s="46">
        <v>5.3368017409349197E-3</v>
      </c>
      <c r="F844" s="46">
        <v>7.5651538819016498E-2</v>
      </c>
      <c r="G844" s="46">
        <v>3.9848495148510598E-4</v>
      </c>
      <c r="H844" s="46">
        <v>4.7348231068043596E-3</v>
      </c>
      <c r="I844" s="46">
        <v>0.91387835138175899</v>
      </c>
    </row>
    <row r="845" spans="1:9" x14ac:dyDescent="0.2">
      <c r="A845" s="1">
        <v>72541</v>
      </c>
      <c r="B845" s="1" t="s">
        <v>708</v>
      </c>
      <c r="C845" s="1" t="s">
        <v>397</v>
      </c>
      <c r="D845" s="1" t="s">
        <v>595</v>
      </c>
      <c r="E845" s="46">
        <v>1.84758118302733E-2</v>
      </c>
      <c r="F845" s="46">
        <v>2.5206954849719399E-2</v>
      </c>
      <c r="G845" s="46">
        <v>2.6514919944228998E-2</v>
      </c>
      <c r="H845" s="46">
        <v>3.5853963976431202E-2</v>
      </c>
      <c r="I845" s="46">
        <v>0.89394834939934698</v>
      </c>
    </row>
    <row r="846" spans="1:9" x14ac:dyDescent="0.2">
      <c r="A846" s="1">
        <v>13466</v>
      </c>
      <c r="B846" s="1" t="s">
        <v>469</v>
      </c>
      <c r="C846" s="1" t="s">
        <v>397</v>
      </c>
      <c r="D846" s="1" t="s">
        <v>470</v>
      </c>
      <c r="E846" s="46">
        <v>0</v>
      </c>
      <c r="F846" s="46">
        <v>0</v>
      </c>
      <c r="G846" s="46">
        <v>9.7114033095741902E-4</v>
      </c>
      <c r="H846" s="46">
        <v>7.6736010013945005E-2</v>
      </c>
      <c r="I846" s="46">
        <v>0.92229284965500102</v>
      </c>
    </row>
    <row r="847" spans="1:9" x14ac:dyDescent="0.2">
      <c r="A847" s="1">
        <v>14907</v>
      </c>
      <c r="B847" s="1" t="s">
        <v>598</v>
      </c>
      <c r="C847" s="1" t="s">
        <v>397</v>
      </c>
      <c r="D847" s="1" t="s">
        <v>470</v>
      </c>
      <c r="E847" s="46">
        <v>0</v>
      </c>
      <c r="F847" s="46">
        <v>0</v>
      </c>
      <c r="G847" s="46">
        <v>3.1664888795910403E-4</v>
      </c>
      <c r="H847" s="46">
        <v>0.27075588538387402</v>
      </c>
      <c r="I847" s="46">
        <v>0.728927465728331</v>
      </c>
    </row>
    <row r="848" spans="1:9" x14ac:dyDescent="0.2">
      <c r="A848" s="1">
        <v>26754</v>
      </c>
      <c r="B848" s="1" t="s">
        <v>473</v>
      </c>
      <c r="C848" s="1" t="s">
        <v>397</v>
      </c>
      <c r="D848" s="1" t="s">
        <v>470</v>
      </c>
      <c r="E848" s="46">
        <v>0</v>
      </c>
      <c r="F848" s="46">
        <v>0</v>
      </c>
      <c r="G848" s="46">
        <v>2.2928212094528002E-3</v>
      </c>
      <c r="H848" s="46">
        <v>0.113718659541619</v>
      </c>
      <c r="I848" s="46">
        <v>0.88398851924843003</v>
      </c>
    </row>
    <row r="849" spans="1:9" x14ac:dyDescent="0.2">
      <c r="A849" s="1">
        <v>279</v>
      </c>
      <c r="B849" s="1" t="s">
        <v>467</v>
      </c>
      <c r="C849" s="1" t="s">
        <v>397</v>
      </c>
      <c r="D849" s="1" t="s">
        <v>470</v>
      </c>
      <c r="E849" s="46">
        <v>0</v>
      </c>
      <c r="F849" s="46">
        <v>0</v>
      </c>
      <c r="G849" s="46">
        <v>3.6791286680661998E-8</v>
      </c>
      <c r="H849" s="46">
        <v>0.14550196118671699</v>
      </c>
      <c r="I849" s="46">
        <v>0.85449800202309301</v>
      </c>
    </row>
    <row r="850" spans="1:9" x14ac:dyDescent="0.2">
      <c r="A850" s="1">
        <v>28254</v>
      </c>
      <c r="B850" s="1" t="s">
        <v>474</v>
      </c>
      <c r="C850" s="1" t="s">
        <v>397</v>
      </c>
      <c r="D850" s="1" t="s">
        <v>470</v>
      </c>
      <c r="E850" s="46">
        <v>0</v>
      </c>
      <c r="F850" s="46">
        <v>0</v>
      </c>
      <c r="G850" s="46">
        <v>3.4931769590876601E-6</v>
      </c>
      <c r="H850" s="46">
        <v>7.8308362512542903E-2</v>
      </c>
      <c r="I850" s="46">
        <v>0.92168814430886703</v>
      </c>
    </row>
    <row r="851" spans="1:9" x14ac:dyDescent="0.2">
      <c r="A851" s="1">
        <v>49977</v>
      </c>
      <c r="B851" s="1" t="s">
        <v>478</v>
      </c>
      <c r="C851" s="1" t="s">
        <v>397</v>
      </c>
      <c r="D851" s="1" t="s">
        <v>470</v>
      </c>
      <c r="E851" s="46">
        <v>0</v>
      </c>
      <c r="F851" s="46">
        <v>0</v>
      </c>
      <c r="G851" s="46">
        <v>7.3671908722631996E-127</v>
      </c>
      <c r="H851" s="46">
        <v>2.9910310115961302E-3</v>
      </c>
      <c r="I851" s="46">
        <v>0.99700896898793701</v>
      </c>
    </row>
    <row r="852" spans="1:9" x14ac:dyDescent="0.2">
      <c r="A852" s="1">
        <v>57830</v>
      </c>
      <c r="B852" s="1" t="s">
        <v>599</v>
      </c>
      <c r="C852" s="1" t="s">
        <v>397</v>
      </c>
      <c r="D852" s="1" t="s">
        <v>470</v>
      </c>
      <c r="E852" s="46">
        <v>0</v>
      </c>
      <c r="F852" s="46">
        <v>0</v>
      </c>
      <c r="G852" s="46">
        <v>4.7815369385523802E-9</v>
      </c>
      <c r="H852" s="46">
        <v>0.164912402346129</v>
      </c>
      <c r="I852" s="46">
        <v>0.83508759287363099</v>
      </c>
    </row>
    <row r="853" spans="1:9" x14ac:dyDescent="0.2">
      <c r="A853" s="1">
        <v>8318</v>
      </c>
      <c r="B853" s="1" t="s">
        <v>709</v>
      </c>
      <c r="C853" s="1" t="s">
        <v>397</v>
      </c>
      <c r="D853" s="1" t="s">
        <v>470</v>
      </c>
      <c r="E853" s="46">
        <v>0</v>
      </c>
      <c r="F853" s="46">
        <v>0</v>
      </c>
      <c r="G853" s="46">
        <v>5.5419547237383703E-5</v>
      </c>
      <c r="H853" s="46">
        <v>6.0325059982263098E-2</v>
      </c>
      <c r="I853" s="46">
        <v>0.93961952047166997</v>
      </c>
    </row>
    <row r="854" spans="1:9" x14ac:dyDescent="0.2">
      <c r="A854" s="1">
        <v>89321</v>
      </c>
      <c r="B854" s="1" t="s">
        <v>710</v>
      </c>
      <c r="C854" s="1" t="s">
        <v>397</v>
      </c>
      <c r="D854" s="1" t="s">
        <v>470</v>
      </c>
      <c r="E854" s="46">
        <v>0</v>
      </c>
      <c r="F854" s="46">
        <v>0</v>
      </c>
      <c r="G854" s="46">
        <v>5.6581480971419699E-7</v>
      </c>
      <c r="H854" s="46">
        <v>2.4762831123890001E-2</v>
      </c>
      <c r="I854" s="46">
        <v>0.97523660306107396</v>
      </c>
    </row>
    <row r="855" spans="1:9" x14ac:dyDescent="0.2">
      <c r="A855" s="1">
        <v>916</v>
      </c>
      <c r="B855" s="1" t="s">
        <v>481</v>
      </c>
      <c r="C855" s="1" t="s">
        <v>397</v>
      </c>
      <c r="D855" s="1" t="s">
        <v>470</v>
      </c>
      <c r="E855" s="46">
        <v>0</v>
      </c>
      <c r="F855" s="46">
        <v>0</v>
      </c>
      <c r="G855" s="46">
        <v>9.5605474361117806E-14</v>
      </c>
      <c r="H855" s="46">
        <v>4.3724581530757103E-2</v>
      </c>
      <c r="I855" s="46">
        <v>0.95627541847037301</v>
      </c>
    </row>
    <row r="856" spans="1:9" x14ac:dyDescent="0.2">
      <c r="A856" s="1">
        <v>24077</v>
      </c>
      <c r="B856" s="1" t="s">
        <v>485</v>
      </c>
      <c r="C856" s="1" t="s">
        <v>397</v>
      </c>
      <c r="D856" s="1" t="s">
        <v>484</v>
      </c>
      <c r="E856" s="46">
        <v>2.9434600103123599E-19</v>
      </c>
      <c r="F856" s="46">
        <v>1.96603059774909E-2</v>
      </c>
      <c r="G856" s="46">
        <v>1.78509886057377E-19</v>
      </c>
      <c r="H856" s="46">
        <v>1.09538574471771E-2</v>
      </c>
      <c r="I856" s="46">
        <v>0.96938583657533295</v>
      </c>
    </row>
    <row r="857" spans="1:9" x14ac:dyDescent="0.2">
      <c r="A857" s="1">
        <v>6170</v>
      </c>
      <c r="B857" s="1" t="s">
        <v>486</v>
      </c>
      <c r="C857" s="1" t="s">
        <v>397</v>
      </c>
      <c r="D857" s="1" t="s">
        <v>484</v>
      </c>
      <c r="E857" s="46">
        <v>7.9304862499494403E-9</v>
      </c>
      <c r="F857" s="46">
        <v>0.18997005643696399</v>
      </c>
      <c r="G857" s="46">
        <v>6.1152505808952903E-9</v>
      </c>
      <c r="H857" s="46">
        <v>0.145822964358827</v>
      </c>
      <c r="I857" s="46">
        <v>0.664206965158471</v>
      </c>
    </row>
    <row r="858" spans="1:9" x14ac:dyDescent="0.2">
      <c r="A858" s="1">
        <v>73327</v>
      </c>
      <c r="B858" s="1" t="s">
        <v>711</v>
      </c>
      <c r="C858" s="1" t="s">
        <v>397</v>
      </c>
      <c r="D858" s="1" t="s">
        <v>488</v>
      </c>
      <c r="E858" s="46">
        <v>5.6232060252804598E-36</v>
      </c>
      <c r="F858" s="46">
        <v>8.3970857458950707E-33</v>
      </c>
      <c r="G858" s="46">
        <v>2.01190316851914E-4</v>
      </c>
      <c r="H858" s="46">
        <v>0.299735726438637</v>
      </c>
      <c r="I858" s="46">
        <v>0.70006308324450905</v>
      </c>
    </row>
    <row r="859" spans="1:9" x14ac:dyDescent="0.2">
      <c r="A859" s="1">
        <v>76216</v>
      </c>
      <c r="B859" s="1" t="s">
        <v>518</v>
      </c>
      <c r="C859" s="1" t="s">
        <v>397</v>
      </c>
      <c r="D859" s="1" t="s">
        <v>488</v>
      </c>
      <c r="E859" s="46">
        <v>4.2983919515658299E-40</v>
      </c>
      <c r="F859" s="46">
        <v>2.1055157767128299E-38</v>
      </c>
      <c r="G859" s="46">
        <v>2.5186184404607501E-3</v>
      </c>
      <c r="H859" s="46">
        <v>0.122496520615148</v>
      </c>
      <c r="I859" s="46">
        <v>0.87498486094439598</v>
      </c>
    </row>
    <row r="860" spans="1:9" x14ac:dyDescent="0.2">
      <c r="A860" s="1">
        <v>33788</v>
      </c>
      <c r="B860" s="1" t="s">
        <v>489</v>
      </c>
      <c r="C860" s="1" t="s">
        <v>397</v>
      </c>
      <c r="D860" s="1" t="s">
        <v>490</v>
      </c>
      <c r="E860" s="46">
        <v>5.7306418439509704E-56</v>
      </c>
      <c r="F860" s="46">
        <v>0.12914362439516999</v>
      </c>
      <c r="G860" s="46">
        <v>9.1289335929844108E-56</v>
      </c>
      <c r="H860" s="46">
        <v>0.205060474063362</v>
      </c>
      <c r="I860" s="46">
        <v>0.66579590154146395</v>
      </c>
    </row>
    <row r="861" spans="1:9" x14ac:dyDescent="0.2">
      <c r="A861" s="1">
        <v>69091</v>
      </c>
      <c r="B861" s="1" t="s">
        <v>491</v>
      </c>
      <c r="C861" s="1" t="s">
        <v>397</v>
      </c>
      <c r="D861" s="1" t="s">
        <v>490</v>
      </c>
      <c r="E861" s="46">
        <v>1.3122272183819099E-85</v>
      </c>
      <c r="F861" s="46">
        <v>1.06597253054076E-46</v>
      </c>
      <c r="G861" s="46">
        <v>1.5375224678552599E-42</v>
      </c>
      <c r="H861" s="46">
        <v>2.4923774588238702E-4</v>
      </c>
      <c r="I861" s="46">
        <v>0.99975076225412696</v>
      </c>
    </row>
    <row r="862" spans="1:9" x14ac:dyDescent="0.2">
      <c r="A862" s="1">
        <v>74323</v>
      </c>
      <c r="B862" s="1" t="s">
        <v>712</v>
      </c>
      <c r="C862" s="1" t="s">
        <v>397</v>
      </c>
      <c r="D862" s="1" t="s">
        <v>490</v>
      </c>
      <c r="E862" s="46">
        <v>3.0394521074693298E-36</v>
      </c>
      <c r="F862" s="46">
        <v>5.8865627974833096E-4</v>
      </c>
      <c r="G862" s="46">
        <v>1.7506839303577801E-33</v>
      </c>
      <c r="H862" s="46">
        <v>0.33839716243122198</v>
      </c>
      <c r="I862" s="46">
        <v>0.66101418128903</v>
      </c>
    </row>
    <row r="863" spans="1:9" x14ac:dyDescent="0.2">
      <c r="A863" s="1">
        <v>69091</v>
      </c>
      <c r="B863" s="1" t="s">
        <v>491</v>
      </c>
      <c r="C863" s="1" t="s">
        <v>397</v>
      </c>
      <c r="D863" s="1" t="s">
        <v>569</v>
      </c>
      <c r="E863" s="46">
        <v>4.3612229234438398E-52</v>
      </c>
      <c r="F863" s="46">
        <v>0.25216860069469099</v>
      </c>
      <c r="G863" s="46">
        <v>1.46317438550864E-52</v>
      </c>
      <c r="H863" s="46">
        <v>8.3937752231342894E-2</v>
      </c>
      <c r="I863" s="46">
        <v>0.66389364707396503</v>
      </c>
    </row>
    <row r="864" spans="1:9" x14ac:dyDescent="0.2">
      <c r="A864" s="1">
        <v>60576</v>
      </c>
      <c r="B864" s="1" t="s">
        <v>713</v>
      </c>
      <c r="C864" s="1" t="s">
        <v>397</v>
      </c>
      <c r="D864" s="1" t="s">
        <v>631</v>
      </c>
      <c r="E864" s="46">
        <v>2.2459352898633299E-5</v>
      </c>
      <c r="F864" s="46">
        <v>8.2743779063146796E-6</v>
      </c>
      <c r="G864" s="46">
        <v>9.8933401790403594E-2</v>
      </c>
      <c r="H864" s="46">
        <v>3.5583164393458898E-2</v>
      </c>
      <c r="I864" s="46">
        <v>0.86545270008533304</v>
      </c>
    </row>
    <row r="865" spans="1:9" x14ac:dyDescent="0.2">
      <c r="A865" s="1">
        <v>16238</v>
      </c>
      <c r="B865" s="1" t="s">
        <v>492</v>
      </c>
      <c r="C865" s="1" t="s">
        <v>397</v>
      </c>
      <c r="D865" s="1" t="s">
        <v>493</v>
      </c>
      <c r="E865" s="46">
        <v>4.2526151925516502E-2</v>
      </c>
      <c r="F865" s="46">
        <v>4.6442924614665398E-2</v>
      </c>
      <c r="G865" s="46">
        <v>5.3905512956618599E-2</v>
      </c>
      <c r="H865" s="46">
        <v>5.8071301218043103E-2</v>
      </c>
      <c r="I865" s="46">
        <v>0.79905410928515597</v>
      </c>
    </row>
    <row r="866" spans="1:9" x14ac:dyDescent="0.2">
      <c r="A866" s="1">
        <v>47081</v>
      </c>
      <c r="B866" s="1" t="s">
        <v>494</v>
      </c>
      <c r="C866" s="1" t="s">
        <v>397</v>
      </c>
      <c r="D866" s="1" t="s">
        <v>493</v>
      </c>
      <c r="E866" s="46">
        <v>3.6120822835516E-6</v>
      </c>
      <c r="F866" s="46">
        <v>1.9976134215550401E-3</v>
      </c>
      <c r="G866" s="46">
        <v>5.6651307796009599E-6</v>
      </c>
      <c r="H866" s="46">
        <v>2.1371682792447901E-3</v>
      </c>
      <c r="I866" s="46">
        <v>0.99585594108613795</v>
      </c>
    </row>
    <row r="867" spans="1:9" x14ac:dyDescent="0.2">
      <c r="A867" s="1">
        <v>37448</v>
      </c>
      <c r="B867" s="1" t="s">
        <v>611</v>
      </c>
      <c r="C867" s="1" t="s">
        <v>397</v>
      </c>
      <c r="D867" s="1" t="s">
        <v>498</v>
      </c>
      <c r="E867" s="46">
        <v>7.3284847207840704E-13</v>
      </c>
      <c r="F867" s="46">
        <v>2.4939394467007002E-4</v>
      </c>
      <c r="G867" s="46">
        <v>3.8063739749974898E-11</v>
      </c>
      <c r="H867" s="46">
        <v>1.19655969885066E-2</v>
      </c>
      <c r="I867" s="46">
        <v>0.98778500902802702</v>
      </c>
    </row>
    <row r="868" spans="1:9" x14ac:dyDescent="0.2">
      <c r="A868" s="1">
        <v>69091</v>
      </c>
      <c r="B868" s="1" t="s">
        <v>491</v>
      </c>
      <c r="C868" s="1" t="s">
        <v>397</v>
      </c>
      <c r="D868" s="1" t="s">
        <v>498</v>
      </c>
      <c r="E868" s="46">
        <v>8.6082757770775102E-54</v>
      </c>
      <c r="F868" s="46">
        <v>4.9773581749990399E-3</v>
      </c>
      <c r="G868" s="46">
        <v>2.16648973500606E-52</v>
      </c>
      <c r="H868" s="46">
        <v>0.124397147900356</v>
      </c>
      <c r="I868" s="46">
        <v>0.87062549392463795</v>
      </c>
    </row>
    <row r="869" spans="1:9" x14ac:dyDescent="0.2">
      <c r="A869" s="1">
        <v>75627</v>
      </c>
      <c r="B869" s="1" t="s">
        <v>468</v>
      </c>
      <c r="C869" s="1" t="s">
        <v>397</v>
      </c>
      <c r="D869" s="1" t="s">
        <v>498</v>
      </c>
      <c r="E869" s="46">
        <v>1.9345925056524399E-9</v>
      </c>
      <c r="F869" s="46">
        <v>0.289443795454014</v>
      </c>
      <c r="G869" s="46">
        <v>2.0678209782168701E-11</v>
      </c>
      <c r="H869" s="46">
        <v>2.3855969475019101E-3</v>
      </c>
      <c r="I869" s="46">
        <v>0.70817060564321199</v>
      </c>
    </row>
    <row r="870" spans="1:9" x14ac:dyDescent="0.2">
      <c r="A870" s="1">
        <v>197</v>
      </c>
      <c r="B870" s="1" t="s">
        <v>699</v>
      </c>
      <c r="C870" s="1" t="s">
        <v>397</v>
      </c>
      <c r="D870" s="1" t="s">
        <v>500</v>
      </c>
      <c r="E870" s="46">
        <v>8.0000420431865097E-5</v>
      </c>
      <c r="F870" s="46">
        <v>1.47030305108045E-2</v>
      </c>
      <c r="G870" s="46">
        <v>5.8583267922560404E-6</v>
      </c>
      <c r="H870" s="46">
        <v>9.1564264730522598E-5</v>
      </c>
      <c r="I870" s="46">
        <v>0.98511954647724198</v>
      </c>
    </row>
    <row r="871" spans="1:9" x14ac:dyDescent="0.2">
      <c r="A871" s="1">
        <v>33672</v>
      </c>
      <c r="B871" s="1" t="s">
        <v>505</v>
      </c>
      <c r="C871" s="1" t="s">
        <v>397</v>
      </c>
      <c r="D871" s="1" t="s">
        <v>500</v>
      </c>
      <c r="E871" s="46">
        <v>1.12423394887659E-2</v>
      </c>
      <c r="F871" s="46">
        <v>1.7399853004024201E-3</v>
      </c>
      <c r="G871" s="46">
        <v>1.0728848497169E-2</v>
      </c>
      <c r="H871" s="46">
        <v>6.8490799643825104E-4</v>
      </c>
      <c r="I871" s="46">
        <v>0.97560391871722396</v>
      </c>
    </row>
    <row r="872" spans="1:9" x14ac:dyDescent="0.2">
      <c r="A872" s="1">
        <v>37448</v>
      </c>
      <c r="B872" s="1" t="s">
        <v>611</v>
      </c>
      <c r="C872" s="1" t="s">
        <v>397</v>
      </c>
      <c r="D872" s="1" t="s">
        <v>500</v>
      </c>
      <c r="E872" s="46">
        <v>9.3655524250665803E-14</v>
      </c>
      <c r="F872" s="46">
        <v>2.0046592375887602E-6</v>
      </c>
      <c r="G872" s="46">
        <v>1.6640497119684401E-10</v>
      </c>
      <c r="H872" s="46">
        <v>2.5643986109807498E-3</v>
      </c>
      <c r="I872" s="46">
        <v>0.99743359656328301</v>
      </c>
    </row>
    <row r="873" spans="1:9" x14ac:dyDescent="0.2">
      <c r="A873" s="1">
        <v>50950</v>
      </c>
      <c r="B873" s="1" t="s">
        <v>570</v>
      </c>
      <c r="C873" s="1" t="s">
        <v>397</v>
      </c>
      <c r="D873" s="1" t="s">
        <v>500</v>
      </c>
      <c r="E873" s="46">
        <v>1.6693079836957301E-14</v>
      </c>
      <c r="F873" s="46">
        <v>6.88422327238649E-9</v>
      </c>
      <c r="G873" s="46">
        <v>2.8848011533842401E-9</v>
      </c>
      <c r="H873" s="46">
        <v>1.8988139388775499E-4</v>
      </c>
      <c r="I873" s="46">
        <v>0.999810108837071</v>
      </c>
    </row>
    <row r="874" spans="1:9" x14ac:dyDescent="0.2">
      <c r="A874" s="1">
        <v>53448</v>
      </c>
      <c r="B874" s="1" t="s">
        <v>603</v>
      </c>
      <c r="C874" s="1" t="s">
        <v>397</v>
      </c>
      <c r="D874" s="1" t="s">
        <v>500</v>
      </c>
      <c r="E874" s="46">
        <v>2.17805129518946E-3</v>
      </c>
      <c r="F874" s="46">
        <v>1.6997221907686499E-2</v>
      </c>
      <c r="G874" s="46">
        <v>1.2471041283323701E-3</v>
      </c>
      <c r="H874" s="46">
        <v>8.7614181363550002E-3</v>
      </c>
      <c r="I874" s="46">
        <v>0.970816204532437</v>
      </c>
    </row>
    <row r="875" spans="1:9" x14ac:dyDescent="0.2">
      <c r="A875" s="1">
        <v>7380</v>
      </c>
      <c r="B875" s="1" t="s">
        <v>634</v>
      </c>
      <c r="C875" s="1" t="s">
        <v>397</v>
      </c>
      <c r="D875" s="1" t="s">
        <v>500</v>
      </c>
      <c r="E875" s="46">
        <v>1.9898556261113001E-6</v>
      </c>
      <c r="F875" s="46">
        <v>3.7760237885340199E-7</v>
      </c>
      <c r="G875" s="46">
        <v>1.72002981908288E-2</v>
      </c>
      <c r="H875" s="46">
        <v>2.28347848036594E-3</v>
      </c>
      <c r="I875" s="46">
        <v>0.98051385587080098</v>
      </c>
    </row>
    <row r="876" spans="1:9" x14ac:dyDescent="0.2">
      <c r="A876" s="1">
        <v>87618</v>
      </c>
      <c r="B876" s="1" t="s">
        <v>506</v>
      </c>
      <c r="C876" s="1" t="s">
        <v>397</v>
      </c>
      <c r="D876" s="1" t="s">
        <v>500</v>
      </c>
      <c r="E876" s="46">
        <v>4.3285521414877998E-6</v>
      </c>
      <c r="F876" s="46">
        <v>1.36531152205706E-3</v>
      </c>
      <c r="G876" s="46">
        <v>8.1778821449499099E-6</v>
      </c>
      <c r="H876" s="46">
        <v>1.5824270860464299E-3</v>
      </c>
      <c r="I876" s="46">
        <v>0.99703975495761099</v>
      </c>
    </row>
    <row r="877" spans="1:9" x14ac:dyDescent="0.2">
      <c r="A877" s="1">
        <v>916</v>
      </c>
      <c r="B877" s="1" t="s">
        <v>481</v>
      </c>
      <c r="C877" s="1" t="s">
        <v>397</v>
      </c>
      <c r="D877" s="1" t="s">
        <v>500</v>
      </c>
      <c r="E877" s="46">
        <v>8.3158126995480394E-14</v>
      </c>
      <c r="F877" s="46">
        <v>5.1659191034867397E-3</v>
      </c>
      <c r="G877" s="46">
        <v>2.6809012492252401E-13</v>
      </c>
      <c r="H877" s="46">
        <v>1.5675038783539302E-2</v>
      </c>
      <c r="I877" s="46">
        <v>0.97915904211262195</v>
      </c>
    </row>
    <row r="878" spans="1:9" x14ac:dyDescent="0.2">
      <c r="A878" s="1">
        <v>47081</v>
      </c>
      <c r="B878" s="1" t="s">
        <v>494</v>
      </c>
      <c r="C878" s="1" t="s">
        <v>397</v>
      </c>
      <c r="D878" s="1" t="s">
        <v>509</v>
      </c>
      <c r="E878" s="46">
        <v>1.9335847092151199E-4</v>
      </c>
      <c r="F878" s="46">
        <v>0.10693425253094301</v>
      </c>
      <c r="G878" s="46">
        <v>1.58492407886882E-5</v>
      </c>
      <c r="H878" s="46">
        <v>7.8802291072664898E-3</v>
      </c>
      <c r="I878" s="46">
        <v>0.88497631065007998</v>
      </c>
    </row>
    <row r="879" spans="1:9" x14ac:dyDescent="0.2">
      <c r="A879" s="1">
        <v>50950</v>
      </c>
      <c r="B879" s="1" t="s">
        <v>570</v>
      </c>
      <c r="C879" s="1" t="s">
        <v>397</v>
      </c>
      <c r="D879" s="1" t="s">
        <v>514</v>
      </c>
      <c r="E879" s="46">
        <v>3.7720145875040199E-15</v>
      </c>
      <c r="F879" s="46">
        <v>1.55557817154124E-9</v>
      </c>
      <c r="G879" s="46">
        <v>2.8740698874616002E-9</v>
      </c>
      <c r="H879" s="46">
        <v>1.8545138644910701E-4</v>
      </c>
      <c r="I879" s="46">
        <v>0.99981454418389804</v>
      </c>
    </row>
    <row r="880" spans="1:9" x14ac:dyDescent="0.2">
      <c r="A880" s="1">
        <v>5106</v>
      </c>
      <c r="B880" s="1" t="s">
        <v>515</v>
      </c>
      <c r="C880" s="1" t="s">
        <v>397</v>
      </c>
      <c r="D880" s="1" t="s">
        <v>514</v>
      </c>
      <c r="E880" s="46">
        <v>3.3563782293643602E-122</v>
      </c>
      <c r="F880" s="46">
        <v>1.0710776462313401E-12</v>
      </c>
      <c r="G880" s="46">
        <v>3.2103953943615998E-113</v>
      </c>
      <c r="H880" s="46">
        <v>2.4516545597856299E-5</v>
      </c>
      <c r="I880" s="46">
        <v>0.99997548345334497</v>
      </c>
    </row>
    <row r="881" spans="1:9" x14ac:dyDescent="0.2">
      <c r="A881" s="1">
        <v>14129</v>
      </c>
      <c r="B881" s="1" t="s">
        <v>678</v>
      </c>
      <c r="C881" s="1" t="s">
        <v>397</v>
      </c>
      <c r="D881" s="1" t="s">
        <v>517</v>
      </c>
      <c r="E881" s="46">
        <v>8.2313052552183494E-5</v>
      </c>
      <c r="F881" s="46">
        <v>3.16289845408078E-4</v>
      </c>
      <c r="G881" s="46">
        <v>4.3435639580049302E-4</v>
      </c>
      <c r="H881" s="46">
        <v>6.7052818064383202E-4</v>
      </c>
      <c r="I881" s="46">
        <v>0.99849651252559601</v>
      </c>
    </row>
    <row r="882" spans="1:9" x14ac:dyDescent="0.2">
      <c r="A882" s="1">
        <v>50950</v>
      </c>
      <c r="B882" s="1" t="s">
        <v>570</v>
      </c>
      <c r="C882" s="1" t="s">
        <v>397</v>
      </c>
      <c r="D882" s="1" t="s">
        <v>517</v>
      </c>
      <c r="E882" s="46">
        <v>1.0353190158453E-6</v>
      </c>
      <c r="F882" s="46">
        <v>3.4192879232174399E-4</v>
      </c>
      <c r="G882" s="46">
        <v>3.4866768202421601E-6</v>
      </c>
      <c r="H882" s="46">
        <v>1.52022956648498E-4</v>
      </c>
      <c r="I882" s="46">
        <v>0.99950152625519495</v>
      </c>
    </row>
    <row r="883" spans="1:9" x14ac:dyDescent="0.2">
      <c r="A883" s="1">
        <v>5106</v>
      </c>
      <c r="B883" s="1" t="s">
        <v>515</v>
      </c>
      <c r="C883" s="1" t="s">
        <v>397</v>
      </c>
      <c r="D883" s="1" t="s">
        <v>517</v>
      </c>
      <c r="E883" s="46">
        <v>6.3117807687755102E-117</v>
      </c>
      <c r="F883" s="46">
        <v>2.0141970979917399E-7</v>
      </c>
      <c r="G883" s="46">
        <v>3.5193052374749702E-113</v>
      </c>
      <c r="H883" s="46">
        <v>1.2319383384299599E-4</v>
      </c>
      <c r="I883" s="46">
        <v>0.99987660474646101</v>
      </c>
    </row>
    <row r="884" spans="1:9" x14ac:dyDescent="0.2">
      <c r="A884" s="1">
        <v>76216</v>
      </c>
      <c r="B884" s="1" t="s">
        <v>518</v>
      </c>
      <c r="C884" s="1" t="s">
        <v>397</v>
      </c>
      <c r="D884" s="1" t="s">
        <v>517</v>
      </c>
      <c r="E884" s="46">
        <v>1.46397575431908E-278</v>
      </c>
      <c r="F884" s="46">
        <v>7.8236347983556797E-278</v>
      </c>
      <c r="G884" s="46">
        <v>1.79047771384204E-2</v>
      </c>
      <c r="H884" s="46">
        <v>9.4797646018479495E-2</v>
      </c>
      <c r="I884" s="46">
        <v>0.88729757684308896</v>
      </c>
    </row>
    <row r="885" spans="1:9" x14ac:dyDescent="0.2">
      <c r="A885" s="1">
        <v>46018</v>
      </c>
      <c r="B885" s="1" t="s">
        <v>614</v>
      </c>
      <c r="C885" s="1" t="s">
        <v>397</v>
      </c>
      <c r="D885" s="1" t="s">
        <v>519</v>
      </c>
      <c r="E885" s="46">
        <v>3.4452203518490101E-3</v>
      </c>
      <c r="F885" s="46">
        <v>0.18704297908312401</v>
      </c>
      <c r="G885" s="46">
        <v>1.1083835968976399E-3</v>
      </c>
      <c r="H885" s="46">
        <v>5.9425800411600498E-2</v>
      </c>
      <c r="I885" s="46">
        <v>0.74897761655652795</v>
      </c>
    </row>
    <row r="886" spans="1:9" x14ac:dyDescent="0.2">
      <c r="A886" s="1">
        <v>69091</v>
      </c>
      <c r="B886" s="1" t="s">
        <v>491</v>
      </c>
      <c r="C886" s="1" t="s">
        <v>397</v>
      </c>
      <c r="D886" s="1" t="s">
        <v>519</v>
      </c>
      <c r="E886" s="46">
        <v>2.7122911621905899E-80</v>
      </c>
      <c r="F886" s="46">
        <v>2.2032982041698399E-41</v>
      </c>
      <c r="G886" s="46">
        <v>4.4000602637130598E-42</v>
      </c>
      <c r="H886" s="46">
        <v>2.5769147337782899E-3</v>
      </c>
      <c r="I886" s="46">
        <v>0.99742308526622203</v>
      </c>
    </row>
    <row r="887" spans="1:9" x14ac:dyDescent="0.2">
      <c r="A887" s="1">
        <v>53669</v>
      </c>
      <c r="B887" s="1" t="s">
        <v>572</v>
      </c>
      <c r="C887" s="1" t="s">
        <v>397</v>
      </c>
      <c r="D887" s="1" t="s">
        <v>521</v>
      </c>
      <c r="E887" s="46">
        <v>2.49705412114102E-12</v>
      </c>
      <c r="F887" s="46">
        <v>3.9320497844021201E-9</v>
      </c>
      <c r="G887" s="46">
        <v>1.6541038727592501E-4</v>
      </c>
      <c r="H887" s="46">
        <v>0.259727566516471</v>
      </c>
      <c r="I887" s="46">
        <v>0.74010701916170696</v>
      </c>
    </row>
    <row r="888" spans="1:9" x14ac:dyDescent="0.2">
      <c r="A888" s="1">
        <v>6170</v>
      </c>
      <c r="B888" s="1" t="s">
        <v>486</v>
      </c>
      <c r="C888" s="1" t="s">
        <v>397</v>
      </c>
      <c r="D888" s="1" t="s">
        <v>521</v>
      </c>
      <c r="E888" s="46">
        <v>4.4737818043783298E-9</v>
      </c>
      <c r="F888" s="46">
        <v>0.10754348050184701</v>
      </c>
      <c r="G888" s="46">
        <v>6.1589374193853398E-9</v>
      </c>
      <c r="H888" s="46">
        <v>0.14730712388985001</v>
      </c>
      <c r="I888" s="46">
        <v>0.74514938497558203</v>
      </c>
    </row>
    <row r="889" spans="1:9" x14ac:dyDescent="0.2">
      <c r="A889" s="1">
        <v>102243</v>
      </c>
      <c r="B889" s="1" t="s">
        <v>635</v>
      </c>
      <c r="C889" s="1" t="s">
        <v>397</v>
      </c>
      <c r="D889" s="1" t="s">
        <v>524</v>
      </c>
      <c r="E889" s="46">
        <v>1.9283896534585801E-12</v>
      </c>
      <c r="F889" s="46">
        <v>1.6895783218412501E-11</v>
      </c>
      <c r="G889" s="46">
        <v>1.19358102051477E-4</v>
      </c>
      <c r="H889" s="46">
        <v>4.5933512805184901E-5</v>
      </c>
      <c r="I889" s="46">
        <v>0.99983470836631905</v>
      </c>
    </row>
    <row r="890" spans="1:9" x14ac:dyDescent="0.2">
      <c r="A890" s="1">
        <v>11031</v>
      </c>
      <c r="B890" s="1" t="s">
        <v>714</v>
      </c>
      <c r="C890" s="1" t="s">
        <v>397</v>
      </c>
      <c r="D890" s="1" t="s">
        <v>524</v>
      </c>
      <c r="E890" s="46">
        <v>0</v>
      </c>
      <c r="F890" s="46">
        <v>0</v>
      </c>
      <c r="G890" s="46">
        <v>5.6160403602384798E-3</v>
      </c>
      <c r="H890" s="46">
        <v>1.05503437474598E-5</v>
      </c>
      <c r="I890" s="46">
        <v>0.99437340929600204</v>
      </c>
    </row>
    <row r="891" spans="1:9" x14ac:dyDescent="0.2">
      <c r="A891" s="1">
        <v>12138</v>
      </c>
      <c r="B891" s="1" t="s">
        <v>523</v>
      </c>
      <c r="C891" s="1" t="s">
        <v>397</v>
      </c>
      <c r="D891" s="1" t="s">
        <v>524</v>
      </c>
      <c r="E891" s="46">
        <v>0</v>
      </c>
      <c r="F891" s="46">
        <v>0</v>
      </c>
      <c r="G891" s="46">
        <v>2.52740154254101E-5</v>
      </c>
      <c r="H891" s="46">
        <v>1.71973223502022E-5</v>
      </c>
      <c r="I891" s="46">
        <v>0.99995752866214904</v>
      </c>
    </row>
    <row r="892" spans="1:9" x14ac:dyDescent="0.2">
      <c r="A892" s="1">
        <v>14153</v>
      </c>
      <c r="B892" s="1" t="s">
        <v>526</v>
      </c>
      <c r="C892" s="1" t="s">
        <v>397</v>
      </c>
      <c r="D892" s="1" t="s">
        <v>524</v>
      </c>
      <c r="E892" s="46">
        <v>0</v>
      </c>
      <c r="F892" s="46">
        <v>0</v>
      </c>
      <c r="G892" s="46">
        <v>1.6592380834557801E-5</v>
      </c>
      <c r="H892" s="46">
        <v>5.5437584974866901E-3</v>
      </c>
      <c r="I892" s="46">
        <v>0.994439649121719</v>
      </c>
    </row>
    <row r="893" spans="1:9" x14ac:dyDescent="0.2">
      <c r="A893" s="1">
        <v>21646</v>
      </c>
      <c r="B893" s="1" t="s">
        <v>529</v>
      </c>
      <c r="C893" s="1" t="s">
        <v>397</v>
      </c>
      <c r="D893" s="1" t="s">
        <v>524</v>
      </c>
      <c r="E893" s="46">
        <v>0</v>
      </c>
      <c r="F893" s="46">
        <v>0</v>
      </c>
      <c r="G893" s="46">
        <v>1.58449748632357E-3</v>
      </c>
      <c r="H893" s="46">
        <v>3.6335803822180601E-2</v>
      </c>
      <c r="I893" s="46">
        <v>0.96207969869149701</v>
      </c>
    </row>
    <row r="894" spans="1:9" x14ac:dyDescent="0.2">
      <c r="A894" s="1">
        <v>28581</v>
      </c>
      <c r="B894" s="1" t="s">
        <v>531</v>
      </c>
      <c r="C894" s="1" t="s">
        <v>397</v>
      </c>
      <c r="D894" s="1" t="s">
        <v>524</v>
      </c>
      <c r="E894" s="46">
        <v>0</v>
      </c>
      <c r="F894" s="46">
        <v>0</v>
      </c>
      <c r="G894" s="46">
        <v>5.3603295678426397E-3</v>
      </c>
      <c r="H894" s="46">
        <v>6.2105090369735096E-6</v>
      </c>
      <c r="I894" s="46">
        <v>0.99463345992290697</v>
      </c>
    </row>
    <row r="895" spans="1:9" x14ac:dyDescent="0.2">
      <c r="A895" s="1">
        <v>38093</v>
      </c>
      <c r="B895" s="1" t="s">
        <v>533</v>
      </c>
      <c r="C895" s="1" t="s">
        <v>397</v>
      </c>
      <c r="D895" s="1" t="s">
        <v>524</v>
      </c>
      <c r="E895" s="46">
        <v>0</v>
      </c>
      <c r="F895" s="46">
        <v>0</v>
      </c>
      <c r="G895" s="46">
        <v>1.8122905859970701E-6</v>
      </c>
      <c r="H895" s="46">
        <v>3.0578092202565902E-3</v>
      </c>
      <c r="I895" s="46">
        <v>0.99694037848961103</v>
      </c>
    </row>
    <row r="896" spans="1:9" x14ac:dyDescent="0.2">
      <c r="A896" s="1">
        <v>60576</v>
      </c>
      <c r="B896" s="1" t="s">
        <v>713</v>
      </c>
      <c r="C896" s="1" t="s">
        <v>397</v>
      </c>
      <c r="D896" s="1" t="s">
        <v>563</v>
      </c>
      <c r="E896" s="46">
        <v>1.60489282205337E-8</v>
      </c>
      <c r="F896" s="46">
        <v>5.91267690068198E-9</v>
      </c>
      <c r="G896" s="46">
        <v>5.9188169250285499E-2</v>
      </c>
      <c r="H896" s="46">
        <v>2.0885924095498901E-2</v>
      </c>
      <c r="I896" s="46">
        <v>0.91992588469261005</v>
      </c>
    </row>
    <row r="897" spans="1:9" x14ac:dyDescent="0.2">
      <c r="A897" s="1">
        <v>84959</v>
      </c>
      <c r="B897" s="1" t="s">
        <v>538</v>
      </c>
      <c r="C897" s="1" t="s">
        <v>397</v>
      </c>
      <c r="D897" s="1" t="s">
        <v>348</v>
      </c>
      <c r="E897" s="46">
        <v>2.41207642692892E-4</v>
      </c>
      <c r="F897" s="46">
        <v>0.106823698832244</v>
      </c>
      <c r="G897" s="46">
        <v>1.44684006912429E-4</v>
      </c>
      <c r="H897" s="46">
        <v>6.3246704492191899E-2</v>
      </c>
      <c r="I897" s="46">
        <v>0.82954370502595898</v>
      </c>
    </row>
    <row r="898" spans="1:9" x14ac:dyDescent="0.2">
      <c r="A898" s="1">
        <v>46018</v>
      </c>
      <c r="B898" s="1" t="s">
        <v>614</v>
      </c>
      <c r="C898" s="1" t="s">
        <v>397</v>
      </c>
      <c r="D898" s="1" t="s">
        <v>539</v>
      </c>
      <c r="E898" s="46">
        <v>1.9998506217370699E-3</v>
      </c>
      <c r="F898" s="46">
        <v>0.10857303156536501</v>
      </c>
      <c r="G898" s="46">
        <v>9.7219184438646902E-4</v>
      </c>
      <c r="H898" s="46">
        <v>5.19443394734352E-2</v>
      </c>
      <c r="I898" s="46">
        <v>0.83651058649507604</v>
      </c>
    </row>
    <row r="899" spans="1:9" x14ac:dyDescent="0.2">
      <c r="A899" s="1">
        <v>69091</v>
      </c>
      <c r="B899" s="1" t="s">
        <v>491</v>
      </c>
      <c r="C899" s="1" t="s">
        <v>397</v>
      </c>
      <c r="D899" s="1" t="s">
        <v>539</v>
      </c>
      <c r="E899" s="46">
        <v>2.0769640934428599E-80</v>
      </c>
      <c r="F899" s="46">
        <v>1.6871976434535599E-41</v>
      </c>
      <c r="G899" s="46">
        <v>3.4748910660369398E-42</v>
      </c>
      <c r="H899" s="46">
        <v>1.8246119853370299E-3</v>
      </c>
      <c r="I899" s="46">
        <v>0.99817538801467498</v>
      </c>
    </row>
    <row r="900" spans="1:9" x14ac:dyDescent="0.2">
      <c r="A900" s="1">
        <v>53448</v>
      </c>
      <c r="B900" s="1" t="s">
        <v>603</v>
      </c>
      <c r="C900" s="1" t="s">
        <v>397</v>
      </c>
      <c r="D900" s="1" t="s">
        <v>540</v>
      </c>
      <c r="E900" s="46">
        <v>3.65931982738581E-28</v>
      </c>
      <c r="F900" s="46">
        <v>7.3432009121471605E-17</v>
      </c>
      <c r="G900" s="46">
        <v>6.2388512868773101E-13</v>
      </c>
      <c r="H900" s="46">
        <v>0.124320095872807</v>
      </c>
      <c r="I900" s="46">
        <v>0.87567990412657104</v>
      </c>
    </row>
    <row r="901" spans="1:9" x14ac:dyDescent="0.2">
      <c r="A901" s="1">
        <v>53467</v>
      </c>
      <c r="B901" s="1" t="s">
        <v>554</v>
      </c>
      <c r="C901" s="1" t="s">
        <v>397</v>
      </c>
      <c r="D901" s="1" t="s">
        <v>540</v>
      </c>
      <c r="E901" s="46">
        <v>1.8628639904424099E-18</v>
      </c>
      <c r="F901" s="46">
        <v>1.2863863274808199E-16</v>
      </c>
      <c r="G901" s="46">
        <v>3.1760359717865499E-3</v>
      </c>
      <c r="H901" s="46">
        <v>0.218540425215828</v>
      </c>
      <c r="I901" s="46">
        <v>0.77828353881238399</v>
      </c>
    </row>
    <row r="902" spans="1:9" x14ac:dyDescent="0.2">
      <c r="A902" s="1">
        <v>76216</v>
      </c>
      <c r="B902" s="1" t="s">
        <v>518</v>
      </c>
      <c r="C902" s="1" t="s">
        <v>397</v>
      </c>
      <c r="D902" s="1" t="s">
        <v>540</v>
      </c>
      <c r="E902" s="46">
        <v>1.6336554458958799E-45</v>
      </c>
      <c r="F902" s="46">
        <v>8.0022653908831695E-44</v>
      </c>
      <c r="G902" s="46">
        <v>2.55016158324775E-3</v>
      </c>
      <c r="H902" s="46">
        <v>0.124043201881194</v>
      </c>
      <c r="I902" s="46">
        <v>0.87340663653556205</v>
      </c>
    </row>
    <row r="903" spans="1:9" x14ac:dyDescent="0.2">
      <c r="A903" s="1">
        <v>33788</v>
      </c>
      <c r="B903" s="1" t="s">
        <v>489</v>
      </c>
      <c r="C903" s="1" t="s">
        <v>397</v>
      </c>
      <c r="D903" s="1" t="s">
        <v>541</v>
      </c>
      <c r="E903" s="46">
        <v>5.0745315293886304E-56</v>
      </c>
      <c r="F903" s="46">
        <v>0.114357765091282</v>
      </c>
      <c r="G903" s="46">
        <v>6.0946730504502796E-56</v>
      </c>
      <c r="H903" s="46">
        <v>0.136598253000113</v>
      </c>
      <c r="I903" s="46">
        <v>0.74904398190860499</v>
      </c>
    </row>
    <row r="904" spans="1:9" x14ac:dyDescent="0.2">
      <c r="A904" s="1">
        <v>69091</v>
      </c>
      <c r="B904" s="1" t="s">
        <v>491</v>
      </c>
      <c r="C904" s="1" t="s">
        <v>397</v>
      </c>
      <c r="D904" s="1" t="s">
        <v>541</v>
      </c>
      <c r="E904" s="46">
        <v>1.9968375477458E-85</v>
      </c>
      <c r="F904" s="46">
        <v>1.62210777526328E-46</v>
      </c>
      <c r="G904" s="46">
        <v>1.29319414283459E-42</v>
      </c>
      <c r="H904" s="46">
        <v>5.0561794611212799E-5</v>
      </c>
      <c r="I904" s="46">
        <v>0.99994943820538695</v>
      </c>
    </row>
    <row r="905" spans="1:9" x14ac:dyDescent="0.2">
      <c r="A905" s="1">
        <v>11257</v>
      </c>
      <c r="B905" s="1" t="s">
        <v>690</v>
      </c>
      <c r="C905" s="1" t="s">
        <v>397</v>
      </c>
      <c r="D905" s="1" t="s">
        <v>543</v>
      </c>
      <c r="E905" s="46">
        <v>1.41233572660362E-4</v>
      </c>
      <c r="F905" s="46">
        <v>0.12900215352185401</v>
      </c>
      <c r="G905" s="46">
        <v>1.25781664319136E-5</v>
      </c>
      <c r="H905" s="46">
        <v>1.06286291127744E-2</v>
      </c>
      <c r="I905" s="46">
        <v>0.86021540562627996</v>
      </c>
    </row>
    <row r="906" spans="1:9" x14ac:dyDescent="0.2">
      <c r="A906" s="1">
        <v>50950</v>
      </c>
      <c r="B906" s="1" t="s">
        <v>570</v>
      </c>
      <c r="C906" s="1" t="s">
        <v>397</v>
      </c>
      <c r="D906" s="1" t="s">
        <v>543</v>
      </c>
      <c r="E906" s="46">
        <v>8.8157285289349293E-12</v>
      </c>
      <c r="F906" s="46">
        <v>3.63560493897438E-6</v>
      </c>
      <c r="G906" s="46">
        <v>3.1915396158623999E-9</v>
      </c>
      <c r="H906" s="46">
        <v>3.1651054158476802E-4</v>
      </c>
      <c r="I906" s="46">
        <v>0.99967985065312104</v>
      </c>
    </row>
    <row r="907" spans="1:9" x14ac:dyDescent="0.2">
      <c r="A907" s="1">
        <v>87618</v>
      </c>
      <c r="B907" s="1" t="s">
        <v>506</v>
      </c>
      <c r="C907" s="1" t="s">
        <v>397</v>
      </c>
      <c r="D907" s="1" t="s">
        <v>543</v>
      </c>
      <c r="E907" s="46">
        <v>4.8505711713400502E-6</v>
      </c>
      <c r="F907" s="46">
        <v>1.5299667168874799E-3</v>
      </c>
      <c r="G907" s="46">
        <v>6.3148859969632204E-4</v>
      </c>
      <c r="H907" s="46">
        <v>0.19838462750933999</v>
      </c>
      <c r="I907" s="46">
        <v>0.79944906660290505</v>
      </c>
    </row>
    <row r="908" spans="1:9" x14ac:dyDescent="0.2">
      <c r="A908" s="1">
        <v>916</v>
      </c>
      <c r="B908" s="1" t="s">
        <v>481</v>
      </c>
      <c r="C908" s="1" t="s">
        <v>397</v>
      </c>
      <c r="D908" s="1" t="s">
        <v>543</v>
      </c>
      <c r="E908" s="46">
        <v>2.1086464457723001E-14</v>
      </c>
      <c r="F908" s="46">
        <v>1.3099257222696399E-3</v>
      </c>
      <c r="G908" s="46">
        <v>3.7655994820907397E-14</v>
      </c>
      <c r="H908" s="46">
        <v>1.3419039272430601E-3</v>
      </c>
      <c r="I908" s="46">
        <v>0.997348170350427</v>
      </c>
    </row>
    <row r="909" spans="1:9" x14ac:dyDescent="0.2">
      <c r="A909" s="1">
        <v>50160</v>
      </c>
      <c r="B909" s="1" t="s">
        <v>685</v>
      </c>
      <c r="C909" s="1" t="s">
        <v>399</v>
      </c>
      <c r="D909" s="1" t="s">
        <v>349</v>
      </c>
      <c r="E909" s="46">
        <v>1.0729891600420101E-7</v>
      </c>
      <c r="F909" s="46">
        <v>8.1190156884384105E-6</v>
      </c>
      <c r="G909" s="46">
        <v>3.5263794143926999E-3</v>
      </c>
      <c r="H909" s="46">
        <v>0.26610112718730899</v>
      </c>
      <c r="I909" s="46">
        <v>0.73036426708369195</v>
      </c>
    </row>
    <row r="910" spans="1:9" x14ac:dyDescent="0.2">
      <c r="A910" s="1">
        <v>53122</v>
      </c>
      <c r="B910" s="1" t="s">
        <v>715</v>
      </c>
      <c r="C910" s="1" t="s">
        <v>399</v>
      </c>
      <c r="D910" s="1" t="s">
        <v>649</v>
      </c>
      <c r="E910" s="46">
        <v>5.4891941072014699E-2</v>
      </c>
      <c r="F910" s="46">
        <v>5.93415612221165E-2</v>
      </c>
      <c r="G910" s="46">
        <v>3.1146358998546699E-2</v>
      </c>
      <c r="H910" s="46">
        <v>3.2849357133787803E-2</v>
      </c>
      <c r="I910" s="46">
        <v>0.821770781573534</v>
      </c>
    </row>
    <row r="911" spans="1:9" x14ac:dyDescent="0.2">
      <c r="A911" s="1">
        <v>75627</v>
      </c>
      <c r="B911" s="1" t="s">
        <v>468</v>
      </c>
      <c r="C911" s="1" t="s">
        <v>399</v>
      </c>
      <c r="D911" s="1" t="s">
        <v>548</v>
      </c>
      <c r="E911" s="46">
        <v>7.0426727158834595E-4</v>
      </c>
      <c r="F911" s="46">
        <v>4.8074624015949996E-3</v>
      </c>
      <c r="G911" s="46">
        <v>4.7766891819434298E-4</v>
      </c>
      <c r="H911" s="46">
        <v>2.2689172407468002E-3</v>
      </c>
      <c r="I911" s="46">
        <v>0.991741684167875</v>
      </c>
    </row>
    <row r="912" spans="1:9" x14ac:dyDescent="0.2">
      <c r="A912" s="1">
        <v>17633</v>
      </c>
      <c r="B912" s="1" t="s">
        <v>465</v>
      </c>
      <c r="C912" s="1" t="s">
        <v>399</v>
      </c>
      <c r="D912" s="1" t="s">
        <v>466</v>
      </c>
      <c r="E912" s="46">
        <v>1.7302138211005101E-9</v>
      </c>
      <c r="F912" s="46">
        <v>1.56351471390372E-2</v>
      </c>
      <c r="G912" s="46">
        <v>2.8823489992503001E-8</v>
      </c>
      <c r="H912" s="46">
        <v>0.25974000770504202</v>
      </c>
      <c r="I912" s="46">
        <v>0.72462481460221595</v>
      </c>
    </row>
    <row r="913" spans="1:9" x14ac:dyDescent="0.2">
      <c r="A913" s="1">
        <v>279</v>
      </c>
      <c r="B913" s="1" t="s">
        <v>467</v>
      </c>
      <c r="C913" s="1" t="s">
        <v>399</v>
      </c>
      <c r="D913" s="1" t="s">
        <v>466</v>
      </c>
      <c r="E913" s="46">
        <v>5.69883928109363E-8</v>
      </c>
      <c r="F913" s="46">
        <v>3.04088226299369E-2</v>
      </c>
      <c r="G913" s="46">
        <v>4.2884413283044501E-8</v>
      </c>
      <c r="H913" s="46">
        <v>2.1935328887214899E-2</v>
      </c>
      <c r="I913" s="46">
        <v>0.94765574861004298</v>
      </c>
    </row>
    <row r="914" spans="1:9" x14ac:dyDescent="0.2">
      <c r="A914" s="1">
        <v>75627</v>
      </c>
      <c r="B914" s="1" t="s">
        <v>468</v>
      </c>
      <c r="C914" s="1" t="s">
        <v>399</v>
      </c>
      <c r="D914" s="1" t="s">
        <v>466</v>
      </c>
      <c r="E914" s="46">
        <v>1.7535829727326499E-6</v>
      </c>
      <c r="F914" s="46">
        <v>1.19779670438873E-5</v>
      </c>
      <c r="G914" s="46">
        <v>5.0458308307732905E-4</v>
      </c>
      <c r="H914" s="46">
        <v>2.4495567319908098E-3</v>
      </c>
      <c r="I914" s="46">
        <v>0.99703212863491397</v>
      </c>
    </row>
    <row r="915" spans="1:9" x14ac:dyDescent="0.2">
      <c r="A915" s="1">
        <v>4821</v>
      </c>
      <c r="B915" s="1" t="s">
        <v>594</v>
      </c>
      <c r="C915" s="1" t="s">
        <v>399</v>
      </c>
      <c r="D915" s="1" t="s">
        <v>595</v>
      </c>
      <c r="E915" s="46">
        <v>3.3547410928907298E-5</v>
      </c>
      <c r="F915" s="46">
        <v>2.2391010394019902E-3</v>
      </c>
      <c r="G915" s="46">
        <v>2.8299354409603299E-3</v>
      </c>
      <c r="H915" s="46">
        <v>0.18807545574276099</v>
      </c>
      <c r="I915" s="46">
        <v>0.806821960365947</v>
      </c>
    </row>
    <row r="916" spans="1:9" x14ac:dyDescent="0.2">
      <c r="A916" s="1">
        <v>57158</v>
      </c>
      <c r="B916" s="1" t="s">
        <v>596</v>
      </c>
      <c r="C916" s="1" t="s">
        <v>399</v>
      </c>
      <c r="D916" s="1" t="s">
        <v>595</v>
      </c>
      <c r="E916" s="46">
        <v>2.7725595422688101E-4</v>
      </c>
      <c r="F916" s="46">
        <v>0.148020315663873</v>
      </c>
      <c r="G916" s="46">
        <v>8.9614893159796502E-5</v>
      </c>
      <c r="H916" s="46">
        <v>4.7038671680218497E-2</v>
      </c>
      <c r="I916" s="46">
        <v>0.80457414180852105</v>
      </c>
    </row>
    <row r="917" spans="1:9" x14ac:dyDescent="0.2">
      <c r="A917" s="1">
        <v>279</v>
      </c>
      <c r="B917" s="1" t="s">
        <v>467</v>
      </c>
      <c r="C917" s="1" t="s">
        <v>399</v>
      </c>
      <c r="D917" s="1" t="s">
        <v>470</v>
      </c>
      <c r="E917" s="46">
        <v>0</v>
      </c>
      <c r="F917" s="46">
        <v>0</v>
      </c>
      <c r="G917" s="46">
        <v>2.4286422329837499E-7</v>
      </c>
      <c r="H917" s="46">
        <v>0.29112721955197401</v>
      </c>
      <c r="I917" s="46">
        <v>0.70887253758354996</v>
      </c>
    </row>
    <row r="918" spans="1:9" x14ac:dyDescent="0.2">
      <c r="A918" s="1">
        <v>39345</v>
      </c>
      <c r="B918" s="1" t="s">
        <v>716</v>
      </c>
      <c r="C918" s="1" t="s">
        <v>399</v>
      </c>
      <c r="D918" s="1" t="s">
        <v>470</v>
      </c>
      <c r="E918" s="46">
        <v>0</v>
      </c>
      <c r="F918" s="46">
        <v>0</v>
      </c>
      <c r="G918" s="46">
        <v>5.02588804951099E-3</v>
      </c>
      <c r="H918" s="46">
        <v>9.1469185178746595E-2</v>
      </c>
      <c r="I918" s="46">
        <v>0.90350492677305105</v>
      </c>
    </row>
    <row r="919" spans="1:9" x14ac:dyDescent="0.2">
      <c r="A919" s="1">
        <v>49977</v>
      </c>
      <c r="B919" s="1" t="s">
        <v>478</v>
      </c>
      <c r="C919" s="1" t="s">
        <v>399</v>
      </c>
      <c r="D919" s="1" t="s">
        <v>470</v>
      </c>
      <c r="E919" s="46">
        <v>0</v>
      </c>
      <c r="F919" s="46">
        <v>0</v>
      </c>
      <c r="G919" s="46">
        <v>8.0025355269594699E-93</v>
      </c>
      <c r="H919" s="46">
        <v>2.39797791877003E-3</v>
      </c>
      <c r="I919" s="46">
        <v>0.99760202208078497</v>
      </c>
    </row>
    <row r="920" spans="1:9" x14ac:dyDescent="0.2">
      <c r="A920" s="1">
        <v>55083</v>
      </c>
      <c r="B920" s="1" t="s">
        <v>479</v>
      </c>
      <c r="C920" s="1" t="s">
        <v>399</v>
      </c>
      <c r="D920" s="1" t="s">
        <v>470</v>
      </c>
      <c r="E920" s="46">
        <v>0</v>
      </c>
      <c r="F920" s="46">
        <v>0</v>
      </c>
      <c r="G920" s="46">
        <v>8.5722126914125006E-5</v>
      </c>
      <c r="H920" s="46">
        <v>8.9656821958983002E-2</v>
      </c>
      <c r="I920" s="46">
        <v>0.91025745591229201</v>
      </c>
    </row>
    <row r="921" spans="1:9" x14ac:dyDescent="0.2">
      <c r="A921" s="1">
        <v>916</v>
      </c>
      <c r="B921" s="1" t="s">
        <v>481</v>
      </c>
      <c r="C921" s="1" t="s">
        <v>399</v>
      </c>
      <c r="D921" s="1" t="s">
        <v>470</v>
      </c>
      <c r="E921" s="46">
        <v>0</v>
      </c>
      <c r="F921" s="46">
        <v>0</v>
      </c>
      <c r="G921" s="46">
        <v>7.6450923727260903E-5</v>
      </c>
      <c r="H921" s="46">
        <v>2.5588630228981699E-2</v>
      </c>
      <c r="I921" s="46">
        <v>0.97433491884554202</v>
      </c>
    </row>
    <row r="922" spans="1:9" x14ac:dyDescent="0.2">
      <c r="A922" s="1">
        <v>24077</v>
      </c>
      <c r="B922" s="1" t="s">
        <v>485</v>
      </c>
      <c r="C922" s="1" t="s">
        <v>399</v>
      </c>
      <c r="D922" s="1" t="s">
        <v>484</v>
      </c>
      <c r="E922" s="46">
        <v>5.3400687092872904E-10</v>
      </c>
      <c r="F922" s="46">
        <v>2.1758414395383702E-2</v>
      </c>
      <c r="G922" s="46">
        <v>3.2284305837663E-10</v>
      </c>
      <c r="H922" s="46">
        <v>1.2188371254144501E-2</v>
      </c>
      <c r="I922" s="46">
        <v>0.96605321349362305</v>
      </c>
    </row>
    <row r="923" spans="1:9" x14ac:dyDescent="0.2">
      <c r="A923" s="1">
        <v>57996</v>
      </c>
      <c r="B923" s="1" t="s">
        <v>717</v>
      </c>
      <c r="C923" s="1" t="s">
        <v>399</v>
      </c>
      <c r="D923" s="1" t="s">
        <v>645</v>
      </c>
      <c r="E923" s="46">
        <v>9.9072621074920101E-3</v>
      </c>
      <c r="F923" s="46">
        <v>5.2152576421207998E-2</v>
      </c>
      <c r="G923" s="46">
        <v>1.09315613733935E-3</v>
      </c>
      <c r="H923" s="46">
        <v>4.8224319428840203E-3</v>
      </c>
      <c r="I923" s="46">
        <v>0.93202457339107703</v>
      </c>
    </row>
    <row r="924" spans="1:9" x14ac:dyDescent="0.2">
      <c r="A924" s="1">
        <v>33788</v>
      </c>
      <c r="B924" s="1" t="s">
        <v>489</v>
      </c>
      <c r="C924" s="1" t="s">
        <v>399</v>
      </c>
      <c r="D924" s="1" t="s">
        <v>490</v>
      </c>
      <c r="E924" s="46">
        <v>3.0075012853181399E-47</v>
      </c>
      <c r="F924" s="46">
        <v>0.12926273088444301</v>
      </c>
      <c r="G924" s="46">
        <v>4.7695023577072596E-47</v>
      </c>
      <c r="H924" s="46">
        <v>0.20432731780758601</v>
      </c>
      <c r="I924" s="46">
        <v>0.66640995130797398</v>
      </c>
    </row>
    <row r="925" spans="1:9" x14ac:dyDescent="0.2">
      <c r="A925" s="1">
        <v>69093</v>
      </c>
      <c r="B925" s="1" t="s">
        <v>491</v>
      </c>
      <c r="C925" s="1" t="s">
        <v>399</v>
      </c>
      <c r="D925" s="1" t="s">
        <v>490</v>
      </c>
      <c r="E925" s="46">
        <v>6.16264985091753E-70</v>
      </c>
      <c r="F925" s="46">
        <v>1.0659572961024001E-46</v>
      </c>
      <c r="G925" s="46">
        <v>7.2207103118881803E-27</v>
      </c>
      <c r="H925" s="46">
        <v>2.4921987798749799E-4</v>
      </c>
      <c r="I925" s="46">
        <v>0.99975078012201002</v>
      </c>
    </row>
    <row r="926" spans="1:9" x14ac:dyDescent="0.2">
      <c r="A926" s="1">
        <v>152</v>
      </c>
      <c r="B926" s="1" t="s">
        <v>718</v>
      </c>
      <c r="C926" s="1" t="s">
        <v>399</v>
      </c>
      <c r="D926" s="1" t="s">
        <v>493</v>
      </c>
      <c r="E926" s="46">
        <v>4.4130224254648299E-7</v>
      </c>
      <c r="F926" s="46">
        <v>4.6989074229762098E-6</v>
      </c>
      <c r="G926" s="46">
        <v>8.1212461883764205E-4</v>
      </c>
      <c r="H926" s="46">
        <v>7.6558309197592303E-3</v>
      </c>
      <c r="I926" s="46">
        <v>0.99152690425173795</v>
      </c>
    </row>
    <row r="927" spans="1:9" x14ac:dyDescent="0.2">
      <c r="A927" s="1">
        <v>16239</v>
      </c>
      <c r="B927" s="1" t="s">
        <v>492</v>
      </c>
      <c r="C927" s="1" t="s">
        <v>399</v>
      </c>
      <c r="D927" s="1" t="s">
        <v>493</v>
      </c>
      <c r="E927" s="46">
        <v>3.1907947088206798E-4</v>
      </c>
      <c r="F927" s="46">
        <v>1.5664525853586801E-2</v>
      </c>
      <c r="G927" s="46">
        <v>4.04452835927909E-4</v>
      </c>
      <c r="H927" s="46">
        <v>1.8891028149184402E-2</v>
      </c>
      <c r="I927" s="46">
        <v>0.96472091369041901</v>
      </c>
    </row>
    <row r="928" spans="1:9" x14ac:dyDescent="0.2">
      <c r="A928" s="1">
        <v>50950</v>
      </c>
      <c r="B928" s="1" t="s">
        <v>570</v>
      </c>
      <c r="C928" s="1" t="s">
        <v>399</v>
      </c>
      <c r="D928" s="1" t="s">
        <v>500</v>
      </c>
      <c r="E928" s="46">
        <v>3.04250504335319E-13</v>
      </c>
      <c r="F928" s="46">
        <v>6.0431920716331701E-9</v>
      </c>
      <c r="G928" s="46">
        <v>5.2578805972106902E-8</v>
      </c>
      <c r="H928" s="46">
        <v>4.4393825280114999E-5</v>
      </c>
      <c r="I928" s="46">
        <v>0.999955547552419</v>
      </c>
    </row>
    <row r="929" spans="1:9" x14ac:dyDescent="0.2">
      <c r="A929" s="1">
        <v>87618</v>
      </c>
      <c r="B929" s="1" t="s">
        <v>506</v>
      </c>
      <c r="C929" s="1" t="s">
        <v>399</v>
      </c>
      <c r="D929" s="1" t="s">
        <v>500</v>
      </c>
      <c r="E929" s="46">
        <v>1.18816404494274E-6</v>
      </c>
      <c r="F929" s="46">
        <v>1.36564029820269E-3</v>
      </c>
      <c r="G929" s="46">
        <v>2.2447842167078201E-6</v>
      </c>
      <c r="H929" s="46">
        <v>1.58304010722436E-3</v>
      </c>
      <c r="I929" s="46">
        <v>0.99704788664631105</v>
      </c>
    </row>
    <row r="930" spans="1:9" x14ac:dyDescent="0.2">
      <c r="A930" s="1">
        <v>916</v>
      </c>
      <c r="B930" s="1" t="s">
        <v>481</v>
      </c>
      <c r="C930" s="1" t="s">
        <v>399</v>
      </c>
      <c r="D930" s="1" t="s">
        <v>500</v>
      </c>
      <c r="E930" s="46">
        <v>1.66861407173304E-4</v>
      </c>
      <c r="F930" s="46">
        <v>5.1359331904756297E-3</v>
      </c>
      <c r="G930" s="46">
        <v>5.3762423917112897E-4</v>
      </c>
      <c r="H930" s="46">
        <v>1.55692874974847E-2</v>
      </c>
      <c r="I930" s="46">
        <v>0.97859029366569505</v>
      </c>
    </row>
    <row r="931" spans="1:9" x14ac:dyDescent="0.2">
      <c r="A931" s="1">
        <v>50984</v>
      </c>
      <c r="B931" s="1" t="s">
        <v>701</v>
      </c>
      <c r="C931" s="1" t="s">
        <v>399</v>
      </c>
      <c r="D931" s="1" t="s">
        <v>509</v>
      </c>
      <c r="E931" s="46">
        <v>9.5596674900357004E-2</v>
      </c>
      <c r="F931" s="46">
        <v>0.17463696370898699</v>
      </c>
      <c r="G931" s="46">
        <v>3.81651917878921E-3</v>
      </c>
      <c r="H931" s="46">
        <v>6.2523579980043303E-3</v>
      </c>
      <c r="I931" s="46">
        <v>0.71969748421386204</v>
      </c>
    </row>
    <row r="932" spans="1:9" x14ac:dyDescent="0.2">
      <c r="A932" s="1">
        <v>50950</v>
      </c>
      <c r="B932" s="1" t="s">
        <v>570</v>
      </c>
      <c r="C932" s="1" t="s">
        <v>399</v>
      </c>
      <c r="D932" s="1" t="s">
        <v>514</v>
      </c>
      <c r="E932" s="46">
        <v>6.8653369314830395E-14</v>
      </c>
      <c r="F932" s="46">
        <v>1.3636312595889601E-9</v>
      </c>
      <c r="G932" s="46">
        <v>5.2310132117251501E-8</v>
      </c>
      <c r="H932" s="46">
        <v>3.9051932802326601E-5</v>
      </c>
      <c r="I932" s="46">
        <v>0.999960894393365</v>
      </c>
    </row>
    <row r="933" spans="1:9" x14ac:dyDescent="0.2">
      <c r="A933" s="1">
        <v>5106</v>
      </c>
      <c r="B933" s="1" t="s">
        <v>515</v>
      </c>
      <c r="C933" s="1" t="s">
        <v>399</v>
      </c>
      <c r="D933" s="1" t="s">
        <v>514</v>
      </c>
      <c r="E933" s="46">
        <v>2.99743396390544E-72</v>
      </c>
      <c r="F933" s="46">
        <v>1.0710776462377701E-12</v>
      </c>
      <c r="G933" s="46">
        <v>2.8670631064238901E-63</v>
      </c>
      <c r="H933" s="46">
        <v>2.4516545602921299E-5</v>
      </c>
      <c r="I933" s="46">
        <v>0.99997548345331599</v>
      </c>
    </row>
    <row r="934" spans="1:9" x14ac:dyDescent="0.2">
      <c r="A934" s="1">
        <v>54017</v>
      </c>
      <c r="B934" s="1" t="s">
        <v>571</v>
      </c>
      <c r="C934" s="1" t="s">
        <v>399</v>
      </c>
      <c r="D934" s="1" t="s">
        <v>514</v>
      </c>
      <c r="E934" s="46">
        <v>0.16411544795292299</v>
      </c>
      <c r="F934" s="46">
        <v>4.2726405960925001E-2</v>
      </c>
      <c r="G934" s="46">
        <v>3.0286882788213901E-2</v>
      </c>
      <c r="H934" s="46">
        <v>7.1292539824779604E-3</v>
      </c>
      <c r="I934" s="46">
        <v>0.75574200931545998</v>
      </c>
    </row>
    <row r="935" spans="1:9" x14ac:dyDescent="0.2">
      <c r="A935" s="1">
        <v>50950</v>
      </c>
      <c r="B935" s="1" t="s">
        <v>570</v>
      </c>
      <c r="C935" s="1" t="s">
        <v>399</v>
      </c>
      <c r="D935" s="1" t="s">
        <v>517</v>
      </c>
      <c r="E935" s="46">
        <v>1.3614993555565E-4</v>
      </c>
      <c r="F935" s="46">
        <v>5.3204911993555003E-4</v>
      </c>
      <c r="G935" s="46">
        <v>4.5851647377669898E-4</v>
      </c>
      <c r="H935" s="46">
        <v>7.9371919947461697E-4</v>
      </c>
      <c r="I935" s="46">
        <v>0.99807956527125796</v>
      </c>
    </row>
    <row r="936" spans="1:9" x14ac:dyDescent="0.2">
      <c r="A936" s="1">
        <v>5106</v>
      </c>
      <c r="B936" s="1" t="s">
        <v>515</v>
      </c>
      <c r="C936" s="1" t="s">
        <v>399</v>
      </c>
      <c r="D936" s="1" t="s">
        <v>517</v>
      </c>
      <c r="E936" s="46">
        <v>5.6367741525328699E-67</v>
      </c>
      <c r="F936" s="46">
        <v>2.0141970980292301E-7</v>
      </c>
      <c r="G936" s="46">
        <v>3.1429368662517301E-63</v>
      </c>
      <c r="H936" s="46">
        <v>1.2319381529942699E-4</v>
      </c>
      <c r="I936" s="46">
        <v>0.99987660476498996</v>
      </c>
    </row>
    <row r="937" spans="1:9" x14ac:dyDescent="0.2">
      <c r="A937" s="1">
        <v>54017</v>
      </c>
      <c r="B937" s="1" t="s">
        <v>571</v>
      </c>
      <c r="C937" s="1" t="s">
        <v>399</v>
      </c>
      <c r="D937" s="1" t="s">
        <v>517</v>
      </c>
      <c r="E937" s="46">
        <v>4.3686213679082E-2</v>
      </c>
      <c r="F937" s="46">
        <v>1.22140681445887E-2</v>
      </c>
      <c r="G937" s="46">
        <v>1.2810085696502001E-2</v>
      </c>
      <c r="H937" s="46">
        <v>2.65288809969246E-3</v>
      </c>
      <c r="I937" s="46">
        <v>0.92863674438013499</v>
      </c>
    </row>
    <row r="938" spans="1:9" x14ac:dyDescent="0.2">
      <c r="A938" s="1">
        <v>76216</v>
      </c>
      <c r="B938" s="1" t="s">
        <v>518</v>
      </c>
      <c r="C938" s="1" t="s">
        <v>399</v>
      </c>
      <c r="D938" s="1" t="s">
        <v>517</v>
      </c>
      <c r="E938" s="46">
        <v>1.34304812701918E-279</v>
      </c>
      <c r="F938" s="46">
        <v>2.7775310165940301E-279</v>
      </c>
      <c r="G938" s="46">
        <v>1.6425803043190401E-3</v>
      </c>
      <c r="H938" s="46">
        <v>2.40103114354629E-3</v>
      </c>
      <c r="I938" s="46">
        <v>0.99595638855216895</v>
      </c>
    </row>
    <row r="939" spans="1:9" x14ac:dyDescent="0.2">
      <c r="A939" s="1">
        <v>69093</v>
      </c>
      <c r="B939" s="1" t="s">
        <v>491</v>
      </c>
      <c r="C939" s="1" t="s">
        <v>399</v>
      </c>
      <c r="D939" s="1" t="s">
        <v>519</v>
      </c>
      <c r="E939" s="46">
        <v>1.27378102270349E-64</v>
      </c>
      <c r="F939" s="46">
        <v>2.2032667888561001E-41</v>
      </c>
      <c r="G939" s="46">
        <v>2.0664128323681699E-26</v>
      </c>
      <c r="H939" s="46">
        <v>2.5768637187385899E-3</v>
      </c>
      <c r="I939" s="46">
        <v>0.99742313628124901</v>
      </c>
    </row>
    <row r="940" spans="1:9" x14ac:dyDescent="0.2">
      <c r="A940" s="1">
        <v>21278</v>
      </c>
      <c r="B940" s="1" t="s">
        <v>719</v>
      </c>
      <c r="C940" s="1" t="s">
        <v>399</v>
      </c>
      <c r="D940" s="1" t="s">
        <v>521</v>
      </c>
      <c r="E940" s="46">
        <v>3.0754883359182102E-29</v>
      </c>
      <c r="F940" s="46">
        <v>8.0553011773383098E-26</v>
      </c>
      <c r="G940" s="46">
        <v>6.2002028823358095E-5</v>
      </c>
      <c r="H940" s="46">
        <v>0.161556972566157</v>
      </c>
      <c r="I940" s="46">
        <v>0.83838102540501402</v>
      </c>
    </row>
    <row r="941" spans="1:9" x14ac:dyDescent="0.2">
      <c r="A941" s="1">
        <v>53669</v>
      </c>
      <c r="B941" s="1" t="s">
        <v>572</v>
      </c>
      <c r="C941" s="1" t="s">
        <v>399</v>
      </c>
      <c r="D941" s="1" t="s">
        <v>521</v>
      </c>
      <c r="E941" s="46">
        <v>1.82800977680081E-12</v>
      </c>
      <c r="F941" s="46">
        <v>2.8051671050667398E-9</v>
      </c>
      <c r="G941" s="46">
        <v>1.21091410288383E-4</v>
      </c>
      <c r="H941" s="46">
        <v>0.18500559940552899</v>
      </c>
      <c r="I941" s="46">
        <v>0.81487330637718702</v>
      </c>
    </row>
    <row r="942" spans="1:9" x14ac:dyDescent="0.2">
      <c r="A942" s="1">
        <v>73327</v>
      </c>
      <c r="B942" s="1" t="s">
        <v>711</v>
      </c>
      <c r="C942" s="1" t="s">
        <v>399</v>
      </c>
      <c r="D942" s="1" t="s">
        <v>521</v>
      </c>
      <c r="E942" s="46">
        <v>1.2568879467813E-17</v>
      </c>
      <c r="F942" s="46">
        <v>4.8716747084043801E-17</v>
      </c>
      <c r="G942" s="46">
        <v>4.6721100044990497E-3</v>
      </c>
      <c r="H942" s="46">
        <v>1.71308159068129E-2</v>
      </c>
      <c r="I942" s="46">
        <v>0.97819707408868795</v>
      </c>
    </row>
    <row r="943" spans="1:9" x14ac:dyDescent="0.2">
      <c r="A943" s="1">
        <v>12138</v>
      </c>
      <c r="B943" s="1" t="s">
        <v>523</v>
      </c>
      <c r="C943" s="1" t="s">
        <v>399</v>
      </c>
      <c r="D943" s="1" t="s">
        <v>524</v>
      </c>
      <c r="E943" s="46">
        <v>0</v>
      </c>
      <c r="F943" s="46">
        <v>0</v>
      </c>
      <c r="G943" s="46">
        <v>6.8389157294467904E-3</v>
      </c>
      <c r="H943" s="46">
        <v>1.40090572233901E-3</v>
      </c>
      <c r="I943" s="46">
        <v>0.99176017854812104</v>
      </c>
    </row>
    <row r="944" spans="1:9" x14ac:dyDescent="0.2">
      <c r="A944" s="1">
        <v>14153</v>
      </c>
      <c r="B944" s="1" t="s">
        <v>526</v>
      </c>
      <c r="C944" s="1" t="s">
        <v>399</v>
      </c>
      <c r="D944" s="1" t="s">
        <v>524</v>
      </c>
      <c r="E944" s="46">
        <v>0</v>
      </c>
      <c r="F944" s="46">
        <v>0</v>
      </c>
      <c r="G944" s="46">
        <v>2.54342415952629E-3</v>
      </c>
      <c r="H944" s="46">
        <v>3.8804442387907798E-2</v>
      </c>
      <c r="I944" s="46">
        <v>0.95865213345296896</v>
      </c>
    </row>
    <row r="945" spans="1:9" x14ac:dyDescent="0.2">
      <c r="A945" s="1">
        <v>21646</v>
      </c>
      <c r="B945" s="1" t="s">
        <v>529</v>
      </c>
      <c r="C945" s="1" t="s">
        <v>399</v>
      </c>
      <c r="D945" s="1" t="s">
        <v>524</v>
      </c>
      <c r="E945" s="46">
        <v>0</v>
      </c>
      <c r="F945" s="46">
        <v>0</v>
      </c>
      <c r="G945" s="46">
        <v>1.84972974552616E-6</v>
      </c>
      <c r="H945" s="46">
        <v>0.21756818586509499</v>
      </c>
      <c r="I945" s="46">
        <v>0.78242996440518797</v>
      </c>
    </row>
    <row r="946" spans="1:9" x14ac:dyDescent="0.2">
      <c r="A946" s="1">
        <v>30861</v>
      </c>
      <c r="B946" s="1" t="s">
        <v>720</v>
      </c>
      <c r="C946" s="1" t="s">
        <v>399</v>
      </c>
      <c r="D946" s="1" t="s">
        <v>524</v>
      </c>
      <c r="E946" s="46">
        <v>0</v>
      </c>
      <c r="F946" s="46">
        <v>0</v>
      </c>
      <c r="G946" s="46">
        <v>3.4425712109971002E-3</v>
      </c>
      <c r="H946" s="46">
        <v>1.3178590720193701E-3</v>
      </c>
      <c r="I946" s="46">
        <v>0.99523956971695404</v>
      </c>
    </row>
    <row r="947" spans="1:9" x14ac:dyDescent="0.2">
      <c r="A947" s="1">
        <v>38093</v>
      </c>
      <c r="B947" s="1" t="s">
        <v>533</v>
      </c>
      <c r="C947" s="1" t="s">
        <v>399</v>
      </c>
      <c r="D947" s="1" t="s">
        <v>524</v>
      </c>
      <c r="E947" s="46">
        <v>0</v>
      </c>
      <c r="F947" s="46">
        <v>0</v>
      </c>
      <c r="G947" s="46">
        <v>2.93961373801311E-3</v>
      </c>
      <c r="H947" s="46">
        <v>2.4651722607136098E-3</v>
      </c>
      <c r="I947" s="46">
        <v>0.994595214001188</v>
      </c>
    </row>
    <row r="948" spans="1:9" x14ac:dyDescent="0.2">
      <c r="A948" s="1">
        <v>85221</v>
      </c>
      <c r="B948" s="1" t="s">
        <v>534</v>
      </c>
      <c r="C948" s="1" t="s">
        <v>399</v>
      </c>
      <c r="D948" s="1" t="s">
        <v>524</v>
      </c>
      <c r="E948" s="46">
        <v>4.1625523906561699E-168</v>
      </c>
      <c r="F948" s="46">
        <v>2.6860205728470399E-162</v>
      </c>
      <c r="G948" s="46">
        <v>6.2818045376015298E-9</v>
      </c>
      <c r="H948" s="46">
        <v>3.0565926602485098E-3</v>
      </c>
      <c r="I948" s="46">
        <v>0.99694340105794799</v>
      </c>
    </row>
    <row r="949" spans="1:9" x14ac:dyDescent="0.2">
      <c r="A949" s="1">
        <v>56948</v>
      </c>
      <c r="B949" s="1" t="s">
        <v>721</v>
      </c>
      <c r="C949" s="1" t="s">
        <v>399</v>
      </c>
      <c r="D949" s="1" t="s">
        <v>348</v>
      </c>
      <c r="E949" s="46">
        <v>9.0257589317473505E-2</v>
      </c>
      <c r="F949" s="46">
        <v>0.10978280244081701</v>
      </c>
      <c r="G949" s="46">
        <v>9.1912413527465101E-3</v>
      </c>
      <c r="H949" s="46">
        <v>1.03991919150662E-2</v>
      </c>
      <c r="I949" s="46">
        <v>0.78036917497389602</v>
      </c>
    </row>
    <row r="950" spans="1:9" x14ac:dyDescent="0.2">
      <c r="A950" s="1">
        <v>69093</v>
      </c>
      <c r="B950" s="1" t="s">
        <v>491</v>
      </c>
      <c r="C950" s="1" t="s">
        <v>399</v>
      </c>
      <c r="D950" s="1" t="s">
        <v>539</v>
      </c>
      <c r="E950" s="46">
        <v>9.7541055160012497E-65</v>
      </c>
      <c r="F950" s="46">
        <v>1.68717356871836E-41</v>
      </c>
      <c r="G950" s="46">
        <v>1.63192296976832E-26</v>
      </c>
      <c r="H950" s="46">
        <v>1.82457166647766E-3</v>
      </c>
      <c r="I950" s="46">
        <v>0.99817542833351103</v>
      </c>
    </row>
    <row r="951" spans="1:9" x14ac:dyDescent="0.2">
      <c r="A951" s="1">
        <v>33788</v>
      </c>
      <c r="B951" s="1" t="s">
        <v>489</v>
      </c>
      <c r="C951" s="1" t="s">
        <v>399</v>
      </c>
      <c r="D951" s="1" t="s">
        <v>541</v>
      </c>
      <c r="E951" s="46">
        <v>2.6628383205973001E-47</v>
      </c>
      <c r="F951" s="46">
        <v>0.11444907934187</v>
      </c>
      <c r="G951" s="46">
        <v>3.1795748657613499E-47</v>
      </c>
      <c r="H951" s="46">
        <v>0.13590882991265801</v>
      </c>
      <c r="I951" s="46">
        <v>0.74964209074547405</v>
      </c>
    </row>
    <row r="952" spans="1:9" x14ac:dyDescent="0.2">
      <c r="A952" s="1">
        <v>69093</v>
      </c>
      <c r="B952" s="1" t="s">
        <v>491</v>
      </c>
      <c r="C952" s="1" t="s">
        <v>399</v>
      </c>
      <c r="D952" s="1" t="s">
        <v>541</v>
      </c>
      <c r="E952" s="46">
        <v>9.3778047037819206E-70</v>
      </c>
      <c r="F952" s="46">
        <v>1.6220845881632301E-46</v>
      </c>
      <c r="G952" s="46">
        <v>6.0732642619164397E-27</v>
      </c>
      <c r="H952" s="46">
        <v>5.0546763124317698E-5</v>
      </c>
      <c r="I952" s="46">
        <v>0.99994945323686901</v>
      </c>
    </row>
    <row r="953" spans="1:9" x14ac:dyDescent="0.2">
      <c r="A953" s="1">
        <v>33788</v>
      </c>
      <c r="B953" s="1" t="s">
        <v>489</v>
      </c>
      <c r="C953" s="1" t="s">
        <v>399</v>
      </c>
      <c r="D953" s="1" t="s">
        <v>542</v>
      </c>
      <c r="E953" s="46">
        <v>8.9511505772350801E-37</v>
      </c>
      <c r="F953" s="46">
        <v>2.4002650641521999E-4</v>
      </c>
      <c r="G953" s="46">
        <v>1.2177362911137199E-33</v>
      </c>
      <c r="H953" s="46">
        <v>0.32586400009821798</v>
      </c>
      <c r="I953" s="46">
        <v>0.673895973395369</v>
      </c>
    </row>
    <row r="954" spans="1:9" x14ac:dyDescent="0.2">
      <c r="A954" s="1">
        <v>37448</v>
      </c>
      <c r="B954" s="1" t="s">
        <v>611</v>
      </c>
      <c r="C954" s="1" t="s">
        <v>399</v>
      </c>
      <c r="D954" s="1" t="s">
        <v>543</v>
      </c>
      <c r="E954" s="46">
        <v>2.5581461156661E-11</v>
      </c>
      <c r="F954" s="46">
        <v>1.6916764306953798E-11</v>
      </c>
      <c r="G954" s="46">
        <v>4.3253186661959403E-3</v>
      </c>
      <c r="H954" s="46">
        <v>1.8664817573378499E-3</v>
      </c>
      <c r="I954" s="46">
        <v>0.99380819953396604</v>
      </c>
    </row>
    <row r="955" spans="1:9" x14ac:dyDescent="0.2">
      <c r="A955" s="1">
        <v>50950</v>
      </c>
      <c r="B955" s="1" t="s">
        <v>570</v>
      </c>
      <c r="C955" s="1" t="s">
        <v>399</v>
      </c>
      <c r="D955" s="1" t="s">
        <v>543</v>
      </c>
      <c r="E955" s="46">
        <v>1.63104727837137E-10</v>
      </c>
      <c r="F955" s="46">
        <v>3.2396764641840902E-6</v>
      </c>
      <c r="G955" s="46">
        <v>5.9048460795736997E-8</v>
      </c>
      <c r="H955" s="46">
        <v>1.7302956958046E-4</v>
      </c>
      <c r="I955" s="46">
        <v>0.99982367154239005</v>
      </c>
    </row>
    <row r="956" spans="1:9" x14ac:dyDescent="0.2">
      <c r="A956" s="1">
        <v>87618</v>
      </c>
      <c r="B956" s="1" t="s">
        <v>506</v>
      </c>
      <c r="C956" s="1" t="s">
        <v>399</v>
      </c>
      <c r="D956" s="1" t="s">
        <v>543</v>
      </c>
      <c r="E956" s="46">
        <v>1.45676239482523E-6</v>
      </c>
      <c r="F956" s="46">
        <v>1.67435922652875E-3</v>
      </c>
      <c r="G956" s="46">
        <v>1.8965371547044E-4</v>
      </c>
      <c r="H956" s="46">
        <v>0.21720138811446299</v>
      </c>
      <c r="I956" s="46">
        <v>0.78093314218114296</v>
      </c>
    </row>
    <row r="957" spans="1:9" x14ac:dyDescent="0.2">
      <c r="A957" s="1">
        <v>916</v>
      </c>
      <c r="B957" s="1" t="s">
        <v>481</v>
      </c>
      <c r="C957" s="1" t="s">
        <v>399</v>
      </c>
      <c r="D957" s="1" t="s">
        <v>543</v>
      </c>
      <c r="E957" s="46">
        <v>4.2218547192531901E-5</v>
      </c>
      <c r="F957" s="46">
        <v>1.2994679308242401E-3</v>
      </c>
      <c r="G957" s="46">
        <v>7.5360858602009095E-5</v>
      </c>
      <c r="H957" s="46">
        <v>1.32231275863261E-3</v>
      </c>
      <c r="I957" s="46">
        <v>0.997260639904748</v>
      </c>
    </row>
    <row r="958" spans="1:9" x14ac:dyDescent="0.2">
      <c r="A958" s="1">
        <v>85304</v>
      </c>
      <c r="B958" s="1" t="s">
        <v>706</v>
      </c>
      <c r="C958" s="1" t="s">
        <v>400</v>
      </c>
      <c r="D958" s="1" t="s">
        <v>350</v>
      </c>
      <c r="E958" s="46">
        <v>1.46311674580531E-5</v>
      </c>
      <c r="F958" s="46">
        <v>4.9469010501138402E-4</v>
      </c>
      <c r="G958" s="46">
        <v>7.0353089892870998E-3</v>
      </c>
      <c r="H958" s="46">
        <v>0.23711342366513499</v>
      </c>
      <c r="I958" s="46">
        <v>0.75534194607310801</v>
      </c>
    </row>
    <row r="959" spans="1:9" x14ac:dyDescent="0.2">
      <c r="A959" s="1">
        <v>48103</v>
      </c>
      <c r="B959" s="1" t="s">
        <v>576</v>
      </c>
      <c r="C959" s="1" t="s">
        <v>400</v>
      </c>
      <c r="D959" s="1" t="s">
        <v>466</v>
      </c>
      <c r="E959" s="46">
        <v>3.16639779632344E-4</v>
      </c>
      <c r="F959" s="46">
        <v>1.42240905625721E-2</v>
      </c>
      <c r="G959" s="46">
        <v>2.03504556781686E-3</v>
      </c>
      <c r="H959" s="46">
        <v>9.0525407781803097E-2</v>
      </c>
      <c r="I959" s="46">
        <v>0.89289881630817503</v>
      </c>
    </row>
    <row r="960" spans="1:9" x14ac:dyDescent="0.2">
      <c r="A960" s="1">
        <v>75627</v>
      </c>
      <c r="B960" s="1" t="s">
        <v>468</v>
      </c>
      <c r="C960" s="1" t="s">
        <v>400</v>
      </c>
      <c r="D960" s="1" t="s">
        <v>466</v>
      </c>
      <c r="E960" s="46">
        <v>2.45174543180364E-7</v>
      </c>
      <c r="F960" s="46">
        <v>7.4342095651145195E-5</v>
      </c>
      <c r="G960" s="46">
        <v>7.0547545836809305E-5</v>
      </c>
      <c r="H960" s="46">
        <v>2.0412061928519899E-2</v>
      </c>
      <c r="I960" s="46">
        <v>0.97944280325544897</v>
      </c>
    </row>
    <row r="961" spans="1:9" x14ac:dyDescent="0.2">
      <c r="A961" s="1">
        <v>12388</v>
      </c>
      <c r="B961" s="1" t="s">
        <v>722</v>
      </c>
      <c r="C961" s="1" t="s">
        <v>400</v>
      </c>
      <c r="D961" s="1" t="s">
        <v>470</v>
      </c>
      <c r="E961" s="46">
        <v>0</v>
      </c>
      <c r="F961" s="46">
        <v>0</v>
      </c>
      <c r="G961" s="46">
        <v>0.34884387572108999</v>
      </c>
      <c r="H961" s="46">
        <v>0</v>
      </c>
      <c r="I961" s="46">
        <v>0.65115612427892799</v>
      </c>
    </row>
    <row r="962" spans="1:9" x14ac:dyDescent="0.2">
      <c r="A962" s="1">
        <v>279</v>
      </c>
      <c r="B962" s="1" t="s">
        <v>467</v>
      </c>
      <c r="C962" s="1" t="s">
        <v>400</v>
      </c>
      <c r="D962" s="1" t="s">
        <v>470</v>
      </c>
      <c r="E962" s="46">
        <v>0</v>
      </c>
      <c r="F962" s="46">
        <v>0</v>
      </c>
      <c r="G962" s="46">
        <v>6.6677057017352798E-4</v>
      </c>
      <c r="H962" s="46">
        <v>0.30971271317847199</v>
      </c>
      <c r="I962" s="46">
        <v>0.68962051625216803</v>
      </c>
    </row>
    <row r="963" spans="1:9" x14ac:dyDescent="0.2">
      <c r="A963" s="1">
        <v>32528</v>
      </c>
      <c r="B963" s="1" t="s">
        <v>582</v>
      </c>
      <c r="C963" s="1" t="s">
        <v>400</v>
      </c>
      <c r="D963" s="1" t="s">
        <v>470</v>
      </c>
      <c r="E963" s="46">
        <v>0</v>
      </c>
      <c r="F963" s="46">
        <v>0</v>
      </c>
      <c r="G963" s="46">
        <v>4.7365391481114098E-6</v>
      </c>
      <c r="H963" s="46">
        <v>4.0060566105420602E-2</v>
      </c>
      <c r="I963" s="46">
        <v>0.95993469735722103</v>
      </c>
    </row>
    <row r="964" spans="1:9" x14ac:dyDescent="0.2">
      <c r="A964" s="1">
        <v>49977</v>
      </c>
      <c r="B964" s="1" t="s">
        <v>478</v>
      </c>
      <c r="C964" s="1" t="s">
        <v>400</v>
      </c>
      <c r="D964" s="1" t="s">
        <v>470</v>
      </c>
      <c r="E964" s="46">
        <v>0</v>
      </c>
      <c r="F964" s="46">
        <v>0</v>
      </c>
      <c r="G964" s="46">
        <v>1.46972544745274E-94</v>
      </c>
      <c r="H964" s="46">
        <v>2.22199072982534E-3</v>
      </c>
      <c r="I964" s="46">
        <v>0.99777800927165905</v>
      </c>
    </row>
    <row r="965" spans="1:9" x14ac:dyDescent="0.2">
      <c r="A965" s="1">
        <v>33788</v>
      </c>
      <c r="B965" s="1" t="s">
        <v>489</v>
      </c>
      <c r="C965" s="1" t="s">
        <v>400</v>
      </c>
      <c r="D965" s="1" t="s">
        <v>490</v>
      </c>
      <c r="E965" s="46">
        <v>4.0786212888429701E-42</v>
      </c>
      <c r="F965" s="46">
        <v>0.129317518669124</v>
      </c>
      <c r="G965" s="46">
        <v>6.4547901180737605E-42</v>
      </c>
      <c r="H965" s="46">
        <v>0.203990073318839</v>
      </c>
      <c r="I965" s="46">
        <v>0.666692408012039</v>
      </c>
    </row>
    <row r="966" spans="1:9" x14ac:dyDescent="0.2">
      <c r="A966" s="1">
        <v>69091</v>
      </c>
      <c r="B966" s="1" t="s">
        <v>491</v>
      </c>
      <c r="C966" s="1" t="s">
        <v>400</v>
      </c>
      <c r="D966" s="1" t="s">
        <v>490</v>
      </c>
      <c r="E966" s="46">
        <v>2.4056387449937499E-79</v>
      </c>
      <c r="F966" s="46">
        <v>1.06595729583578E-46</v>
      </c>
      <c r="G966" s="46">
        <v>2.81866095151713E-36</v>
      </c>
      <c r="H966" s="46">
        <v>2.4921987767480698E-4</v>
      </c>
      <c r="I966" s="46">
        <v>0.99975078012232299</v>
      </c>
    </row>
    <row r="967" spans="1:9" x14ac:dyDescent="0.2">
      <c r="A967" s="1">
        <v>31508</v>
      </c>
      <c r="B967" s="1" t="s">
        <v>585</v>
      </c>
      <c r="C967" s="1" t="s">
        <v>400</v>
      </c>
      <c r="D967" s="1" t="s">
        <v>631</v>
      </c>
      <c r="E967" s="46">
        <v>6.7844967714808402E-12</v>
      </c>
      <c r="F967" s="46">
        <v>1.7660283733237401E-8</v>
      </c>
      <c r="G967" s="46">
        <v>2.3513222025222298E-6</v>
      </c>
      <c r="H967" s="46">
        <v>5.1257024697484903E-3</v>
      </c>
      <c r="I967" s="46">
        <v>0.99487192854098105</v>
      </c>
    </row>
    <row r="968" spans="1:9" x14ac:dyDescent="0.2">
      <c r="A968" s="1">
        <v>98304</v>
      </c>
      <c r="B968" s="1" t="s">
        <v>622</v>
      </c>
      <c r="C968" s="1" t="s">
        <v>400</v>
      </c>
      <c r="D968" s="1" t="s">
        <v>631</v>
      </c>
      <c r="E968" s="46">
        <v>1.44847927415148E-6</v>
      </c>
      <c r="F968" s="46">
        <v>1.25156743688177E-5</v>
      </c>
      <c r="G968" s="46">
        <v>6.32596527783209E-3</v>
      </c>
      <c r="H968" s="46">
        <v>5.3719952431705902E-2</v>
      </c>
      <c r="I968" s="46">
        <v>0.93994011813681999</v>
      </c>
    </row>
    <row r="969" spans="1:9" x14ac:dyDescent="0.2">
      <c r="A969" s="1">
        <v>69091</v>
      </c>
      <c r="B969" s="1" t="s">
        <v>491</v>
      </c>
      <c r="C969" s="1" t="s">
        <v>400</v>
      </c>
      <c r="D969" s="1" t="s">
        <v>498</v>
      </c>
      <c r="E969" s="46">
        <v>2.1475087170888299E-46</v>
      </c>
      <c r="F969" s="46">
        <v>6.0359799859766696E-3</v>
      </c>
      <c r="G969" s="46">
        <v>5.40459657225928E-45</v>
      </c>
      <c r="H969" s="46">
        <v>0.15106352243260401</v>
      </c>
      <c r="I969" s="46">
        <v>0.84290049758141905</v>
      </c>
    </row>
    <row r="970" spans="1:9" x14ac:dyDescent="0.2">
      <c r="A970" s="1">
        <v>30559</v>
      </c>
      <c r="B970" s="1" t="s">
        <v>504</v>
      </c>
      <c r="C970" s="1" t="s">
        <v>400</v>
      </c>
      <c r="D970" s="1" t="s">
        <v>500</v>
      </c>
      <c r="E970" s="46">
        <v>1.7707035152262299E-22</v>
      </c>
      <c r="F970" s="46">
        <v>7.8742227259977403E-11</v>
      </c>
      <c r="G970" s="46">
        <v>8.8067928979528704E-14</v>
      </c>
      <c r="H970" s="46">
        <v>3.82015330473554E-2</v>
      </c>
      <c r="I970" s="46">
        <v>0.96179846687381398</v>
      </c>
    </row>
    <row r="971" spans="1:9" x14ac:dyDescent="0.2">
      <c r="A971" s="1">
        <v>48103</v>
      </c>
      <c r="B971" s="1" t="s">
        <v>576</v>
      </c>
      <c r="C971" s="1" t="s">
        <v>400</v>
      </c>
      <c r="D971" s="1" t="s">
        <v>500</v>
      </c>
      <c r="E971" s="46">
        <v>1.29669236075955E-2</v>
      </c>
      <c r="F971" s="46">
        <v>8.1563498209290992E-3</v>
      </c>
      <c r="G971" s="46">
        <v>2.20882296627884E-3</v>
      </c>
      <c r="H971" s="46">
        <v>4.13121244727368E-4</v>
      </c>
      <c r="I971" s="46">
        <v>0.97625478236046903</v>
      </c>
    </row>
    <row r="972" spans="1:9" x14ac:dyDescent="0.2">
      <c r="A972" s="1">
        <v>50950</v>
      </c>
      <c r="B972" s="1" t="s">
        <v>570</v>
      </c>
      <c r="C972" s="1" t="s">
        <v>400</v>
      </c>
      <c r="D972" s="1" t="s">
        <v>500</v>
      </c>
      <c r="E972" s="46">
        <v>3.0562129076133099E-8</v>
      </c>
      <c r="F972" s="46">
        <v>1.40615840520853E-8</v>
      </c>
      <c r="G972" s="46">
        <v>5.2815697324776704E-3</v>
      </c>
      <c r="H972" s="46">
        <v>1.43675970184569E-3</v>
      </c>
      <c r="I972" s="46">
        <v>0.99328162594196301</v>
      </c>
    </row>
    <row r="973" spans="1:9" x14ac:dyDescent="0.2">
      <c r="A973" s="1">
        <v>50950</v>
      </c>
      <c r="B973" s="1" t="s">
        <v>570</v>
      </c>
      <c r="C973" s="1" t="s">
        <v>400</v>
      </c>
      <c r="D973" s="1" t="s">
        <v>514</v>
      </c>
      <c r="E973" s="46">
        <v>6.9470859449336496E-9</v>
      </c>
      <c r="F973" s="46">
        <v>3.1970578951825099E-9</v>
      </c>
      <c r="G973" s="46">
        <v>5.2933015121645003E-3</v>
      </c>
      <c r="H973" s="46">
        <v>1.4427202020828201E-3</v>
      </c>
      <c r="I973" s="46">
        <v>0.993263968141608</v>
      </c>
    </row>
    <row r="974" spans="1:9" x14ac:dyDescent="0.2">
      <c r="A974" s="1">
        <v>5106</v>
      </c>
      <c r="B974" s="1" t="s">
        <v>515</v>
      </c>
      <c r="C974" s="1" t="s">
        <v>400</v>
      </c>
      <c r="D974" s="1" t="s">
        <v>514</v>
      </c>
      <c r="E974" s="46">
        <v>3.76032274375618E-83</v>
      </c>
      <c r="F974" s="46">
        <v>1.07107764623131E-12</v>
      </c>
      <c r="G974" s="46">
        <v>3.5967706834222096E-74</v>
      </c>
      <c r="H974" s="46">
        <v>2.4516545596632001E-5</v>
      </c>
      <c r="I974" s="46">
        <v>0.99997548345334497</v>
      </c>
    </row>
    <row r="975" spans="1:9" x14ac:dyDescent="0.2">
      <c r="A975" s="1">
        <v>5106</v>
      </c>
      <c r="B975" s="1" t="s">
        <v>515</v>
      </c>
      <c r="C975" s="1" t="s">
        <v>400</v>
      </c>
      <c r="D975" s="1" t="s">
        <v>517</v>
      </c>
      <c r="E975" s="46">
        <v>7.0714118484092099E-78</v>
      </c>
      <c r="F975" s="46">
        <v>2.0141970980290599E-7</v>
      </c>
      <c r="G975" s="46">
        <v>3.9428581655746997E-74</v>
      </c>
      <c r="H975" s="46">
        <v>1.23193815299297E-4</v>
      </c>
      <c r="I975" s="46">
        <v>0.99987660476498996</v>
      </c>
    </row>
    <row r="976" spans="1:9" x14ac:dyDescent="0.2">
      <c r="A976" s="1">
        <v>76216</v>
      </c>
      <c r="B976" s="1" t="s">
        <v>518</v>
      </c>
      <c r="C976" s="1" t="s">
        <v>400</v>
      </c>
      <c r="D976" s="1" t="s">
        <v>517</v>
      </c>
      <c r="E976" s="46">
        <v>5.2957829238382199E-279</v>
      </c>
      <c r="F976" s="46">
        <v>1.3635047007372E-278</v>
      </c>
      <c r="G976" s="46">
        <v>6.4768704498714804E-3</v>
      </c>
      <c r="H976" s="46">
        <v>1.5698166918971499E-2</v>
      </c>
      <c r="I976" s="46">
        <v>0.97782496263111096</v>
      </c>
    </row>
    <row r="977" spans="1:9" x14ac:dyDescent="0.2">
      <c r="A977" s="1">
        <v>69091</v>
      </c>
      <c r="B977" s="1" t="s">
        <v>491</v>
      </c>
      <c r="C977" s="1" t="s">
        <v>400</v>
      </c>
      <c r="D977" s="1" t="s">
        <v>519</v>
      </c>
      <c r="E977" s="46">
        <v>4.9723042116353204E-74</v>
      </c>
      <c r="F977" s="46">
        <v>2.20326678830633E-41</v>
      </c>
      <c r="G977" s="46">
        <v>8.06640470082846E-36</v>
      </c>
      <c r="H977" s="46">
        <v>2.5768637178458101E-3</v>
      </c>
      <c r="I977" s="46">
        <v>0.99742313628215595</v>
      </c>
    </row>
    <row r="978" spans="1:9" x14ac:dyDescent="0.2">
      <c r="A978" s="1">
        <v>53669</v>
      </c>
      <c r="B978" s="1" t="s">
        <v>572</v>
      </c>
      <c r="C978" s="1" t="s">
        <v>400</v>
      </c>
      <c r="D978" s="1" t="s">
        <v>521</v>
      </c>
      <c r="E978" s="46">
        <v>4.6877589033533401E-13</v>
      </c>
      <c r="F978" s="46">
        <v>7.6906721063256703E-10</v>
      </c>
      <c r="G978" s="46">
        <v>3.1052751678591102E-5</v>
      </c>
      <c r="H978" s="46">
        <v>4.9994738624617403E-2</v>
      </c>
      <c r="I978" s="46">
        <v>0.94997420785416797</v>
      </c>
    </row>
    <row r="979" spans="1:9" x14ac:dyDescent="0.2">
      <c r="A979" s="1">
        <v>12138</v>
      </c>
      <c r="B979" s="1" t="s">
        <v>523</v>
      </c>
      <c r="C979" s="1" t="s">
        <v>400</v>
      </c>
      <c r="D979" s="1" t="s">
        <v>524</v>
      </c>
      <c r="E979" s="46">
        <v>0</v>
      </c>
      <c r="F979" s="46">
        <v>0</v>
      </c>
      <c r="G979" s="46">
        <v>3.4011791227214901E-5</v>
      </c>
      <c r="H979" s="46">
        <v>1.4643026800918E-6</v>
      </c>
      <c r="I979" s="46">
        <v>0.99996452390602197</v>
      </c>
    </row>
    <row r="980" spans="1:9" x14ac:dyDescent="0.2">
      <c r="A980" s="1">
        <v>29284</v>
      </c>
      <c r="B980" s="1" t="s">
        <v>532</v>
      </c>
      <c r="C980" s="1" t="s">
        <v>400</v>
      </c>
      <c r="D980" s="1" t="s">
        <v>524</v>
      </c>
      <c r="E980" s="46">
        <v>0</v>
      </c>
      <c r="F980" s="46">
        <v>0</v>
      </c>
      <c r="G980" s="46">
        <v>4.5174459623860503E-3</v>
      </c>
      <c r="H980" s="46">
        <v>1.3723539604094399E-2</v>
      </c>
      <c r="I980" s="46">
        <v>0.98175901443356905</v>
      </c>
    </row>
    <row r="981" spans="1:9" x14ac:dyDescent="0.2">
      <c r="A981" s="1">
        <v>85221</v>
      </c>
      <c r="B981" s="1" t="s">
        <v>534</v>
      </c>
      <c r="C981" s="1" t="s">
        <v>400</v>
      </c>
      <c r="D981" s="1" t="s">
        <v>524</v>
      </c>
      <c r="E981" s="46">
        <v>1.63728140707695E-168</v>
      </c>
      <c r="F981" s="46">
        <v>3.1721285461449102E-162</v>
      </c>
      <c r="G981" s="46">
        <v>2.47085941678329E-9</v>
      </c>
      <c r="H981" s="46">
        <v>3.7909238257548298E-3</v>
      </c>
      <c r="I981" s="46">
        <v>0.99620907370336798</v>
      </c>
    </row>
    <row r="982" spans="1:9" x14ac:dyDescent="0.2">
      <c r="A982" s="1">
        <v>31508</v>
      </c>
      <c r="B982" s="1" t="s">
        <v>585</v>
      </c>
      <c r="C982" s="1" t="s">
        <v>400</v>
      </c>
      <c r="D982" s="1" t="s">
        <v>536</v>
      </c>
      <c r="E982" s="46">
        <v>1.2267198701070801E-7</v>
      </c>
      <c r="F982" s="46">
        <v>3.1931949703857798E-4</v>
      </c>
      <c r="G982" s="46">
        <v>3.4417611676811598E-6</v>
      </c>
      <c r="H982" s="46">
        <v>7.9673155790763797E-3</v>
      </c>
      <c r="I982" s="46">
        <v>0.99170980049072999</v>
      </c>
    </row>
    <row r="983" spans="1:9" x14ac:dyDescent="0.2">
      <c r="A983" s="1">
        <v>31508</v>
      </c>
      <c r="B983" s="1" t="s">
        <v>585</v>
      </c>
      <c r="C983" s="1" t="s">
        <v>400</v>
      </c>
      <c r="D983" s="1" t="s">
        <v>563</v>
      </c>
      <c r="E983" s="46">
        <v>1.13378607437372E-10</v>
      </c>
      <c r="F983" s="46">
        <v>2.9512851337001398E-7</v>
      </c>
      <c r="G983" s="46">
        <v>1.49980526485817E-6</v>
      </c>
      <c r="H983" s="46">
        <v>2.9069547437109398E-3</v>
      </c>
      <c r="I983" s="46">
        <v>0.99709125020913303</v>
      </c>
    </row>
    <row r="984" spans="1:9" x14ac:dyDescent="0.2">
      <c r="A984" s="1">
        <v>69091</v>
      </c>
      <c r="B984" s="1" t="s">
        <v>491</v>
      </c>
      <c r="C984" s="1" t="s">
        <v>400</v>
      </c>
      <c r="D984" s="1" t="s">
        <v>539</v>
      </c>
      <c r="E984" s="46">
        <v>3.8075916561388899E-74</v>
      </c>
      <c r="F984" s="46">
        <v>1.68717356829703E-41</v>
      </c>
      <c r="G984" s="46">
        <v>6.3703394154983394E-36</v>
      </c>
      <c r="H984" s="46">
        <v>1.8245716657720899E-3</v>
      </c>
      <c r="I984" s="46">
        <v>0.99817542833422002</v>
      </c>
    </row>
    <row r="985" spans="1:9" x14ac:dyDescent="0.2">
      <c r="A985" s="1">
        <v>33788</v>
      </c>
      <c r="B985" s="1" t="s">
        <v>489</v>
      </c>
      <c r="C985" s="1" t="s">
        <v>400</v>
      </c>
      <c r="D985" s="1" t="s">
        <v>541</v>
      </c>
      <c r="E985" s="46">
        <v>3.6109520935150499E-42</v>
      </c>
      <c r="F985" s="46">
        <v>0.11448951292531399</v>
      </c>
      <c r="G985" s="46">
        <v>4.3005320779794197E-42</v>
      </c>
      <c r="H985" s="46">
        <v>0.13560355613820901</v>
      </c>
      <c r="I985" s="46">
        <v>0.74990693093647298</v>
      </c>
    </row>
    <row r="986" spans="1:9" x14ac:dyDescent="0.2">
      <c r="A986" s="1">
        <v>69091</v>
      </c>
      <c r="B986" s="1" t="s">
        <v>491</v>
      </c>
      <c r="C986" s="1" t="s">
        <v>400</v>
      </c>
      <c r="D986" s="1" t="s">
        <v>541</v>
      </c>
      <c r="E986" s="46">
        <v>3.6606996801939598E-79</v>
      </c>
      <c r="F986" s="46">
        <v>1.6220845877574099E-46</v>
      </c>
      <c r="G986" s="46">
        <v>2.3707463786663098E-36</v>
      </c>
      <c r="H986" s="46">
        <v>5.0546762861261601E-5</v>
      </c>
      <c r="I986" s="46">
        <v>0.99994945323712503</v>
      </c>
    </row>
    <row r="987" spans="1:9" x14ac:dyDescent="0.2">
      <c r="A987" s="1">
        <v>50950</v>
      </c>
      <c r="B987" s="1" t="s">
        <v>570</v>
      </c>
      <c r="C987" s="1" t="s">
        <v>400</v>
      </c>
      <c r="D987" s="1" t="s">
        <v>543</v>
      </c>
      <c r="E987" s="46">
        <v>1.5066897861038799E-5</v>
      </c>
      <c r="F987" s="46">
        <v>6.9322542990838902E-6</v>
      </c>
      <c r="G987" s="46">
        <v>5.4546372717612602E-3</v>
      </c>
      <c r="H987" s="46">
        <v>1.51666270990816E-3</v>
      </c>
      <c r="I987" s="46">
        <v>0.99300670086617104</v>
      </c>
    </row>
    <row r="988" spans="1:9" x14ac:dyDescent="0.2">
      <c r="A988" s="1">
        <v>49977</v>
      </c>
      <c r="B988" s="1" t="s">
        <v>478</v>
      </c>
      <c r="C988" s="1" t="s">
        <v>432</v>
      </c>
      <c r="D988" s="1" t="s">
        <v>470</v>
      </c>
      <c r="E988" s="46">
        <v>0</v>
      </c>
      <c r="F988" s="46">
        <v>0</v>
      </c>
      <c r="G988" s="46">
        <v>3.58807864215402E-8</v>
      </c>
      <c r="H988" s="46">
        <v>3.0285220090428E-3</v>
      </c>
      <c r="I988" s="46">
        <v>0.99697144211127497</v>
      </c>
    </row>
    <row r="989" spans="1:9" x14ac:dyDescent="0.2">
      <c r="A989" s="1">
        <v>5106</v>
      </c>
      <c r="B989" s="1" t="s">
        <v>515</v>
      </c>
      <c r="C989" s="1" t="s">
        <v>432</v>
      </c>
      <c r="D989" s="1" t="s">
        <v>514</v>
      </c>
      <c r="E989" s="46">
        <v>2.2354427602754201E-13</v>
      </c>
      <c r="F989" s="46">
        <v>1.38380953033753E-12</v>
      </c>
      <c r="G989" s="46">
        <v>2.13821387646062E-4</v>
      </c>
      <c r="H989" s="46">
        <v>3.2415976773389E-4</v>
      </c>
      <c r="I989" s="46">
        <v>0.999462018843012</v>
      </c>
    </row>
    <row r="990" spans="1:9" x14ac:dyDescent="0.2">
      <c r="A990" s="1">
        <v>5106</v>
      </c>
      <c r="B990" s="1" t="s">
        <v>515</v>
      </c>
      <c r="C990" s="1" t="s">
        <v>432</v>
      </c>
      <c r="D990" s="1" t="s">
        <v>517</v>
      </c>
      <c r="E990" s="46">
        <v>4.1653347748176398E-8</v>
      </c>
      <c r="F990" s="46">
        <v>2.2382243610526999E-7</v>
      </c>
      <c r="G990" s="46">
        <v>2.3224950460371701E-4</v>
      </c>
      <c r="H990" s="46">
        <v>2.4846349884993199E-4</v>
      </c>
      <c r="I990" s="46">
        <v>0.999519021520762</v>
      </c>
    </row>
    <row r="991" spans="1:9" x14ac:dyDescent="0.2">
      <c r="A991" s="1">
        <v>5106</v>
      </c>
      <c r="B991" s="1" t="s">
        <v>515</v>
      </c>
      <c r="C991" s="1" t="s">
        <v>432</v>
      </c>
      <c r="D991" s="1" t="s">
        <v>517</v>
      </c>
      <c r="E991" s="46">
        <v>4.1653347748176398E-8</v>
      </c>
      <c r="F991" s="46">
        <v>2.2382243610526999E-7</v>
      </c>
      <c r="G991" s="46">
        <v>2.3224950460371701E-4</v>
      </c>
      <c r="H991" s="46">
        <v>2.4846349884993199E-4</v>
      </c>
      <c r="I991" s="46">
        <v>0.999519021520762</v>
      </c>
    </row>
    <row r="992" spans="1:9" x14ac:dyDescent="0.2">
      <c r="A992" s="1">
        <v>279</v>
      </c>
      <c r="B992" s="1" t="s">
        <v>467</v>
      </c>
      <c r="C992" s="1" t="s">
        <v>29</v>
      </c>
      <c r="D992" s="1" t="s">
        <v>466</v>
      </c>
      <c r="E992" s="46">
        <v>3.9497193161976696E-3</v>
      </c>
      <c r="F992" s="46">
        <v>2.1307690269309301E-2</v>
      </c>
      <c r="G992" s="46">
        <v>2.9718338721444301E-3</v>
      </c>
      <c r="H992" s="46">
        <v>1.5075561938152199E-2</v>
      </c>
      <c r="I992" s="46">
        <v>0.95669519460419605</v>
      </c>
    </row>
    <row r="993" spans="1:9" x14ac:dyDescent="0.2">
      <c r="A993" s="1">
        <v>279</v>
      </c>
      <c r="B993" s="1" t="s">
        <v>467</v>
      </c>
      <c r="C993" s="1" t="s">
        <v>29</v>
      </c>
      <c r="D993" s="1" t="s">
        <v>470</v>
      </c>
      <c r="E993" s="46">
        <v>0</v>
      </c>
      <c r="F993" s="46">
        <v>0</v>
      </c>
      <c r="G993" s="46">
        <v>5.7184205159723197E-3</v>
      </c>
      <c r="H993" s="46">
        <v>7.2680201794229002E-2</v>
      </c>
      <c r="I993" s="46">
        <v>0.92160137769091599</v>
      </c>
    </row>
    <row r="994" spans="1:9" x14ac:dyDescent="0.2">
      <c r="A994" s="1">
        <v>49977</v>
      </c>
      <c r="B994" s="1" t="s">
        <v>478</v>
      </c>
      <c r="C994" s="1" t="s">
        <v>29</v>
      </c>
      <c r="D994" s="1" t="s">
        <v>470</v>
      </c>
      <c r="E994" s="46">
        <v>0</v>
      </c>
      <c r="F994" s="46">
        <v>0</v>
      </c>
      <c r="G994" s="46">
        <v>3.0038269409414899E-35</v>
      </c>
      <c r="H994" s="46">
        <v>3.0302160014583301E-3</v>
      </c>
      <c r="I994" s="46">
        <v>0.99696978400029301</v>
      </c>
    </row>
    <row r="995" spans="1:9" x14ac:dyDescent="0.2">
      <c r="A995" s="1">
        <v>50838</v>
      </c>
      <c r="B995" s="1" t="s">
        <v>723</v>
      </c>
      <c r="C995" s="1" t="s">
        <v>29</v>
      </c>
      <c r="D995" s="1" t="s">
        <v>470</v>
      </c>
      <c r="E995" s="46">
        <v>0</v>
      </c>
      <c r="F995" s="46">
        <v>0</v>
      </c>
      <c r="G995" s="46">
        <v>8.2897127809736203E-3</v>
      </c>
      <c r="H995" s="46">
        <v>3.5289391435697801E-2</v>
      </c>
      <c r="I995" s="46">
        <v>0.95642089578172595</v>
      </c>
    </row>
    <row r="996" spans="1:9" x14ac:dyDescent="0.2">
      <c r="A996" s="1">
        <v>76216</v>
      </c>
      <c r="B996" s="1" t="s">
        <v>518</v>
      </c>
      <c r="C996" s="1" t="s">
        <v>29</v>
      </c>
      <c r="D996" s="1" t="s">
        <v>488</v>
      </c>
      <c r="E996" s="46">
        <v>1.3259569740216199E-41</v>
      </c>
      <c r="F996" s="46">
        <v>5.2447061041815198E-39</v>
      </c>
      <c r="G996" s="46">
        <v>7.7693698565850595E-5</v>
      </c>
      <c r="H996" s="46">
        <v>2.9760897223154399E-2</v>
      </c>
      <c r="I996" s="46">
        <v>0.97016140907828496</v>
      </c>
    </row>
    <row r="997" spans="1:9" x14ac:dyDescent="0.2">
      <c r="A997" s="1">
        <v>33788</v>
      </c>
      <c r="B997" s="1" t="s">
        <v>489</v>
      </c>
      <c r="C997" s="1" t="s">
        <v>29</v>
      </c>
      <c r="D997" s="1" t="s">
        <v>490</v>
      </c>
      <c r="E997" s="46">
        <v>2.3694673058442899E-17</v>
      </c>
      <c r="F997" s="46">
        <v>0.12968281481699201</v>
      </c>
      <c r="G997" s="46">
        <v>3.6799723190972199E-17</v>
      </c>
      <c r="H997" s="46">
        <v>0.200738209015698</v>
      </c>
      <c r="I997" s="46">
        <v>0.66957897616731399</v>
      </c>
    </row>
    <row r="998" spans="1:9" x14ac:dyDescent="0.2">
      <c r="A998" s="1">
        <v>69091</v>
      </c>
      <c r="B998" s="1" t="s">
        <v>491</v>
      </c>
      <c r="C998" s="1" t="s">
        <v>29</v>
      </c>
      <c r="D998" s="1" t="s">
        <v>490</v>
      </c>
      <c r="E998" s="46">
        <v>2.1384051481323501E-54</v>
      </c>
      <c r="F998" s="46">
        <v>1.0698469274582499E-46</v>
      </c>
      <c r="G998" s="46">
        <v>2.50554623054157E-11</v>
      </c>
      <c r="H998" s="46">
        <v>2.53781879089419E-4</v>
      </c>
      <c r="I998" s="46">
        <v>0.99974621809584996</v>
      </c>
    </row>
    <row r="999" spans="1:9" x14ac:dyDescent="0.2">
      <c r="A999" s="1">
        <v>25977</v>
      </c>
      <c r="B999" s="1" t="s">
        <v>724</v>
      </c>
      <c r="C999" s="1" t="s">
        <v>29</v>
      </c>
      <c r="D999" s="1" t="s">
        <v>569</v>
      </c>
      <c r="E999" s="46">
        <v>1.4114093198707199E-2</v>
      </c>
      <c r="F999" s="46">
        <v>0.26139347712690603</v>
      </c>
      <c r="G999" s="46">
        <v>2.4533350979237699E-3</v>
      </c>
      <c r="H999" s="46">
        <v>4.4758567371441002E-2</v>
      </c>
      <c r="I999" s="46">
        <v>0.67728052720502196</v>
      </c>
    </row>
    <row r="1000" spans="1:9" x14ac:dyDescent="0.2">
      <c r="A1000" s="1">
        <v>69091</v>
      </c>
      <c r="B1000" s="1" t="s">
        <v>491</v>
      </c>
      <c r="C1000" s="1" t="s">
        <v>29</v>
      </c>
      <c r="D1000" s="1" t="s">
        <v>569</v>
      </c>
      <c r="E1000" s="46">
        <v>5.1617911262126695E-16</v>
      </c>
      <c r="F1000" s="46">
        <v>0.26242302885166302</v>
      </c>
      <c r="G1000" s="46">
        <v>1.6782693557488901E-16</v>
      </c>
      <c r="H1000" s="46">
        <v>8.4669515865573294E-2</v>
      </c>
      <c r="I1000" s="46">
        <v>0.65290745528276195</v>
      </c>
    </row>
    <row r="1001" spans="1:9" x14ac:dyDescent="0.2">
      <c r="A1001" s="1">
        <v>279</v>
      </c>
      <c r="B1001" s="1" t="s">
        <v>467</v>
      </c>
      <c r="C1001" s="1" t="s">
        <v>29</v>
      </c>
      <c r="D1001" s="1" t="s">
        <v>493</v>
      </c>
      <c r="E1001" s="46">
        <v>1.29572835384748E-8</v>
      </c>
      <c r="F1001" s="46">
        <v>6.9089691513712098E-8</v>
      </c>
      <c r="G1001" s="46">
        <v>5.1868820473877199E-3</v>
      </c>
      <c r="H1001" s="46">
        <v>2.6688913674922699E-2</v>
      </c>
      <c r="I1001" s="46">
        <v>0.96812412223071398</v>
      </c>
    </row>
    <row r="1002" spans="1:9" x14ac:dyDescent="0.2">
      <c r="A1002" s="1">
        <v>28355</v>
      </c>
      <c r="B1002" s="1" t="s">
        <v>725</v>
      </c>
      <c r="C1002" s="1" t="s">
        <v>29</v>
      </c>
      <c r="D1002" s="1" t="s">
        <v>493</v>
      </c>
      <c r="E1002" s="46">
        <v>2.46571309963922E-4</v>
      </c>
      <c r="F1002" s="46">
        <v>1.05404209352439E-2</v>
      </c>
      <c r="G1002" s="46">
        <v>4.9002182089162496E-4</v>
      </c>
      <c r="H1002" s="46">
        <v>1.9978689776396101E-2</v>
      </c>
      <c r="I1002" s="46">
        <v>0.96874429615750401</v>
      </c>
    </row>
    <row r="1003" spans="1:9" x14ac:dyDescent="0.2">
      <c r="A1003" s="1">
        <v>69091</v>
      </c>
      <c r="B1003" s="1" t="s">
        <v>491</v>
      </c>
      <c r="C1003" s="1" t="s">
        <v>29</v>
      </c>
      <c r="D1003" s="1" t="s">
        <v>498</v>
      </c>
      <c r="E1003" s="46">
        <v>1.02969581700527E-17</v>
      </c>
      <c r="F1003" s="46">
        <v>5.2349250470575303E-3</v>
      </c>
      <c r="G1003" s="46">
        <v>2.5912038532173001E-16</v>
      </c>
      <c r="H1003" s="46">
        <v>0.130871690359842</v>
      </c>
      <c r="I1003" s="46">
        <v>0.86389338459310205</v>
      </c>
    </row>
    <row r="1004" spans="1:9" x14ac:dyDescent="0.2">
      <c r="A1004" s="1">
        <v>87618</v>
      </c>
      <c r="B1004" s="1" t="s">
        <v>506</v>
      </c>
      <c r="C1004" s="1" t="s">
        <v>29</v>
      </c>
      <c r="D1004" s="1" t="s">
        <v>500</v>
      </c>
      <c r="E1004" s="46">
        <v>9.9500759169135001E-4</v>
      </c>
      <c r="F1004" s="46">
        <v>1.3649342940195901E-3</v>
      </c>
      <c r="G1004" s="46">
        <v>1.87985602395573E-3</v>
      </c>
      <c r="H1004" s="46">
        <v>1.58457852498835E-3</v>
      </c>
      <c r="I1004" s="46">
        <v>0.99417562356534495</v>
      </c>
    </row>
    <row r="1005" spans="1:9" x14ac:dyDescent="0.2">
      <c r="A1005" s="1">
        <v>25977</v>
      </c>
      <c r="B1005" s="1" t="s">
        <v>724</v>
      </c>
      <c r="C1005" s="1" t="s">
        <v>29</v>
      </c>
      <c r="D1005" s="1" t="s">
        <v>569</v>
      </c>
      <c r="E1005" s="46">
        <v>1.4114093198707199E-2</v>
      </c>
      <c r="F1005" s="46">
        <v>0.26139347712690603</v>
      </c>
      <c r="G1005" s="46">
        <v>2.4533350979237699E-3</v>
      </c>
      <c r="H1005" s="46">
        <v>4.4758567371441002E-2</v>
      </c>
      <c r="I1005" s="46">
        <v>0.67728052720502196</v>
      </c>
    </row>
    <row r="1006" spans="1:9" x14ac:dyDescent="0.2">
      <c r="A1006" s="1">
        <v>69091</v>
      </c>
      <c r="B1006" s="1" t="s">
        <v>491</v>
      </c>
      <c r="C1006" s="1" t="s">
        <v>29</v>
      </c>
      <c r="D1006" s="1" t="s">
        <v>569</v>
      </c>
      <c r="E1006" s="46">
        <v>5.1617911262126695E-16</v>
      </c>
      <c r="F1006" s="46">
        <v>0.26242302885166302</v>
      </c>
      <c r="G1006" s="46">
        <v>1.6782693557488901E-16</v>
      </c>
      <c r="H1006" s="46">
        <v>8.4669515865573294E-2</v>
      </c>
      <c r="I1006" s="46">
        <v>0.65290745528276195</v>
      </c>
    </row>
    <row r="1007" spans="1:9" x14ac:dyDescent="0.2">
      <c r="A1007" s="1">
        <v>279</v>
      </c>
      <c r="B1007" s="1" t="s">
        <v>467</v>
      </c>
      <c r="C1007" s="1" t="s">
        <v>29</v>
      </c>
      <c r="D1007" s="1" t="s">
        <v>493</v>
      </c>
      <c r="E1007" s="46">
        <v>1.29572835384748E-8</v>
      </c>
      <c r="F1007" s="46">
        <v>6.9089691513712098E-8</v>
      </c>
      <c r="G1007" s="46">
        <v>5.1868820473877199E-3</v>
      </c>
      <c r="H1007" s="46">
        <v>2.6688913674922699E-2</v>
      </c>
      <c r="I1007" s="46">
        <v>0.96812412223071398</v>
      </c>
    </row>
    <row r="1008" spans="1:9" x14ac:dyDescent="0.2">
      <c r="A1008" s="1">
        <v>28355</v>
      </c>
      <c r="B1008" s="1" t="s">
        <v>725</v>
      </c>
      <c r="C1008" s="1" t="s">
        <v>29</v>
      </c>
      <c r="D1008" s="1" t="s">
        <v>493</v>
      </c>
      <c r="E1008" s="46">
        <v>2.46571309963922E-4</v>
      </c>
      <c r="F1008" s="46">
        <v>1.05404209352439E-2</v>
      </c>
      <c r="G1008" s="46">
        <v>4.9002182089162496E-4</v>
      </c>
      <c r="H1008" s="46">
        <v>1.9978689776396101E-2</v>
      </c>
      <c r="I1008" s="46">
        <v>0.96874429615750401</v>
      </c>
    </row>
    <row r="1009" spans="1:9" x14ac:dyDescent="0.2">
      <c r="A1009" s="1">
        <v>69091</v>
      </c>
      <c r="B1009" s="1" t="s">
        <v>491</v>
      </c>
      <c r="C1009" s="1" t="s">
        <v>29</v>
      </c>
      <c r="D1009" s="1" t="s">
        <v>498</v>
      </c>
      <c r="E1009" s="46">
        <v>1.02969581700527E-17</v>
      </c>
      <c r="F1009" s="46">
        <v>5.2349250470575303E-3</v>
      </c>
      <c r="G1009" s="46">
        <v>2.5912038532173001E-16</v>
      </c>
      <c r="H1009" s="46">
        <v>0.130871690359842</v>
      </c>
      <c r="I1009" s="46">
        <v>0.86389338459310205</v>
      </c>
    </row>
    <row r="1010" spans="1:9" x14ac:dyDescent="0.2">
      <c r="A1010" s="1">
        <v>87618</v>
      </c>
      <c r="B1010" s="1" t="s">
        <v>506</v>
      </c>
      <c r="C1010" s="1" t="s">
        <v>29</v>
      </c>
      <c r="D1010" s="1" t="s">
        <v>500</v>
      </c>
      <c r="E1010" s="46">
        <v>9.9500759169135001E-4</v>
      </c>
      <c r="F1010" s="46">
        <v>1.3649342940195901E-3</v>
      </c>
      <c r="G1010" s="46">
        <v>1.87985602395573E-3</v>
      </c>
      <c r="H1010" s="46">
        <v>1.58457852498835E-3</v>
      </c>
      <c r="I1010" s="46">
        <v>0.99417562356534495</v>
      </c>
    </row>
    <row r="1011" spans="1:9" x14ac:dyDescent="0.2">
      <c r="A1011" s="1">
        <v>5106</v>
      </c>
      <c r="B1011" s="1" t="s">
        <v>515</v>
      </c>
      <c r="C1011" s="1" t="s">
        <v>29</v>
      </c>
      <c r="D1011" s="1" t="s">
        <v>514</v>
      </c>
      <c r="E1011" s="46">
        <v>2.90566185967842E-30</v>
      </c>
      <c r="F1011" s="46">
        <v>1.0711092877236199E-12</v>
      </c>
      <c r="G1011" s="46">
        <v>2.7792823056885299E-21</v>
      </c>
      <c r="H1011" s="46">
        <v>2.45467501566649E-5</v>
      </c>
      <c r="I1011" s="46">
        <v>0.99997545324877202</v>
      </c>
    </row>
    <row r="1012" spans="1:9" x14ac:dyDescent="0.2">
      <c r="A1012" s="1">
        <v>76216</v>
      </c>
      <c r="B1012" s="1" t="s">
        <v>518</v>
      </c>
      <c r="C1012" s="1" t="s">
        <v>29</v>
      </c>
      <c r="D1012" s="1" t="s">
        <v>514</v>
      </c>
      <c r="E1012" s="46">
        <v>0</v>
      </c>
      <c r="F1012" s="46">
        <v>0</v>
      </c>
      <c r="G1012" s="46">
        <v>1.6156441804897699E-5</v>
      </c>
      <c r="H1012" s="46">
        <v>0.26991876410430499</v>
      </c>
      <c r="I1012" s="46">
        <v>0.73006507945391996</v>
      </c>
    </row>
    <row r="1013" spans="1:9" x14ac:dyDescent="0.2">
      <c r="A1013" s="1">
        <v>5106</v>
      </c>
      <c r="B1013" s="1" t="s">
        <v>515</v>
      </c>
      <c r="C1013" s="1" t="s">
        <v>29</v>
      </c>
      <c r="D1013" s="1" t="s">
        <v>517</v>
      </c>
      <c r="E1013" s="46">
        <v>5.46418629779077E-25</v>
      </c>
      <c r="F1013" s="46">
        <v>2.0142217476760501E-7</v>
      </c>
      <c r="G1013" s="46">
        <v>3.0467057914871401E-21</v>
      </c>
      <c r="H1013" s="46">
        <v>1.2320756636163699E-4</v>
      </c>
      <c r="I1013" s="46">
        <v>0.99987659101146098</v>
      </c>
    </row>
    <row r="1014" spans="1:9" x14ac:dyDescent="0.2">
      <c r="A1014" s="1">
        <v>76216</v>
      </c>
      <c r="B1014" s="1" t="s">
        <v>518</v>
      </c>
      <c r="C1014" s="1" t="s">
        <v>29</v>
      </c>
      <c r="D1014" s="1" t="s">
        <v>517</v>
      </c>
      <c r="E1014" s="46">
        <v>2.39420902905415E-281</v>
      </c>
      <c r="F1014" s="46">
        <v>2.5648371509937198E-279</v>
      </c>
      <c r="G1014" s="46">
        <v>2.9281754811538501E-5</v>
      </c>
      <c r="H1014" s="46">
        <v>2.1390261041302002E-3</v>
      </c>
      <c r="I1014" s="46">
        <v>0.99783169214107403</v>
      </c>
    </row>
    <row r="1015" spans="1:9" x14ac:dyDescent="0.2">
      <c r="A1015" s="1">
        <v>69091</v>
      </c>
      <c r="B1015" s="1" t="s">
        <v>491</v>
      </c>
      <c r="C1015" s="1" t="s">
        <v>29</v>
      </c>
      <c r="D1015" s="1" t="s">
        <v>519</v>
      </c>
      <c r="E1015" s="46">
        <v>4.41991202973405E-49</v>
      </c>
      <c r="F1015" s="46">
        <v>2.2112878416780099E-41</v>
      </c>
      <c r="G1015" s="46">
        <v>7.1702771303627306E-11</v>
      </c>
      <c r="H1015" s="46">
        <v>2.58988903288125E-3</v>
      </c>
      <c r="I1015" s="46">
        <v>0.99741011089541198</v>
      </c>
    </row>
    <row r="1016" spans="1:9" x14ac:dyDescent="0.2">
      <c r="A1016" s="1">
        <v>84985</v>
      </c>
      <c r="B1016" s="1" t="s">
        <v>559</v>
      </c>
      <c r="C1016" s="1" t="s">
        <v>29</v>
      </c>
      <c r="D1016" s="1" t="s">
        <v>519</v>
      </c>
      <c r="E1016" s="46">
        <v>9.8017772167851502E-42</v>
      </c>
      <c r="F1016" s="46">
        <v>4.8053774464769599E-40</v>
      </c>
      <c r="G1016" s="46">
        <v>1.59010990645977E-3</v>
      </c>
      <c r="H1016" s="46">
        <v>7.7034674109809798E-2</v>
      </c>
      <c r="I1016" s="46">
        <v>0.92137521598372596</v>
      </c>
    </row>
    <row r="1017" spans="1:9" x14ac:dyDescent="0.2">
      <c r="A1017" s="1">
        <v>12138</v>
      </c>
      <c r="B1017" s="1" t="s">
        <v>523</v>
      </c>
      <c r="C1017" s="1" t="s">
        <v>29</v>
      </c>
      <c r="D1017" s="1" t="s">
        <v>524</v>
      </c>
      <c r="E1017" s="46">
        <v>0</v>
      </c>
      <c r="F1017" s="46">
        <v>0</v>
      </c>
      <c r="G1017" s="46">
        <v>6.2843854705902499E-3</v>
      </c>
      <c r="H1017" s="46">
        <v>1.06741531706034E-5</v>
      </c>
      <c r="I1017" s="46">
        <v>0.99370494037627799</v>
      </c>
    </row>
    <row r="1018" spans="1:9" x14ac:dyDescent="0.2">
      <c r="A1018" s="1">
        <v>85221</v>
      </c>
      <c r="B1018" s="1" t="s">
        <v>534</v>
      </c>
      <c r="C1018" s="1" t="s">
        <v>29</v>
      </c>
      <c r="D1018" s="1" t="s">
        <v>524</v>
      </c>
      <c r="E1018" s="46">
        <v>8.58035618245672E-164</v>
      </c>
      <c r="F1018" s="46">
        <v>1.4902858111765899E-162</v>
      </c>
      <c r="G1018" s="46">
        <v>1.29488148959243E-4</v>
      </c>
      <c r="H1018" s="46">
        <v>1.2504048402756901E-3</v>
      </c>
      <c r="I1018" s="46">
        <v>0.99862010701078197</v>
      </c>
    </row>
    <row r="1019" spans="1:9" x14ac:dyDescent="0.2">
      <c r="A1019" s="1">
        <v>69091</v>
      </c>
      <c r="B1019" s="1" t="s">
        <v>491</v>
      </c>
      <c r="C1019" s="1" t="s">
        <v>29</v>
      </c>
      <c r="D1019" s="1" t="s">
        <v>539</v>
      </c>
      <c r="E1019" s="46">
        <v>3.3846011056344601E-49</v>
      </c>
      <c r="F1019" s="46">
        <v>1.6933204153092101E-41</v>
      </c>
      <c r="G1019" s="46">
        <v>5.6626497209069399E-11</v>
      </c>
      <c r="H1019" s="46">
        <v>1.8348660203817901E-3</v>
      </c>
      <c r="I1019" s="46">
        <v>0.998165133922991</v>
      </c>
    </row>
    <row r="1020" spans="1:9" x14ac:dyDescent="0.2">
      <c r="A1020" s="1">
        <v>84985</v>
      </c>
      <c r="B1020" s="1" t="s">
        <v>559</v>
      </c>
      <c r="C1020" s="1" t="s">
        <v>29</v>
      </c>
      <c r="D1020" s="1" t="s">
        <v>539</v>
      </c>
      <c r="E1020" s="46">
        <v>1.05700504007424E-41</v>
      </c>
      <c r="F1020" s="46">
        <v>5.1820277772556298E-40</v>
      </c>
      <c r="G1020" s="46">
        <v>1.7684356660480601E-3</v>
      </c>
      <c r="H1020" s="46">
        <v>8.5786126435582005E-2</v>
      </c>
      <c r="I1020" s="46">
        <v>0.91244543789837695</v>
      </c>
    </row>
    <row r="1021" spans="1:9" x14ac:dyDescent="0.2">
      <c r="A1021" s="1">
        <v>76216</v>
      </c>
      <c r="B1021" s="1" t="s">
        <v>518</v>
      </c>
      <c r="C1021" s="1" t="s">
        <v>29</v>
      </c>
      <c r="D1021" s="1" t="s">
        <v>540</v>
      </c>
      <c r="E1021" s="46">
        <v>4.90082697283803E-47</v>
      </c>
      <c r="F1021" s="46">
        <v>1.9384789735690201E-44</v>
      </c>
      <c r="G1021" s="46">
        <v>7.6502671990434306E-5</v>
      </c>
      <c r="H1021" s="46">
        <v>2.9289324380420499E-2</v>
      </c>
      <c r="I1021" s="46">
        <v>0.97063417294759202</v>
      </c>
    </row>
    <row r="1022" spans="1:9" x14ac:dyDescent="0.2">
      <c r="A1022" s="1">
        <v>33788</v>
      </c>
      <c r="B1022" s="1" t="s">
        <v>489</v>
      </c>
      <c r="C1022" s="1" t="s">
        <v>29</v>
      </c>
      <c r="D1022" s="1" t="s">
        <v>541</v>
      </c>
      <c r="E1022" s="46">
        <v>2.0962331930218499E-17</v>
      </c>
      <c r="F1022" s="46">
        <v>0.114728496279893</v>
      </c>
      <c r="G1022" s="46">
        <v>2.44000747124012E-17</v>
      </c>
      <c r="H1022" s="46">
        <v>0.132791053264671</v>
      </c>
      <c r="I1022" s="46">
        <v>0.75248045045543899</v>
      </c>
    </row>
    <row r="1023" spans="1:9" x14ac:dyDescent="0.2">
      <c r="A1023" s="1">
        <v>69091</v>
      </c>
      <c r="B1023" s="1" t="s">
        <v>491</v>
      </c>
      <c r="C1023" s="1" t="s">
        <v>29</v>
      </c>
      <c r="D1023" s="1" t="s">
        <v>541</v>
      </c>
      <c r="E1023" s="46">
        <v>3.25404851635347E-54</v>
      </c>
      <c r="F1023" s="46">
        <v>1.62800478200371E-46</v>
      </c>
      <c r="G1023" s="46">
        <v>2.10739050184546E-11</v>
      </c>
      <c r="H1023" s="46">
        <v>5.4384643513439801E-5</v>
      </c>
      <c r="I1023" s="46">
        <v>0.99994561533541004</v>
      </c>
    </row>
    <row r="1024" spans="1:9" x14ac:dyDescent="0.2">
      <c r="A1024" s="1">
        <v>69091</v>
      </c>
      <c r="B1024" s="1" t="s">
        <v>491</v>
      </c>
      <c r="C1024" s="1" t="s">
        <v>29</v>
      </c>
      <c r="D1024" s="1" t="s">
        <v>539</v>
      </c>
      <c r="E1024" s="46">
        <v>3.3846011056344601E-49</v>
      </c>
      <c r="F1024" s="46">
        <v>1.6933204153092101E-41</v>
      </c>
      <c r="G1024" s="46">
        <v>5.6626497209069399E-11</v>
      </c>
      <c r="H1024" s="46">
        <v>1.8348660203817901E-3</v>
      </c>
      <c r="I1024" s="46">
        <v>0.998165133922991</v>
      </c>
    </row>
    <row r="1025" spans="1:9" x14ac:dyDescent="0.2">
      <c r="A1025" s="1">
        <v>84985</v>
      </c>
      <c r="B1025" s="1" t="s">
        <v>559</v>
      </c>
      <c r="C1025" s="1" t="s">
        <v>29</v>
      </c>
      <c r="D1025" s="1" t="s">
        <v>539</v>
      </c>
      <c r="E1025" s="46">
        <v>1.05700504007424E-41</v>
      </c>
      <c r="F1025" s="46">
        <v>5.1820277772556298E-40</v>
      </c>
      <c r="G1025" s="46">
        <v>1.7684356660480601E-3</v>
      </c>
      <c r="H1025" s="46">
        <v>8.5786126435582005E-2</v>
      </c>
      <c r="I1025" s="46">
        <v>0.91244543789837695</v>
      </c>
    </row>
    <row r="1026" spans="1:9" x14ac:dyDescent="0.2">
      <c r="A1026" s="1">
        <v>76216</v>
      </c>
      <c r="B1026" s="1" t="s">
        <v>518</v>
      </c>
      <c r="C1026" s="1" t="s">
        <v>29</v>
      </c>
      <c r="D1026" s="1" t="s">
        <v>540</v>
      </c>
      <c r="E1026" s="46">
        <v>4.90082697283803E-47</v>
      </c>
      <c r="F1026" s="46">
        <v>1.9384789735690201E-44</v>
      </c>
      <c r="G1026" s="46">
        <v>7.6502671990434306E-5</v>
      </c>
      <c r="H1026" s="46">
        <v>2.9289324380420499E-2</v>
      </c>
      <c r="I1026" s="46">
        <v>0.97063417294759202</v>
      </c>
    </row>
    <row r="1027" spans="1:9" x14ac:dyDescent="0.2">
      <c r="A1027" s="1">
        <v>12138</v>
      </c>
      <c r="B1027" s="1" t="s">
        <v>523</v>
      </c>
      <c r="C1027" s="1" t="s">
        <v>29</v>
      </c>
      <c r="D1027" s="1" t="s">
        <v>524</v>
      </c>
      <c r="E1027" s="46">
        <v>0</v>
      </c>
      <c r="F1027" s="46">
        <v>0</v>
      </c>
      <c r="G1027" s="46">
        <v>6.2843854705902499E-3</v>
      </c>
      <c r="H1027" s="46">
        <v>1.06741531706034E-5</v>
      </c>
      <c r="I1027" s="46">
        <v>0.99370494037627799</v>
      </c>
    </row>
    <row r="1028" spans="1:9" x14ac:dyDescent="0.2">
      <c r="A1028" s="1">
        <v>85221</v>
      </c>
      <c r="B1028" s="1" t="s">
        <v>534</v>
      </c>
      <c r="C1028" s="1" t="s">
        <v>29</v>
      </c>
      <c r="D1028" s="1" t="s">
        <v>524</v>
      </c>
      <c r="E1028" s="46">
        <v>8.58035618245672E-164</v>
      </c>
      <c r="F1028" s="46">
        <v>1.4902858111765899E-162</v>
      </c>
      <c r="G1028" s="46">
        <v>1.29488148959243E-4</v>
      </c>
      <c r="H1028" s="46">
        <v>1.2504048402756901E-3</v>
      </c>
      <c r="I1028" s="46">
        <v>0.99862010701078197</v>
      </c>
    </row>
    <row r="1029" spans="1:9" x14ac:dyDescent="0.2">
      <c r="A1029" s="1">
        <v>50171</v>
      </c>
      <c r="B1029" s="1" t="s">
        <v>546</v>
      </c>
      <c r="C1029" s="1" t="s">
        <v>30</v>
      </c>
      <c r="D1029" s="1" t="s">
        <v>349</v>
      </c>
      <c r="E1029" s="46">
        <v>2.4330966885584599E-7</v>
      </c>
      <c r="F1029" s="46">
        <v>9.2527215761916503E-8</v>
      </c>
      <c r="G1029" s="46">
        <v>7.99637349048073E-3</v>
      </c>
      <c r="H1029" s="46">
        <v>2.0509550757108401E-3</v>
      </c>
      <c r="I1029" s="46">
        <v>0.98995233559692497</v>
      </c>
    </row>
    <row r="1030" spans="1:9" x14ac:dyDescent="0.2">
      <c r="A1030" s="1">
        <v>75627</v>
      </c>
      <c r="B1030" s="1" t="s">
        <v>468</v>
      </c>
      <c r="C1030" s="1" t="s">
        <v>30</v>
      </c>
      <c r="D1030" s="1" t="s">
        <v>548</v>
      </c>
      <c r="E1030" s="46">
        <v>1.3554466132221501E-3</v>
      </c>
      <c r="F1030" s="46">
        <v>8.2442990708033095E-3</v>
      </c>
      <c r="G1030" s="46">
        <v>9.1960436738770801E-4</v>
      </c>
      <c r="H1030" s="46">
        <v>4.6084823456659903E-3</v>
      </c>
      <c r="I1030" s="46">
        <v>0.98487216760292096</v>
      </c>
    </row>
    <row r="1031" spans="1:9" x14ac:dyDescent="0.2">
      <c r="A1031" s="1">
        <v>91426</v>
      </c>
      <c r="B1031" s="1" t="s">
        <v>726</v>
      </c>
      <c r="C1031" s="1" t="s">
        <v>30</v>
      </c>
      <c r="D1031" s="1" t="s">
        <v>548</v>
      </c>
      <c r="E1031" s="46">
        <v>1.32042009516894E-9</v>
      </c>
      <c r="F1031" s="46">
        <v>5.1442606225350402E-8</v>
      </c>
      <c r="G1031" s="46">
        <v>1.14212065915776E-3</v>
      </c>
      <c r="H1031" s="46">
        <v>4.3540872967957001E-2</v>
      </c>
      <c r="I1031" s="46">
        <v>0.95531695360985702</v>
      </c>
    </row>
    <row r="1032" spans="1:9" x14ac:dyDescent="0.2">
      <c r="A1032" s="1">
        <v>75627</v>
      </c>
      <c r="B1032" s="1" t="s">
        <v>468</v>
      </c>
      <c r="C1032" s="1" t="s">
        <v>30</v>
      </c>
      <c r="D1032" s="1" t="s">
        <v>466</v>
      </c>
      <c r="E1032" s="46">
        <v>3.2625132991330102E-6</v>
      </c>
      <c r="F1032" s="46">
        <v>2.3869260428007099E-5</v>
      </c>
      <c r="G1032" s="46">
        <v>9.3876888902743303E-4</v>
      </c>
      <c r="H1032" s="46">
        <v>5.8750793715410601E-3</v>
      </c>
      <c r="I1032" s="46">
        <v>0.99315901996570399</v>
      </c>
    </row>
    <row r="1033" spans="1:9" x14ac:dyDescent="0.2">
      <c r="A1033" s="1">
        <v>12895</v>
      </c>
      <c r="B1033" s="1" t="s">
        <v>727</v>
      </c>
      <c r="C1033" s="1" t="s">
        <v>30</v>
      </c>
      <c r="D1033" s="1" t="s">
        <v>470</v>
      </c>
      <c r="E1033" s="46">
        <v>0</v>
      </c>
      <c r="F1033" s="46">
        <v>0</v>
      </c>
      <c r="G1033" s="46">
        <v>3.03361213191549E-3</v>
      </c>
      <c r="H1033" s="46">
        <v>6.0837372401783003E-2</v>
      </c>
      <c r="I1033" s="46">
        <v>0.93612901546621796</v>
      </c>
    </row>
    <row r="1034" spans="1:9" x14ac:dyDescent="0.2">
      <c r="A1034" s="1">
        <v>26992</v>
      </c>
      <c r="B1034" s="1" t="s">
        <v>728</v>
      </c>
      <c r="C1034" s="1" t="s">
        <v>30</v>
      </c>
      <c r="D1034" s="1" t="s">
        <v>470</v>
      </c>
      <c r="E1034" s="46">
        <v>0</v>
      </c>
      <c r="F1034" s="46">
        <v>0</v>
      </c>
      <c r="G1034" s="46">
        <v>1.0650526320899001E-3</v>
      </c>
      <c r="H1034" s="46">
        <v>2.1970242857463001E-2</v>
      </c>
      <c r="I1034" s="46">
        <v>0.97696470451127304</v>
      </c>
    </row>
    <row r="1035" spans="1:9" x14ac:dyDescent="0.2">
      <c r="A1035" s="1">
        <v>279</v>
      </c>
      <c r="B1035" s="1" t="s">
        <v>467</v>
      </c>
      <c r="C1035" s="1" t="s">
        <v>30</v>
      </c>
      <c r="D1035" s="1" t="s">
        <v>470</v>
      </c>
      <c r="E1035" s="46">
        <v>0</v>
      </c>
      <c r="F1035" s="46">
        <v>0</v>
      </c>
      <c r="G1035" s="46">
        <v>7.4211440292504104E-6</v>
      </c>
      <c r="H1035" s="46">
        <v>0.19454498611958501</v>
      </c>
      <c r="I1035" s="46">
        <v>0.80544759273776401</v>
      </c>
    </row>
    <row r="1036" spans="1:9" x14ac:dyDescent="0.2">
      <c r="A1036" s="1">
        <v>40980</v>
      </c>
      <c r="B1036" s="1" t="s">
        <v>476</v>
      </c>
      <c r="C1036" s="1" t="s">
        <v>30</v>
      </c>
      <c r="D1036" s="1" t="s">
        <v>470</v>
      </c>
      <c r="E1036" s="46">
        <v>0</v>
      </c>
      <c r="F1036" s="46">
        <v>0</v>
      </c>
      <c r="G1036" s="46">
        <v>9.0502308267804006E-5</v>
      </c>
      <c r="H1036" s="46">
        <v>3.5614354706271199E-6</v>
      </c>
      <c r="I1036" s="46">
        <v>0.99990593625674395</v>
      </c>
    </row>
    <row r="1037" spans="1:9" x14ac:dyDescent="0.2">
      <c r="A1037" s="1">
        <v>49977</v>
      </c>
      <c r="B1037" s="1" t="s">
        <v>478</v>
      </c>
      <c r="C1037" s="1" t="s">
        <v>30</v>
      </c>
      <c r="D1037" s="1" t="s">
        <v>470</v>
      </c>
      <c r="E1037" s="46">
        <v>0</v>
      </c>
      <c r="F1037" s="46">
        <v>0</v>
      </c>
      <c r="G1037" s="46">
        <v>6.2788377284720499E-155</v>
      </c>
      <c r="H1037" s="46">
        <v>2.0837523385823999E-3</v>
      </c>
      <c r="I1037" s="46">
        <v>0.99791624766116205</v>
      </c>
    </row>
    <row r="1038" spans="1:9" x14ac:dyDescent="0.2">
      <c r="A1038" s="1">
        <v>57830</v>
      </c>
      <c r="B1038" s="1" t="s">
        <v>599</v>
      </c>
      <c r="C1038" s="1" t="s">
        <v>30</v>
      </c>
      <c r="D1038" s="1" t="s">
        <v>470</v>
      </c>
      <c r="E1038" s="46">
        <v>0</v>
      </c>
      <c r="F1038" s="46">
        <v>0</v>
      </c>
      <c r="G1038" s="46">
        <v>1.5226513884464801E-6</v>
      </c>
      <c r="H1038" s="46">
        <v>0.34935300223057397</v>
      </c>
      <c r="I1038" s="46">
        <v>0.65064547511902904</v>
      </c>
    </row>
    <row r="1039" spans="1:9" x14ac:dyDescent="0.2">
      <c r="A1039" s="1">
        <v>58966</v>
      </c>
      <c r="B1039" s="1" t="s">
        <v>577</v>
      </c>
      <c r="C1039" s="1" t="s">
        <v>30</v>
      </c>
      <c r="D1039" s="1" t="s">
        <v>470</v>
      </c>
      <c r="E1039" s="46">
        <v>0</v>
      </c>
      <c r="F1039" s="46">
        <v>0</v>
      </c>
      <c r="G1039" s="46">
        <v>9.72613112728714E-5</v>
      </c>
      <c r="H1039" s="46">
        <v>0.24715739604324</v>
      </c>
      <c r="I1039" s="46">
        <v>0.75274534264503201</v>
      </c>
    </row>
    <row r="1040" spans="1:9" x14ac:dyDescent="0.2">
      <c r="A1040" s="1">
        <v>73639</v>
      </c>
      <c r="B1040" s="1" t="s">
        <v>729</v>
      </c>
      <c r="C1040" s="1" t="s">
        <v>30</v>
      </c>
      <c r="D1040" s="1" t="s">
        <v>470</v>
      </c>
      <c r="E1040" s="46">
        <v>0</v>
      </c>
      <c r="F1040" s="46">
        <v>0</v>
      </c>
      <c r="G1040" s="46">
        <v>1.2424684307631799E-3</v>
      </c>
      <c r="H1040" s="46">
        <v>1.6930228189136101E-2</v>
      </c>
      <c r="I1040" s="46">
        <v>0.98182730337859503</v>
      </c>
    </row>
    <row r="1041" spans="1:9" x14ac:dyDescent="0.2">
      <c r="A1041" s="1">
        <v>916</v>
      </c>
      <c r="B1041" s="1" t="s">
        <v>481</v>
      </c>
      <c r="C1041" s="1" t="s">
        <v>30</v>
      </c>
      <c r="D1041" s="1" t="s">
        <v>470</v>
      </c>
      <c r="E1041" s="46">
        <v>0</v>
      </c>
      <c r="F1041" s="46">
        <v>0</v>
      </c>
      <c r="G1041" s="46">
        <v>7.1591569937543296E-10</v>
      </c>
      <c r="H1041" s="46">
        <v>2.8374575061944799E-2</v>
      </c>
      <c r="I1041" s="46">
        <v>0.97162542422045295</v>
      </c>
    </row>
    <row r="1042" spans="1:9" x14ac:dyDescent="0.2">
      <c r="A1042" s="1">
        <v>24077</v>
      </c>
      <c r="B1042" s="1" t="s">
        <v>485</v>
      </c>
      <c r="C1042" s="1" t="s">
        <v>30</v>
      </c>
      <c r="D1042" s="1" t="s">
        <v>484</v>
      </c>
      <c r="E1042" s="46">
        <v>6.4556844820659298E-17</v>
      </c>
      <c r="F1042" s="46">
        <v>2.01165520506623E-2</v>
      </c>
      <c r="G1042" s="46">
        <v>3.9189839797782397E-17</v>
      </c>
      <c r="H1042" s="46">
        <v>1.12433019701403E-2</v>
      </c>
      <c r="I1042" s="46">
        <v>0.96864014597920001</v>
      </c>
    </row>
    <row r="1043" spans="1:9" x14ac:dyDescent="0.2">
      <c r="A1043" s="1">
        <v>8765</v>
      </c>
      <c r="B1043" s="1" t="s">
        <v>730</v>
      </c>
      <c r="C1043" s="1" t="s">
        <v>30</v>
      </c>
      <c r="D1043" s="1" t="s">
        <v>488</v>
      </c>
      <c r="E1043" s="46">
        <v>1.2581599851114999E-5</v>
      </c>
      <c r="F1043" s="46">
        <v>1.08935722463067E-5</v>
      </c>
      <c r="G1043" s="46">
        <v>0.123340315168063</v>
      </c>
      <c r="H1043" s="46">
        <v>0.10602157794039301</v>
      </c>
      <c r="I1043" s="46">
        <v>0.770614631719446</v>
      </c>
    </row>
    <row r="1044" spans="1:9" x14ac:dyDescent="0.2">
      <c r="A1044" s="1">
        <v>33788</v>
      </c>
      <c r="B1044" s="1" t="s">
        <v>489</v>
      </c>
      <c r="C1044" s="1" t="s">
        <v>30</v>
      </c>
      <c r="D1044" s="1" t="s">
        <v>490</v>
      </c>
      <c r="E1044" s="46">
        <v>7.4142943346221296E-73</v>
      </c>
      <c r="F1044" s="46">
        <v>0.12898261482520301</v>
      </c>
      <c r="G1044" s="46">
        <v>1.18826649132875E-72</v>
      </c>
      <c r="H1044" s="46">
        <v>0.206051563416976</v>
      </c>
      <c r="I1044" s="46">
        <v>0.66496582175783003</v>
      </c>
    </row>
    <row r="1045" spans="1:9" x14ac:dyDescent="0.2">
      <c r="A1045" s="1">
        <v>53448</v>
      </c>
      <c r="B1045" s="1" t="s">
        <v>603</v>
      </c>
      <c r="C1045" s="1" t="s">
        <v>30</v>
      </c>
      <c r="D1045" s="1" t="s">
        <v>490</v>
      </c>
      <c r="E1045" s="46">
        <v>3.5074629669956102E-6</v>
      </c>
      <c r="F1045" s="46">
        <v>1.54225306465541E-2</v>
      </c>
      <c r="G1045" s="46">
        <v>1.09938066267548E-5</v>
      </c>
      <c r="H1045" s="46">
        <v>4.7403285025513602E-2</v>
      </c>
      <c r="I1045" s="46">
        <v>0.93715968305833897</v>
      </c>
    </row>
    <row r="1046" spans="1:9" x14ac:dyDescent="0.2">
      <c r="A1046" s="1">
        <v>69091</v>
      </c>
      <c r="B1046" s="1" t="s">
        <v>491</v>
      </c>
      <c r="C1046" s="1" t="s">
        <v>30</v>
      </c>
      <c r="D1046" s="1" t="s">
        <v>490</v>
      </c>
      <c r="E1046" s="46">
        <v>1.0292880883388E-88</v>
      </c>
      <c r="F1046" s="46">
        <v>1.06595729583117E-46</v>
      </c>
      <c r="G1046" s="46">
        <v>1.20600574317314E-45</v>
      </c>
      <c r="H1046" s="46">
        <v>2.4921987766940998E-4</v>
      </c>
      <c r="I1046" s="46">
        <v>0.99975078012232299</v>
      </c>
    </row>
    <row r="1047" spans="1:9" x14ac:dyDescent="0.2">
      <c r="A1047" s="1">
        <v>33788</v>
      </c>
      <c r="B1047" s="1" t="s">
        <v>489</v>
      </c>
      <c r="C1047" s="1" t="s">
        <v>30</v>
      </c>
      <c r="D1047" s="1" t="s">
        <v>541</v>
      </c>
      <c r="E1047" s="46">
        <v>6.5655008383384794E-73</v>
      </c>
      <c r="F1047" s="46">
        <v>0.114216596691008</v>
      </c>
      <c r="G1047" s="46">
        <v>7.9563338907036196E-73</v>
      </c>
      <c r="H1047" s="46">
        <v>0.137664075188249</v>
      </c>
      <c r="I1047" s="46">
        <v>0.748119328120741</v>
      </c>
    </row>
    <row r="1048" spans="1:9" x14ac:dyDescent="0.2">
      <c r="A1048" s="1">
        <v>53448</v>
      </c>
      <c r="B1048" s="1" t="s">
        <v>603</v>
      </c>
      <c r="C1048" s="1" t="s">
        <v>30</v>
      </c>
      <c r="D1048" s="1" t="s">
        <v>541</v>
      </c>
      <c r="E1048" s="46">
        <v>2.4580795438143199E-6</v>
      </c>
      <c r="F1048" s="46">
        <v>1.0808327116456001E-2</v>
      </c>
      <c r="G1048" s="46">
        <v>8.7765805216416799E-6</v>
      </c>
      <c r="H1048" s="46">
        <v>3.7639624179184802E-2</v>
      </c>
      <c r="I1048" s="46">
        <v>0.95154081404429403</v>
      </c>
    </row>
    <row r="1049" spans="1:9" x14ac:dyDescent="0.2">
      <c r="A1049" s="1">
        <v>69091</v>
      </c>
      <c r="B1049" s="1" t="s">
        <v>491</v>
      </c>
      <c r="C1049" s="1" t="s">
        <v>30</v>
      </c>
      <c r="D1049" s="1" t="s">
        <v>541</v>
      </c>
      <c r="E1049" s="46">
        <v>1.5662844571532699E-88</v>
      </c>
      <c r="F1049" s="46">
        <v>1.6220845877504501E-46</v>
      </c>
      <c r="G1049" s="46">
        <v>1.0143588737551701E-45</v>
      </c>
      <c r="H1049" s="46">
        <v>5.0546762856724703E-5</v>
      </c>
      <c r="I1049" s="46">
        <v>0.99994945323715301</v>
      </c>
    </row>
    <row r="1050" spans="1:9" x14ac:dyDescent="0.2">
      <c r="A1050" s="1">
        <v>28774</v>
      </c>
      <c r="B1050" s="1" t="s">
        <v>670</v>
      </c>
      <c r="C1050" s="1" t="s">
        <v>30</v>
      </c>
      <c r="D1050" s="1" t="s">
        <v>569</v>
      </c>
      <c r="E1050" s="46">
        <v>3.4918275614221297E-2</v>
      </c>
      <c r="F1050" s="46">
        <v>0.14204366092649201</v>
      </c>
      <c r="G1050" s="46">
        <v>1.6729400760315899E-2</v>
      </c>
      <c r="H1050" s="46">
        <v>6.7314347016382101E-2</v>
      </c>
      <c r="I1050" s="46">
        <v>0.738994315682588</v>
      </c>
    </row>
    <row r="1051" spans="1:9" x14ac:dyDescent="0.2">
      <c r="A1051" s="1">
        <v>69091</v>
      </c>
      <c r="B1051" s="1" t="s">
        <v>491</v>
      </c>
      <c r="C1051" s="1" t="s">
        <v>30</v>
      </c>
      <c r="D1051" s="1" t="s">
        <v>569</v>
      </c>
      <c r="E1051" s="46">
        <v>1.75043062413534E-62</v>
      </c>
      <c r="F1051" s="46">
        <v>0.25173628656751101</v>
      </c>
      <c r="G1051" s="46">
        <v>5.8830628081582298E-63</v>
      </c>
      <c r="H1051" s="46">
        <v>8.3942309933329004E-2</v>
      </c>
      <c r="I1051" s="46">
        <v>0.66432140349916802</v>
      </c>
    </row>
    <row r="1052" spans="1:9" x14ac:dyDescent="0.2">
      <c r="A1052" s="1">
        <v>16239</v>
      </c>
      <c r="B1052" s="1" t="s">
        <v>492</v>
      </c>
      <c r="C1052" s="1" t="s">
        <v>30</v>
      </c>
      <c r="D1052" s="1" t="s">
        <v>493</v>
      </c>
      <c r="E1052" s="46">
        <v>3.15853994316042E-9</v>
      </c>
      <c r="F1052" s="46">
        <v>1.01264899936545E-2</v>
      </c>
      <c r="G1052" s="46">
        <v>4.0037179034736698E-9</v>
      </c>
      <c r="H1052" s="46">
        <v>1.18581716465025E-2</v>
      </c>
      <c r="I1052" s="46">
        <v>0.97801533119758399</v>
      </c>
    </row>
    <row r="1053" spans="1:9" x14ac:dyDescent="0.2">
      <c r="A1053" s="1">
        <v>27328</v>
      </c>
      <c r="B1053" s="1" t="s">
        <v>731</v>
      </c>
      <c r="C1053" s="1" t="s">
        <v>30</v>
      </c>
      <c r="D1053" s="1" t="s">
        <v>493</v>
      </c>
      <c r="E1053" s="46">
        <v>1.4958075565621899E-28</v>
      </c>
      <c r="F1053" s="46">
        <v>1.8775485293635601E-26</v>
      </c>
      <c r="G1053" s="46">
        <v>1.5210338341074799E-3</v>
      </c>
      <c r="H1053" s="46">
        <v>0.190112907591377</v>
      </c>
      <c r="I1053" s="46">
        <v>0.80836605857451904</v>
      </c>
    </row>
    <row r="1054" spans="1:9" x14ac:dyDescent="0.2">
      <c r="A1054" s="1">
        <v>69091</v>
      </c>
      <c r="B1054" s="1" t="s">
        <v>491</v>
      </c>
      <c r="C1054" s="1" t="s">
        <v>30</v>
      </c>
      <c r="D1054" s="1" t="s">
        <v>498</v>
      </c>
      <c r="E1054" s="46">
        <v>3.4533948763797701E-64</v>
      </c>
      <c r="F1054" s="46">
        <v>4.9664624821137296E-3</v>
      </c>
      <c r="G1054" s="46">
        <v>8.6913595106123604E-63</v>
      </c>
      <c r="H1054" s="46">
        <v>0.124122935955795</v>
      </c>
      <c r="I1054" s="46">
        <v>0.87091060156209998</v>
      </c>
    </row>
    <row r="1055" spans="1:9" x14ac:dyDescent="0.2">
      <c r="A1055" s="1">
        <v>91426</v>
      </c>
      <c r="B1055" s="1" t="s">
        <v>726</v>
      </c>
      <c r="C1055" s="1" t="s">
        <v>30</v>
      </c>
      <c r="D1055" s="1" t="s">
        <v>498</v>
      </c>
      <c r="E1055" s="46">
        <v>7.3282361835998504E-12</v>
      </c>
      <c r="F1055" s="46">
        <v>2.7967808244797902E-10</v>
      </c>
      <c r="G1055" s="46">
        <v>5.7917180145395297E-4</v>
      </c>
      <c r="H1055" s="46">
        <v>2.11254762490794E-2</v>
      </c>
      <c r="I1055" s="46">
        <v>0.97829535166245996</v>
      </c>
    </row>
    <row r="1056" spans="1:9" x14ac:dyDescent="0.2">
      <c r="A1056" s="1">
        <v>11299</v>
      </c>
      <c r="B1056" s="1" t="s">
        <v>499</v>
      </c>
      <c r="C1056" s="1" t="s">
        <v>30</v>
      </c>
      <c r="D1056" s="1" t="s">
        <v>500</v>
      </c>
      <c r="E1056" s="46">
        <v>3.8975286829814101E-3</v>
      </c>
      <c r="F1056" s="46">
        <v>2.74738300752092E-3</v>
      </c>
      <c r="G1056" s="46">
        <v>2.4870173982434302E-3</v>
      </c>
      <c r="H1056" s="46">
        <v>7.6300309253383698E-4</v>
      </c>
      <c r="I1056" s="46">
        <v>0.99010506781871999</v>
      </c>
    </row>
    <row r="1057" spans="1:9" x14ac:dyDescent="0.2">
      <c r="A1057" s="1">
        <v>33672</v>
      </c>
      <c r="B1057" s="1" t="s">
        <v>505</v>
      </c>
      <c r="C1057" s="1" t="s">
        <v>30</v>
      </c>
      <c r="D1057" s="1" t="s">
        <v>500</v>
      </c>
      <c r="E1057" s="46">
        <v>6.2317605131975197E-4</v>
      </c>
      <c r="F1057" s="46">
        <v>2.82928790748469E-3</v>
      </c>
      <c r="G1057" s="46">
        <v>5.9471264396122501E-4</v>
      </c>
      <c r="H1057" s="46">
        <v>1.70581389371047E-3</v>
      </c>
      <c r="I1057" s="46">
        <v>0.99424700950352396</v>
      </c>
    </row>
    <row r="1058" spans="1:9" x14ac:dyDescent="0.2">
      <c r="A1058" s="1">
        <v>36918</v>
      </c>
      <c r="B1058" s="1" t="s">
        <v>732</v>
      </c>
      <c r="C1058" s="1" t="s">
        <v>30</v>
      </c>
      <c r="D1058" s="1" t="s">
        <v>500</v>
      </c>
      <c r="E1058" s="46">
        <v>0.172555450326875</v>
      </c>
      <c r="F1058" s="46">
        <v>5.1488649259525399E-2</v>
      </c>
      <c r="G1058" s="46">
        <v>2.7185737098026901E-2</v>
      </c>
      <c r="H1058" s="46">
        <v>7.3705254253308202E-3</v>
      </c>
      <c r="I1058" s="46">
        <v>0.74139963789024199</v>
      </c>
    </row>
    <row r="1059" spans="1:9" x14ac:dyDescent="0.2">
      <c r="A1059" s="1">
        <v>87618</v>
      </c>
      <c r="B1059" s="1" t="s">
        <v>506</v>
      </c>
      <c r="C1059" s="1" t="s">
        <v>30</v>
      </c>
      <c r="D1059" s="1" t="s">
        <v>500</v>
      </c>
      <c r="E1059" s="46">
        <v>3.9903283709569396E-6</v>
      </c>
      <c r="F1059" s="46">
        <v>1.36545538331712E-3</v>
      </c>
      <c r="G1059" s="46">
        <v>7.5388799928189201E-6</v>
      </c>
      <c r="H1059" s="46">
        <v>1.58269831928479E-3</v>
      </c>
      <c r="I1059" s="46">
        <v>0.99704031708903496</v>
      </c>
    </row>
    <row r="1060" spans="1:9" x14ac:dyDescent="0.2">
      <c r="A1060" s="1">
        <v>36488</v>
      </c>
      <c r="B1060" s="1" t="s">
        <v>508</v>
      </c>
      <c r="C1060" s="1" t="s">
        <v>30</v>
      </c>
      <c r="D1060" s="1" t="s">
        <v>509</v>
      </c>
      <c r="E1060" s="46">
        <v>1.07082524187355E-4</v>
      </c>
      <c r="F1060" s="46">
        <v>1.20141754861501E-4</v>
      </c>
      <c r="G1060" s="46">
        <v>5.92659670217095E-3</v>
      </c>
      <c r="H1060" s="46">
        <v>5.66118878535496E-3</v>
      </c>
      <c r="I1060" s="46">
        <v>0.98818499023342399</v>
      </c>
    </row>
    <row r="1061" spans="1:9" x14ac:dyDescent="0.2">
      <c r="A1061" s="1">
        <v>102010</v>
      </c>
      <c r="B1061" s="1" t="s">
        <v>512</v>
      </c>
      <c r="C1061" s="1" t="s">
        <v>30</v>
      </c>
      <c r="D1061" s="1" t="s">
        <v>513</v>
      </c>
      <c r="E1061" s="46">
        <v>9.2662522347747506E-68</v>
      </c>
      <c r="F1061" s="46">
        <v>5.7704641476862502E-2</v>
      </c>
      <c r="G1061" s="46">
        <v>8.0753668113690298E-68</v>
      </c>
      <c r="H1061" s="46">
        <v>4.9395624130241803E-2</v>
      </c>
      <c r="I1061" s="46">
        <v>0.89289973439290204</v>
      </c>
    </row>
    <row r="1062" spans="1:9" x14ac:dyDescent="0.2">
      <c r="A1062" s="1">
        <v>53448</v>
      </c>
      <c r="B1062" s="1" t="s">
        <v>603</v>
      </c>
      <c r="C1062" s="1" t="s">
        <v>30</v>
      </c>
      <c r="D1062" s="1" t="s">
        <v>513</v>
      </c>
      <c r="E1062" s="46">
        <v>5.0571930609543603E-5</v>
      </c>
      <c r="F1062" s="46">
        <v>0.22236791915809501</v>
      </c>
      <c r="G1062" s="46">
        <v>2.1144990471366701E-5</v>
      </c>
      <c r="H1062" s="46">
        <v>9.2290566304797997E-2</v>
      </c>
      <c r="I1062" s="46">
        <v>0.68526979761602602</v>
      </c>
    </row>
    <row r="1063" spans="1:9" x14ac:dyDescent="0.2">
      <c r="A1063" s="1">
        <v>76227</v>
      </c>
      <c r="B1063" s="1" t="s">
        <v>683</v>
      </c>
      <c r="C1063" s="1" t="s">
        <v>30</v>
      </c>
      <c r="D1063" s="1" t="s">
        <v>513</v>
      </c>
      <c r="E1063" s="46">
        <v>3.3050563900417398E-70</v>
      </c>
      <c r="F1063" s="46">
        <v>1.6373806365984099E-53</v>
      </c>
      <c r="G1063" s="46">
        <v>2.1202804511524401E-20</v>
      </c>
      <c r="H1063" s="46">
        <v>5.04731422790466E-5</v>
      </c>
      <c r="I1063" s="46">
        <v>0.99994952685771299</v>
      </c>
    </row>
    <row r="1064" spans="1:9" x14ac:dyDescent="0.2">
      <c r="A1064" s="1">
        <v>69091</v>
      </c>
      <c r="B1064" s="1" t="s">
        <v>491</v>
      </c>
      <c r="C1064" s="1" t="s">
        <v>30</v>
      </c>
      <c r="D1064" s="1" t="s">
        <v>539</v>
      </c>
      <c r="E1064" s="46">
        <v>1.62913435987757E-83</v>
      </c>
      <c r="F1064" s="46">
        <v>1.68717356828979E-41</v>
      </c>
      <c r="G1064" s="46">
        <v>2.72564386181967E-45</v>
      </c>
      <c r="H1064" s="46">
        <v>1.8245716657599601E-3</v>
      </c>
      <c r="I1064" s="46">
        <v>0.99817542833424799</v>
      </c>
    </row>
    <row r="1065" spans="1:9" x14ac:dyDescent="0.2">
      <c r="A1065" s="1">
        <v>84985</v>
      </c>
      <c r="B1065" s="1" t="s">
        <v>559</v>
      </c>
      <c r="C1065" s="1" t="s">
        <v>30</v>
      </c>
      <c r="D1065" s="1" t="s">
        <v>539</v>
      </c>
      <c r="E1065" s="46">
        <v>6.5316579796892397E-53</v>
      </c>
      <c r="F1065" s="46">
        <v>2.8463546781959799E-40</v>
      </c>
      <c r="G1065" s="46">
        <v>1.09278730864884E-14</v>
      </c>
      <c r="H1065" s="46">
        <v>4.6667965313062797E-2</v>
      </c>
      <c r="I1065" s="46">
        <v>0.95333203468692895</v>
      </c>
    </row>
    <row r="1066" spans="1:9" x14ac:dyDescent="0.2">
      <c r="A1066" s="1">
        <v>102010</v>
      </c>
      <c r="B1066" s="1" t="s">
        <v>512</v>
      </c>
      <c r="C1066" s="1" t="s">
        <v>30</v>
      </c>
      <c r="D1066" s="1" t="s">
        <v>540</v>
      </c>
      <c r="E1066" s="46">
        <v>4.8147311115486401E-67</v>
      </c>
      <c r="F1066" s="46">
        <v>0.29983247332373503</v>
      </c>
      <c r="G1066" s="46">
        <v>7.3802376013272299E-68</v>
      </c>
      <c r="H1066" s="46">
        <v>4.53048148372351E-2</v>
      </c>
      <c r="I1066" s="46">
        <v>0.65486271183904199</v>
      </c>
    </row>
    <row r="1067" spans="1:9" x14ac:dyDescent="0.2">
      <c r="A1067" s="1">
        <v>8765</v>
      </c>
      <c r="B1067" s="1" t="s">
        <v>730</v>
      </c>
      <c r="C1067" s="1" t="s">
        <v>30</v>
      </c>
      <c r="D1067" s="1" t="s">
        <v>540</v>
      </c>
      <c r="E1067" s="46">
        <v>7.3754857288736002E-7</v>
      </c>
      <c r="F1067" s="46">
        <v>6.3867225182852004E-7</v>
      </c>
      <c r="G1067" s="46">
        <v>0.13397455216004001</v>
      </c>
      <c r="H1067" s="46">
        <v>0.11526306107685801</v>
      </c>
      <c r="I1067" s="46">
        <v>0.75076101054227895</v>
      </c>
    </row>
    <row r="1068" spans="1:9" x14ac:dyDescent="0.2">
      <c r="A1068" s="1">
        <v>33788</v>
      </c>
      <c r="B1068" s="1" t="s">
        <v>489</v>
      </c>
      <c r="C1068" s="1" t="s">
        <v>30</v>
      </c>
      <c r="D1068" s="1" t="s">
        <v>541</v>
      </c>
      <c r="E1068" s="46">
        <v>6.5655008383384794E-73</v>
      </c>
      <c r="F1068" s="46">
        <v>0.114216596691008</v>
      </c>
      <c r="G1068" s="46">
        <v>7.9563338907036196E-73</v>
      </c>
      <c r="H1068" s="46">
        <v>0.137664075188249</v>
      </c>
      <c r="I1068" s="46">
        <v>0.748119328120741</v>
      </c>
    </row>
    <row r="1069" spans="1:9" x14ac:dyDescent="0.2">
      <c r="A1069" s="1">
        <v>53448</v>
      </c>
      <c r="B1069" s="1" t="s">
        <v>603</v>
      </c>
      <c r="C1069" s="1" t="s">
        <v>30</v>
      </c>
      <c r="D1069" s="1" t="s">
        <v>541</v>
      </c>
      <c r="E1069" s="46">
        <v>2.4580795438143199E-6</v>
      </c>
      <c r="F1069" s="46">
        <v>1.0808327116456001E-2</v>
      </c>
      <c r="G1069" s="46">
        <v>8.7765805216416799E-6</v>
      </c>
      <c r="H1069" s="46">
        <v>3.7639624179184802E-2</v>
      </c>
      <c r="I1069" s="46">
        <v>0.95154081404429403</v>
      </c>
    </row>
    <row r="1070" spans="1:9" x14ac:dyDescent="0.2">
      <c r="A1070" s="1">
        <v>69091</v>
      </c>
      <c r="B1070" s="1" t="s">
        <v>491</v>
      </c>
      <c r="C1070" s="1" t="s">
        <v>30</v>
      </c>
      <c r="D1070" s="1" t="s">
        <v>541</v>
      </c>
      <c r="E1070" s="46">
        <v>1.5662844571532699E-88</v>
      </c>
      <c r="F1070" s="46">
        <v>1.6220845877504501E-46</v>
      </c>
      <c r="G1070" s="46">
        <v>1.0143588737551701E-45</v>
      </c>
      <c r="H1070" s="46">
        <v>5.0546762856724703E-5</v>
      </c>
      <c r="I1070" s="46">
        <v>0.99994945323715301</v>
      </c>
    </row>
    <row r="1071" spans="1:9" x14ac:dyDescent="0.2">
      <c r="A1071" s="1">
        <v>53448</v>
      </c>
      <c r="B1071" s="1" t="s">
        <v>603</v>
      </c>
      <c r="C1071" s="1" t="s">
        <v>30</v>
      </c>
      <c r="D1071" s="1" t="s">
        <v>567</v>
      </c>
      <c r="E1071" s="46">
        <v>2.4552014715953201E-8</v>
      </c>
      <c r="F1071" s="46">
        <v>1.07956720556847E-4</v>
      </c>
      <c r="G1071" s="46">
        <v>1.92044562943084E-6</v>
      </c>
      <c r="H1071" s="46">
        <v>7.4518794699670703E-3</v>
      </c>
      <c r="I1071" s="46">
        <v>0.99243821881183103</v>
      </c>
    </row>
    <row r="1072" spans="1:9" x14ac:dyDescent="0.2">
      <c r="A1072" s="1">
        <v>74060</v>
      </c>
      <c r="B1072" s="1" t="s">
        <v>640</v>
      </c>
      <c r="C1072" s="1" t="s">
        <v>30</v>
      </c>
      <c r="D1072" s="1" t="s">
        <v>565</v>
      </c>
      <c r="E1072" s="46">
        <v>2.8190100965332901E-4</v>
      </c>
      <c r="F1072" s="46">
        <v>7.0292790573223393E-2</v>
      </c>
      <c r="G1072" s="46">
        <v>5.7030292613662796E-4</v>
      </c>
      <c r="H1072" s="46">
        <v>0.14141916426821699</v>
      </c>
      <c r="I1072" s="46">
        <v>0.787435841222769</v>
      </c>
    </row>
    <row r="1073" spans="1:9" x14ac:dyDescent="0.2">
      <c r="A1073" s="1">
        <v>30474</v>
      </c>
      <c r="B1073" s="1" t="s">
        <v>674</v>
      </c>
      <c r="C1073" s="1" t="s">
        <v>403</v>
      </c>
      <c r="D1073" s="1" t="s">
        <v>470</v>
      </c>
      <c r="E1073" s="46">
        <v>0</v>
      </c>
      <c r="F1073" s="46">
        <v>0</v>
      </c>
      <c r="G1073" s="46">
        <v>1.0595949201054399E-2</v>
      </c>
      <c r="H1073" s="46">
        <v>5.1091536730184399E-2</v>
      </c>
      <c r="I1073" s="46">
        <v>0.93831251406907301</v>
      </c>
    </row>
    <row r="1074" spans="1:9" x14ac:dyDescent="0.2">
      <c r="A1074" s="1">
        <v>49977</v>
      </c>
      <c r="B1074" s="1" t="s">
        <v>478</v>
      </c>
      <c r="C1074" s="1" t="s">
        <v>403</v>
      </c>
      <c r="D1074" s="1" t="s">
        <v>470</v>
      </c>
      <c r="E1074" s="46">
        <v>0</v>
      </c>
      <c r="F1074" s="46">
        <v>0</v>
      </c>
      <c r="G1074" s="46">
        <v>1.5829884885807501E-32</v>
      </c>
      <c r="H1074" s="46">
        <v>3.0296902998796301E-3</v>
      </c>
      <c r="I1074" s="46">
        <v>0.99697030969853495</v>
      </c>
    </row>
    <row r="1075" spans="1:9" x14ac:dyDescent="0.2">
      <c r="A1075" s="1">
        <v>57830</v>
      </c>
      <c r="B1075" s="1" t="s">
        <v>599</v>
      </c>
      <c r="C1075" s="1" t="s">
        <v>403</v>
      </c>
      <c r="D1075" s="1" t="s">
        <v>470</v>
      </c>
      <c r="E1075" s="46">
        <v>0</v>
      </c>
      <c r="F1075" s="46">
        <v>0</v>
      </c>
      <c r="G1075" s="46">
        <v>9.4271904459838404E-3</v>
      </c>
      <c r="H1075" s="46">
        <v>0.33392775855818002</v>
      </c>
      <c r="I1075" s="46">
        <v>0.65664505099588999</v>
      </c>
    </row>
    <row r="1076" spans="1:9" x14ac:dyDescent="0.2">
      <c r="A1076" s="1">
        <v>58966</v>
      </c>
      <c r="B1076" s="1" t="s">
        <v>577</v>
      </c>
      <c r="C1076" s="1" t="s">
        <v>403</v>
      </c>
      <c r="D1076" s="1" t="s">
        <v>470</v>
      </c>
      <c r="E1076" s="46">
        <v>0</v>
      </c>
      <c r="F1076" s="46">
        <v>0</v>
      </c>
      <c r="G1076" s="46">
        <v>4.8668126967548001E-4</v>
      </c>
      <c r="H1076" s="46">
        <v>5.9205744886386399E-2</v>
      </c>
      <c r="I1076" s="46">
        <v>0.94030757384335495</v>
      </c>
    </row>
    <row r="1077" spans="1:9" x14ac:dyDescent="0.2">
      <c r="A1077" s="1">
        <v>59965</v>
      </c>
      <c r="B1077" s="1" t="s">
        <v>733</v>
      </c>
      <c r="C1077" s="1" t="s">
        <v>403</v>
      </c>
      <c r="D1077" s="1" t="s">
        <v>470</v>
      </c>
      <c r="E1077" s="46">
        <v>0</v>
      </c>
      <c r="F1077" s="46">
        <v>0</v>
      </c>
      <c r="G1077" s="46">
        <v>5.8208176684726902E-3</v>
      </c>
      <c r="H1077" s="46">
        <v>0.113085675595337</v>
      </c>
      <c r="I1077" s="46">
        <v>0.88109350673780296</v>
      </c>
    </row>
    <row r="1078" spans="1:9" x14ac:dyDescent="0.2">
      <c r="A1078" s="1">
        <v>916</v>
      </c>
      <c r="B1078" s="1" t="s">
        <v>481</v>
      </c>
      <c r="C1078" s="1" t="s">
        <v>403</v>
      </c>
      <c r="D1078" s="1" t="s">
        <v>470</v>
      </c>
      <c r="E1078" s="46">
        <v>0</v>
      </c>
      <c r="F1078" s="46">
        <v>0</v>
      </c>
      <c r="G1078" s="46">
        <v>1.7479186982556601E-5</v>
      </c>
      <c r="H1078" s="46">
        <v>2.9148267903603999E-2</v>
      </c>
      <c r="I1078" s="46">
        <v>0.97083425290820602</v>
      </c>
    </row>
    <row r="1079" spans="1:9" x14ac:dyDescent="0.2">
      <c r="A1079" s="1">
        <v>69093</v>
      </c>
      <c r="B1079" s="1" t="s">
        <v>491</v>
      </c>
      <c r="C1079" s="1" t="s">
        <v>403</v>
      </c>
      <c r="D1079" s="1" t="s">
        <v>488</v>
      </c>
      <c r="E1079" s="46">
        <v>4.2269744837056897E-42</v>
      </c>
      <c r="F1079" s="46">
        <v>3.8692248324837398E-39</v>
      </c>
      <c r="G1079" s="46">
        <v>2.47085037458003E-5</v>
      </c>
      <c r="H1079" s="46">
        <v>2.1638965158519201E-2</v>
      </c>
      <c r="I1079" s="46">
        <v>0.97833632633773604</v>
      </c>
    </row>
    <row r="1080" spans="1:9" x14ac:dyDescent="0.2">
      <c r="A1080" s="1">
        <v>33788</v>
      </c>
      <c r="B1080" s="1" t="s">
        <v>489</v>
      </c>
      <c r="C1080" s="1" t="s">
        <v>403</v>
      </c>
      <c r="D1080" s="1" t="s">
        <v>490</v>
      </c>
      <c r="E1080" s="46">
        <v>2.24431311574168E-12</v>
      </c>
      <c r="F1080" s="46">
        <v>0.13021325170797099</v>
      </c>
      <c r="G1080" s="46">
        <v>3.4325163358522101E-12</v>
      </c>
      <c r="H1080" s="46">
        <v>0.19848054587074701</v>
      </c>
      <c r="I1080" s="46">
        <v>0.67130620241560501</v>
      </c>
    </row>
    <row r="1081" spans="1:9" x14ac:dyDescent="0.2">
      <c r="A1081" s="1">
        <v>69093</v>
      </c>
      <c r="B1081" s="1" t="s">
        <v>491</v>
      </c>
      <c r="C1081" s="1" t="s">
        <v>403</v>
      </c>
      <c r="D1081" s="1" t="s">
        <v>490</v>
      </c>
      <c r="E1081" s="46">
        <v>1.85528982176717E-49</v>
      </c>
      <c r="F1081" s="46">
        <v>1.6982675143907201E-46</v>
      </c>
      <c r="G1081" s="46">
        <v>2.17382305853071E-6</v>
      </c>
      <c r="H1081" s="46">
        <v>9.9083472439314693E-4</v>
      </c>
      <c r="I1081" s="46">
        <v>0.99900699145254601</v>
      </c>
    </row>
    <row r="1082" spans="1:9" x14ac:dyDescent="0.2">
      <c r="A1082" s="1">
        <v>87618</v>
      </c>
      <c r="B1082" s="1" t="s">
        <v>506</v>
      </c>
      <c r="C1082" s="1" t="s">
        <v>403</v>
      </c>
      <c r="D1082" s="1" t="s">
        <v>500</v>
      </c>
      <c r="E1082" s="46">
        <v>1.6259287115807201E-2</v>
      </c>
      <c r="F1082" s="46">
        <v>1.4090656255347799E-3</v>
      </c>
      <c r="G1082" s="46">
        <v>3.0718478014745799E-2</v>
      </c>
      <c r="H1082" s="46">
        <v>1.7122300097447299E-3</v>
      </c>
      <c r="I1082" s="46">
        <v>0.94990093923416796</v>
      </c>
    </row>
    <row r="1083" spans="1:9" x14ac:dyDescent="0.2">
      <c r="A1083" s="1">
        <v>87618</v>
      </c>
      <c r="B1083" s="1" t="s">
        <v>506</v>
      </c>
      <c r="C1083" s="1" t="s">
        <v>403</v>
      </c>
      <c r="D1083" s="1" t="s">
        <v>500</v>
      </c>
      <c r="E1083" s="46">
        <v>1.6259287115807201E-2</v>
      </c>
      <c r="F1083" s="46">
        <v>1.4090656255347799E-3</v>
      </c>
      <c r="G1083" s="46">
        <v>3.0718478014745799E-2</v>
      </c>
      <c r="H1083" s="46">
        <v>1.7122300097447299E-3</v>
      </c>
      <c r="I1083" s="46">
        <v>0.94990093923416796</v>
      </c>
    </row>
    <row r="1084" spans="1:9" x14ac:dyDescent="0.2">
      <c r="A1084" s="1">
        <v>16768</v>
      </c>
      <c r="B1084" s="1" t="s">
        <v>195</v>
      </c>
      <c r="C1084" s="1" t="s">
        <v>403</v>
      </c>
      <c r="D1084" s="1" t="s">
        <v>514</v>
      </c>
      <c r="E1084" s="46">
        <v>2.66614816696733E-2</v>
      </c>
      <c r="F1084" s="46">
        <v>9.4639281864155999E-3</v>
      </c>
      <c r="G1084" s="46">
        <v>2.1210458185293098E-2</v>
      </c>
      <c r="H1084" s="46">
        <v>6.5929272040215498E-3</v>
      </c>
      <c r="I1084" s="46">
        <v>0.93607120475459604</v>
      </c>
    </row>
    <row r="1085" spans="1:9" x14ac:dyDescent="0.2">
      <c r="A1085" s="1">
        <v>5106</v>
      </c>
      <c r="B1085" s="1" t="s">
        <v>515</v>
      </c>
      <c r="C1085" s="1" t="s">
        <v>403</v>
      </c>
      <c r="D1085" s="1" t="s">
        <v>514</v>
      </c>
      <c r="E1085" s="46">
        <v>5.5531809355535503E-33</v>
      </c>
      <c r="F1085" s="46">
        <v>1.0710791895820399E-12</v>
      </c>
      <c r="G1085" s="46">
        <v>5.3116495514653597E-24</v>
      </c>
      <c r="H1085" s="46">
        <v>2.4517932239866699E-5</v>
      </c>
      <c r="I1085" s="46">
        <v>0.99997548206668396</v>
      </c>
    </row>
    <row r="1086" spans="1:9" x14ac:dyDescent="0.2">
      <c r="A1086" s="1">
        <v>50950</v>
      </c>
      <c r="B1086" s="1" t="s">
        <v>570</v>
      </c>
      <c r="C1086" s="1" t="s">
        <v>403</v>
      </c>
      <c r="D1086" s="1" t="s">
        <v>517</v>
      </c>
      <c r="E1086" s="46">
        <v>3.2554412350333899E-3</v>
      </c>
      <c r="F1086" s="46">
        <v>4.3486388094812501E-4</v>
      </c>
      <c r="G1086" s="46">
        <v>1.09632611945993E-2</v>
      </c>
      <c r="H1086" s="46">
        <v>4.7961248182074501E-4</v>
      </c>
      <c r="I1086" s="46">
        <v>0.98486682120759905</v>
      </c>
    </row>
    <row r="1087" spans="1:9" x14ac:dyDescent="0.2">
      <c r="A1087" s="1">
        <v>5106</v>
      </c>
      <c r="B1087" s="1" t="s">
        <v>515</v>
      </c>
      <c r="C1087" s="1" t="s">
        <v>403</v>
      </c>
      <c r="D1087" s="1" t="s">
        <v>517</v>
      </c>
      <c r="E1087" s="46">
        <v>1.04429409608444E-27</v>
      </c>
      <c r="F1087" s="46">
        <v>2.0141977001094099E-7</v>
      </c>
      <c r="G1087" s="46">
        <v>5.8227459393089996E-24</v>
      </c>
      <c r="H1087" s="46">
        <v>1.23194140022681E-4</v>
      </c>
      <c r="I1087" s="46">
        <v>0.99987660444020499</v>
      </c>
    </row>
    <row r="1088" spans="1:9" x14ac:dyDescent="0.2">
      <c r="A1088" s="1">
        <v>69093</v>
      </c>
      <c r="B1088" s="1" t="s">
        <v>491</v>
      </c>
      <c r="C1088" s="1" t="s">
        <v>403</v>
      </c>
      <c r="D1088" s="1" t="s">
        <v>519</v>
      </c>
      <c r="E1088" s="46">
        <v>3.8353535748847601E-44</v>
      </c>
      <c r="F1088" s="46">
        <v>3.5107487283172899E-41</v>
      </c>
      <c r="G1088" s="46">
        <v>6.2219672789518897E-6</v>
      </c>
      <c r="H1088" s="46">
        <v>4.7000778700761903E-3</v>
      </c>
      <c r="I1088" s="46">
        <v>0.99529370016264296</v>
      </c>
    </row>
    <row r="1089" spans="1:9" x14ac:dyDescent="0.2">
      <c r="A1089" s="1">
        <v>54828</v>
      </c>
      <c r="B1089" s="1" t="s">
        <v>734</v>
      </c>
      <c r="C1089" s="1" t="s">
        <v>403</v>
      </c>
      <c r="D1089" s="1" t="s">
        <v>524</v>
      </c>
      <c r="E1089" s="46">
        <v>0</v>
      </c>
      <c r="F1089" s="46">
        <v>0</v>
      </c>
      <c r="G1089" s="46">
        <v>0.32447042767193801</v>
      </c>
      <c r="H1089" s="46">
        <v>8.9659111180532894E-3</v>
      </c>
      <c r="I1089" s="46">
        <v>0.66656366120995403</v>
      </c>
    </row>
    <row r="1090" spans="1:9" x14ac:dyDescent="0.2">
      <c r="A1090" s="1">
        <v>58193</v>
      </c>
      <c r="B1090" s="1" t="s">
        <v>735</v>
      </c>
      <c r="C1090" s="1" t="s">
        <v>403</v>
      </c>
      <c r="D1090" s="1" t="s">
        <v>524</v>
      </c>
      <c r="E1090" s="46">
        <v>0</v>
      </c>
      <c r="F1090" s="46">
        <v>0</v>
      </c>
      <c r="G1090" s="46">
        <v>0.129004505156886</v>
      </c>
      <c r="H1090" s="46">
        <v>4.9640986896734803E-2</v>
      </c>
      <c r="I1090" s="46">
        <v>0.82135450794617904</v>
      </c>
    </row>
    <row r="1091" spans="1:9" x14ac:dyDescent="0.2">
      <c r="A1091" s="1">
        <v>69093</v>
      </c>
      <c r="B1091" s="1" t="s">
        <v>491</v>
      </c>
      <c r="C1091" s="1" t="s">
        <v>403</v>
      </c>
      <c r="D1091" s="1" t="s">
        <v>539</v>
      </c>
      <c r="E1091" s="46">
        <v>2.9381612915272599E-44</v>
      </c>
      <c r="F1091" s="46">
        <v>2.6894902429250899E-41</v>
      </c>
      <c r="G1091" s="46">
        <v>4.91572793903215E-6</v>
      </c>
      <c r="H1091" s="46">
        <v>3.5031938031061601E-3</v>
      </c>
      <c r="I1091" s="46">
        <v>0.99649189046895503</v>
      </c>
    </row>
    <row r="1092" spans="1:9" x14ac:dyDescent="0.2">
      <c r="A1092" s="1">
        <v>6094</v>
      </c>
      <c r="B1092" s="1" t="s">
        <v>736</v>
      </c>
      <c r="C1092" s="1" t="s">
        <v>403</v>
      </c>
      <c r="D1092" s="1" t="s">
        <v>540</v>
      </c>
      <c r="E1092" s="46">
        <v>4.8274625726438003E-90</v>
      </c>
      <c r="F1092" s="46">
        <v>7.8418720555557095E-89</v>
      </c>
      <c r="G1092" s="46">
        <v>1.3628554465872701E-2</v>
      </c>
      <c r="H1092" s="46">
        <v>0.22062049247257501</v>
      </c>
      <c r="I1092" s="46">
        <v>0.76575095306156304</v>
      </c>
    </row>
    <row r="1093" spans="1:9" x14ac:dyDescent="0.2">
      <c r="A1093" s="1">
        <v>69093</v>
      </c>
      <c r="B1093" s="1" t="s">
        <v>491</v>
      </c>
      <c r="C1093" s="1" t="s">
        <v>403</v>
      </c>
      <c r="D1093" s="1" t="s">
        <v>540</v>
      </c>
      <c r="E1093" s="46">
        <v>1.53800571891531E-47</v>
      </c>
      <c r="F1093" s="46">
        <v>1.4078367264976E-44</v>
      </c>
      <c r="G1093" s="46">
        <v>2.4007428930911801E-5</v>
      </c>
      <c r="H1093" s="46">
        <v>2.0996582671596601E-2</v>
      </c>
      <c r="I1093" s="46">
        <v>0.97897940989947296</v>
      </c>
    </row>
    <row r="1094" spans="1:9" x14ac:dyDescent="0.2">
      <c r="A1094" s="1">
        <v>33788</v>
      </c>
      <c r="B1094" s="1" t="s">
        <v>489</v>
      </c>
      <c r="C1094" s="1" t="s">
        <v>403</v>
      </c>
      <c r="D1094" s="1" t="s">
        <v>541</v>
      </c>
      <c r="E1094" s="46">
        <v>1.9855030365121801E-12</v>
      </c>
      <c r="F1094" s="46">
        <v>0.115197297938021</v>
      </c>
      <c r="G1094" s="46">
        <v>2.2583435357695001E-12</v>
      </c>
      <c r="H1094" s="46">
        <v>0.13027275550824499</v>
      </c>
      <c r="I1094" s="46">
        <v>0.75452994654949102</v>
      </c>
    </row>
    <row r="1095" spans="1:9" x14ac:dyDescent="0.2">
      <c r="A1095" s="1">
        <v>69093</v>
      </c>
      <c r="B1095" s="1" t="s">
        <v>491</v>
      </c>
      <c r="C1095" s="1" t="s">
        <v>403</v>
      </c>
      <c r="D1095" s="1" t="s">
        <v>541</v>
      </c>
      <c r="E1095" s="46">
        <v>2.8262406848837999E-49</v>
      </c>
      <c r="F1095" s="46">
        <v>2.5870420279758799E-46</v>
      </c>
      <c r="G1095" s="46">
        <v>1.83033312051773E-6</v>
      </c>
      <c r="H1095" s="46">
        <v>6.7610095286432803E-4</v>
      </c>
      <c r="I1095" s="46">
        <v>0.99932206871401796</v>
      </c>
    </row>
    <row r="1096" spans="1:9" x14ac:dyDescent="0.2">
      <c r="A1096" s="1">
        <v>16768</v>
      </c>
      <c r="B1096" s="1" t="s">
        <v>195</v>
      </c>
      <c r="C1096" s="1" t="s">
        <v>403</v>
      </c>
      <c r="D1096" s="1" t="s">
        <v>543</v>
      </c>
      <c r="E1096" s="46">
        <v>2.6917781354408399E-10</v>
      </c>
      <c r="F1096" s="46">
        <v>9.4345483722341104E-11</v>
      </c>
      <c r="G1096" s="46">
        <v>4.2018732069019904E-3</v>
      </c>
      <c r="H1096" s="46">
        <v>4.77414931256244E-4</v>
      </c>
      <c r="I1096" s="46">
        <v>0.99532071149831902</v>
      </c>
    </row>
    <row r="1097" spans="1:9" x14ac:dyDescent="0.2">
      <c r="A1097" s="1">
        <v>33198</v>
      </c>
      <c r="B1097" s="1" t="s">
        <v>464</v>
      </c>
      <c r="C1097" s="1" t="s">
        <v>404</v>
      </c>
      <c r="D1097" s="1" t="s">
        <v>350</v>
      </c>
      <c r="E1097" s="46">
        <v>2.0055003373051699E-4</v>
      </c>
      <c r="F1097" s="46">
        <v>2.0518822696221701E-4</v>
      </c>
      <c r="G1097" s="46">
        <v>2.61152085713693E-3</v>
      </c>
      <c r="H1097" s="46">
        <v>1.6766123168377299E-3</v>
      </c>
      <c r="I1097" s="46">
        <v>0.99530612856533296</v>
      </c>
    </row>
    <row r="1098" spans="1:9" x14ac:dyDescent="0.2">
      <c r="A1098" s="1">
        <v>49653</v>
      </c>
      <c r="B1098" s="1" t="s">
        <v>737</v>
      </c>
      <c r="C1098" s="1" t="s">
        <v>404</v>
      </c>
      <c r="D1098" s="1" t="s">
        <v>548</v>
      </c>
      <c r="E1098" s="46">
        <v>0.137726592764366</v>
      </c>
      <c r="F1098" s="46">
        <v>0.159790883861164</v>
      </c>
      <c r="G1098" s="46">
        <v>5.2972560829840001E-3</v>
      </c>
      <c r="H1098" s="46">
        <v>5.4541642869084398E-3</v>
      </c>
      <c r="I1098" s="46">
        <v>0.69173110300457696</v>
      </c>
    </row>
    <row r="1099" spans="1:9" x14ac:dyDescent="0.2">
      <c r="A1099" s="1">
        <v>75627</v>
      </c>
      <c r="B1099" s="1" t="s">
        <v>468</v>
      </c>
      <c r="C1099" s="1" t="s">
        <v>404</v>
      </c>
      <c r="D1099" s="1" t="s">
        <v>548</v>
      </c>
      <c r="E1099" s="46">
        <v>1.8828917437583E-7</v>
      </c>
      <c r="F1099" s="46">
        <v>7.5957130779757704E-3</v>
      </c>
      <c r="G1099" s="46">
        <v>1.27761365795799E-7</v>
      </c>
      <c r="H1099" s="46">
        <v>4.1657419733740304E-3</v>
      </c>
      <c r="I1099" s="46">
        <v>0.98823822889810997</v>
      </c>
    </row>
    <row r="1100" spans="1:9" x14ac:dyDescent="0.2">
      <c r="A1100" s="1">
        <v>17633</v>
      </c>
      <c r="B1100" s="1" t="s">
        <v>465</v>
      </c>
      <c r="C1100" s="1" t="s">
        <v>404</v>
      </c>
      <c r="D1100" s="1" t="s">
        <v>466</v>
      </c>
      <c r="E1100" s="46">
        <v>9.0145511858268606E-50</v>
      </c>
      <c r="F1100" s="46">
        <v>1.1847088952333201E-2</v>
      </c>
      <c r="G1100" s="46">
        <v>1.5017320172569899E-48</v>
      </c>
      <c r="H1100" s="46">
        <v>0.19656879938677099</v>
      </c>
      <c r="I1100" s="46">
        <v>0.79158411166089504</v>
      </c>
    </row>
    <row r="1101" spans="1:9" x14ac:dyDescent="0.2">
      <c r="A1101" s="1">
        <v>48103</v>
      </c>
      <c r="B1101" s="1" t="s">
        <v>576</v>
      </c>
      <c r="C1101" s="1" t="s">
        <v>404</v>
      </c>
      <c r="D1101" s="1" t="s">
        <v>466</v>
      </c>
      <c r="E1101" s="46">
        <v>3.9407269308315999E-9</v>
      </c>
      <c r="F1101" s="46">
        <v>5.4162934754159201E-3</v>
      </c>
      <c r="G1101" s="46">
        <v>2.5327253413982599E-8</v>
      </c>
      <c r="H1101" s="46">
        <v>3.38500614034839E-2</v>
      </c>
      <c r="I1101" s="46">
        <v>0.96073361585311901</v>
      </c>
    </row>
    <row r="1102" spans="1:9" x14ac:dyDescent="0.2">
      <c r="A1102" s="1">
        <v>75627</v>
      </c>
      <c r="B1102" s="1" t="s">
        <v>468</v>
      </c>
      <c r="C1102" s="1" t="s">
        <v>404</v>
      </c>
      <c r="D1102" s="1" t="s">
        <v>466</v>
      </c>
      <c r="E1102" s="46">
        <v>4.82289507315945E-10</v>
      </c>
      <c r="F1102" s="46">
        <v>1.9456074065945602E-5</v>
      </c>
      <c r="G1102" s="46">
        <v>1.3877599090979299E-7</v>
      </c>
      <c r="H1102" s="46">
        <v>4.6029943492960296E-3</v>
      </c>
      <c r="I1102" s="46">
        <v>0.99537741031835902</v>
      </c>
    </row>
    <row r="1103" spans="1:9" x14ac:dyDescent="0.2">
      <c r="A1103" s="1">
        <v>17337</v>
      </c>
      <c r="B1103" s="1" t="s">
        <v>471</v>
      </c>
      <c r="C1103" s="1" t="s">
        <v>404</v>
      </c>
      <c r="D1103" s="1" t="s">
        <v>470</v>
      </c>
      <c r="E1103" s="46">
        <v>0</v>
      </c>
      <c r="F1103" s="46">
        <v>0</v>
      </c>
      <c r="G1103" s="46">
        <v>4.6425192309237197E-3</v>
      </c>
      <c r="H1103" s="46">
        <v>1.13907358220949E-2</v>
      </c>
      <c r="I1103" s="46">
        <v>0.98396674494688396</v>
      </c>
    </row>
    <row r="1104" spans="1:9" x14ac:dyDescent="0.2">
      <c r="A1104" s="1">
        <v>279</v>
      </c>
      <c r="B1104" s="1" t="s">
        <v>467</v>
      </c>
      <c r="C1104" s="1" t="s">
        <v>404</v>
      </c>
      <c r="D1104" s="1" t="s">
        <v>470</v>
      </c>
      <c r="E1104" s="46">
        <v>0</v>
      </c>
      <c r="F1104" s="46">
        <v>0</v>
      </c>
      <c r="G1104" s="46">
        <v>2.9126964911993102E-3</v>
      </c>
      <c r="H1104" s="46">
        <v>0.17757544931254399</v>
      </c>
      <c r="I1104" s="46">
        <v>0.81951185419595396</v>
      </c>
    </row>
    <row r="1105" spans="1:9" x14ac:dyDescent="0.2">
      <c r="A1105" s="1">
        <v>40980</v>
      </c>
      <c r="B1105" s="1" t="s">
        <v>476</v>
      </c>
      <c r="C1105" s="1" t="s">
        <v>404</v>
      </c>
      <c r="D1105" s="1" t="s">
        <v>470</v>
      </c>
      <c r="E1105" s="46">
        <v>0</v>
      </c>
      <c r="F1105" s="46">
        <v>0</v>
      </c>
      <c r="G1105" s="46">
        <v>1.36439913489089E-3</v>
      </c>
      <c r="H1105" s="46">
        <v>1.84638011752647E-3</v>
      </c>
      <c r="I1105" s="46">
        <v>0.99678922074799003</v>
      </c>
    </row>
    <row r="1106" spans="1:9" x14ac:dyDescent="0.2">
      <c r="A1106" s="1">
        <v>49977</v>
      </c>
      <c r="B1106" s="1" t="s">
        <v>478</v>
      </c>
      <c r="C1106" s="1" t="s">
        <v>404</v>
      </c>
      <c r="D1106" s="1" t="s">
        <v>470</v>
      </c>
      <c r="E1106" s="46">
        <v>0</v>
      </c>
      <c r="F1106" s="46">
        <v>0</v>
      </c>
      <c r="G1106" s="46">
        <v>1.00911297172685E-217</v>
      </c>
      <c r="H1106" s="46">
        <v>1.9972892864544701E-3</v>
      </c>
      <c r="I1106" s="46">
        <v>0.99800271071478797</v>
      </c>
    </row>
    <row r="1107" spans="1:9" x14ac:dyDescent="0.2">
      <c r="A1107" s="1">
        <v>57389</v>
      </c>
      <c r="B1107" s="1" t="s">
        <v>738</v>
      </c>
      <c r="C1107" s="1" t="s">
        <v>404</v>
      </c>
      <c r="D1107" s="1" t="s">
        <v>470</v>
      </c>
      <c r="E1107" s="46">
        <v>0</v>
      </c>
      <c r="F1107" s="46">
        <v>0</v>
      </c>
      <c r="G1107" s="46">
        <v>2.9731793241471099E-5</v>
      </c>
      <c r="H1107" s="46">
        <v>5.7491646636558001E-2</v>
      </c>
      <c r="I1107" s="46">
        <v>0.94247862157140205</v>
      </c>
    </row>
    <row r="1108" spans="1:9" x14ac:dyDescent="0.2">
      <c r="A1108" s="1">
        <v>59965</v>
      </c>
      <c r="B1108" s="1" t="s">
        <v>733</v>
      </c>
      <c r="C1108" s="1" t="s">
        <v>404</v>
      </c>
      <c r="D1108" s="1" t="s">
        <v>470</v>
      </c>
      <c r="E1108" s="46">
        <v>0</v>
      </c>
      <c r="F1108" s="46">
        <v>0</v>
      </c>
      <c r="G1108" s="46">
        <v>1.02984396195405E-5</v>
      </c>
      <c r="H1108" s="46">
        <v>1.5717460213972599E-2</v>
      </c>
      <c r="I1108" s="46">
        <v>0.98427224134701297</v>
      </c>
    </row>
    <row r="1109" spans="1:9" x14ac:dyDescent="0.2">
      <c r="A1109" s="1">
        <v>918</v>
      </c>
      <c r="B1109" s="1" t="s">
        <v>481</v>
      </c>
      <c r="C1109" s="1" t="s">
        <v>404</v>
      </c>
      <c r="D1109" s="1" t="s">
        <v>470</v>
      </c>
      <c r="E1109" s="46">
        <v>0</v>
      </c>
      <c r="F1109" s="46">
        <v>0</v>
      </c>
      <c r="G1109" s="46">
        <v>8.8406160181788304E-9</v>
      </c>
      <c r="H1109" s="46">
        <v>0.18850814154794199</v>
      </c>
      <c r="I1109" s="46">
        <v>0.81149184961167198</v>
      </c>
    </row>
    <row r="1110" spans="1:9" x14ac:dyDescent="0.2">
      <c r="A1110" s="1">
        <v>105558</v>
      </c>
      <c r="B1110" s="1" t="s">
        <v>483</v>
      </c>
      <c r="C1110" s="1" t="s">
        <v>404</v>
      </c>
      <c r="D1110" s="1" t="s">
        <v>484</v>
      </c>
      <c r="E1110" s="46">
        <v>1.4246452151439001E-3</v>
      </c>
      <c r="F1110" s="46">
        <v>4.7554721048874799E-3</v>
      </c>
      <c r="G1110" s="46">
        <v>9.9099002419525601E-4</v>
      </c>
      <c r="H1110" s="46">
        <v>2.3174176614583E-3</v>
      </c>
      <c r="I1110" s="46">
        <v>0.99051147499431502</v>
      </c>
    </row>
    <row r="1111" spans="1:9" x14ac:dyDescent="0.2">
      <c r="A1111" s="1">
        <v>14183</v>
      </c>
      <c r="B1111" s="1" t="s">
        <v>739</v>
      </c>
      <c r="C1111" s="1" t="s">
        <v>404</v>
      </c>
      <c r="D1111" s="1" t="s">
        <v>484</v>
      </c>
      <c r="E1111" s="46">
        <v>4.7827660297053501E-3</v>
      </c>
      <c r="F1111" s="46">
        <v>0.16412146936934</v>
      </c>
      <c r="G1111" s="46">
        <v>4.6433663625778299E-4</v>
      </c>
      <c r="H1111" s="46">
        <v>1.5118281346217999E-2</v>
      </c>
      <c r="I1111" s="46">
        <v>0.81551314661847796</v>
      </c>
    </row>
    <row r="1112" spans="1:9" x14ac:dyDescent="0.2">
      <c r="A1112" s="1">
        <v>24077</v>
      </c>
      <c r="B1112" s="1" t="s">
        <v>485</v>
      </c>
      <c r="C1112" s="1" t="s">
        <v>404</v>
      </c>
      <c r="D1112" s="1" t="s">
        <v>484</v>
      </c>
      <c r="E1112" s="46">
        <v>6.0813607194901297E-46</v>
      </c>
      <c r="F1112" s="46">
        <v>2.2249164638299498E-2</v>
      </c>
      <c r="G1112" s="46">
        <v>3.6996807895648596E-46</v>
      </c>
      <c r="H1112" s="46">
        <v>1.25704098466379E-2</v>
      </c>
      <c r="I1112" s="46">
        <v>0.965180425515067</v>
      </c>
    </row>
    <row r="1113" spans="1:9" x14ac:dyDescent="0.2">
      <c r="A1113" s="1">
        <v>53448</v>
      </c>
      <c r="B1113" s="1" t="s">
        <v>603</v>
      </c>
      <c r="C1113" s="1" t="s">
        <v>404</v>
      </c>
      <c r="D1113" s="1" t="s">
        <v>488</v>
      </c>
      <c r="E1113" s="46">
        <v>2.9075844076195699E-23</v>
      </c>
      <c r="F1113" s="46">
        <v>5.5148609346748699E-19</v>
      </c>
      <c r="G1113" s="46">
        <v>2.4484246813493001E-6</v>
      </c>
      <c r="H1113" s="46">
        <v>4.5485142416620501E-2</v>
      </c>
      <c r="I1113" s="46">
        <v>0.95451240915869695</v>
      </c>
    </row>
    <row r="1114" spans="1:9" x14ac:dyDescent="0.2">
      <c r="A1114" s="1">
        <v>33788</v>
      </c>
      <c r="B1114" s="1" t="s">
        <v>489</v>
      </c>
      <c r="C1114" s="1" t="s">
        <v>404</v>
      </c>
      <c r="D1114" s="1" t="s">
        <v>490</v>
      </c>
      <c r="E1114" s="46">
        <v>7.1147761531286702E-121</v>
      </c>
      <c r="F1114" s="46">
        <v>0.12889837521946401</v>
      </c>
      <c r="G1114" s="46">
        <v>1.14386856728991E-120</v>
      </c>
      <c r="H1114" s="46">
        <v>0.20657009766560999</v>
      </c>
      <c r="I1114" s="46">
        <v>0.66453152711489905</v>
      </c>
    </row>
    <row r="1115" spans="1:9" x14ac:dyDescent="0.2">
      <c r="A1115" s="1">
        <v>53448</v>
      </c>
      <c r="B1115" s="1" t="s">
        <v>603</v>
      </c>
      <c r="C1115" s="1" t="s">
        <v>404</v>
      </c>
      <c r="D1115" s="1" t="s">
        <v>490</v>
      </c>
      <c r="E1115" s="46">
        <v>9.0760082125694396E-7</v>
      </c>
      <c r="F1115" s="46">
        <v>1.7214607081782199E-2</v>
      </c>
      <c r="G1115" s="46">
        <v>2.8479025942375599E-6</v>
      </c>
      <c r="H1115" s="46">
        <v>5.3086920317574102E-2</v>
      </c>
      <c r="I1115" s="46">
        <v>0.92969471709722895</v>
      </c>
    </row>
    <row r="1116" spans="1:9" x14ac:dyDescent="0.2">
      <c r="A1116" s="1">
        <v>69093</v>
      </c>
      <c r="B1116" s="1" t="s">
        <v>491</v>
      </c>
      <c r="C1116" s="1" t="s">
        <v>404</v>
      </c>
      <c r="D1116" s="1" t="s">
        <v>490</v>
      </c>
      <c r="E1116" s="46">
        <v>2.3605982497306798E-108</v>
      </c>
      <c r="F1116" s="46">
        <v>1.0659572958305799E-46</v>
      </c>
      <c r="G1116" s="46">
        <v>2.76588748937568E-65</v>
      </c>
      <c r="H1116" s="46">
        <v>2.4921987766873702E-4</v>
      </c>
      <c r="I1116" s="46">
        <v>0.99975078012232299</v>
      </c>
    </row>
    <row r="1117" spans="1:9" x14ac:dyDescent="0.2">
      <c r="A1117" s="1">
        <v>31508</v>
      </c>
      <c r="B1117" s="1" t="s">
        <v>585</v>
      </c>
      <c r="C1117" s="1" t="s">
        <v>404</v>
      </c>
      <c r="D1117" s="1" t="s">
        <v>631</v>
      </c>
      <c r="E1117" s="46">
        <v>3.2406109940927997E-20</v>
      </c>
      <c r="F1117" s="46">
        <v>1.47430335960735E-8</v>
      </c>
      <c r="G1117" s="46">
        <v>1.12310778820691E-14</v>
      </c>
      <c r="H1117" s="46">
        <v>4.1136488357204704E-3</v>
      </c>
      <c r="I1117" s="46">
        <v>0.99588633642123503</v>
      </c>
    </row>
    <row r="1118" spans="1:9" x14ac:dyDescent="0.2">
      <c r="A1118" s="1">
        <v>10561</v>
      </c>
      <c r="B1118" s="1" t="s">
        <v>740</v>
      </c>
      <c r="C1118" s="1" t="s">
        <v>404</v>
      </c>
      <c r="D1118" s="1" t="s">
        <v>493</v>
      </c>
      <c r="E1118" s="46">
        <v>7.11692265579937E-3</v>
      </c>
      <c r="F1118" s="46">
        <v>8.8105510216473101E-2</v>
      </c>
      <c r="G1118" s="46">
        <v>1.68842162482737E-4</v>
      </c>
      <c r="H1118" s="46">
        <v>1.1867967788375001E-3</v>
      </c>
      <c r="I1118" s="46">
        <v>0.90342192818640699</v>
      </c>
    </row>
    <row r="1119" spans="1:9" x14ac:dyDescent="0.2">
      <c r="A1119" s="1">
        <v>16238</v>
      </c>
      <c r="B1119" s="1" t="s">
        <v>492</v>
      </c>
      <c r="C1119" s="1" t="s">
        <v>404</v>
      </c>
      <c r="D1119" s="1" t="s">
        <v>493</v>
      </c>
      <c r="E1119" s="46">
        <v>7.4365404468413599E-13</v>
      </c>
      <c r="F1119" s="46">
        <v>2.5664433915536099E-2</v>
      </c>
      <c r="G1119" s="46">
        <v>9.4263685342640597E-13</v>
      </c>
      <c r="H1119" s="46">
        <v>3.1588833515054399E-2</v>
      </c>
      <c r="I1119" s="46">
        <v>0.94274673256772401</v>
      </c>
    </row>
    <row r="1120" spans="1:9" x14ac:dyDescent="0.2">
      <c r="A1120" s="1">
        <v>16474</v>
      </c>
      <c r="B1120" s="1" t="s">
        <v>552</v>
      </c>
      <c r="C1120" s="1" t="s">
        <v>404</v>
      </c>
      <c r="D1120" s="1" t="s">
        <v>493</v>
      </c>
      <c r="E1120" s="46">
        <v>5.0383538445319603E-9</v>
      </c>
      <c r="F1120" s="46">
        <v>6.9716701503603706E-2</v>
      </c>
      <c r="G1120" s="46">
        <v>3.8669516512710402E-9</v>
      </c>
      <c r="H1120" s="46">
        <v>5.2630123842234297E-2</v>
      </c>
      <c r="I1120" s="46">
        <v>0.87765316574885499</v>
      </c>
    </row>
    <row r="1121" spans="1:9" x14ac:dyDescent="0.2">
      <c r="A1121" s="1">
        <v>2516</v>
      </c>
      <c r="B1121" s="1" t="s">
        <v>741</v>
      </c>
      <c r="C1121" s="1" t="s">
        <v>404</v>
      </c>
      <c r="D1121" s="1" t="s">
        <v>493</v>
      </c>
      <c r="E1121" s="46">
        <v>4.4352935805919503E-3</v>
      </c>
      <c r="F1121" s="46">
        <v>6.2543469580263203E-2</v>
      </c>
      <c r="G1121" s="46">
        <v>3.3986222136598398E-3</v>
      </c>
      <c r="H1121" s="46">
        <v>4.70424604711095E-2</v>
      </c>
      <c r="I1121" s="46">
        <v>0.88258015415437496</v>
      </c>
    </row>
    <row r="1122" spans="1:9" x14ac:dyDescent="0.2">
      <c r="A1122" s="1">
        <v>27375</v>
      </c>
      <c r="B1122" s="1" t="s">
        <v>742</v>
      </c>
      <c r="C1122" s="1" t="s">
        <v>404</v>
      </c>
      <c r="D1122" s="1" t="s">
        <v>493</v>
      </c>
      <c r="E1122" s="46">
        <v>2.2431620130296702E-3</v>
      </c>
      <c r="F1122" s="46">
        <v>3.5839538882165099E-3</v>
      </c>
      <c r="G1122" s="46">
        <v>1.52876729150915E-2</v>
      </c>
      <c r="H1122" s="46">
        <v>2.3470067486432902E-2</v>
      </c>
      <c r="I1122" s="46">
        <v>0.95541514369722902</v>
      </c>
    </row>
    <row r="1123" spans="1:9" x14ac:dyDescent="0.2">
      <c r="A1123" s="1">
        <v>34804</v>
      </c>
      <c r="B1123" s="1" t="s">
        <v>743</v>
      </c>
      <c r="C1123" s="1" t="s">
        <v>404</v>
      </c>
      <c r="D1123" s="1" t="s">
        <v>493</v>
      </c>
      <c r="E1123" s="46">
        <v>1.38600275942666E-16</v>
      </c>
      <c r="F1123" s="46">
        <v>1.0825198822261601E-15</v>
      </c>
      <c r="G1123" s="46">
        <v>1.84393526154857E-2</v>
      </c>
      <c r="H1123" s="46">
        <v>0.14317984488919999</v>
      </c>
      <c r="I1123" s="46">
        <v>0.83838080249531</v>
      </c>
    </row>
    <row r="1124" spans="1:9" x14ac:dyDescent="0.2">
      <c r="A1124" s="1">
        <v>47081</v>
      </c>
      <c r="B1124" s="1" t="s">
        <v>494</v>
      </c>
      <c r="C1124" s="1" t="s">
        <v>404</v>
      </c>
      <c r="D1124" s="1" t="s">
        <v>493</v>
      </c>
      <c r="E1124" s="46">
        <v>6.6312546591406696E-4</v>
      </c>
      <c r="F1124" s="46">
        <v>1.93093903063643E-3</v>
      </c>
      <c r="G1124" s="46">
        <v>1.0400351356318501E-3</v>
      </c>
      <c r="H1124" s="46">
        <v>2.03412141709203E-3</v>
      </c>
      <c r="I1124" s="46">
        <v>0.994331778950726</v>
      </c>
    </row>
    <row r="1125" spans="1:9" x14ac:dyDescent="0.2">
      <c r="A1125" s="1">
        <v>38557</v>
      </c>
      <c r="B1125" s="1" t="s">
        <v>744</v>
      </c>
      <c r="C1125" s="1" t="s">
        <v>404</v>
      </c>
      <c r="D1125" s="1" t="s">
        <v>498</v>
      </c>
      <c r="E1125" s="46">
        <v>1.15955244474814E-2</v>
      </c>
      <c r="F1125" s="46">
        <v>0.12510894695720401</v>
      </c>
      <c r="G1125" s="46">
        <v>3.3392878710509001E-3</v>
      </c>
      <c r="H1125" s="46">
        <v>3.5204216827519202E-2</v>
      </c>
      <c r="I1125" s="46">
        <v>0.82475202389674496</v>
      </c>
    </row>
    <row r="1126" spans="1:9" x14ac:dyDescent="0.2">
      <c r="A1126" s="1">
        <v>197</v>
      </c>
      <c r="B1126" s="1" t="s">
        <v>699</v>
      </c>
      <c r="C1126" s="1" t="s">
        <v>404</v>
      </c>
      <c r="D1126" s="1" t="s">
        <v>500</v>
      </c>
      <c r="E1126" s="46">
        <v>3.4004522061846501E-13</v>
      </c>
      <c r="F1126" s="46">
        <v>1.4703265740801099E-2</v>
      </c>
      <c r="G1126" s="46">
        <v>2.4901069466558599E-14</v>
      </c>
      <c r="H1126" s="46">
        <v>9.1495798334123801E-5</v>
      </c>
      <c r="I1126" s="46">
        <v>0.98520523846050101</v>
      </c>
    </row>
    <row r="1127" spans="1:9" x14ac:dyDescent="0.2">
      <c r="A1127" s="1">
        <v>33672</v>
      </c>
      <c r="B1127" s="1" t="s">
        <v>505</v>
      </c>
      <c r="C1127" s="1" t="s">
        <v>404</v>
      </c>
      <c r="D1127" s="1" t="s">
        <v>500</v>
      </c>
      <c r="E1127" s="46">
        <v>6.9711644091844398E-9</v>
      </c>
      <c r="F1127" s="46">
        <v>2.2023618019453299E-3</v>
      </c>
      <c r="G1127" s="46">
        <v>6.6527582510503597E-9</v>
      </c>
      <c r="H1127" s="46">
        <v>1.10507694017017E-3</v>
      </c>
      <c r="I1127" s="46">
        <v>0.99669254763396098</v>
      </c>
    </row>
    <row r="1128" spans="1:9" x14ac:dyDescent="0.2">
      <c r="A1128" s="1">
        <v>48103</v>
      </c>
      <c r="B1128" s="1" t="s">
        <v>576</v>
      </c>
      <c r="C1128" s="1" t="s">
        <v>404</v>
      </c>
      <c r="D1128" s="1" t="s">
        <v>500</v>
      </c>
      <c r="E1128" s="46">
        <v>2.38634457101781E-7</v>
      </c>
      <c r="F1128" s="46">
        <v>6.5130240856610799E-3</v>
      </c>
      <c r="G1128" s="46">
        <v>4.0649678007136802E-8</v>
      </c>
      <c r="H1128" s="46">
        <v>1.1607658699583299E-4</v>
      </c>
      <c r="I1128" s="46">
        <v>0.99337062004320797</v>
      </c>
    </row>
    <row r="1129" spans="1:9" x14ac:dyDescent="0.2">
      <c r="A1129" s="1">
        <v>50950</v>
      </c>
      <c r="B1129" s="1" t="s">
        <v>570</v>
      </c>
      <c r="C1129" s="1" t="s">
        <v>404</v>
      </c>
      <c r="D1129" s="1" t="s">
        <v>500</v>
      </c>
      <c r="E1129" s="46">
        <v>3.2326548361587101E-13</v>
      </c>
      <c r="F1129" s="46">
        <v>6.2055835830363999E-9</v>
      </c>
      <c r="G1129" s="46">
        <v>5.5864864308608097E-8</v>
      </c>
      <c r="H1129" s="46">
        <v>7.2485478693072006E-5</v>
      </c>
      <c r="I1129" s="46">
        <v>0.99992745245053505</v>
      </c>
    </row>
    <row r="1130" spans="1:9" x14ac:dyDescent="0.2">
      <c r="A1130" s="1">
        <v>7380</v>
      </c>
      <c r="B1130" s="1" t="s">
        <v>634</v>
      </c>
      <c r="C1130" s="1" t="s">
        <v>404</v>
      </c>
      <c r="D1130" s="1" t="s">
        <v>500</v>
      </c>
      <c r="E1130" s="46">
        <v>2.7090495631769699E-9</v>
      </c>
      <c r="F1130" s="46">
        <v>3.6739494132503602E-7</v>
      </c>
      <c r="G1130" s="46">
        <v>2.3417005580168902E-5</v>
      </c>
      <c r="H1130" s="46">
        <v>2.17796106541866E-3</v>
      </c>
      <c r="I1130" s="46">
        <v>0.99779825182501003</v>
      </c>
    </row>
    <row r="1131" spans="1:9" x14ac:dyDescent="0.2">
      <c r="A1131" s="1">
        <v>918</v>
      </c>
      <c r="B1131" s="1" t="s">
        <v>481</v>
      </c>
      <c r="C1131" s="1" t="s">
        <v>404</v>
      </c>
      <c r="D1131" s="1" t="s">
        <v>500</v>
      </c>
      <c r="E1131" s="46">
        <v>2.2520379629409898E-9</v>
      </c>
      <c r="F1131" s="46">
        <v>5.3748237997155402E-3</v>
      </c>
      <c r="G1131" s="46">
        <v>7.2605572996999203E-9</v>
      </c>
      <c r="H1131" s="46">
        <v>1.63501256412684E-2</v>
      </c>
      <c r="I1131" s="46">
        <v>0.97827504104642105</v>
      </c>
    </row>
    <row r="1132" spans="1:9" x14ac:dyDescent="0.2">
      <c r="A1132" s="1">
        <v>34587</v>
      </c>
      <c r="B1132" s="1" t="s">
        <v>745</v>
      </c>
      <c r="C1132" s="1" t="s">
        <v>404</v>
      </c>
      <c r="D1132" s="1" t="s">
        <v>612</v>
      </c>
      <c r="E1132" s="46">
        <v>2.3262809910402198E-16</v>
      </c>
      <c r="F1132" s="46">
        <v>0.241957092840271</v>
      </c>
      <c r="G1132" s="46">
        <v>5.5807003757219197E-17</v>
      </c>
      <c r="H1132" s="46">
        <v>5.7344311621326298E-2</v>
      </c>
      <c r="I1132" s="46">
        <v>0.70069859553840097</v>
      </c>
    </row>
    <row r="1133" spans="1:9" x14ac:dyDescent="0.2">
      <c r="A1133" s="1">
        <v>36488</v>
      </c>
      <c r="B1133" s="1" t="s">
        <v>508</v>
      </c>
      <c r="C1133" s="1" t="s">
        <v>404</v>
      </c>
      <c r="D1133" s="1" t="s">
        <v>509</v>
      </c>
      <c r="E1133" s="46">
        <v>2.42120352182412E-9</v>
      </c>
      <c r="F1133" s="46">
        <v>2.4727954839161401E-4</v>
      </c>
      <c r="G1133" s="46">
        <v>1.3400408179032199E-7</v>
      </c>
      <c r="H1133" s="46">
        <v>1.26988956872752E-2</v>
      </c>
      <c r="I1133" s="46">
        <v>0.98705368833905005</v>
      </c>
    </row>
    <row r="1134" spans="1:9" x14ac:dyDescent="0.2">
      <c r="A1134" s="1">
        <v>46951</v>
      </c>
      <c r="B1134" s="1" t="s">
        <v>613</v>
      </c>
      <c r="C1134" s="1" t="s">
        <v>404</v>
      </c>
      <c r="D1134" s="1" t="s">
        <v>509</v>
      </c>
      <c r="E1134" s="46">
        <v>1.9156299024441E-7</v>
      </c>
      <c r="F1134" s="46">
        <v>0.18051877646441</v>
      </c>
      <c r="G1134" s="46">
        <v>9.7800697659929503E-9</v>
      </c>
      <c r="H1134" s="46">
        <v>8.4051418537918494E-3</v>
      </c>
      <c r="I1134" s="46">
        <v>0.81107588033873801</v>
      </c>
    </row>
    <row r="1135" spans="1:9" x14ac:dyDescent="0.2">
      <c r="A1135" s="1">
        <v>47081</v>
      </c>
      <c r="B1135" s="1" t="s">
        <v>494</v>
      </c>
      <c r="C1135" s="1" t="s">
        <v>404</v>
      </c>
      <c r="D1135" s="1" t="s">
        <v>509</v>
      </c>
      <c r="E1135" s="46">
        <v>3.3988356458752797E-2</v>
      </c>
      <c r="F1135" s="46">
        <v>9.89628863631489E-2</v>
      </c>
      <c r="G1135" s="46">
        <v>2.7859635161533898E-3</v>
      </c>
      <c r="H1135" s="46">
        <v>7.2547990942968899E-3</v>
      </c>
      <c r="I1135" s="46">
        <v>0.85700799456764798</v>
      </c>
    </row>
    <row r="1136" spans="1:9" x14ac:dyDescent="0.2">
      <c r="A1136" s="1">
        <v>59640</v>
      </c>
      <c r="B1136" s="1" t="s">
        <v>746</v>
      </c>
      <c r="C1136" s="1" t="s">
        <v>404</v>
      </c>
      <c r="D1136" s="1" t="s">
        <v>511</v>
      </c>
      <c r="E1136" s="46">
        <v>5.5593362407651403E-3</v>
      </c>
      <c r="F1136" s="46">
        <v>2.1220177908703002E-2</v>
      </c>
      <c r="G1136" s="46">
        <v>6.8828882000725499E-3</v>
      </c>
      <c r="H1136" s="46">
        <v>2.5331214941171298E-2</v>
      </c>
      <c r="I1136" s="46">
        <v>0.94100638270928805</v>
      </c>
    </row>
    <row r="1137" spans="1:9" x14ac:dyDescent="0.2">
      <c r="A1137" s="1">
        <v>53448</v>
      </c>
      <c r="B1137" s="1" t="s">
        <v>603</v>
      </c>
      <c r="C1137" s="1" t="s">
        <v>404</v>
      </c>
      <c r="D1137" s="1" t="s">
        <v>513</v>
      </c>
      <c r="E1137" s="46">
        <v>1.27754007225034E-5</v>
      </c>
      <c r="F1137" s="46">
        <v>0.242313028590739</v>
      </c>
      <c r="G1137" s="46">
        <v>5.3582572670316097E-6</v>
      </c>
      <c r="H1137" s="46">
        <v>0.100974211091682</v>
      </c>
      <c r="I1137" s="46">
        <v>0.656694626659589</v>
      </c>
    </row>
    <row r="1138" spans="1:9" x14ac:dyDescent="0.2">
      <c r="A1138" s="1">
        <v>50950</v>
      </c>
      <c r="B1138" s="1" t="s">
        <v>570</v>
      </c>
      <c r="C1138" s="1" t="s">
        <v>404</v>
      </c>
      <c r="D1138" s="1" t="s">
        <v>514</v>
      </c>
      <c r="E1138" s="46">
        <v>7.2959929471934199E-14</v>
      </c>
      <c r="F1138" s="46">
        <v>1.4005792897291301E-9</v>
      </c>
      <c r="G1138" s="46">
        <v>5.5591496645129301E-8</v>
      </c>
      <c r="H1138" s="46">
        <v>6.7232505387242102E-5</v>
      </c>
      <c r="I1138" s="46">
        <v>0.99993271050246502</v>
      </c>
    </row>
    <row r="1139" spans="1:9" x14ac:dyDescent="0.2">
      <c r="A1139" s="1">
        <v>5106</v>
      </c>
      <c r="B1139" s="1" t="s">
        <v>515</v>
      </c>
      <c r="C1139" s="1" t="s">
        <v>404</v>
      </c>
      <c r="D1139" s="1" t="s">
        <v>514</v>
      </c>
      <c r="E1139" s="46">
        <v>1.9779097473944399E-160</v>
      </c>
      <c r="F1139" s="46">
        <v>1.07107764623131E-12</v>
      </c>
      <c r="G1139" s="46">
        <v>1.8918822342388301E-151</v>
      </c>
      <c r="H1139" s="46">
        <v>2.4516545601467099E-5</v>
      </c>
      <c r="I1139" s="46">
        <v>0.99997548345334497</v>
      </c>
    </row>
    <row r="1140" spans="1:9" x14ac:dyDescent="0.2">
      <c r="A1140" s="1">
        <v>53983</v>
      </c>
      <c r="B1140" s="1" t="s">
        <v>747</v>
      </c>
      <c r="C1140" s="1" t="s">
        <v>404</v>
      </c>
      <c r="D1140" s="1" t="s">
        <v>514</v>
      </c>
      <c r="E1140" s="46">
        <v>5.4495984792325899E-5</v>
      </c>
      <c r="F1140" s="46">
        <v>6.4310660751384793E-2</v>
      </c>
      <c r="G1140" s="46">
        <v>1.00607622360149E-5</v>
      </c>
      <c r="H1140" s="46">
        <v>1.0948019354307101E-2</v>
      </c>
      <c r="I1140" s="46">
        <v>0.92467676314727898</v>
      </c>
    </row>
    <row r="1141" spans="1:9" x14ac:dyDescent="0.2">
      <c r="A1141" s="1">
        <v>54017</v>
      </c>
      <c r="B1141" s="1" t="s">
        <v>571</v>
      </c>
      <c r="C1141" s="1" t="s">
        <v>404</v>
      </c>
      <c r="D1141" s="1" t="s">
        <v>514</v>
      </c>
      <c r="E1141" s="46">
        <v>7.2237677452156605E-11</v>
      </c>
      <c r="F1141" s="46">
        <v>3.59296834802523E-2</v>
      </c>
      <c r="G1141" s="46">
        <v>1.3336140269740101E-11</v>
      </c>
      <c r="H1141" s="46">
        <v>5.6747537250341901E-3</v>
      </c>
      <c r="I1141" s="46">
        <v>0.95839556270913995</v>
      </c>
    </row>
    <row r="1142" spans="1:9" x14ac:dyDescent="0.2">
      <c r="A1142" s="1">
        <v>50950</v>
      </c>
      <c r="B1142" s="1" t="s">
        <v>570</v>
      </c>
      <c r="C1142" s="1" t="s">
        <v>404</v>
      </c>
      <c r="D1142" s="1" t="s">
        <v>517</v>
      </c>
      <c r="E1142" s="46">
        <v>1.5477872642094901E-5</v>
      </c>
      <c r="F1142" s="46">
        <v>5.3107895715905702E-4</v>
      </c>
      <c r="G1142" s="46">
        <v>5.2125324602283E-5</v>
      </c>
      <c r="H1142" s="46">
        <v>7.8992011894119495E-4</v>
      </c>
      <c r="I1142" s="46">
        <v>0.99861139772665597</v>
      </c>
    </row>
    <row r="1143" spans="1:9" x14ac:dyDescent="0.2">
      <c r="A1143" s="1">
        <v>5106</v>
      </c>
      <c r="B1143" s="1" t="s">
        <v>515</v>
      </c>
      <c r="C1143" s="1" t="s">
        <v>404</v>
      </c>
      <c r="D1143" s="1" t="s">
        <v>517</v>
      </c>
      <c r="E1143" s="46">
        <v>3.7195249917772599E-155</v>
      </c>
      <c r="F1143" s="46">
        <v>2.0141970979916801E-7</v>
      </c>
      <c r="G1143" s="46">
        <v>2.07392244186267E-151</v>
      </c>
      <c r="H1143" s="46">
        <v>1.2319383384299599E-4</v>
      </c>
      <c r="I1143" s="46">
        <v>0.99987660474646101</v>
      </c>
    </row>
    <row r="1144" spans="1:9" x14ac:dyDescent="0.2">
      <c r="A1144" s="1">
        <v>53983</v>
      </c>
      <c r="B1144" s="1" t="s">
        <v>747</v>
      </c>
      <c r="C1144" s="1" t="s">
        <v>404</v>
      </c>
      <c r="D1144" s="1" t="s">
        <v>517</v>
      </c>
      <c r="E1144" s="46">
        <v>1.01398542846189E-5</v>
      </c>
      <c r="F1144" s="46">
        <v>1.2321899708622699E-2</v>
      </c>
      <c r="G1144" s="46">
        <v>2.9743374441547901E-6</v>
      </c>
      <c r="H1144" s="46">
        <v>2.6293642163935202E-3</v>
      </c>
      <c r="I1144" s="46">
        <v>0.985035621883254</v>
      </c>
    </row>
    <row r="1145" spans="1:9" x14ac:dyDescent="0.2">
      <c r="A1145" s="1">
        <v>54017</v>
      </c>
      <c r="B1145" s="1" t="s">
        <v>571</v>
      </c>
      <c r="C1145" s="1" t="s">
        <v>404</v>
      </c>
      <c r="D1145" s="1" t="s">
        <v>517</v>
      </c>
      <c r="E1145" s="46">
        <v>3.0536568376954601E-11</v>
      </c>
      <c r="F1145" s="46">
        <v>1.51883338276476E-2</v>
      </c>
      <c r="G1145" s="46">
        <v>8.95693778203909E-12</v>
      </c>
      <c r="H1145" s="46">
        <v>3.4736799919022699E-3</v>
      </c>
      <c r="I1145" s="46">
        <v>0.98133798614095602</v>
      </c>
    </row>
    <row r="1146" spans="1:9" x14ac:dyDescent="0.2">
      <c r="A1146" s="1">
        <v>53448</v>
      </c>
      <c r="B1146" s="1" t="s">
        <v>603</v>
      </c>
      <c r="C1146" s="1" t="s">
        <v>404</v>
      </c>
      <c r="D1146" s="1" t="s">
        <v>558</v>
      </c>
      <c r="E1146" s="46">
        <v>2.22391062921023E-7</v>
      </c>
      <c r="F1146" s="46">
        <v>4.21812620003256E-3</v>
      </c>
      <c r="G1146" s="46">
        <v>2.48870067324998E-6</v>
      </c>
      <c r="H1146" s="46">
        <v>4.6254051219284699E-2</v>
      </c>
      <c r="I1146" s="46">
        <v>0.94952511148894703</v>
      </c>
    </row>
    <row r="1147" spans="1:9" x14ac:dyDescent="0.2">
      <c r="A1147" s="1">
        <v>69093</v>
      </c>
      <c r="B1147" s="1" t="s">
        <v>491</v>
      </c>
      <c r="C1147" s="1" t="s">
        <v>404</v>
      </c>
      <c r="D1147" s="1" t="s">
        <v>519</v>
      </c>
      <c r="E1147" s="46">
        <v>4.87920833647267E-103</v>
      </c>
      <c r="F1147" s="46">
        <v>2.2032667882956499E-41</v>
      </c>
      <c r="G1147" s="46">
        <v>7.9153783410005395E-65</v>
      </c>
      <c r="H1147" s="46">
        <v>2.5768637178284499E-3</v>
      </c>
      <c r="I1147" s="46">
        <v>0.99742313628218504</v>
      </c>
    </row>
    <row r="1148" spans="1:9" x14ac:dyDescent="0.2">
      <c r="A1148" s="1">
        <v>25579</v>
      </c>
      <c r="B1148" s="1" t="s">
        <v>748</v>
      </c>
      <c r="C1148" s="1" t="s">
        <v>404</v>
      </c>
      <c r="D1148" s="1" t="s">
        <v>521</v>
      </c>
      <c r="E1148" s="46">
        <v>7.5730859331449103E-16</v>
      </c>
      <c r="F1148" s="46">
        <v>5.7877568094558205E-14</v>
      </c>
      <c r="G1148" s="46">
        <v>1.93481058762243E-4</v>
      </c>
      <c r="H1148" s="46">
        <v>1.3800850379787399E-2</v>
      </c>
      <c r="I1148" s="46">
        <v>0.98600566856139504</v>
      </c>
    </row>
    <row r="1149" spans="1:9" x14ac:dyDescent="0.2">
      <c r="A1149" s="1">
        <v>102243</v>
      </c>
      <c r="B1149" s="1" t="s">
        <v>635</v>
      </c>
      <c r="C1149" s="1" t="s">
        <v>404</v>
      </c>
      <c r="D1149" s="1" t="s">
        <v>524</v>
      </c>
      <c r="E1149" s="46">
        <v>6.9858163240509701E-13</v>
      </c>
      <c r="F1149" s="46">
        <v>4.5668900564874002E-11</v>
      </c>
      <c r="G1149" s="46">
        <v>4.3238863899912498E-5</v>
      </c>
      <c r="H1149" s="46">
        <v>1.8285584498344599E-3</v>
      </c>
      <c r="I1149" s="46">
        <v>0.99812820263989899</v>
      </c>
    </row>
    <row r="1150" spans="1:9" x14ac:dyDescent="0.2">
      <c r="A1150" s="1">
        <v>12138</v>
      </c>
      <c r="B1150" s="1" t="s">
        <v>523</v>
      </c>
      <c r="C1150" s="1" t="s">
        <v>404</v>
      </c>
      <c r="D1150" s="1" t="s">
        <v>524</v>
      </c>
      <c r="E1150" s="46">
        <v>0</v>
      </c>
      <c r="F1150" s="46">
        <v>0</v>
      </c>
      <c r="G1150" s="46">
        <v>3.5137110968023902E-12</v>
      </c>
      <c r="H1150" s="46">
        <v>2.6847366867439201E-9</v>
      </c>
      <c r="I1150" s="46">
        <v>0.99999999731176104</v>
      </c>
    </row>
    <row r="1151" spans="1:9" x14ac:dyDescent="0.2">
      <c r="A1151" s="1">
        <v>13166</v>
      </c>
      <c r="B1151" s="1" t="s">
        <v>525</v>
      </c>
      <c r="C1151" s="1" t="s">
        <v>404</v>
      </c>
      <c r="D1151" s="1" t="s">
        <v>524</v>
      </c>
      <c r="E1151" s="46">
        <v>1.03392648202033E-271</v>
      </c>
      <c r="F1151" s="46">
        <v>2.0680524598320902E-270</v>
      </c>
      <c r="G1151" s="46">
        <v>5.0251195922817199E-5</v>
      </c>
      <c r="H1151" s="46">
        <v>5.1763054831801702E-6</v>
      </c>
      <c r="I1151" s="46">
        <v>0.99994457249854496</v>
      </c>
    </row>
    <row r="1152" spans="1:9" x14ac:dyDescent="0.2">
      <c r="A1152" s="1">
        <v>21646</v>
      </c>
      <c r="B1152" s="1" t="s">
        <v>529</v>
      </c>
      <c r="C1152" s="1" t="s">
        <v>404</v>
      </c>
      <c r="D1152" s="1" t="s">
        <v>524</v>
      </c>
      <c r="E1152" s="46">
        <v>0</v>
      </c>
      <c r="F1152" s="46">
        <v>0</v>
      </c>
      <c r="G1152" s="46">
        <v>1.38798934238394E-7</v>
      </c>
      <c r="H1152" s="46">
        <v>1.6927838786345999E-2</v>
      </c>
      <c r="I1152" s="46">
        <v>0.98307202241470104</v>
      </c>
    </row>
    <row r="1153" spans="1:9" x14ac:dyDescent="0.2">
      <c r="A1153" s="1">
        <v>2231</v>
      </c>
      <c r="B1153" s="1" t="s">
        <v>647</v>
      </c>
      <c r="C1153" s="1" t="s">
        <v>404</v>
      </c>
      <c r="D1153" s="1" t="s">
        <v>524</v>
      </c>
      <c r="E1153" s="46">
        <v>2.3463277378636501E-4</v>
      </c>
      <c r="F1153" s="46">
        <v>2.75113873991874E-4</v>
      </c>
      <c r="G1153" s="46">
        <v>9.7654794877001896E-4</v>
      </c>
      <c r="H1153" s="46">
        <v>1.4666434133784001E-4</v>
      </c>
      <c r="I1153" s="46">
        <v>0.99836704106211305</v>
      </c>
    </row>
    <row r="1154" spans="1:9" x14ac:dyDescent="0.2">
      <c r="A1154" s="1">
        <v>28581</v>
      </c>
      <c r="B1154" s="1" t="s">
        <v>531</v>
      </c>
      <c r="C1154" s="1" t="s">
        <v>404</v>
      </c>
      <c r="D1154" s="1" t="s">
        <v>524</v>
      </c>
      <c r="E1154" s="46">
        <v>0</v>
      </c>
      <c r="F1154" s="46">
        <v>0</v>
      </c>
      <c r="G1154" s="46">
        <v>4.0991442092591099E-8</v>
      </c>
      <c r="H1154" s="46">
        <v>6.1944319302394601E-11</v>
      </c>
      <c r="I1154" s="46">
        <v>0.99999995894677396</v>
      </c>
    </row>
    <row r="1155" spans="1:9" x14ac:dyDescent="0.2">
      <c r="A1155" s="1">
        <v>3712</v>
      </c>
      <c r="B1155" s="1" t="s">
        <v>749</v>
      </c>
      <c r="C1155" s="1" t="s">
        <v>404</v>
      </c>
      <c r="D1155" s="1" t="s">
        <v>524</v>
      </c>
      <c r="E1155" s="46">
        <v>6.2814384946310899E-8</v>
      </c>
      <c r="F1155" s="46">
        <v>4.4558892249025803E-2</v>
      </c>
      <c r="G1155" s="46">
        <v>1.5524462881805399E-9</v>
      </c>
      <c r="H1155" s="46">
        <v>1.45969978167205E-4</v>
      </c>
      <c r="I1155" s="46">
        <v>0.95529507340597597</v>
      </c>
    </row>
    <row r="1156" spans="1:9" x14ac:dyDescent="0.2">
      <c r="A1156" s="1">
        <v>38093</v>
      </c>
      <c r="B1156" s="1" t="s">
        <v>533</v>
      </c>
      <c r="C1156" s="1" t="s">
        <v>404</v>
      </c>
      <c r="D1156" s="1" t="s">
        <v>524</v>
      </c>
      <c r="E1156" s="46">
        <v>0</v>
      </c>
      <c r="F1156" s="46">
        <v>0</v>
      </c>
      <c r="G1156" s="46">
        <v>9.1392442801024105E-13</v>
      </c>
      <c r="H1156" s="46">
        <v>3.6327128049141802E-3</v>
      </c>
      <c r="I1156" s="46">
        <v>0.99636728719439205</v>
      </c>
    </row>
    <row r="1157" spans="1:9" x14ac:dyDescent="0.2">
      <c r="A1157" s="1">
        <v>54469</v>
      </c>
      <c r="B1157" s="1" t="s">
        <v>154</v>
      </c>
      <c r="C1157" s="1" t="s">
        <v>404</v>
      </c>
      <c r="D1157" s="1" t="s">
        <v>524</v>
      </c>
      <c r="E1157" s="46">
        <v>5.31439127634844E-46</v>
      </c>
      <c r="F1157" s="46">
        <v>2.0784150435529401E-42</v>
      </c>
      <c r="G1157" s="46">
        <v>2.5571677946551801E-7</v>
      </c>
      <c r="H1157" s="46">
        <v>8.7792273719391601E-8</v>
      </c>
      <c r="I1157" s="46">
        <v>0.99999965649094402</v>
      </c>
    </row>
    <row r="1158" spans="1:9" x14ac:dyDescent="0.2">
      <c r="A1158" s="1">
        <v>5547</v>
      </c>
      <c r="B1158" s="1" t="s">
        <v>750</v>
      </c>
      <c r="C1158" s="1" t="s">
        <v>404</v>
      </c>
      <c r="D1158" s="1" t="s">
        <v>524</v>
      </c>
      <c r="E1158" s="46">
        <v>8.9127197585076805E-26</v>
      </c>
      <c r="F1158" s="46">
        <v>4.0077879863558998E-23</v>
      </c>
      <c r="G1158" s="46">
        <v>2.2248992742362199E-6</v>
      </c>
      <c r="H1158" s="46">
        <v>4.7447721109015199E-7</v>
      </c>
      <c r="I1158" s="46">
        <v>0.99999730062351799</v>
      </c>
    </row>
    <row r="1159" spans="1:9" x14ac:dyDescent="0.2">
      <c r="A1159" s="1">
        <v>61330</v>
      </c>
      <c r="B1159" s="1" t="s">
        <v>751</v>
      </c>
      <c r="C1159" s="1" t="s">
        <v>404</v>
      </c>
      <c r="D1159" s="1" t="s">
        <v>524</v>
      </c>
      <c r="E1159" s="46">
        <v>1.01576023306672E-186</v>
      </c>
      <c r="F1159" s="46">
        <v>7.9687546673050506E-189</v>
      </c>
      <c r="G1159" s="46">
        <v>0.18740657783858899</v>
      </c>
      <c r="H1159" s="46">
        <v>6.5829080703088403E-4</v>
      </c>
      <c r="I1159" s="46">
        <v>0.81193513135440198</v>
      </c>
    </row>
    <row r="1160" spans="1:9" x14ac:dyDescent="0.2">
      <c r="A1160" s="1">
        <v>85221</v>
      </c>
      <c r="B1160" s="1" t="s">
        <v>534</v>
      </c>
      <c r="C1160" s="1" t="s">
        <v>404</v>
      </c>
      <c r="D1160" s="1" t="s">
        <v>524</v>
      </c>
      <c r="E1160" s="46">
        <v>2.5162252374472099E-168</v>
      </c>
      <c r="F1160" s="46">
        <v>2.23252348467042E-162</v>
      </c>
      <c r="G1160" s="46">
        <v>3.79729397513521E-9</v>
      </c>
      <c r="H1160" s="46">
        <v>2.3715245960607601E-3</v>
      </c>
      <c r="I1160" s="46">
        <v>0.99762847160665702</v>
      </c>
    </row>
    <row r="1161" spans="1:9" x14ac:dyDescent="0.2">
      <c r="A1161" s="1">
        <v>88484</v>
      </c>
      <c r="B1161" s="1" t="s">
        <v>752</v>
      </c>
      <c r="C1161" s="1" t="s">
        <v>404</v>
      </c>
      <c r="D1161" s="1" t="s">
        <v>524</v>
      </c>
      <c r="E1161" s="46">
        <v>0</v>
      </c>
      <c r="F1161" s="46">
        <v>7.5181031313358102E-308</v>
      </c>
      <c r="G1161" s="46">
        <v>1.9732961903029E-5</v>
      </c>
      <c r="H1161" s="46">
        <v>8.9696313029492197E-7</v>
      </c>
      <c r="I1161" s="46">
        <v>0.99997937007501703</v>
      </c>
    </row>
    <row r="1162" spans="1:9" x14ac:dyDescent="0.2">
      <c r="A1162" s="1">
        <v>31508</v>
      </c>
      <c r="B1162" s="1" t="s">
        <v>585</v>
      </c>
      <c r="C1162" s="1" t="s">
        <v>404</v>
      </c>
      <c r="D1162" s="1" t="s">
        <v>536</v>
      </c>
      <c r="E1162" s="46">
        <v>6.13232851133806E-16</v>
      </c>
      <c r="F1162" s="46">
        <v>2.7898789897837098E-4</v>
      </c>
      <c r="G1162" s="46">
        <v>1.7220524087297E-14</v>
      </c>
      <c r="H1162" s="46">
        <v>6.84153093167582E-3</v>
      </c>
      <c r="I1162" s="46">
        <v>0.99287948116932701</v>
      </c>
    </row>
    <row r="1163" spans="1:9" x14ac:dyDescent="0.2">
      <c r="A1163" s="1">
        <v>31508</v>
      </c>
      <c r="B1163" s="1" t="s">
        <v>585</v>
      </c>
      <c r="C1163" s="1" t="s">
        <v>404</v>
      </c>
      <c r="D1163" s="1" t="s">
        <v>563</v>
      </c>
      <c r="E1163" s="46">
        <v>5.1676305725522798E-19</v>
      </c>
      <c r="F1163" s="46">
        <v>2.3509934170473599E-7</v>
      </c>
      <c r="G1163" s="46">
        <v>6.8359040248839796E-15</v>
      </c>
      <c r="H1163" s="46">
        <v>2.1120802467673801E-3</v>
      </c>
      <c r="I1163" s="46">
        <v>0.997887684653883</v>
      </c>
    </row>
    <row r="1164" spans="1:9" x14ac:dyDescent="0.2">
      <c r="A1164" s="1">
        <v>108576</v>
      </c>
      <c r="B1164" s="1" t="s">
        <v>753</v>
      </c>
      <c r="C1164" s="1" t="s">
        <v>404</v>
      </c>
      <c r="D1164" s="1" t="s">
        <v>348</v>
      </c>
      <c r="E1164" s="46">
        <v>1.06554112308293E-13</v>
      </c>
      <c r="F1164" s="46">
        <v>0.21590507689445501</v>
      </c>
      <c r="G1164" s="46">
        <v>3.7024738348373997E-14</v>
      </c>
      <c r="H1164" s="46">
        <v>7.4311525559298E-2</v>
      </c>
      <c r="I1164" s="46">
        <v>0.70978339754610498</v>
      </c>
    </row>
    <row r="1165" spans="1:9" x14ac:dyDescent="0.2">
      <c r="A1165" s="1">
        <v>100628</v>
      </c>
      <c r="B1165" s="1" t="s">
        <v>754</v>
      </c>
      <c r="C1165" s="1" t="s">
        <v>404</v>
      </c>
      <c r="D1165" s="1" t="s">
        <v>755</v>
      </c>
      <c r="E1165" s="46">
        <v>8.8756429396267007E-3</v>
      </c>
      <c r="F1165" s="46">
        <v>0.198850853295646</v>
      </c>
      <c r="G1165" s="46">
        <v>9.4427737963666703E-4</v>
      </c>
      <c r="H1165" s="46">
        <v>2.0384746884580598E-2</v>
      </c>
      <c r="I1165" s="46">
        <v>0.77094447950051004</v>
      </c>
    </row>
    <row r="1166" spans="1:9" x14ac:dyDescent="0.2">
      <c r="A1166" s="1">
        <v>69093</v>
      </c>
      <c r="B1166" s="1" t="s">
        <v>491</v>
      </c>
      <c r="C1166" s="1" t="s">
        <v>404</v>
      </c>
      <c r="D1166" s="1" t="s">
        <v>539</v>
      </c>
      <c r="E1166" s="46">
        <v>3.7363025590920398E-103</v>
      </c>
      <c r="F1166" s="46">
        <v>1.6871735682888999E-41</v>
      </c>
      <c r="G1166" s="46">
        <v>6.2510682893311502E-65</v>
      </c>
      <c r="H1166" s="46">
        <v>1.82457166575845E-3</v>
      </c>
      <c r="I1166" s="46">
        <v>0.99817542833424799</v>
      </c>
    </row>
    <row r="1167" spans="1:9" x14ac:dyDescent="0.2">
      <c r="A1167" s="1">
        <v>53448</v>
      </c>
      <c r="B1167" s="1" t="s">
        <v>603</v>
      </c>
      <c r="C1167" s="1" t="s">
        <v>404</v>
      </c>
      <c r="D1167" s="1" t="s">
        <v>540</v>
      </c>
      <c r="E1167" s="46">
        <v>3.1206890773539901E-21</v>
      </c>
      <c r="F1167" s="46">
        <v>5.9190599030815497E-17</v>
      </c>
      <c r="G1167" s="46">
        <v>5.32052839997394E-6</v>
      </c>
      <c r="H1167" s="46">
        <v>0.10001531701880199</v>
      </c>
      <c r="I1167" s="46">
        <v>0.89997936245279597</v>
      </c>
    </row>
    <row r="1168" spans="1:9" x14ac:dyDescent="0.2">
      <c r="A1168" s="1">
        <v>33788</v>
      </c>
      <c r="B1168" s="1" t="s">
        <v>489</v>
      </c>
      <c r="C1168" s="1" t="s">
        <v>404</v>
      </c>
      <c r="D1168" s="1" t="s">
        <v>541</v>
      </c>
      <c r="E1168" s="46">
        <v>6.3024731828907196E-121</v>
      </c>
      <c r="F1168" s="46">
        <v>0.114181885087364</v>
      </c>
      <c r="G1168" s="46">
        <v>7.6543614364533103E-121</v>
      </c>
      <c r="H1168" s="46">
        <v>0.13792614798407099</v>
      </c>
      <c r="I1168" s="46">
        <v>0.74789196692855697</v>
      </c>
    </row>
    <row r="1169" spans="1:9" x14ac:dyDescent="0.2">
      <c r="A1169" s="1">
        <v>53448</v>
      </c>
      <c r="B1169" s="1" t="s">
        <v>603</v>
      </c>
      <c r="C1169" s="1" t="s">
        <v>404</v>
      </c>
      <c r="D1169" s="1" t="s">
        <v>541</v>
      </c>
      <c r="E1169" s="46">
        <v>6.3507376855872198E-7</v>
      </c>
      <c r="F1169" s="46">
        <v>1.2045543743057101E-2</v>
      </c>
      <c r="G1169" s="46">
        <v>2.2697614484047202E-6</v>
      </c>
      <c r="H1169" s="46">
        <v>4.2105074796839503E-2</v>
      </c>
      <c r="I1169" s="46">
        <v>0.94584647662488597</v>
      </c>
    </row>
    <row r="1170" spans="1:9" x14ac:dyDescent="0.2">
      <c r="A1170" s="1">
        <v>69093</v>
      </c>
      <c r="B1170" s="1" t="s">
        <v>491</v>
      </c>
      <c r="C1170" s="1" t="s">
        <v>404</v>
      </c>
      <c r="D1170" s="1" t="s">
        <v>541</v>
      </c>
      <c r="E1170" s="46">
        <v>3.5921608245789197E-108</v>
      </c>
      <c r="F1170" s="46">
        <v>1.6220845877495501E-46</v>
      </c>
      <c r="G1170" s="46">
        <v>2.3263591691318802E-65</v>
      </c>
      <c r="H1170" s="46">
        <v>5.0546762856098298E-5</v>
      </c>
      <c r="I1170" s="46">
        <v>0.99994945323715301</v>
      </c>
    </row>
    <row r="1171" spans="1:9" x14ac:dyDescent="0.2">
      <c r="A1171" s="1">
        <v>105558</v>
      </c>
      <c r="B1171" s="1" t="s">
        <v>483</v>
      </c>
      <c r="C1171" s="1" t="s">
        <v>404</v>
      </c>
      <c r="D1171" s="1" t="s">
        <v>542</v>
      </c>
      <c r="E1171" s="46">
        <v>6.2808180384554199E-2</v>
      </c>
      <c r="F1171" s="46">
        <v>0.209580628644218</v>
      </c>
      <c r="G1171" s="46">
        <v>5.2076393737950401E-3</v>
      </c>
      <c r="H1171" s="46">
        <v>1.6671308885209901E-2</v>
      </c>
      <c r="I1171" s="46">
        <v>0.70573224271222201</v>
      </c>
    </row>
    <row r="1172" spans="1:9" x14ac:dyDescent="0.2">
      <c r="A1172" s="1">
        <v>11257</v>
      </c>
      <c r="B1172" s="1" t="s">
        <v>690</v>
      </c>
      <c r="C1172" s="1" t="s">
        <v>404</v>
      </c>
      <c r="D1172" s="1" t="s">
        <v>543</v>
      </c>
      <c r="E1172" s="46">
        <v>9.1881186455780393E-3</v>
      </c>
      <c r="F1172" s="46">
        <v>0.127799370095249</v>
      </c>
      <c r="G1172" s="46">
        <v>8.1828763050674101E-4</v>
      </c>
      <c r="H1172" s="46">
        <v>1.0530061277799501E-2</v>
      </c>
      <c r="I1172" s="46">
        <v>0.85166416235086595</v>
      </c>
    </row>
    <row r="1173" spans="1:9" x14ac:dyDescent="0.2">
      <c r="A1173" s="1">
        <v>33672</v>
      </c>
      <c r="B1173" s="1" t="s">
        <v>505</v>
      </c>
      <c r="C1173" s="1" t="s">
        <v>404</v>
      </c>
      <c r="D1173" s="1" t="s">
        <v>543</v>
      </c>
      <c r="E1173" s="46">
        <v>2.4179370354210901E-7</v>
      </c>
      <c r="F1173" s="46">
        <v>7.6388560845078904E-2</v>
      </c>
      <c r="G1173" s="46">
        <v>1.199142957583E-8</v>
      </c>
      <c r="H1173" s="46">
        <v>2.8676431459069098E-3</v>
      </c>
      <c r="I1173" s="46">
        <v>0.920743542223881</v>
      </c>
    </row>
    <row r="1174" spans="1:9" x14ac:dyDescent="0.2">
      <c r="A1174" s="1">
        <v>50950</v>
      </c>
      <c r="B1174" s="1" t="s">
        <v>570</v>
      </c>
      <c r="C1174" s="1" t="s">
        <v>404</v>
      </c>
      <c r="D1174" s="1" t="s">
        <v>543</v>
      </c>
      <c r="E1174" s="46">
        <v>1.7287773364069001E-10</v>
      </c>
      <c r="F1174" s="46">
        <v>3.3186568938736199E-6</v>
      </c>
      <c r="G1174" s="46">
        <v>6.2586561485398397E-8</v>
      </c>
      <c r="H1174" s="46">
        <v>2.0165139240212599E-4</v>
      </c>
      <c r="I1174" s="46">
        <v>0.99979496719126404</v>
      </c>
    </row>
    <row r="1175" spans="1:9" x14ac:dyDescent="0.2">
      <c r="A1175" s="1">
        <v>54469</v>
      </c>
      <c r="B1175" s="1" t="s">
        <v>154</v>
      </c>
      <c r="C1175" s="1" t="s">
        <v>404</v>
      </c>
      <c r="D1175" s="1" t="s">
        <v>543</v>
      </c>
      <c r="E1175" s="46">
        <v>5.1577414235943003E-5</v>
      </c>
      <c r="F1175" s="46">
        <v>0.20171505636496001</v>
      </c>
      <c r="G1175" s="46">
        <v>4.6464129702194499E-7</v>
      </c>
      <c r="H1175" s="46">
        <v>1.0199612396126099E-3</v>
      </c>
      <c r="I1175" s="46">
        <v>0.79721294033989298</v>
      </c>
    </row>
    <row r="1176" spans="1:9" x14ac:dyDescent="0.2">
      <c r="A1176" s="1">
        <v>63343</v>
      </c>
      <c r="B1176" s="1" t="s">
        <v>756</v>
      </c>
      <c r="C1176" s="1" t="s">
        <v>404</v>
      </c>
      <c r="D1176" s="1" t="s">
        <v>543</v>
      </c>
      <c r="E1176" s="46">
        <v>4.8585806027996005E-7</v>
      </c>
      <c r="F1176" s="46">
        <v>7.5094951893738503E-7</v>
      </c>
      <c r="G1176" s="46">
        <v>1.3784025790152801E-3</v>
      </c>
      <c r="H1176" s="46">
        <v>1.13299237108139E-3</v>
      </c>
      <c r="I1176" s="46">
        <v>0.99748736824232398</v>
      </c>
    </row>
    <row r="1177" spans="1:9" x14ac:dyDescent="0.2">
      <c r="A1177" s="1">
        <v>7380</v>
      </c>
      <c r="B1177" s="1" t="s">
        <v>634</v>
      </c>
      <c r="C1177" s="1" t="s">
        <v>404</v>
      </c>
      <c r="D1177" s="1" t="s">
        <v>543</v>
      </c>
      <c r="E1177" s="46">
        <v>9.0267135255034505E-7</v>
      </c>
      <c r="F1177" s="46">
        <v>1.22418095918047E-4</v>
      </c>
      <c r="G1177" s="46">
        <v>2.6231785412112E-4</v>
      </c>
      <c r="H1177" s="46">
        <v>3.4609905655345601E-2</v>
      </c>
      <c r="I1177" s="46">
        <v>0.96500445572326199</v>
      </c>
    </row>
    <row r="1178" spans="1:9" x14ac:dyDescent="0.2">
      <c r="A1178" s="1">
        <v>918</v>
      </c>
      <c r="B1178" s="1" t="s">
        <v>481</v>
      </c>
      <c r="C1178" s="1" t="s">
        <v>404</v>
      </c>
      <c r="D1178" s="1" t="s">
        <v>543</v>
      </c>
      <c r="E1178" s="46">
        <v>5.7736527824878296E-10</v>
      </c>
      <c r="F1178" s="46">
        <v>1.3779681735575601E-3</v>
      </c>
      <c r="G1178" s="46">
        <v>1.0311464696313999E-9</v>
      </c>
      <c r="H1178" s="46">
        <v>1.4638263252394E-3</v>
      </c>
      <c r="I1178" s="46">
        <v>0.99715820389269305</v>
      </c>
    </row>
    <row r="1179" spans="1:9" x14ac:dyDescent="0.2">
      <c r="A1179" s="1">
        <v>53448</v>
      </c>
      <c r="B1179" s="1" t="s">
        <v>603</v>
      </c>
      <c r="C1179" s="1" t="s">
        <v>404</v>
      </c>
      <c r="D1179" s="1" t="s">
        <v>567</v>
      </c>
      <c r="E1179" s="46">
        <v>6.3900304688778599E-9</v>
      </c>
      <c r="F1179" s="46">
        <v>1.21200709812059E-4</v>
      </c>
      <c r="G1179" s="46">
        <v>4.9984530316019805E-7</v>
      </c>
      <c r="H1179" s="46">
        <v>8.4892551991784995E-3</v>
      </c>
      <c r="I1179" s="46">
        <v>0.991389037855675</v>
      </c>
    </row>
    <row r="1180" spans="1:9" x14ac:dyDescent="0.2">
      <c r="A1180" s="1">
        <v>33198</v>
      </c>
      <c r="B1180" s="1" t="s">
        <v>464</v>
      </c>
      <c r="C1180" s="1" t="s">
        <v>407</v>
      </c>
      <c r="D1180" s="1" t="s">
        <v>350</v>
      </c>
      <c r="E1180" s="46">
        <v>2.7235945591392E-8</v>
      </c>
      <c r="F1180" s="46">
        <v>1.6688714220162201E-4</v>
      </c>
      <c r="G1180" s="46">
        <v>3.5466082280166501E-7</v>
      </c>
      <c r="H1180" s="46">
        <v>1.17451146060616E-3</v>
      </c>
      <c r="I1180" s="46">
        <v>0.99865821950042399</v>
      </c>
    </row>
    <row r="1181" spans="1:9" x14ac:dyDescent="0.2">
      <c r="A1181" s="1">
        <v>48837</v>
      </c>
      <c r="B1181" s="1" t="s">
        <v>547</v>
      </c>
      <c r="C1181" s="1" t="s">
        <v>407</v>
      </c>
      <c r="D1181" s="1" t="s">
        <v>350</v>
      </c>
      <c r="E1181" s="46">
        <v>4.94578854213456E-6</v>
      </c>
      <c r="F1181" s="46">
        <v>1.7386401228553101E-5</v>
      </c>
      <c r="G1181" s="46">
        <v>9.0330894389384596E-3</v>
      </c>
      <c r="H1181" s="46">
        <v>3.07947292729693E-2</v>
      </c>
      <c r="I1181" s="46">
        <v>0.96014984909832202</v>
      </c>
    </row>
    <row r="1182" spans="1:9" x14ac:dyDescent="0.2">
      <c r="A1182" s="1">
        <v>17197</v>
      </c>
      <c r="B1182" s="1" t="s">
        <v>707</v>
      </c>
      <c r="C1182" s="1" t="s">
        <v>407</v>
      </c>
      <c r="D1182" s="1" t="s">
        <v>548</v>
      </c>
      <c r="E1182" s="46">
        <v>1.32694588993129E-11</v>
      </c>
      <c r="F1182" s="46">
        <v>0.19731537729700199</v>
      </c>
      <c r="G1182" s="46">
        <v>1.5870620981615801E-12</v>
      </c>
      <c r="H1182" s="46">
        <v>2.2819571751172701E-2</v>
      </c>
      <c r="I1182" s="46">
        <v>0.77986505093696901</v>
      </c>
    </row>
    <row r="1183" spans="1:9" x14ac:dyDescent="0.2">
      <c r="A1183" s="1">
        <v>17633</v>
      </c>
      <c r="B1183" s="1" t="s">
        <v>465</v>
      </c>
      <c r="C1183" s="1" t="s">
        <v>407</v>
      </c>
      <c r="D1183" s="1" t="s">
        <v>466</v>
      </c>
      <c r="E1183" s="46">
        <v>1.6419748810524699E-27</v>
      </c>
      <c r="F1183" s="46">
        <v>1.4455128304322501E-2</v>
      </c>
      <c r="G1183" s="46">
        <v>2.7353621933891798E-26</v>
      </c>
      <c r="H1183" s="46">
        <v>0.24006216862280799</v>
      </c>
      <c r="I1183" s="46">
        <v>0.74548270307287101</v>
      </c>
    </row>
    <row r="1184" spans="1:9" x14ac:dyDescent="0.2">
      <c r="A1184" s="1">
        <v>55539</v>
      </c>
      <c r="B1184" s="1" t="s">
        <v>681</v>
      </c>
      <c r="C1184" s="1" t="s">
        <v>407</v>
      </c>
      <c r="D1184" s="1" t="s">
        <v>466</v>
      </c>
      <c r="E1184" s="46">
        <v>7.3186017039721098E-17</v>
      </c>
      <c r="F1184" s="46">
        <v>0.27853081277882002</v>
      </c>
      <c r="G1184" s="46">
        <v>1.7985688691392898E-18</v>
      </c>
      <c r="H1184" s="46">
        <v>6.1296408094416799E-3</v>
      </c>
      <c r="I1184" s="46">
        <v>0.71533954641173703</v>
      </c>
    </row>
    <row r="1185" spans="1:9" x14ac:dyDescent="0.2">
      <c r="A1185" s="1">
        <v>57158</v>
      </c>
      <c r="B1185" s="1" t="s">
        <v>596</v>
      </c>
      <c r="C1185" s="1" t="s">
        <v>407</v>
      </c>
      <c r="D1185" s="1" t="s">
        <v>595</v>
      </c>
      <c r="E1185" s="46">
        <v>1.3478640639325199E-10</v>
      </c>
      <c r="F1185" s="46">
        <v>0.17858531488292101</v>
      </c>
      <c r="G1185" s="46">
        <v>4.9116181714064103E-11</v>
      </c>
      <c r="H1185" s="46">
        <v>6.4319413643574103E-2</v>
      </c>
      <c r="I1185" s="46">
        <v>0.75709527128960197</v>
      </c>
    </row>
    <row r="1186" spans="1:9" x14ac:dyDescent="0.2">
      <c r="A1186" s="1">
        <v>13467</v>
      </c>
      <c r="B1186" s="1" t="s">
        <v>469</v>
      </c>
      <c r="C1186" s="1" t="s">
        <v>407</v>
      </c>
      <c r="D1186" s="1" t="s">
        <v>470</v>
      </c>
      <c r="E1186" s="46">
        <v>0</v>
      </c>
      <c r="F1186" s="46">
        <v>0</v>
      </c>
      <c r="G1186" s="46">
        <v>4.8235554683768302E-6</v>
      </c>
      <c r="H1186" s="46">
        <v>8.7840267453416204E-3</v>
      </c>
      <c r="I1186" s="46">
        <v>0.99121114969883795</v>
      </c>
    </row>
    <row r="1187" spans="1:9" x14ac:dyDescent="0.2">
      <c r="A1187" s="1">
        <v>16647</v>
      </c>
      <c r="B1187" s="1" t="s">
        <v>757</v>
      </c>
      <c r="C1187" s="1" t="s">
        <v>407</v>
      </c>
      <c r="D1187" s="1" t="s">
        <v>470</v>
      </c>
      <c r="E1187" s="46">
        <v>0</v>
      </c>
      <c r="F1187" s="46">
        <v>0</v>
      </c>
      <c r="G1187" s="46">
        <v>7.5349041148843696E-4</v>
      </c>
      <c r="H1187" s="46">
        <v>0.18853601603405601</v>
      </c>
      <c r="I1187" s="46">
        <v>0.81071049355482405</v>
      </c>
    </row>
    <row r="1188" spans="1:9" x14ac:dyDescent="0.2">
      <c r="A1188" s="1">
        <v>17337</v>
      </c>
      <c r="B1188" s="1" t="s">
        <v>471</v>
      </c>
      <c r="C1188" s="1" t="s">
        <v>407</v>
      </c>
      <c r="D1188" s="1" t="s">
        <v>470</v>
      </c>
      <c r="E1188" s="46">
        <v>0</v>
      </c>
      <c r="F1188" s="46">
        <v>0</v>
      </c>
      <c r="G1188" s="46">
        <v>3.9182452117265898E-6</v>
      </c>
      <c r="H1188" s="46">
        <v>0.12866930033360999</v>
      </c>
      <c r="I1188" s="46">
        <v>0.871326781420109</v>
      </c>
    </row>
    <row r="1189" spans="1:9" x14ac:dyDescent="0.2">
      <c r="A1189" s="1">
        <v>20681</v>
      </c>
      <c r="B1189" s="1" t="s">
        <v>758</v>
      </c>
      <c r="C1189" s="1" t="s">
        <v>407</v>
      </c>
      <c r="D1189" s="1" t="s">
        <v>470</v>
      </c>
      <c r="E1189" s="46">
        <v>0</v>
      </c>
      <c r="F1189" s="46">
        <v>0</v>
      </c>
      <c r="G1189" s="46">
        <v>7.60055238140571E-3</v>
      </c>
      <c r="H1189" s="46">
        <v>7.5058510668640596E-2</v>
      </c>
      <c r="I1189" s="46">
        <v>0.91734093695049201</v>
      </c>
    </row>
    <row r="1190" spans="1:9" x14ac:dyDescent="0.2">
      <c r="A1190" s="1">
        <v>279</v>
      </c>
      <c r="B1190" s="1" t="s">
        <v>467</v>
      </c>
      <c r="C1190" s="1" t="s">
        <v>407</v>
      </c>
      <c r="D1190" s="1" t="s">
        <v>470</v>
      </c>
      <c r="E1190" s="46">
        <v>0</v>
      </c>
      <c r="F1190" s="46">
        <v>0</v>
      </c>
      <c r="G1190" s="46">
        <v>2.4396733449043001E-5</v>
      </c>
      <c r="H1190" s="46">
        <v>0.34142174269419001</v>
      </c>
      <c r="I1190" s="46">
        <v>0.65855386057327103</v>
      </c>
    </row>
    <row r="1191" spans="1:9" x14ac:dyDescent="0.2">
      <c r="A1191" s="1">
        <v>28254</v>
      </c>
      <c r="B1191" s="1" t="s">
        <v>474</v>
      </c>
      <c r="C1191" s="1" t="s">
        <v>407</v>
      </c>
      <c r="D1191" s="1" t="s">
        <v>470</v>
      </c>
      <c r="E1191" s="46">
        <v>0</v>
      </c>
      <c r="F1191" s="46">
        <v>0</v>
      </c>
      <c r="G1191" s="46">
        <v>6.0044362819092897E-11</v>
      </c>
      <c r="H1191" s="46">
        <v>2.6740637978890699E-3</v>
      </c>
      <c r="I1191" s="46">
        <v>0.99732593614283505</v>
      </c>
    </row>
    <row r="1192" spans="1:9" x14ac:dyDescent="0.2">
      <c r="A1192" s="1">
        <v>39345</v>
      </c>
      <c r="B1192" s="1" t="s">
        <v>716</v>
      </c>
      <c r="C1192" s="1" t="s">
        <v>407</v>
      </c>
      <c r="D1192" s="1" t="s">
        <v>470</v>
      </c>
      <c r="E1192" s="46">
        <v>0</v>
      </c>
      <c r="F1192" s="46">
        <v>0</v>
      </c>
      <c r="G1192" s="46">
        <v>5.8535847492635698E-3</v>
      </c>
      <c r="H1192" s="46">
        <v>0.14335056201311</v>
      </c>
      <c r="I1192" s="46">
        <v>0.85079585323765705</v>
      </c>
    </row>
    <row r="1193" spans="1:9" x14ac:dyDescent="0.2">
      <c r="A1193" s="1">
        <v>40980</v>
      </c>
      <c r="B1193" s="1" t="s">
        <v>476</v>
      </c>
      <c r="C1193" s="1" t="s">
        <v>407</v>
      </c>
      <c r="D1193" s="1" t="s">
        <v>470</v>
      </c>
      <c r="E1193" s="46">
        <v>0</v>
      </c>
      <c r="F1193" s="46">
        <v>0</v>
      </c>
      <c r="G1193" s="46">
        <v>3.2520825343510299E-4</v>
      </c>
      <c r="H1193" s="46">
        <v>2.9010754364231401E-4</v>
      </c>
      <c r="I1193" s="46">
        <v>0.999384684202971</v>
      </c>
    </row>
    <row r="1194" spans="1:9" x14ac:dyDescent="0.2">
      <c r="A1194" s="1">
        <v>43915</v>
      </c>
      <c r="B1194" s="1" t="s">
        <v>759</v>
      </c>
      <c r="C1194" s="1" t="s">
        <v>407</v>
      </c>
      <c r="D1194" s="1" t="s">
        <v>470</v>
      </c>
      <c r="E1194" s="46">
        <v>0</v>
      </c>
      <c r="F1194" s="46">
        <v>0</v>
      </c>
      <c r="G1194" s="46">
        <v>7.2533776287522899E-3</v>
      </c>
      <c r="H1194" s="46">
        <v>2.3377740890149799E-2</v>
      </c>
      <c r="I1194" s="46">
        <v>0.96936888148011002</v>
      </c>
    </row>
    <row r="1195" spans="1:9" x14ac:dyDescent="0.2">
      <c r="A1195" s="1">
        <v>49977</v>
      </c>
      <c r="B1195" s="1" t="s">
        <v>478</v>
      </c>
      <c r="C1195" s="1" t="s">
        <v>407</v>
      </c>
      <c r="D1195" s="1" t="s">
        <v>470</v>
      </c>
      <c r="E1195" s="46">
        <v>0</v>
      </c>
      <c r="F1195" s="46">
        <v>0</v>
      </c>
      <c r="G1195" s="46">
        <v>1.3786806987716199E-156</v>
      </c>
      <c r="H1195" s="46">
        <v>2.1441835067489098E-3</v>
      </c>
      <c r="I1195" s="46">
        <v>0.99785581649279398</v>
      </c>
    </row>
    <row r="1196" spans="1:9" x14ac:dyDescent="0.2">
      <c r="A1196" s="1">
        <v>83112</v>
      </c>
      <c r="B1196" s="1" t="s">
        <v>760</v>
      </c>
      <c r="C1196" s="1" t="s">
        <v>407</v>
      </c>
      <c r="D1196" s="1" t="s">
        <v>470</v>
      </c>
      <c r="E1196" s="46">
        <v>2.5075490775639301E-155</v>
      </c>
      <c r="F1196" s="46">
        <v>7.8033506144283302E-157</v>
      </c>
      <c r="G1196" s="46">
        <v>6.7558356913672096E-2</v>
      </c>
      <c r="H1196" s="46">
        <v>1.17110724271707E-3</v>
      </c>
      <c r="I1196" s="46">
        <v>0.93127053584358799</v>
      </c>
    </row>
    <row r="1197" spans="1:9" x14ac:dyDescent="0.2">
      <c r="A1197" s="1">
        <v>918</v>
      </c>
      <c r="B1197" s="1" t="s">
        <v>481</v>
      </c>
      <c r="C1197" s="1" t="s">
        <v>407</v>
      </c>
      <c r="D1197" s="1" t="s">
        <v>470</v>
      </c>
      <c r="E1197" s="46">
        <v>0</v>
      </c>
      <c r="F1197" s="46">
        <v>0</v>
      </c>
      <c r="G1197" s="46">
        <v>4.8545311664320602E-30</v>
      </c>
      <c r="H1197" s="46">
        <v>1.17191996598901E-2</v>
      </c>
      <c r="I1197" s="46">
        <v>0.98828080033830901</v>
      </c>
    </row>
    <row r="1198" spans="1:9" x14ac:dyDescent="0.2">
      <c r="A1198" s="1">
        <v>105558</v>
      </c>
      <c r="B1198" s="1" t="s">
        <v>483</v>
      </c>
      <c r="C1198" s="1" t="s">
        <v>407</v>
      </c>
      <c r="D1198" s="1" t="s">
        <v>484</v>
      </c>
      <c r="E1198" s="46">
        <v>7.2623329562418303E-17</v>
      </c>
      <c r="F1198" s="46">
        <v>4.5346169456164896E-3</v>
      </c>
      <c r="G1198" s="46">
        <v>5.0538891393599802E-17</v>
      </c>
      <c r="H1198" s="46">
        <v>2.1623566590934702E-3</v>
      </c>
      <c r="I1198" s="46">
        <v>0.993303026395292</v>
      </c>
    </row>
    <row r="1199" spans="1:9" x14ac:dyDescent="0.2">
      <c r="A1199" s="1">
        <v>24077</v>
      </c>
      <c r="B1199" s="1" t="s">
        <v>485</v>
      </c>
      <c r="C1199" s="1" t="s">
        <v>407</v>
      </c>
      <c r="D1199" s="1" t="s">
        <v>484</v>
      </c>
      <c r="E1199" s="46">
        <v>9.3132121446151304E-24</v>
      </c>
      <c r="F1199" s="46">
        <v>2.2243424690454899E-2</v>
      </c>
      <c r="G1199" s="46">
        <v>5.66283324073848E-24</v>
      </c>
      <c r="H1199" s="46">
        <v>1.2559761360422601E-2</v>
      </c>
      <c r="I1199" s="46">
        <v>0.96519681394912005</v>
      </c>
    </row>
    <row r="1200" spans="1:9" x14ac:dyDescent="0.2">
      <c r="A1200" s="1">
        <v>50994</v>
      </c>
      <c r="B1200" s="1" t="s">
        <v>761</v>
      </c>
      <c r="C1200" s="1" t="s">
        <v>407</v>
      </c>
      <c r="D1200" s="1" t="s">
        <v>484</v>
      </c>
      <c r="E1200" s="46">
        <v>5.7540543420701001E-19</v>
      </c>
      <c r="F1200" s="46">
        <v>6.6075120024266507E-2</v>
      </c>
      <c r="G1200" s="46">
        <v>4.0606562263446699E-19</v>
      </c>
      <c r="H1200" s="46">
        <v>4.5741259130730003E-2</v>
      </c>
      <c r="I1200" s="46">
        <v>0.88818362084500602</v>
      </c>
    </row>
    <row r="1201" spans="1:9" x14ac:dyDescent="0.2">
      <c r="A1201" s="1">
        <v>69215</v>
      </c>
      <c r="B1201" s="1" t="s">
        <v>487</v>
      </c>
      <c r="C1201" s="1" t="s">
        <v>407</v>
      </c>
      <c r="D1201" s="1" t="s">
        <v>488</v>
      </c>
      <c r="E1201" s="46">
        <v>2.2682297602806E-38</v>
      </c>
      <c r="F1201" s="46">
        <v>2.4978468730727701E-33</v>
      </c>
      <c r="G1201" s="46">
        <v>8.1175195315072495E-7</v>
      </c>
      <c r="H1201" s="46">
        <v>8.8481193157656193E-2</v>
      </c>
      <c r="I1201" s="46">
        <v>0.91151799509039599</v>
      </c>
    </row>
    <row r="1202" spans="1:9" x14ac:dyDescent="0.2">
      <c r="A1202" s="1">
        <v>33788</v>
      </c>
      <c r="B1202" s="1" t="s">
        <v>489</v>
      </c>
      <c r="C1202" s="1" t="s">
        <v>407</v>
      </c>
      <c r="D1202" s="1" t="s">
        <v>490</v>
      </c>
      <c r="E1202" s="46">
        <v>6.6009780224823201E-71</v>
      </c>
      <c r="F1202" s="46">
        <v>0.12891428378973199</v>
      </c>
      <c r="G1202" s="46">
        <v>1.06063140186316E-70</v>
      </c>
      <c r="H1202" s="46">
        <v>0.20647217296079801</v>
      </c>
      <c r="I1202" s="46">
        <v>0.66461354324947997</v>
      </c>
    </row>
    <row r="1203" spans="1:9" x14ac:dyDescent="0.2">
      <c r="A1203" s="1">
        <v>69091</v>
      </c>
      <c r="B1203" s="1" t="s">
        <v>491</v>
      </c>
      <c r="C1203" s="1" t="s">
        <v>407</v>
      </c>
      <c r="D1203" s="1" t="s">
        <v>490</v>
      </c>
      <c r="E1203" s="46">
        <v>1.7648572758863E-89</v>
      </c>
      <c r="F1203" s="46">
        <v>1.0659572977136799E-46</v>
      </c>
      <c r="G1203" s="46">
        <v>2.0678642206332401E-46</v>
      </c>
      <c r="H1203" s="46">
        <v>2.49219879877331E-4</v>
      </c>
      <c r="I1203" s="46">
        <v>0.99975078012013496</v>
      </c>
    </row>
    <row r="1204" spans="1:9" x14ac:dyDescent="0.2">
      <c r="A1204" s="1">
        <v>28355</v>
      </c>
      <c r="B1204" s="1" t="s">
        <v>725</v>
      </c>
      <c r="C1204" s="1" t="s">
        <v>407</v>
      </c>
      <c r="D1204" s="1" t="s">
        <v>493</v>
      </c>
      <c r="E1204" s="46">
        <v>4.5653661220313298E-4</v>
      </c>
      <c r="F1204" s="46">
        <v>3.00585118532046E-2</v>
      </c>
      <c r="G1204" s="46">
        <v>9.0739840577104601E-4</v>
      </c>
      <c r="H1204" s="46">
        <v>5.8833647985871401E-2</v>
      </c>
      <c r="I1204" s="46">
        <v>0.90974390514295</v>
      </c>
    </row>
    <row r="1205" spans="1:9" x14ac:dyDescent="0.2">
      <c r="A1205" s="1">
        <v>47081</v>
      </c>
      <c r="B1205" s="1" t="s">
        <v>494</v>
      </c>
      <c r="C1205" s="1" t="s">
        <v>407</v>
      </c>
      <c r="D1205" s="1" t="s">
        <v>493</v>
      </c>
      <c r="E1205" s="46">
        <v>1.6197024455339899E-6</v>
      </c>
      <c r="F1205" s="46">
        <v>3.8029243505437E-3</v>
      </c>
      <c r="G1205" s="46">
        <v>2.5403148260973099E-6</v>
      </c>
      <c r="H1205" s="46">
        <v>4.97322466537154E-3</v>
      </c>
      <c r="I1205" s="46">
        <v>0.99121969096681195</v>
      </c>
    </row>
    <row r="1206" spans="1:9" x14ac:dyDescent="0.2">
      <c r="A1206" s="1">
        <v>69091</v>
      </c>
      <c r="B1206" s="1" t="s">
        <v>491</v>
      </c>
      <c r="C1206" s="1" t="s">
        <v>407</v>
      </c>
      <c r="D1206" s="1" t="s">
        <v>498</v>
      </c>
      <c r="E1206" s="46">
        <v>1.6626690203503299E-62</v>
      </c>
      <c r="F1206" s="46">
        <v>5.4892300310424901E-3</v>
      </c>
      <c r="G1206" s="46">
        <v>4.1845649645246297E-61</v>
      </c>
      <c r="H1206" s="46">
        <v>0.137294390398288</v>
      </c>
      <c r="I1206" s="46">
        <v>0.85721637957065699</v>
      </c>
    </row>
    <row r="1207" spans="1:9" x14ac:dyDescent="0.2">
      <c r="A1207" s="1">
        <v>11299</v>
      </c>
      <c r="B1207" s="1" t="s">
        <v>499</v>
      </c>
      <c r="C1207" s="1" t="s">
        <v>407</v>
      </c>
      <c r="D1207" s="1" t="s">
        <v>500</v>
      </c>
      <c r="E1207" s="46">
        <v>4.1108361931332003E-7</v>
      </c>
      <c r="F1207" s="46">
        <v>2.73471533132089E-3</v>
      </c>
      <c r="G1207" s="46">
        <v>2.6231291583030501E-7</v>
      </c>
      <c r="H1207" s="46">
        <v>7.4850879957264903E-4</v>
      </c>
      <c r="I1207" s="46">
        <v>0.99651610247257105</v>
      </c>
    </row>
    <row r="1208" spans="1:9" x14ac:dyDescent="0.2">
      <c r="A1208" s="1">
        <v>13952</v>
      </c>
      <c r="B1208" s="1" t="s">
        <v>501</v>
      </c>
      <c r="C1208" s="1" t="s">
        <v>407</v>
      </c>
      <c r="D1208" s="1" t="s">
        <v>500</v>
      </c>
      <c r="E1208" s="46">
        <v>1.8278883971638101E-6</v>
      </c>
      <c r="F1208" s="46">
        <v>2.93880465656133E-2</v>
      </c>
      <c r="G1208" s="46">
        <v>2.8555294456133101E-7</v>
      </c>
      <c r="H1208" s="46">
        <v>3.6240183363309198E-3</v>
      </c>
      <c r="I1208" s="46">
        <v>0.96698582165671398</v>
      </c>
    </row>
    <row r="1209" spans="1:9" x14ac:dyDescent="0.2">
      <c r="A1209" s="1">
        <v>33672</v>
      </c>
      <c r="B1209" s="1" t="s">
        <v>505</v>
      </c>
      <c r="C1209" s="1" t="s">
        <v>407</v>
      </c>
      <c r="D1209" s="1" t="s">
        <v>500</v>
      </c>
      <c r="E1209" s="46">
        <v>9.0005084937836197E-7</v>
      </c>
      <c r="F1209" s="46">
        <v>2.1559303747756301E-3</v>
      </c>
      <c r="G1209" s="46">
        <v>8.5894125616631597E-7</v>
      </c>
      <c r="H1209" s="46">
        <v>1.0606771707773099E-3</v>
      </c>
      <c r="I1209" s="46">
        <v>0.99678163346234205</v>
      </c>
    </row>
    <row r="1210" spans="1:9" x14ac:dyDescent="0.2">
      <c r="A1210" s="1">
        <v>36918</v>
      </c>
      <c r="B1210" s="1" t="s">
        <v>732</v>
      </c>
      <c r="C1210" s="1" t="s">
        <v>407</v>
      </c>
      <c r="D1210" s="1" t="s">
        <v>500</v>
      </c>
      <c r="E1210" s="46">
        <v>3.9966140059821496E-3</v>
      </c>
      <c r="F1210" s="46">
        <v>7.8003232764454998E-3</v>
      </c>
      <c r="G1210" s="46">
        <v>6.2965787196581405E-4</v>
      </c>
      <c r="H1210" s="46">
        <v>2.41592208431778E-4</v>
      </c>
      <c r="I1210" s="46">
        <v>0.98733181263717495</v>
      </c>
    </row>
    <row r="1211" spans="1:9" x14ac:dyDescent="0.2">
      <c r="A1211" s="1">
        <v>40482</v>
      </c>
      <c r="B1211" s="1" t="s">
        <v>762</v>
      </c>
      <c r="C1211" s="1" t="s">
        <v>407</v>
      </c>
      <c r="D1211" s="1" t="s">
        <v>500</v>
      </c>
      <c r="E1211" s="46">
        <v>4.7004653869431E-3</v>
      </c>
      <c r="F1211" s="46">
        <v>0.232856789820337</v>
      </c>
      <c r="G1211" s="46">
        <v>4.8156885532308002E-5</v>
      </c>
      <c r="H1211" s="46">
        <v>1.62487869997964E-3</v>
      </c>
      <c r="I1211" s="46">
        <v>0.76076970920720799</v>
      </c>
    </row>
    <row r="1212" spans="1:9" x14ac:dyDescent="0.2">
      <c r="A1212" s="1">
        <v>48103</v>
      </c>
      <c r="B1212" s="1" t="s">
        <v>576</v>
      </c>
      <c r="C1212" s="1" t="s">
        <v>407</v>
      </c>
      <c r="D1212" s="1" t="s">
        <v>500</v>
      </c>
      <c r="E1212" s="46">
        <v>4.0814298197098697E-2</v>
      </c>
      <c r="F1212" s="46">
        <v>6.6801579965570903E-3</v>
      </c>
      <c r="G1212" s="46">
        <v>6.9524246412231297E-3</v>
      </c>
      <c r="H1212" s="46">
        <v>1.9255671443706599E-4</v>
      </c>
      <c r="I1212" s="46">
        <v>0.94536056245068401</v>
      </c>
    </row>
    <row r="1213" spans="1:9" x14ac:dyDescent="0.2">
      <c r="A1213" s="1">
        <v>49493</v>
      </c>
      <c r="B1213" s="1" t="s">
        <v>763</v>
      </c>
      <c r="C1213" s="1" t="s">
        <v>407</v>
      </c>
      <c r="D1213" s="1" t="s">
        <v>500</v>
      </c>
      <c r="E1213" s="46">
        <v>2.31338128162706E-2</v>
      </c>
      <c r="F1213" s="46">
        <v>0.27859200964743103</v>
      </c>
      <c r="G1213" s="46">
        <v>9.60717444798936E-4</v>
      </c>
      <c r="H1213" s="46">
        <v>1.0883136949471E-2</v>
      </c>
      <c r="I1213" s="46">
        <v>0.68643032314202901</v>
      </c>
    </row>
    <row r="1214" spans="1:9" x14ac:dyDescent="0.2">
      <c r="A1214" s="1">
        <v>50950</v>
      </c>
      <c r="B1214" s="1" t="s">
        <v>570</v>
      </c>
      <c r="C1214" s="1" t="s">
        <v>407</v>
      </c>
      <c r="D1214" s="1" t="s">
        <v>500</v>
      </c>
      <c r="E1214" s="46">
        <v>6.1729345322532799E-9</v>
      </c>
      <c r="F1214" s="46">
        <v>2.6043572995947901E-8</v>
      </c>
      <c r="G1214" s="46">
        <v>1.0667707117164001E-3</v>
      </c>
      <c r="H1214" s="46">
        <v>3.50527117521379E-3</v>
      </c>
      <c r="I1214" s="46">
        <v>0.99542792589656304</v>
      </c>
    </row>
    <row r="1215" spans="1:9" x14ac:dyDescent="0.2">
      <c r="A1215" s="1">
        <v>88916</v>
      </c>
      <c r="B1215" s="1" t="s">
        <v>507</v>
      </c>
      <c r="C1215" s="1" t="s">
        <v>407</v>
      </c>
      <c r="D1215" s="1" t="s">
        <v>500</v>
      </c>
      <c r="E1215" s="46">
        <v>4.1602169908666502E-5</v>
      </c>
      <c r="F1215" s="46">
        <v>1.4705976440988901E-2</v>
      </c>
      <c r="G1215" s="46">
        <v>3.0380149935575099E-6</v>
      </c>
      <c r="H1215" s="46">
        <v>8.8749140682438504E-5</v>
      </c>
      <c r="I1215" s="46">
        <v>0.98516063423342703</v>
      </c>
    </row>
    <row r="1216" spans="1:9" x14ac:dyDescent="0.2">
      <c r="A1216" s="1">
        <v>918</v>
      </c>
      <c r="B1216" s="1" t="s">
        <v>481</v>
      </c>
      <c r="C1216" s="1" t="s">
        <v>407</v>
      </c>
      <c r="D1216" s="1" t="s">
        <v>500</v>
      </c>
      <c r="E1216" s="46">
        <v>6.8169306125867201E-30</v>
      </c>
      <c r="F1216" s="46">
        <v>4.5736039385714496E-3</v>
      </c>
      <c r="G1216" s="46">
        <v>2.19775800432638E-29</v>
      </c>
      <c r="H1216" s="46">
        <v>1.37634991648308E-2</v>
      </c>
      <c r="I1216" s="46">
        <v>0.98166289689659403</v>
      </c>
    </row>
    <row r="1217" spans="1:9" x14ac:dyDescent="0.2">
      <c r="A1217" s="1">
        <v>47081</v>
      </c>
      <c r="B1217" s="1" t="s">
        <v>494</v>
      </c>
      <c r="C1217" s="1" t="s">
        <v>407</v>
      </c>
      <c r="D1217" s="1" t="s">
        <v>509</v>
      </c>
      <c r="E1217" s="46">
        <v>7.0126796655633794E-5</v>
      </c>
      <c r="F1217" s="46">
        <v>0.16465176809753801</v>
      </c>
      <c r="G1217" s="46">
        <v>5.74816547026624E-6</v>
      </c>
      <c r="H1217" s="46">
        <v>1.2673606025758601E-2</v>
      </c>
      <c r="I1217" s="46">
        <v>0.82259875091457801</v>
      </c>
    </row>
    <row r="1218" spans="1:9" x14ac:dyDescent="0.2">
      <c r="A1218" s="1">
        <v>56753</v>
      </c>
      <c r="B1218" s="1" t="s">
        <v>764</v>
      </c>
      <c r="C1218" s="1" t="s">
        <v>407</v>
      </c>
      <c r="D1218" s="1" t="s">
        <v>509</v>
      </c>
      <c r="E1218" s="46">
        <v>1.27300516726435E-14</v>
      </c>
      <c r="F1218" s="46">
        <v>4.1694770290764502E-14</v>
      </c>
      <c r="G1218" s="46">
        <v>4.5600778374529803E-3</v>
      </c>
      <c r="H1218" s="46">
        <v>1.3954148647293401E-2</v>
      </c>
      <c r="I1218" s="46">
        <v>0.98148577351520105</v>
      </c>
    </row>
    <row r="1219" spans="1:9" x14ac:dyDescent="0.2">
      <c r="A1219" s="1">
        <v>16768</v>
      </c>
      <c r="B1219" s="1" t="s">
        <v>195</v>
      </c>
      <c r="C1219" s="1" t="s">
        <v>407</v>
      </c>
      <c r="D1219" s="1" t="s">
        <v>514</v>
      </c>
      <c r="E1219" s="46">
        <v>2.92308337008359E-9</v>
      </c>
      <c r="F1219" s="46">
        <v>8.5479367842969597E-3</v>
      </c>
      <c r="G1219" s="46">
        <v>2.34527030963309E-9</v>
      </c>
      <c r="H1219" s="46">
        <v>5.8726657588072202E-3</v>
      </c>
      <c r="I1219" s="46">
        <v>0.98557939218854096</v>
      </c>
    </row>
    <row r="1220" spans="1:9" x14ac:dyDescent="0.2">
      <c r="A1220" s="1">
        <v>50950</v>
      </c>
      <c r="B1220" s="1" t="s">
        <v>570</v>
      </c>
      <c r="C1220" s="1" t="s">
        <v>407</v>
      </c>
      <c r="D1220" s="1" t="s">
        <v>514</v>
      </c>
      <c r="E1220" s="46">
        <v>1.43839637076451E-9</v>
      </c>
      <c r="F1220" s="46">
        <v>6.0690637729922198E-9</v>
      </c>
      <c r="G1220" s="46">
        <v>1.09597977408244E-3</v>
      </c>
      <c r="H1220" s="46">
        <v>3.6290213973583598E-3</v>
      </c>
      <c r="I1220" s="46">
        <v>0.99527499132109698</v>
      </c>
    </row>
    <row r="1221" spans="1:9" x14ac:dyDescent="0.2">
      <c r="A1221" s="1">
        <v>5106</v>
      </c>
      <c r="B1221" s="1" t="s">
        <v>515</v>
      </c>
      <c r="C1221" s="1" t="s">
        <v>407</v>
      </c>
      <c r="D1221" s="1" t="s">
        <v>514</v>
      </c>
      <c r="E1221" s="46">
        <v>1.13705457348918E-126</v>
      </c>
      <c r="F1221" s="46">
        <v>1.07107764623131E-12</v>
      </c>
      <c r="G1221" s="46">
        <v>1.08759934561112E-117</v>
      </c>
      <c r="H1221" s="46">
        <v>2.45165456013501E-5</v>
      </c>
      <c r="I1221" s="46">
        <v>0.99997548345334497</v>
      </c>
    </row>
    <row r="1222" spans="1:9" x14ac:dyDescent="0.2">
      <c r="A1222" s="1">
        <v>5106</v>
      </c>
      <c r="B1222" s="1" t="s">
        <v>515</v>
      </c>
      <c r="C1222" s="1" t="s">
        <v>407</v>
      </c>
      <c r="D1222" s="1" t="s">
        <v>517</v>
      </c>
      <c r="E1222" s="46">
        <v>2.13826890164175E-121</v>
      </c>
      <c r="F1222" s="46">
        <v>2.0141970979916801E-7</v>
      </c>
      <c r="G1222" s="46">
        <v>1.1922500511907899E-117</v>
      </c>
      <c r="H1222" s="46">
        <v>1.2319383384299599E-4</v>
      </c>
      <c r="I1222" s="46">
        <v>0.99987660474646101</v>
      </c>
    </row>
    <row r="1223" spans="1:9" x14ac:dyDescent="0.2">
      <c r="A1223" s="1">
        <v>76216</v>
      </c>
      <c r="B1223" s="1" t="s">
        <v>518</v>
      </c>
      <c r="C1223" s="1" t="s">
        <v>407</v>
      </c>
      <c r="D1223" s="1" t="s">
        <v>517</v>
      </c>
      <c r="E1223" s="46">
        <v>8.3816697899691198E-284</v>
      </c>
      <c r="F1223" s="46">
        <v>2.2638873430260899E-278</v>
      </c>
      <c r="G1223" s="46">
        <v>1.02509846351266E-7</v>
      </c>
      <c r="H1223" s="46">
        <v>2.6714603814993899E-2</v>
      </c>
      <c r="I1223" s="46">
        <v>0.97328529367515104</v>
      </c>
    </row>
    <row r="1224" spans="1:9" x14ac:dyDescent="0.2">
      <c r="A1224" s="1">
        <v>50230</v>
      </c>
      <c r="B1224" s="1" t="s">
        <v>765</v>
      </c>
      <c r="C1224" s="1" t="s">
        <v>407</v>
      </c>
      <c r="D1224" s="1" t="s">
        <v>558</v>
      </c>
      <c r="E1224" s="46">
        <v>0.106145554011692</v>
      </c>
      <c r="F1224" s="46">
        <v>0.104032818411758</v>
      </c>
      <c r="G1224" s="46">
        <v>1.5897506714417101E-2</v>
      </c>
      <c r="H1224" s="46">
        <v>1.4821978427727599E-2</v>
      </c>
      <c r="I1224" s="46">
        <v>0.75910214243440499</v>
      </c>
    </row>
    <row r="1225" spans="1:9" x14ac:dyDescent="0.2">
      <c r="A1225" s="1">
        <v>69091</v>
      </c>
      <c r="B1225" s="1" t="s">
        <v>491</v>
      </c>
      <c r="C1225" s="1" t="s">
        <v>407</v>
      </c>
      <c r="D1225" s="1" t="s">
        <v>519</v>
      </c>
      <c r="E1225" s="46">
        <v>3.6478491560923701E-84</v>
      </c>
      <c r="F1225" s="46">
        <v>2.20326679217875E-41</v>
      </c>
      <c r="G1225" s="46">
        <v>5.9177850606487897E-46</v>
      </c>
      <c r="H1225" s="46">
        <v>2.5768637241341701E-3</v>
      </c>
      <c r="I1225" s="46">
        <v>0.99742313627586299</v>
      </c>
    </row>
    <row r="1226" spans="1:9" x14ac:dyDescent="0.2">
      <c r="A1226" s="1">
        <v>53669</v>
      </c>
      <c r="B1226" s="1" t="s">
        <v>572</v>
      </c>
      <c r="C1226" s="1" t="s">
        <v>407</v>
      </c>
      <c r="D1226" s="1" t="s">
        <v>521</v>
      </c>
      <c r="E1226" s="46">
        <v>9.4226364341604605E-12</v>
      </c>
      <c r="F1226" s="46">
        <v>4.5540517683947603E-9</v>
      </c>
      <c r="G1226" s="46">
        <v>6.2417627592399095E-4</v>
      </c>
      <c r="H1226" s="46">
        <v>0.30097205683790901</v>
      </c>
      <c r="I1226" s="46">
        <v>0.69840376232269497</v>
      </c>
    </row>
    <row r="1227" spans="1:9" x14ac:dyDescent="0.2">
      <c r="A1227" s="1">
        <v>91293</v>
      </c>
      <c r="B1227" s="1" t="s">
        <v>615</v>
      </c>
      <c r="C1227" s="1" t="s">
        <v>407</v>
      </c>
      <c r="D1227" s="1" t="s">
        <v>521</v>
      </c>
      <c r="E1227" s="46">
        <v>6.7975722269577896E-11</v>
      </c>
      <c r="F1227" s="46">
        <v>8.1791945178649097E-3</v>
      </c>
      <c r="G1227" s="46">
        <v>4.7570980016923003E-10</v>
      </c>
      <c r="H1227" s="46">
        <v>5.6304375398430202E-2</v>
      </c>
      <c r="I1227" s="46">
        <v>0.93551642954001801</v>
      </c>
    </row>
    <row r="1228" spans="1:9" x14ac:dyDescent="0.2">
      <c r="A1228" s="1">
        <v>102243</v>
      </c>
      <c r="B1228" s="1" t="s">
        <v>635</v>
      </c>
      <c r="C1228" s="1" t="s">
        <v>407</v>
      </c>
      <c r="D1228" s="1" t="s">
        <v>524</v>
      </c>
      <c r="E1228" s="46">
        <v>2.6539013984188199E-16</v>
      </c>
      <c r="F1228" s="46">
        <v>1.6157496377630802E-11</v>
      </c>
      <c r="G1228" s="46">
        <v>1.6426381119547699E-8</v>
      </c>
      <c r="H1228" s="46">
        <v>7.1882985280730907E-8</v>
      </c>
      <c r="I1228" s="46">
        <v>0.99999991167447599</v>
      </c>
    </row>
    <row r="1229" spans="1:9" x14ac:dyDescent="0.2">
      <c r="A1229" s="1">
        <v>12138</v>
      </c>
      <c r="B1229" s="1" t="s">
        <v>523</v>
      </c>
      <c r="C1229" s="1" t="s">
        <v>407</v>
      </c>
      <c r="D1229" s="1" t="s">
        <v>524</v>
      </c>
      <c r="E1229" s="46">
        <v>0</v>
      </c>
      <c r="F1229" s="46">
        <v>0</v>
      </c>
      <c r="G1229" s="46">
        <v>1.2628453627914101E-7</v>
      </c>
      <c r="H1229" s="46">
        <v>2.97367280595346E-8</v>
      </c>
      <c r="I1229" s="46">
        <v>0.99999984397869701</v>
      </c>
    </row>
    <row r="1230" spans="1:9" x14ac:dyDescent="0.2">
      <c r="A1230" s="1">
        <v>14153</v>
      </c>
      <c r="B1230" s="1" t="s">
        <v>526</v>
      </c>
      <c r="C1230" s="1" t="s">
        <v>407</v>
      </c>
      <c r="D1230" s="1" t="s">
        <v>524</v>
      </c>
      <c r="E1230" s="46">
        <v>0</v>
      </c>
      <c r="F1230" s="46">
        <v>0</v>
      </c>
      <c r="G1230" s="46">
        <v>8.9085672901474503E-8</v>
      </c>
      <c r="H1230" s="46">
        <v>8.4432824900216794E-2</v>
      </c>
      <c r="I1230" s="46">
        <v>0.91556708601392101</v>
      </c>
    </row>
    <row r="1231" spans="1:9" x14ac:dyDescent="0.2">
      <c r="A1231" s="1">
        <v>16238</v>
      </c>
      <c r="B1231" s="1" t="s">
        <v>492</v>
      </c>
      <c r="C1231" s="1" t="s">
        <v>407</v>
      </c>
      <c r="D1231" s="1" t="s">
        <v>524</v>
      </c>
      <c r="E1231" s="46">
        <v>4.5974928724306102E-32</v>
      </c>
      <c r="F1231" s="46">
        <v>1.4345739725474501E-29</v>
      </c>
      <c r="G1231" s="46">
        <v>4.5179899115896903E-4</v>
      </c>
      <c r="H1231" s="46">
        <v>0.140117203773969</v>
      </c>
      <c r="I1231" s="46">
        <v>0.85943099723487104</v>
      </c>
    </row>
    <row r="1232" spans="1:9" x14ac:dyDescent="0.2">
      <c r="A1232" s="1">
        <v>23248</v>
      </c>
      <c r="B1232" s="1" t="s">
        <v>766</v>
      </c>
      <c r="C1232" s="1" t="s">
        <v>407</v>
      </c>
      <c r="D1232" s="1" t="s">
        <v>524</v>
      </c>
      <c r="E1232" s="46">
        <v>0</v>
      </c>
      <c r="F1232" s="46">
        <v>0</v>
      </c>
      <c r="G1232" s="46">
        <v>5.5274958210428798E-3</v>
      </c>
      <c r="H1232" s="46">
        <v>8.3403710952305796E-3</v>
      </c>
      <c r="I1232" s="46">
        <v>0.98613213308367298</v>
      </c>
    </row>
    <row r="1233" spans="1:9" x14ac:dyDescent="0.2">
      <c r="A1233" s="1">
        <v>28581</v>
      </c>
      <c r="B1233" s="1" t="s">
        <v>531</v>
      </c>
      <c r="C1233" s="1" t="s">
        <v>407</v>
      </c>
      <c r="D1233" s="1" t="s">
        <v>524</v>
      </c>
      <c r="E1233" s="46">
        <v>0</v>
      </c>
      <c r="F1233" s="46">
        <v>0</v>
      </c>
      <c r="G1233" s="46">
        <v>1.1218265770731801E-11</v>
      </c>
      <c r="H1233" s="46">
        <v>2.1827872842772699E-14</v>
      </c>
      <c r="I1233" s="46">
        <v>0.99999999998863098</v>
      </c>
    </row>
    <row r="1234" spans="1:9" x14ac:dyDescent="0.2">
      <c r="A1234" s="1">
        <v>35502</v>
      </c>
      <c r="B1234" s="1" t="s">
        <v>617</v>
      </c>
      <c r="C1234" s="1" t="s">
        <v>407</v>
      </c>
      <c r="D1234" s="1" t="s">
        <v>524</v>
      </c>
      <c r="E1234" s="46">
        <v>0</v>
      </c>
      <c r="F1234" s="46">
        <v>0</v>
      </c>
      <c r="G1234" s="46">
        <v>3.5380912559092701E-3</v>
      </c>
      <c r="H1234" s="46">
        <v>2.9052221941107799E-2</v>
      </c>
      <c r="I1234" s="46">
        <v>0.967409686803549</v>
      </c>
    </row>
    <row r="1235" spans="1:9" x14ac:dyDescent="0.2">
      <c r="A1235" s="1">
        <v>38093</v>
      </c>
      <c r="B1235" s="1" t="s">
        <v>533</v>
      </c>
      <c r="C1235" s="1" t="s">
        <v>407</v>
      </c>
      <c r="D1235" s="1" t="s">
        <v>524</v>
      </c>
      <c r="E1235" s="46">
        <v>0</v>
      </c>
      <c r="F1235" s="46">
        <v>0</v>
      </c>
      <c r="G1235" s="46">
        <v>1.16149909279738E-8</v>
      </c>
      <c r="H1235" s="46">
        <v>9.2036866254554997E-4</v>
      </c>
      <c r="I1235" s="46">
        <v>0.99907961972259196</v>
      </c>
    </row>
    <row r="1236" spans="1:9" x14ac:dyDescent="0.2">
      <c r="A1236" s="1">
        <v>49938</v>
      </c>
      <c r="B1236" s="1" t="s">
        <v>638</v>
      </c>
      <c r="C1236" s="1" t="s">
        <v>407</v>
      </c>
      <c r="D1236" s="1" t="s">
        <v>524</v>
      </c>
      <c r="E1236" s="46">
        <v>1.5023668575226901E-193</v>
      </c>
      <c r="F1236" s="46">
        <v>9.6688118395683298E-195</v>
      </c>
      <c r="G1236" s="46">
        <v>1.5617469172928399E-2</v>
      </c>
      <c r="H1236" s="46">
        <v>2.0734729342763699E-5</v>
      </c>
      <c r="I1236" s="46">
        <v>0.98436179609771701</v>
      </c>
    </row>
    <row r="1237" spans="1:9" x14ac:dyDescent="0.2">
      <c r="A1237" s="1">
        <v>65187</v>
      </c>
      <c r="B1237" s="1" t="s">
        <v>574</v>
      </c>
      <c r="C1237" s="1" t="s">
        <v>407</v>
      </c>
      <c r="D1237" s="1" t="s">
        <v>524</v>
      </c>
      <c r="E1237" s="46">
        <v>0</v>
      </c>
      <c r="F1237" s="46">
        <v>0</v>
      </c>
      <c r="G1237" s="46">
        <v>4.3786768684725502E-10</v>
      </c>
      <c r="H1237" s="46">
        <v>3.1751671952519503E-2</v>
      </c>
      <c r="I1237" s="46">
        <v>0.96824832760827795</v>
      </c>
    </row>
    <row r="1238" spans="1:9" x14ac:dyDescent="0.2">
      <c r="A1238" s="1">
        <v>69091</v>
      </c>
      <c r="B1238" s="1" t="s">
        <v>491</v>
      </c>
      <c r="C1238" s="1" t="s">
        <v>407</v>
      </c>
      <c r="D1238" s="1" t="s">
        <v>539</v>
      </c>
      <c r="E1238" s="46">
        <v>2.7933769573284199E-84</v>
      </c>
      <c r="F1238" s="46">
        <v>1.6871735712646299E-41</v>
      </c>
      <c r="G1238" s="46">
        <v>4.6734946760701001E-46</v>
      </c>
      <c r="H1238" s="46">
        <v>1.8245716707421099E-3</v>
      </c>
      <c r="I1238" s="46">
        <v>0.99817542832925499</v>
      </c>
    </row>
    <row r="1239" spans="1:9" x14ac:dyDescent="0.2">
      <c r="A1239" s="1">
        <v>33788</v>
      </c>
      <c r="B1239" s="1" t="s">
        <v>489</v>
      </c>
      <c r="C1239" s="1" t="s">
        <v>407</v>
      </c>
      <c r="D1239" s="1" t="s">
        <v>541</v>
      </c>
      <c r="E1239" s="46">
        <v>5.8474230821147197E-71</v>
      </c>
      <c r="F1239" s="46">
        <v>0.11419767738643199</v>
      </c>
      <c r="G1239" s="46">
        <v>7.0946205376331599E-71</v>
      </c>
      <c r="H1239" s="46">
        <v>0.137806916040463</v>
      </c>
      <c r="I1239" s="46">
        <v>0.74799540657310504</v>
      </c>
    </row>
    <row r="1240" spans="1:9" x14ac:dyDescent="0.2">
      <c r="A1240" s="1">
        <v>69091</v>
      </c>
      <c r="B1240" s="1" t="s">
        <v>491</v>
      </c>
      <c r="C1240" s="1" t="s">
        <v>407</v>
      </c>
      <c r="D1240" s="1" t="s">
        <v>541</v>
      </c>
      <c r="E1240" s="46">
        <v>2.6856120765730199E-89</v>
      </c>
      <c r="F1240" s="46">
        <v>1.6220845906156E-46</v>
      </c>
      <c r="G1240" s="46">
        <v>1.73925906555128E-46</v>
      </c>
      <c r="H1240" s="46">
        <v>5.05467647141478E-5</v>
      </c>
      <c r="I1240" s="46">
        <v>0.99994945323527795</v>
      </c>
    </row>
    <row r="1241" spans="1:9" x14ac:dyDescent="0.2">
      <c r="A1241" s="1">
        <v>105558</v>
      </c>
      <c r="B1241" s="1" t="s">
        <v>483</v>
      </c>
      <c r="C1241" s="1" t="s">
        <v>407</v>
      </c>
      <c r="D1241" s="1" t="s">
        <v>542</v>
      </c>
      <c r="E1241" s="46">
        <v>3.3779625541068301E-15</v>
      </c>
      <c r="F1241" s="46">
        <v>0.210920737617042</v>
      </c>
      <c r="G1241" s="46">
        <v>2.8109130391059099E-16</v>
      </c>
      <c r="H1241" s="46">
        <v>1.6779103745019199E-2</v>
      </c>
      <c r="I1241" s="46">
        <v>0.772300158637933</v>
      </c>
    </row>
    <row r="1242" spans="1:9" x14ac:dyDescent="0.2">
      <c r="A1242" s="1">
        <v>11257</v>
      </c>
      <c r="B1242" s="1" t="s">
        <v>690</v>
      </c>
      <c r="C1242" s="1" t="s">
        <v>407</v>
      </c>
      <c r="D1242" s="1" t="s">
        <v>543</v>
      </c>
      <c r="E1242" s="46">
        <v>2.4752035233225798E-2</v>
      </c>
      <c r="F1242" s="46">
        <v>0.125660830376884</v>
      </c>
      <c r="G1242" s="46">
        <v>2.2043995122944401E-3</v>
      </c>
      <c r="H1242" s="46">
        <v>1.03542400447933E-2</v>
      </c>
      <c r="I1242" s="46">
        <v>0.83702849483280295</v>
      </c>
    </row>
    <row r="1243" spans="1:9" x14ac:dyDescent="0.2">
      <c r="A1243" s="1">
        <v>16768</v>
      </c>
      <c r="B1243" s="1" t="s">
        <v>195</v>
      </c>
      <c r="C1243" s="1" t="s">
        <v>407</v>
      </c>
      <c r="D1243" s="1" t="s">
        <v>543</v>
      </c>
      <c r="E1243" s="46">
        <v>2.84890874971331E-17</v>
      </c>
      <c r="F1243" s="46">
        <v>8.3310287917953305E-11</v>
      </c>
      <c r="G1243" s="46">
        <v>4.4471545754374402E-10</v>
      </c>
      <c r="H1243" s="46">
        <v>3.0077671608426501E-4</v>
      </c>
      <c r="I1243" s="46">
        <v>0.99969922275588996</v>
      </c>
    </row>
    <row r="1244" spans="1:9" x14ac:dyDescent="0.2">
      <c r="A1244" s="1">
        <v>22909</v>
      </c>
      <c r="B1244" s="1" t="s">
        <v>544</v>
      </c>
      <c r="C1244" s="1" t="s">
        <v>407</v>
      </c>
      <c r="D1244" s="1" t="s">
        <v>543</v>
      </c>
      <c r="E1244" s="46">
        <v>3.77495084842499E-3</v>
      </c>
      <c r="F1244" s="46">
        <v>5.6107207858311102E-2</v>
      </c>
      <c r="G1244" s="46">
        <v>1.73995412861779E-3</v>
      </c>
      <c r="H1244" s="46">
        <v>2.49475601542343E-2</v>
      </c>
      <c r="I1244" s="46">
        <v>0.91343032701041205</v>
      </c>
    </row>
    <row r="1245" spans="1:9" x14ac:dyDescent="0.2">
      <c r="A1245" s="1">
        <v>29618</v>
      </c>
      <c r="B1245" s="1" t="s">
        <v>545</v>
      </c>
      <c r="C1245" s="1" t="s">
        <v>407</v>
      </c>
      <c r="D1245" s="1" t="s">
        <v>543</v>
      </c>
      <c r="E1245" s="46">
        <v>1.13898955552713E-2</v>
      </c>
      <c r="F1245" s="46">
        <v>9.2164200641904004E-2</v>
      </c>
      <c r="G1245" s="46">
        <v>2.5072559708669799E-4</v>
      </c>
      <c r="H1245" s="46">
        <v>1.1337477121209499E-3</v>
      </c>
      <c r="I1245" s="46">
        <v>0.89506143049361697</v>
      </c>
    </row>
    <row r="1246" spans="1:9" x14ac:dyDescent="0.2">
      <c r="A1246" s="1">
        <v>33672</v>
      </c>
      <c r="B1246" s="1" t="s">
        <v>505</v>
      </c>
      <c r="C1246" s="1" t="s">
        <v>407</v>
      </c>
      <c r="D1246" s="1" t="s">
        <v>543</v>
      </c>
      <c r="E1246" s="46">
        <v>3.1407977663592897E-5</v>
      </c>
      <c r="F1246" s="46">
        <v>7.5232875011430694E-2</v>
      </c>
      <c r="G1246" s="46">
        <v>1.5576358968612501E-6</v>
      </c>
      <c r="H1246" s="46">
        <v>2.8091470100695898E-3</v>
      </c>
      <c r="I1246" s="46">
        <v>0.92192501236493896</v>
      </c>
    </row>
    <row r="1247" spans="1:9" x14ac:dyDescent="0.2">
      <c r="A1247" s="1">
        <v>36918</v>
      </c>
      <c r="B1247" s="1" t="s">
        <v>732</v>
      </c>
      <c r="C1247" s="1" t="s">
        <v>407</v>
      </c>
      <c r="D1247" s="1" t="s">
        <v>543</v>
      </c>
      <c r="E1247" s="46">
        <v>1.4171958981933699E-2</v>
      </c>
      <c r="F1247" s="46">
        <v>2.7659879426470201E-2</v>
      </c>
      <c r="G1247" s="46">
        <v>5.3392449413787804E-4</v>
      </c>
      <c r="H1247" s="46">
        <v>8.4528323594087006E-5</v>
      </c>
      <c r="I1247" s="46">
        <v>0.95754970877386403</v>
      </c>
    </row>
    <row r="1248" spans="1:9" x14ac:dyDescent="0.2">
      <c r="A1248" s="1">
        <v>918</v>
      </c>
      <c r="B1248" s="1" t="s">
        <v>481</v>
      </c>
      <c r="C1248" s="1" t="s">
        <v>407</v>
      </c>
      <c r="D1248" s="1" t="s">
        <v>543</v>
      </c>
      <c r="E1248" s="46">
        <v>1.6723791689445099E-30</v>
      </c>
      <c r="F1248" s="46">
        <v>1.1220298971133401E-3</v>
      </c>
      <c r="G1248" s="46">
        <v>2.9867300760652002E-30</v>
      </c>
      <c r="H1248" s="46">
        <v>1.0059800682685101E-3</v>
      </c>
      <c r="I1248" s="46">
        <v>0.99787199003461402</v>
      </c>
    </row>
    <row r="1249" spans="1:9" x14ac:dyDescent="0.2">
      <c r="A1249" s="1">
        <v>50230</v>
      </c>
      <c r="B1249" s="1" t="s">
        <v>765</v>
      </c>
      <c r="C1249" s="1" t="s">
        <v>407</v>
      </c>
      <c r="D1249" s="1" t="s">
        <v>567</v>
      </c>
      <c r="E1249" s="46">
        <v>0.12120472630750299</v>
      </c>
      <c r="F1249" s="46">
        <v>0.118846275565482</v>
      </c>
      <c r="G1249" s="46">
        <v>2.38718543231515E-2</v>
      </c>
      <c r="H1249" s="46">
        <v>2.2693962915091601E-2</v>
      </c>
      <c r="I1249" s="46">
        <v>0.71338318088877295</v>
      </c>
    </row>
    <row r="1250" spans="1:9" x14ac:dyDescent="0.2">
      <c r="A1250" s="1">
        <v>75627</v>
      </c>
      <c r="B1250" s="1" t="s">
        <v>468</v>
      </c>
      <c r="C1250" s="1" t="s">
        <v>34</v>
      </c>
      <c r="D1250" s="1" t="s">
        <v>548</v>
      </c>
      <c r="E1250" s="46">
        <v>8.5195295702967504E-3</v>
      </c>
      <c r="F1250" s="46">
        <v>5.4493937276474799E-3</v>
      </c>
      <c r="G1250" s="46">
        <v>5.7665307241358699E-3</v>
      </c>
      <c r="H1250" s="46">
        <v>2.7109242571461802E-3</v>
      </c>
      <c r="I1250" s="46">
        <v>0.97755362172077398</v>
      </c>
    </row>
    <row r="1251" spans="1:9" x14ac:dyDescent="0.2">
      <c r="A1251" s="1">
        <v>75627</v>
      </c>
      <c r="B1251" s="1" t="s">
        <v>468</v>
      </c>
      <c r="C1251" s="1" t="s">
        <v>34</v>
      </c>
      <c r="D1251" s="1" t="s">
        <v>466</v>
      </c>
      <c r="E1251" s="46">
        <v>2.0689239592951E-5</v>
      </c>
      <c r="F1251" s="46">
        <v>1.32912543395583E-5</v>
      </c>
      <c r="G1251" s="46">
        <v>5.9531914087162198E-3</v>
      </c>
      <c r="H1251" s="46">
        <v>2.8332907042430198E-3</v>
      </c>
      <c r="I1251" s="46">
        <v>0.99117953739310805</v>
      </c>
    </row>
    <row r="1252" spans="1:9" x14ac:dyDescent="0.2">
      <c r="A1252" s="1">
        <v>279</v>
      </c>
      <c r="B1252" s="1" t="s">
        <v>467</v>
      </c>
      <c r="C1252" s="1" t="s">
        <v>34</v>
      </c>
      <c r="D1252" s="1" t="s">
        <v>470</v>
      </c>
      <c r="E1252" s="46">
        <v>0</v>
      </c>
      <c r="F1252" s="46">
        <v>0</v>
      </c>
      <c r="G1252" s="46">
        <v>2.1944119536621101E-3</v>
      </c>
      <c r="H1252" s="46">
        <v>5.73385490332049E-2</v>
      </c>
      <c r="I1252" s="46">
        <v>0.94046703901441497</v>
      </c>
    </row>
    <row r="1253" spans="1:9" x14ac:dyDescent="0.2">
      <c r="A1253" s="1">
        <v>49977</v>
      </c>
      <c r="B1253" s="1" t="s">
        <v>478</v>
      </c>
      <c r="C1253" s="1" t="s">
        <v>34</v>
      </c>
      <c r="D1253" s="1" t="s">
        <v>470</v>
      </c>
      <c r="E1253" s="46">
        <v>0</v>
      </c>
      <c r="F1253" s="46">
        <v>0</v>
      </c>
      <c r="G1253" s="46">
        <v>1.0320010441613E-27</v>
      </c>
      <c r="H1253" s="46">
        <v>2.9912226493760299E-3</v>
      </c>
      <c r="I1253" s="46">
        <v>0.99700877735025895</v>
      </c>
    </row>
    <row r="1254" spans="1:9" x14ac:dyDescent="0.2">
      <c r="A1254" s="1">
        <v>58966</v>
      </c>
      <c r="B1254" s="1" t="s">
        <v>577</v>
      </c>
      <c r="C1254" s="1" t="s">
        <v>34</v>
      </c>
      <c r="D1254" s="1" t="s">
        <v>470</v>
      </c>
      <c r="E1254" s="46">
        <v>0</v>
      </c>
      <c r="F1254" s="46">
        <v>0</v>
      </c>
      <c r="G1254" s="46">
        <v>1.03397616359553E-3</v>
      </c>
      <c r="H1254" s="46">
        <v>5.2883342931993101E-2</v>
      </c>
      <c r="I1254" s="46">
        <v>0.94608268090303704</v>
      </c>
    </row>
    <row r="1255" spans="1:9" x14ac:dyDescent="0.2">
      <c r="A1255" s="1">
        <v>916</v>
      </c>
      <c r="B1255" s="1" t="s">
        <v>481</v>
      </c>
      <c r="C1255" s="1" t="s">
        <v>34</v>
      </c>
      <c r="D1255" s="1" t="s">
        <v>470</v>
      </c>
      <c r="E1255" s="46">
        <v>0</v>
      </c>
      <c r="F1255" s="46">
        <v>0</v>
      </c>
      <c r="G1255" s="46">
        <v>8.3456032058664502E-6</v>
      </c>
      <c r="H1255" s="46">
        <v>2.42279453340607E-2</v>
      </c>
      <c r="I1255" s="46">
        <v>0.97576370906389798</v>
      </c>
    </row>
    <row r="1256" spans="1:9" x14ac:dyDescent="0.2">
      <c r="A1256" s="1">
        <v>33788</v>
      </c>
      <c r="B1256" s="1" t="s">
        <v>489</v>
      </c>
      <c r="C1256" s="1" t="s">
        <v>34</v>
      </c>
      <c r="D1256" s="1" t="s">
        <v>490</v>
      </c>
      <c r="E1256" s="46">
        <v>2.0744639703255199E-11</v>
      </c>
      <c r="F1256" s="46">
        <v>0.12970329500835701</v>
      </c>
      <c r="G1256" s="46">
        <v>3.20312022210406E-11</v>
      </c>
      <c r="H1256" s="46">
        <v>0.19960043548204101</v>
      </c>
      <c r="I1256" s="46">
        <v>0.67069626945682603</v>
      </c>
    </row>
    <row r="1257" spans="1:9" x14ac:dyDescent="0.2">
      <c r="A1257" s="1">
        <v>69093</v>
      </c>
      <c r="B1257" s="1" t="s">
        <v>491</v>
      </c>
      <c r="C1257" s="1" t="s">
        <v>34</v>
      </c>
      <c r="D1257" s="1" t="s">
        <v>490</v>
      </c>
      <c r="E1257" s="46">
        <v>5.6656628626261298E-51</v>
      </c>
      <c r="F1257" s="46">
        <v>1.0674908636622001E-46</v>
      </c>
      <c r="G1257" s="46">
        <v>6.6383960220870704E-8</v>
      </c>
      <c r="H1257" s="46">
        <v>2.5101860765794798E-4</v>
      </c>
      <c r="I1257" s="46">
        <v>0.99974891500838803</v>
      </c>
    </row>
    <row r="1258" spans="1:9" x14ac:dyDescent="0.2">
      <c r="A1258" s="1">
        <v>88916</v>
      </c>
      <c r="B1258" s="1" t="s">
        <v>507</v>
      </c>
      <c r="C1258" s="1" t="s">
        <v>34</v>
      </c>
      <c r="D1258" s="1" t="s">
        <v>500</v>
      </c>
      <c r="E1258" s="46">
        <v>0.230059179213152</v>
      </c>
      <c r="F1258" s="46">
        <v>1.2426424319843501E-2</v>
      </c>
      <c r="G1258" s="46">
        <v>1.67959835382516E-2</v>
      </c>
      <c r="H1258" s="46">
        <v>1.6666707945149701E-4</v>
      </c>
      <c r="I1258" s="46">
        <v>0.74055174584930195</v>
      </c>
    </row>
    <row r="1259" spans="1:9" x14ac:dyDescent="0.2">
      <c r="A1259" s="1">
        <v>88916</v>
      </c>
      <c r="B1259" s="1" t="s">
        <v>507</v>
      </c>
      <c r="C1259" s="1" t="s">
        <v>34</v>
      </c>
      <c r="D1259" s="1" t="s">
        <v>500</v>
      </c>
      <c r="E1259" s="46">
        <v>0.230059179213152</v>
      </c>
      <c r="F1259" s="46">
        <v>1.2426424319843501E-2</v>
      </c>
      <c r="G1259" s="46">
        <v>1.67959835382516E-2</v>
      </c>
      <c r="H1259" s="46">
        <v>1.6666707945149701E-4</v>
      </c>
      <c r="I1259" s="46">
        <v>0.74055174584930195</v>
      </c>
    </row>
    <row r="1260" spans="1:9" x14ac:dyDescent="0.2">
      <c r="A1260" s="1">
        <v>5106</v>
      </c>
      <c r="B1260" s="1" t="s">
        <v>515</v>
      </c>
      <c r="C1260" s="1" t="s">
        <v>34</v>
      </c>
      <c r="D1260" s="1" t="s">
        <v>514</v>
      </c>
      <c r="E1260" s="46">
        <v>3.9806175242146801E-33</v>
      </c>
      <c r="F1260" s="46">
        <v>1.07110947995553E-12</v>
      </c>
      <c r="G1260" s="46">
        <v>3.8074835906693E-24</v>
      </c>
      <c r="H1260" s="46">
        <v>2.4546934211262099E-5</v>
      </c>
      <c r="I1260" s="46">
        <v>0.99997545306471802</v>
      </c>
    </row>
    <row r="1261" spans="1:9" x14ac:dyDescent="0.2">
      <c r="A1261" s="1">
        <v>76216</v>
      </c>
      <c r="B1261" s="1" t="s">
        <v>518</v>
      </c>
      <c r="C1261" s="1" t="s">
        <v>34</v>
      </c>
      <c r="D1261" s="1" t="s">
        <v>514</v>
      </c>
      <c r="E1261" s="46">
        <v>0</v>
      </c>
      <c r="F1261" s="46">
        <v>0</v>
      </c>
      <c r="G1261" s="46">
        <v>6.2219366598062799E-2</v>
      </c>
      <c r="H1261" s="46">
        <v>3.5281326550323698E-2</v>
      </c>
      <c r="I1261" s="46">
        <v>0.90249930685156099</v>
      </c>
    </row>
    <row r="1262" spans="1:9" x14ac:dyDescent="0.2">
      <c r="A1262" s="1">
        <v>5106</v>
      </c>
      <c r="B1262" s="1" t="s">
        <v>515</v>
      </c>
      <c r="C1262" s="1" t="s">
        <v>34</v>
      </c>
      <c r="D1262" s="1" t="s">
        <v>517</v>
      </c>
      <c r="E1262" s="46">
        <v>7.4856753908836803E-28</v>
      </c>
      <c r="F1262" s="46">
        <v>2.01421693655696E-7</v>
      </c>
      <c r="G1262" s="46">
        <v>4.1738420231550901E-24</v>
      </c>
      <c r="H1262" s="46">
        <v>1.23204872502372E-4</v>
      </c>
      <c r="I1262" s="46">
        <v>0.99987659370580495</v>
      </c>
    </row>
    <row r="1263" spans="1:9" x14ac:dyDescent="0.2">
      <c r="A1263" s="1">
        <v>73327</v>
      </c>
      <c r="B1263" s="1" t="s">
        <v>711</v>
      </c>
      <c r="C1263" s="1" t="s">
        <v>34</v>
      </c>
      <c r="D1263" s="1" t="s">
        <v>517</v>
      </c>
      <c r="E1263" s="46">
        <v>1.8487200087040799E-47</v>
      </c>
      <c r="F1263" s="46">
        <v>6.0084587971104901E-46</v>
      </c>
      <c r="G1263" s="46">
        <v>4.7362817573972701E-3</v>
      </c>
      <c r="H1263" s="46">
        <v>0.15309002619134701</v>
      </c>
      <c r="I1263" s="46">
        <v>0.84217369205125603</v>
      </c>
    </row>
    <row r="1264" spans="1:9" x14ac:dyDescent="0.2">
      <c r="A1264" s="1">
        <v>76216</v>
      </c>
      <c r="B1264" s="1" t="s">
        <v>518</v>
      </c>
      <c r="C1264" s="1" t="s">
        <v>34</v>
      </c>
      <c r="D1264" s="1" t="s">
        <v>517</v>
      </c>
      <c r="E1264" s="46">
        <v>4.3025285286047698E-278</v>
      </c>
      <c r="F1264" s="46">
        <v>4.7453186448732901E-279</v>
      </c>
      <c r="G1264" s="46">
        <v>5.2620963297438497E-2</v>
      </c>
      <c r="H1264" s="46">
        <v>4.8611214234589297E-3</v>
      </c>
      <c r="I1264" s="46">
        <v>0.94251791527911399</v>
      </c>
    </row>
    <row r="1265" spans="1:9" x14ac:dyDescent="0.2">
      <c r="A1265" s="1">
        <v>69093</v>
      </c>
      <c r="B1265" s="1" t="s">
        <v>491</v>
      </c>
      <c r="C1265" s="1" t="s">
        <v>34</v>
      </c>
      <c r="D1265" s="1" t="s">
        <v>519</v>
      </c>
      <c r="E1265" s="46">
        <v>1.17105436024322E-45</v>
      </c>
      <c r="F1265" s="46">
        <v>2.2064317286821101E-41</v>
      </c>
      <c r="G1265" s="46">
        <v>1.8997627647735601E-7</v>
      </c>
      <c r="H1265" s="46">
        <v>2.5820034256448898E-3</v>
      </c>
      <c r="I1265" s="46">
        <v>0.99741780659807799</v>
      </c>
    </row>
    <row r="1266" spans="1:9" x14ac:dyDescent="0.2">
      <c r="A1266" s="1">
        <v>102243</v>
      </c>
      <c r="B1266" s="1" t="s">
        <v>635</v>
      </c>
      <c r="C1266" s="1" t="s">
        <v>34</v>
      </c>
      <c r="D1266" s="1" t="s">
        <v>524</v>
      </c>
      <c r="E1266" s="46">
        <v>2.99624697262742E-12</v>
      </c>
      <c r="F1266" s="46">
        <v>1.6161505585857301E-11</v>
      </c>
      <c r="G1266" s="46">
        <v>1.85453365862898E-4</v>
      </c>
      <c r="H1266" s="46">
        <v>5.0590477179238698E-7</v>
      </c>
      <c r="I1266" s="46">
        <v>0.99981404071020696</v>
      </c>
    </row>
    <row r="1267" spans="1:9" x14ac:dyDescent="0.2">
      <c r="A1267" s="1">
        <v>12138</v>
      </c>
      <c r="B1267" s="1" t="s">
        <v>523</v>
      </c>
      <c r="C1267" s="1" t="s">
        <v>34</v>
      </c>
      <c r="D1267" s="1" t="s">
        <v>524</v>
      </c>
      <c r="E1267" s="46">
        <v>0</v>
      </c>
      <c r="F1267" s="46">
        <v>0</v>
      </c>
      <c r="G1267" s="46">
        <v>3.0660946378927301E-2</v>
      </c>
      <c r="H1267" s="46">
        <v>1.6819766012505499E-4</v>
      </c>
      <c r="I1267" s="46">
        <v>0.969170855960924</v>
      </c>
    </row>
    <row r="1268" spans="1:9" x14ac:dyDescent="0.2">
      <c r="A1268" s="1">
        <v>21646</v>
      </c>
      <c r="B1268" s="1" t="s">
        <v>529</v>
      </c>
      <c r="C1268" s="1" t="s">
        <v>34</v>
      </c>
      <c r="D1268" s="1" t="s">
        <v>524</v>
      </c>
      <c r="E1268" s="46">
        <v>0</v>
      </c>
      <c r="F1268" s="46">
        <v>0</v>
      </c>
      <c r="G1268" s="46">
        <v>3.91148452974064E-2</v>
      </c>
      <c r="H1268" s="46">
        <v>4.3729616889809702E-3</v>
      </c>
      <c r="I1268" s="46">
        <v>0.95651219301363599</v>
      </c>
    </row>
    <row r="1269" spans="1:9" x14ac:dyDescent="0.2">
      <c r="A1269" s="1">
        <v>32556</v>
      </c>
      <c r="B1269" s="1" t="s">
        <v>767</v>
      </c>
      <c r="C1269" s="1" t="s">
        <v>34</v>
      </c>
      <c r="D1269" s="1" t="s">
        <v>348</v>
      </c>
      <c r="E1269" s="46">
        <v>8.5584742615487194E-2</v>
      </c>
      <c r="F1269" s="46">
        <v>6.9473353786459399E-2</v>
      </c>
      <c r="G1269" s="46">
        <v>8.7305342040041894E-2</v>
      </c>
      <c r="H1269" s="46">
        <v>7.0182595175976206E-2</v>
      </c>
      <c r="I1269" s="46">
        <v>0.68745396638203504</v>
      </c>
    </row>
    <row r="1270" spans="1:9" x14ac:dyDescent="0.2">
      <c r="A1270" s="1">
        <v>69093</v>
      </c>
      <c r="B1270" s="1" t="s">
        <v>491</v>
      </c>
      <c r="C1270" s="1" t="s">
        <v>34</v>
      </c>
      <c r="D1270" s="1" t="s">
        <v>539</v>
      </c>
      <c r="E1270" s="46">
        <v>8.9674756321975603E-46</v>
      </c>
      <c r="F1270" s="46">
        <v>1.68959900008015E-41</v>
      </c>
      <c r="G1270" s="46">
        <v>1.5003148613692901E-7</v>
      </c>
      <c r="H1270" s="46">
        <v>1.82863377726014E-3</v>
      </c>
      <c r="I1270" s="46">
        <v>0.99817121619125104</v>
      </c>
    </row>
    <row r="1271" spans="1:9" x14ac:dyDescent="0.2">
      <c r="A1271" s="1">
        <v>33788</v>
      </c>
      <c r="B1271" s="1" t="s">
        <v>489</v>
      </c>
      <c r="C1271" s="1" t="s">
        <v>34</v>
      </c>
      <c r="D1271" s="1" t="s">
        <v>541</v>
      </c>
      <c r="E1271" s="46">
        <v>1.8349406420778001E-11</v>
      </c>
      <c r="F1271" s="46">
        <v>0.114727395041185</v>
      </c>
      <c r="G1271" s="46">
        <v>2.1203752902372099E-11</v>
      </c>
      <c r="H1271" s="46">
        <v>0.13182039131037099</v>
      </c>
      <c r="I1271" s="46">
        <v>0.75345221360889203</v>
      </c>
    </row>
    <row r="1272" spans="1:9" x14ac:dyDescent="0.2">
      <c r="A1272" s="1">
        <v>69093</v>
      </c>
      <c r="B1272" s="1" t="s">
        <v>491</v>
      </c>
      <c r="C1272" s="1" t="s">
        <v>34</v>
      </c>
      <c r="D1272" s="1" t="s">
        <v>541</v>
      </c>
      <c r="E1272" s="46">
        <v>8.6215409979984796E-51</v>
      </c>
      <c r="F1272" s="46">
        <v>1.62442003154889E-46</v>
      </c>
      <c r="G1272" s="46">
        <v>5.5834919237201903E-8</v>
      </c>
      <c r="H1272" s="46">
        <v>5.2060815441941801E-5</v>
      </c>
      <c r="I1272" s="46">
        <v>0.99994788334963702</v>
      </c>
    </row>
    <row r="1273" spans="1:9" x14ac:dyDescent="0.2">
      <c r="A1273" s="1">
        <v>19884</v>
      </c>
      <c r="B1273" s="1" t="s">
        <v>768</v>
      </c>
      <c r="C1273" s="1" t="s">
        <v>35</v>
      </c>
      <c r="D1273" s="1" t="s">
        <v>350</v>
      </c>
      <c r="E1273" s="46">
        <v>9.6051620851124606E-2</v>
      </c>
      <c r="F1273" s="46">
        <v>0.109695373003609</v>
      </c>
      <c r="G1273" s="46">
        <v>7.6374712286864698E-3</v>
      </c>
      <c r="H1273" s="46">
        <v>7.9436718914195001E-3</v>
      </c>
      <c r="I1273" s="46">
        <v>0.778671863025161</v>
      </c>
    </row>
    <row r="1274" spans="1:9" x14ac:dyDescent="0.2">
      <c r="A1274" s="1">
        <v>36775</v>
      </c>
      <c r="B1274" s="1" t="s">
        <v>769</v>
      </c>
      <c r="C1274" s="1" t="s">
        <v>35</v>
      </c>
      <c r="D1274" s="1" t="s">
        <v>548</v>
      </c>
      <c r="E1274" s="46">
        <v>1.836140920491E-3</v>
      </c>
      <c r="F1274" s="46">
        <v>1.0323065335762001E-2</v>
      </c>
      <c r="G1274" s="46">
        <v>9.5346896433550095E-4</v>
      </c>
      <c r="H1274" s="46">
        <v>4.3780391911728399E-3</v>
      </c>
      <c r="I1274" s="46">
        <v>0.98250928558823902</v>
      </c>
    </row>
    <row r="1275" spans="1:9" x14ac:dyDescent="0.2">
      <c r="A1275" s="1">
        <v>52643</v>
      </c>
      <c r="B1275" s="1" t="s">
        <v>650</v>
      </c>
      <c r="C1275" s="1" t="s">
        <v>35</v>
      </c>
      <c r="D1275" s="1" t="s">
        <v>548</v>
      </c>
      <c r="E1275" s="46">
        <v>7.6855927698877495E-4</v>
      </c>
      <c r="F1275" s="46">
        <v>6.8709229361545096E-2</v>
      </c>
      <c r="G1275" s="46">
        <v>1.8836748295968401E-4</v>
      </c>
      <c r="H1275" s="46">
        <v>1.5925652137298199E-2</v>
      </c>
      <c r="I1275" s="46">
        <v>0.91440819174120802</v>
      </c>
    </row>
    <row r="1276" spans="1:9" x14ac:dyDescent="0.2">
      <c r="A1276" s="1">
        <v>48103</v>
      </c>
      <c r="B1276" s="1" t="s">
        <v>576</v>
      </c>
      <c r="C1276" s="1" t="s">
        <v>35</v>
      </c>
      <c r="D1276" s="1" t="s">
        <v>466</v>
      </c>
      <c r="E1276" s="46">
        <v>3.1216301510540801E-3</v>
      </c>
      <c r="F1276" s="46">
        <v>1.14639988314796E-2</v>
      </c>
      <c r="G1276" s="46">
        <v>2.00625848123447E-2</v>
      </c>
      <c r="H1276" s="46">
        <v>7.2786069392319505E-2</v>
      </c>
      <c r="I1276" s="46">
        <v>0.89256571681280195</v>
      </c>
    </row>
    <row r="1277" spans="1:9" x14ac:dyDescent="0.2">
      <c r="A1277" s="1">
        <v>26754</v>
      </c>
      <c r="B1277" s="1" t="s">
        <v>473</v>
      </c>
      <c r="C1277" s="1" t="s">
        <v>35</v>
      </c>
      <c r="D1277" s="1" t="s">
        <v>470</v>
      </c>
      <c r="E1277" s="46">
        <v>0</v>
      </c>
      <c r="F1277" s="46">
        <v>0</v>
      </c>
      <c r="G1277" s="46">
        <v>4.4783538048984196E-3</v>
      </c>
      <c r="H1277" s="46">
        <v>1.5807366857792101E-2</v>
      </c>
      <c r="I1277" s="46">
        <v>0.97971427933761801</v>
      </c>
    </row>
    <row r="1278" spans="1:9" x14ac:dyDescent="0.2">
      <c r="A1278" s="1">
        <v>36775</v>
      </c>
      <c r="B1278" s="1" t="s">
        <v>769</v>
      </c>
      <c r="C1278" s="1" t="s">
        <v>35</v>
      </c>
      <c r="D1278" s="1" t="s">
        <v>470</v>
      </c>
      <c r="E1278" s="46">
        <v>0</v>
      </c>
      <c r="F1278" s="46">
        <v>0</v>
      </c>
      <c r="G1278" s="46">
        <v>5.9601723247447501E-4</v>
      </c>
      <c r="H1278" s="46">
        <v>6.77837595785683E-3</v>
      </c>
      <c r="I1278" s="46">
        <v>0.99262560680965894</v>
      </c>
    </row>
    <row r="1279" spans="1:9" x14ac:dyDescent="0.2">
      <c r="A1279" s="1">
        <v>38047</v>
      </c>
      <c r="B1279" s="1" t="s">
        <v>770</v>
      </c>
      <c r="C1279" s="1" t="s">
        <v>35</v>
      </c>
      <c r="D1279" s="1" t="s">
        <v>470</v>
      </c>
      <c r="E1279" s="46">
        <v>0</v>
      </c>
      <c r="F1279" s="46">
        <v>0</v>
      </c>
      <c r="G1279" s="46">
        <v>1.3078206520101901E-3</v>
      </c>
      <c r="H1279" s="46">
        <v>3.0175918958541902E-2</v>
      </c>
      <c r="I1279" s="46">
        <v>0.96851626039016603</v>
      </c>
    </row>
    <row r="1280" spans="1:9" x14ac:dyDescent="0.2">
      <c r="A1280" s="1">
        <v>49977</v>
      </c>
      <c r="B1280" s="1" t="s">
        <v>478</v>
      </c>
      <c r="C1280" s="1" t="s">
        <v>35</v>
      </c>
      <c r="D1280" s="1" t="s">
        <v>470</v>
      </c>
      <c r="E1280" s="46">
        <v>0</v>
      </c>
      <c r="F1280" s="46">
        <v>0</v>
      </c>
      <c r="G1280" s="46">
        <v>1.6969725453638799E-70</v>
      </c>
      <c r="H1280" s="46">
        <v>2.99102707605833E-3</v>
      </c>
      <c r="I1280" s="46">
        <v>0.99700897292333801</v>
      </c>
    </row>
    <row r="1281" spans="1:9" x14ac:dyDescent="0.2">
      <c r="A1281" s="1">
        <v>50156</v>
      </c>
      <c r="B1281" s="1" t="s">
        <v>771</v>
      </c>
      <c r="C1281" s="1" t="s">
        <v>35</v>
      </c>
      <c r="D1281" s="1" t="s">
        <v>470</v>
      </c>
      <c r="E1281" s="46">
        <v>0</v>
      </c>
      <c r="F1281" s="46">
        <v>0</v>
      </c>
      <c r="G1281" s="46">
        <v>1.77937040289839E-3</v>
      </c>
      <c r="H1281" s="46">
        <v>9.1605776615776707E-3</v>
      </c>
      <c r="I1281" s="46">
        <v>0.989060051936694</v>
      </c>
    </row>
    <row r="1282" spans="1:9" x14ac:dyDescent="0.2">
      <c r="A1282" s="1">
        <v>58966</v>
      </c>
      <c r="B1282" s="1" t="s">
        <v>577</v>
      </c>
      <c r="C1282" s="1" t="s">
        <v>35</v>
      </c>
      <c r="D1282" s="1" t="s">
        <v>470</v>
      </c>
      <c r="E1282" s="46">
        <v>0</v>
      </c>
      <c r="F1282" s="46">
        <v>0</v>
      </c>
      <c r="G1282" s="46">
        <v>7.0203900906242399E-4</v>
      </c>
      <c r="H1282" s="46">
        <v>8.8305130060911799E-2</v>
      </c>
      <c r="I1282" s="46">
        <v>0.91099283092943895</v>
      </c>
    </row>
    <row r="1283" spans="1:9" x14ac:dyDescent="0.2">
      <c r="A1283" s="1">
        <v>74060</v>
      </c>
      <c r="B1283" s="1" t="s">
        <v>640</v>
      </c>
      <c r="C1283" s="1" t="s">
        <v>35</v>
      </c>
      <c r="D1283" s="1" t="s">
        <v>470</v>
      </c>
      <c r="E1283" s="46">
        <v>0</v>
      </c>
      <c r="F1283" s="46">
        <v>0</v>
      </c>
      <c r="G1283" s="46">
        <v>2.0125610103298799E-4</v>
      </c>
      <c r="H1283" s="46">
        <v>0.111613702469125</v>
      </c>
      <c r="I1283" s="46">
        <v>0.88818504143081201</v>
      </c>
    </row>
    <row r="1284" spans="1:9" x14ac:dyDescent="0.2">
      <c r="A1284" s="1">
        <v>916</v>
      </c>
      <c r="B1284" s="1" t="s">
        <v>481</v>
      </c>
      <c r="C1284" s="1" t="s">
        <v>35</v>
      </c>
      <c r="D1284" s="1" t="s">
        <v>470</v>
      </c>
      <c r="E1284" s="46">
        <v>0</v>
      </c>
      <c r="F1284" s="46">
        <v>0</v>
      </c>
      <c r="G1284" s="46">
        <v>2.9434013054570302E-4</v>
      </c>
      <c r="H1284" s="46">
        <v>4.6590283928135003E-2</v>
      </c>
      <c r="I1284" s="46">
        <v>0.95311537594042794</v>
      </c>
    </row>
    <row r="1285" spans="1:9" x14ac:dyDescent="0.2">
      <c r="A1285" s="1">
        <v>33788</v>
      </c>
      <c r="B1285" s="1" t="s">
        <v>489</v>
      </c>
      <c r="C1285" s="1" t="s">
        <v>35</v>
      </c>
      <c r="D1285" s="1" t="s">
        <v>490</v>
      </c>
      <c r="E1285" s="46">
        <v>5.6119759057208199E-32</v>
      </c>
      <c r="F1285" s="46">
        <v>0.12939732599095699</v>
      </c>
      <c r="G1285" s="46">
        <v>8.8546980874490897E-32</v>
      </c>
      <c r="H1285" s="46">
        <v>0.20349882170078901</v>
      </c>
      <c r="I1285" s="46">
        <v>0.66710385230825497</v>
      </c>
    </row>
    <row r="1286" spans="1:9" x14ac:dyDescent="0.2">
      <c r="A1286" s="1">
        <v>69091</v>
      </c>
      <c r="B1286" s="1" t="s">
        <v>491</v>
      </c>
      <c r="C1286" s="1" t="s">
        <v>35</v>
      </c>
      <c r="D1286" s="1" t="s">
        <v>490</v>
      </c>
      <c r="E1286" s="46">
        <v>1.0579286836398601E-67</v>
      </c>
      <c r="F1286" s="46">
        <v>1.0665200245347399E-46</v>
      </c>
      <c r="G1286" s="46">
        <v>1.23956361954643E-24</v>
      </c>
      <c r="H1286" s="46">
        <v>2.4987988082052898E-4</v>
      </c>
      <c r="I1286" s="46">
        <v>0.99975012011916897</v>
      </c>
    </row>
    <row r="1287" spans="1:9" x14ac:dyDescent="0.2">
      <c r="A1287" s="1">
        <v>69091</v>
      </c>
      <c r="B1287" s="1" t="s">
        <v>491</v>
      </c>
      <c r="C1287" s="1" t="s">
        <v>35</v>
      </c>
      <c r="D1287" s="1" t="s">
        <v>569</v>
      </c>
      <c r="E1287" s="46">
        <v>7.8798162462344503E-35</v>
      </c>
      <c r="F1287" s="46">
        <v>0.25196248127201898</v>
      </c>
      <c r="G1287" s="46">
        <v>2.6202625447190702E-35</v>
      </c>
      <c r="H1287" s="46">
        <v>8.3119758394652202E-2</v>
      </c>
      <c r="I1287" s="46">
        <v>0.66491776033333005</v>
      </c>
    </row>
    <row r="1288" spans="1:9" x14ac:dyDescent="0.2">
      <c r="A1288" s="1">
        <v>36775</v>
      </c>
      <c r="B1288" s="1" t="s">
        <v>769</v>
      </c>
      <c r="C1288" s="1" t="s">
        <v>35</v>
      </c>
      <c r="D1288" s="1" t="s">
        <v>498</v>
      </c>
      <c r="E1288" s="46">
        <v>1.5309078024486099E-3</v>
      </c>
      <c r="F1288" s="46">
        <v>8.5920598611911505E-3</v>
      </c>
      <c r="G1288" s="46">
        <v>1.7431585280218099E-3</v>
      </c>
      <c r="H1288" s="46">
        <v>8.8039649416486593E-3</v>
      </c>
      <c r="I1288" s="46">
        <v>0.97932990886669002</v>
      </c>
    </row>
    <row r="1289" spans="1:9" x14ac:dyDescent="0.2">
      <c r="A1289" s="1">
        <v>69091</v>
      </c>
      <c r="B1289" s="1" t="s">
        <v>491</v>
      </c>
      <c r="C1289" s="1" t="s">
        <v>35</v>
      </c>
      <c r="D1289" s="1" t="s">
        <v>498</v>
      </c>
      <c r="E1289" s="46">
        <v>1.5532111422464299E-36</v>
      </c>
      <c r="F1289" s="46">
        <v>4.9664982165866702E-3</v>
      </c>
      <c r="G1289" s="46">
        <v>3.9088551940015099E-35</v>
      </c>
      <c r="H1289" s="46">
        <v>0.124117386001511</v>
      </c>
      <c r="I1289" s="46">
        <v>0.87091611578190198</v>
      </c>
    </row>
    <row r="1290" spans="1:9" x14ac:dyDescent="0.2">
      <c r="A1290" s="1">
        <v>59876</v>
      </c>
      <c r="B1290" s="1" t="s">
        <v>772</v>
      </c>
      <c r="C1290" s="1" t="s">
        <v>35</v>
      </c>
      <c r="D1290" s="1" t="s">
        <v>511</v>
      </c>
      <c r="E1290" s="46">
        <v>1.2603531242542401E-9</v>
      </c>
      <c r="F1290" s="46">
        <v>1.8939699248929599E-8</v>
      </c>
      <c r="G1290" s="46">
        <v>9.6544834776491901E-4</v>
      </c>
      <c r="H1290" s="46">
        <v>1.35225659653416E-2</v>
      </c>
      <c r="I1290" s="46">
        <v>0.98551196548684095</v>
      </c>
    </row>
    <row r="1291" spans="1:9" x14ac:dyDescent="0.2">
      <c r="A1291" s="1">
        <v>5106</v>
      </c>
      <c r="B1291" s="1" t="s">
        <v>515</v>
      </c>
      <c r="C1291" s="1" t="s">
        <v>35</v>
      </c>
      <c r="D1291" s="1" t="s">
        <v>514</v>
      </c>
      <c r="E1291" s="46">
        <v>2.1386157348983E-41</v>
      </c>
      <c r="F1291" s="46">
        <v>1.0710813529558999E-12</v>
      </c>
      <c r="G1291" s="46">
        <v>2.0455984505936399E-32</v>
      </c>
      <c r="H1291" s="46">
        <v>2.4520094645722299E-5</v>
      </c>
      <c r="I1291" s="46">
        <v>0.99997547990428504</v>
      </c>
    </row>
    <row r="1292" spans="1:9" x14ac:dyDescent="0.2">
      <c r="A1292" s="1">
        <v>5106</v>
      </c>
      <c r="B1292" s="1" t="s">
        <v>515</v>
      </c>
      <c r="C1292" s="1" t="s">
        <v>35</v>
      </c>
      <c r="D1292" s="1" t="s">
        <v>517</v>
      </c>
      <c r="E1292" s="46">
        <v>4.0217379531520202E-36</v>
      </c>
      <c r="F1292" s="46">
        <v>2.0141971050240401E-7</v>
      </c>
      <c r="G1292" s="46">
        <v>2.24242950773869E-32</v>
      </c>
      <c r="H1292" s="46">
        <v>1.2319383776798E-4</v>
      </c>
      <c r="I1292" s="46">
        <v>0.99987660474252504</v>
      </c>
    </row>
    <row r="1293" spans="1:9" x14ac:dyDescent="0.2">
      <c r="A1293" s="1">
        <v>69091</v>
      </c>
      <c r="B1293" s="1" t="s">
        <v>491</v>
      </c>
      <c r="C1293" s="1" t="s">
        <v>35</v>
      </c>
      <c r="D1293" s="1" t="s">
        <v>519</v>
      </c>
      <c r="E1293" s="46">
        <v>2.1866694635088898E-62</v>
      </c>
      <c r="F1293" s="46">
        <v>2.20442720377621E-41</v>
      </c>
      <c r="G1293" s="46">
        <v>3.5473615629412701E-24</v>
      </c>
      <c r="H1293" s="46">
        <v>2.5787481058785898E-3</v>
      </c>
      <c r="I1293" s="46">
        <v>0.99742125189411102</v>
      </c>
    </row>
    <row r="1294" spans="1:9" x14ac:dyDescent="0.2">
      <c r="A1294" s="1">
        <v>52032</v>
      </c>
      <c r="B1294" s="1" t="s">
        <v>520</v>
      </c>
      <c r="C1294" s="1" t="s">
        <v>35</v>
      </c>
      <c r="D1294" s="1" t="s">
        <v>521</v>
      </c>
      <c r="E1294" s="46">
        <v>4.5942078640716501E-55</v>
      </c>
      <c r="F1294" s="46">
        <v>5.7195823569080498E-55</v>
      </c>
      <c r="G1294" s="46">
        <v>3.0270972469297998E-3</v>
      </c>
      <c r="H1294" s="46">
        <v>2.77440155313899E-3</v>
      </c>
      <c r="I1294" s="46">
        <v>0.99419850119992503</v>
      </c>
    </row>
    <row r="1295" spans="1:9" x14ac:dyDescent="0.2">
      <c r="A1295" s="1">
        <v>2565</v>
      </c>
      <c r="B1295" s="1" t="s">
        <v>530</v>
      </c>
      <c r="C1295" s="1" t="s">
        <v>35</v>
      </c>
      <c r="D1295" s="1" t="s">
        <v>524</v>
      </c>
      <c r="E1295" s="46">
        <v>2.1079632278802401E-6</v>
      </c>
      <c r="F1295" s="46">
        <v>3.1907843057291401E-6</v>
      </c>
      <c r="G1295" s="46">
        <v>6.6074252649665104E-4</v>
      </c>
      <c r="H1295" s="46">
        <v>8.2040125739220698E-7</v>
      </c>
      <c r="I1295" s="46">
        <v>0.99933313832471304</v>
      </c>
    </row>
    <row r="1296" spans="1:9" x14ac:dyDescent="0.2">
      <c r="A1296" s="1">
        <v>36878</v>
      </c>
      <c r="B1296" s="1" t="s">
        <v>666</v>
      </c>
      <c r="C1296" s="1" t="s">
        <v>35</v>
      </c>
      <c r="D1296" s="1" t="s">
        <v>524</v>
      </c>
      <c r="E1296" s="46">
        <v>0</v>
      </c>
      <c r="F1296" s="46">
        <v>0</v>
      </c>
      <c r="G1296" s="46">
        <v>1.36203076239971E-5</v>
      </c>
      <c r="H1296" s="46">
        <v>4.5024394762989597E-8</v>
      </c>
      <c r="I1296" s="46">
        <v>0.99998633466797204</v>
      </c>
    </row>
    <row r="1297" spans="1:9" x14ac:dyDescent="0.2">
      <c r="A1297" s="1">
        <v>85221</v>
      </c>
      <c r="B1297" s="1" t="s">
        <v>534</v>
      </c>
      <c r="C1297" s="1" t="s">
        <v>35</v>
      </c>
      <c r="D1297" s="1" t="s">
        <v>524</v>
      </c>
      <c r="E1297" s="46">
        <v>1.1832381722294899E-162</v>
      </c>
      <c r="F1297" s="46">
        <v>1.4140433843228199E-162</v>
      </c>
      <c r="G1297" s="46">
        <v>1.7856522205124401E-3</v>
      </c>
      <c r="H1297" s="46">
        <v>1.13688826977323E-3</v>
      </c>
      <c r="I1297" s="46">
        <v>0.99707745950969995</v>
      </c>
    </row>
    <row r="1298" spans="1:9" x14ac:dyDescent="0.2">
      <c r="A1298" s="1">
        <v>69091</v>
      </c>
      <c r="B1298" s="1" t="s">
        <v>491</v>
      </c>
      <c r="C1298" s="1" t="s">
        <v>35</v>
      </c>
      <c r="D1298" s="1" t="s">
        <v>539</v>
      </c>
      <c r="E1298" s="46">
        <v>1.67446466608107E-62</v>
      </c>
      <c r="F1298" s="46">
        <v>1.68806283860933E-41</v>
      </c>
      <c r="G1298" s="46">
        <v>2.8014843043889699E-24</v>
      </c>
      <c r="H1298" s="46">
        <v>1.8260609600183901E-3</v>
      </c>
      <c r="I1298" s="46">
        <v>0.99817393903997897</v>
      </c>
    </row>
    <row r="1299" spans="1:9" x14ac:dyDescent="0.2">
      <c r="A1299" s="1">
        <v>33788</v>
      </c>
      <c r="B1299" s="1" t="s">
        <v>489</v>
      </c>
      <c r="C1299" s="1" t="s">
        <v>35</v>
      </c>
      <c r="D1299" s="1" t="s">
        <v>541</v>
      </c>
      <c r="E1299" s="46">
        <v>4.96795326572317E-32</v>
      </c>
      <c r="F1299" s="46">
        <v>0.11454786674641899</v>
      </c>
      <c r="G1299" s="46">
        <v>5.8945732467156798E-32</v>
      </c>
      <c r="H1299" s="46">
        <v>0.13516298432134599</v>
      </c>
      <c r="I1299" s="46">
        <v>0.75028914893222998</v>
      </c>
    </row>
    <row r="1300" spans="1:9" x14ac:dyDescent="0.2">
      <c r="A1300" s="1">
        <v>69091</v>
      </c>
      <c r="B1300" s="1" t="s">
        <v>491</v>
      </c>
      <c r="C1300" s="1" t="s">
        <v>35</v>
      </c>
      <c r="D1300" s="1" t="s">
        <v>541</v>
      </c>
      <c r="E1300" s="46">
        <v>1.6098674866470699E-67</v>
      </c>
      <c r="F1300" s="46">
        <v>1.62294107146168E-46</v>
      </c>
      <c r="G1300" s="46">
        <v>1.04258416355503E-24</v>
      </c>
      <c r="H1300" s="46">
        <v>5.1101995017921699E-5</v>
      </c>
      <c r="I1300" s="46">
        <v>0.99994889800498898</v>
      </c>
    </row>
    <row r="1301" spans="1:9" x14ac:dyDescent="0.2">
      <c r="A1301" s="1">
        <v>74060</v>
      </c>
      <c r="B1301" s="1" t="s">
        <v>640</v>
      </c>
      <c r="C1301" s="1" t="s">
        <v>35</v>
      </c>
      <c r="D1301" s="1" t="s">
        <v>565</v>
      </c>
      <c r="E1301" s="46">
        <v>1.7766761737483301E-4</v>
      </c>
      <c r="F1301" s="46">
        <v>9.9298903664057206E-2</v>
      </c>
      <c r="G1301" s="46">
        <v>3.5670557474784802E-4</v>
      </c>
      <c r="H1301" s="46">
        <v>0.19866218946234099</v>
      </c>
      <c r="I1301" s="46">
        <v>0.70150453368147803</v>
      </c>
    </row>
    <row r="1302" spans="1:9" x14ac:dyDescent="0.2">
      <c r="A1302" s="1">
        <v>25886</v>
      </c>
      <c r="B1302" s="1" t="s">
        <v>210</v>
      </c>
      <c r="C1302" s="1" t="s">
        <v>35</v>
      </c>
      <c r="D1302" s="1" t="s">
        <v>543</v>
      </c>
      <c r="E1302" s="46">
        <v>3.3661779259016599E-11</v>
      </c>
      <c r="F1302" s="46">
        <v>1.2524694474447301E-9</v>
      </c>
      <c r="G1302" s="46">
        <v>1.024906775094E-3</v>
      </c>
      <c r="H1302" s="46">
        <v>3.7172379453196798E-2</v>
      </c>
      <c r="I1302" s="46">
        <v>0.96180271248557703</v>
      </c>
    </row>
    <row r="1303" spans="1:9" x14ac:dyDescent="0.2">
      <c r="A1303" s="1">
        <v>916</v>
      </c>
      <c r="B1303" s="1" t="s">
        <v>481</v>
      </c>
      <c r="C1303" s="1" t="s">
        <v>35</v>
      </c>
      <c r="D1303" s="1" t="s">
        <v>543</v>
      </c>
      <c r="E1303" s="46">
        <v>1.55915341577454E-4</v>
      </c>
      <c r="F1303" s="46">
        <v>1.4713435477426999E-3</v>
      </c>
      <c r="G1303" s="46">
        <v>2.7840888539392003E-4</v>
      </c>
      <c r="H1303" s="46">
        <v>1.6308284163713E-3</v>
      </c>
      <c r="I1303" s="46">
        <v>0.99646350380891502</v>
      </c>
    </row>
    <row r="1304" spans="1:9" x14ac:dyDescent="0.2">
      <c r="A1304" s="1">
        <v>42586</v>
      </c>
      <c r="B1304" s="1" t="s">
        <v>773</v>
      </c>
      <c r="C1304" s="1" t="s">
        <v>36</v>
      </c>
      <c r="D1304" s="1" t="s">
        <v>349</v>
      </c>
      <c r="E1304" s="46">
        <v>2.25812431392184E-4</v>
      </c>
      <c r="F1304" s="46">
        <v>1.36453035371782E-5</v>
      </c>
      <c r="G1304" s="46">
        <v>6.8502237180939604E-2</v>
      </c>
      <c r="H1304" s="46">
        <v>3.2113789395921198E-3</v>
      </c>
      <c r="I1304" s="46">
        <v>0.92804692614453999</v>
      </c>
    </row>
    <row r="1305" spans="1:9" x14ac:dyDescent="0.2">
      <c r="A1305" s="1">
        <v>75627</v>
      </c>
      <c r="B1305" s="1" t="s">
        <v>468</v>
      </c>
      <c r="C1305" s="1" t="s">
        <v>36</v>
      </c>
      <c r="D1305" s="1" t="s">
        <v>548</v>
      </c>
      <c r="E1305" s="46">
        <v>3.6750087934014703E-5</v>
      </c>
      <c r="F1305" s="46">
        <v>1.2647277623142199E-2</v>
      </c>
      <c r="G1305" s="46">
        <v>2.48733309295748E-5</v>
      </c>
      <c r="H1305" s="46">
        <v>7.5802665544112899E-3</v>
      </c>
      <c r="I1305" s="46">
        <v>0.97971083240358303</v>
      </c>
    </row>
    <row r="1306" spans="1:9" x14ac:dyDescent="0.2">
      <c r="A1306" s="1">
        <v>42586</v>
      </c>
      <c r="B1306" s="1" t="s">
        <v>773</v>
      </c>
      <c r="C1306" s="1" t="s">
        <v>36</v>
      </c>
      <c r="D1306" s="1" t="s">
        <v>466</v>
      </c>
      <c r="E1306" s="46">
        <v>4.2283017474375097E-3</v>
      </c>
      <c r="F1306" s="46">
        <v>6.1931414117229796E-4</v>
      </c>
      <c r="G1306" s="46">
        <v>7.0446892255429203E-2</v>
      </c>
      <c r="H1306" s="46">
        <v>9.4029668846963496E-3</v>
      </c>
      <c r="I1306" s="46">
        <v>0.91530252497126396</v>
      </c>
    </row>
    <row r="1307" spans="1:9" x14ac:dyDescent="0.2">
      <c r="A1307" s="1">
        <v>48103</v>
      </c>
      <c r="B1307" s="1" t="s">
        <v>576</v>
      </c>
      <c r="C1307" s="1" t="s">
        <v>36</v>
      </c>
      <c r="D1307" s="1" t="s">
        <v>466</v>
      </c>
      <c r="E1307" s="46">
        <v>1.23357988051018E-4</v>
      </c>
      <c r="F1307" s="46">
        <v>9.2172379140730998E-3</v>
      </c>
      <c r="G1307" s="46">
        <v>7.9275760787526895E-4</v>
      </c>
      <c r="H1307" s="46">
        <v>5.8302828663962997E-2</v>
      </c>
      <c r="I1307" s="46">
        <v>0.93156381782603803</v>
      </c>
    </row>
    <row r="1308" spans="1:9" x14ac:dyDescent="0.2">
      <c r="A1308" s="1">
        <v>6669</v>
      </c>
      <c r="B1308" s="1" t="s">
        <v>774</v>
      </c>
      <c r="C1308" s="1" t="s">
        <v>36</v>
      </c>
      <c r="D1308" s="1" t="s">
        <v>466</v>
      </c>
      <c r="E1308" s="46">
        <v>7.4686332634533602E-4</v>
      </c>
      <c r="F1308" s="46">
        <v>5.3033560334294202E-3</v>
      </c>
      <c r="G1308" s="46">
        <v>4.7996807286097001E-3</v>
      </c>
      <c r="H1308" s="46">
        <v>3.31257344419476E-2</v>
      </c>
      <c r="I1308" s="46">
        <v>0.95602436546966796</v>
      </c>
    </row>
    <row r="1309" spans="1:9" x14ac:dyDescent="0.2">
      <c r="A1309" s="1">
        <v>75627</v>
      </c>
      <c r="B1309" s="1" t="s">
        <v>468</v>
      </c>
      <c r="C1309" s="1" t="s">
        <v>36</v>
      </c>
      <c r="D1309" s="1" t="s">
        <v>466</v>
      </c>
      <c r="E1309" s="46">
        <v>9.8352955968218205E-8</v>
      </c>
      <c r="F1309" s="46">
        <v>3.7990750070185501E-5</v>
      </c>
      <c r="G1309" s="46">
        <v>2.8300408288358201E-5</v>
      </c>
      <c r="H1309" s="46">
        <v>9.9415933895932E-3</v>
      </c>
      <c r="I1309" s="46">
        <v>0.98999201709909401</v>
      </c>
    </row>
    <row r="1310" spans="1:9" x14ac:dyDescent="0.2">
      <c r="A1310" s="1">
        <v>50950</v>
      </c>
      <c r="B1310" s="1" t="s">
        <v>570</v>
      </c>
      <c r="C1310" s="1" t="s">
        <v>36</v>
      </c>
      <c r="D1310" s="1" t="s">
        <v>593</v>
      </c>
      <c r="E1310" s="46">
        <v>3.1797912646126802E-2</v>
      </c>
      <c r="F1310" s="46">
        <v>7.6614259864123305E-2</v>
      </c>
      <c r="G1310" s="46">
        <v>2.3535278736384101E-3</v>
      </c>
      <c r="H1310" s="46">
        <v>4.7861692499338998E-3</v>
      </c>
      <c r="I1310" s="46">
        <v>0.88444813036617798</v>
      </c>
    </row>
    <row r="1311" spans="1:9" x14ac:dyDescent="0.2">
      <c r="A1311" s="1">
        <v>57158</v>
      </c>
      <c r="B1311" s="1" t="s">
        <v>596</v>
      </c>
      <c r="C1311" s="1" t="s">
        <v>36</v>
      </c>
      <c r="D1311" s="1" t="s">
        <v>595</v>
      </c>
      <c r="E1311" s="46">
        <v>3.8900726049808502E-3</v>
      </c>
      <c r="F1311" s="46">
        <v>0.17408265249749799</v>
      </c>
      <c r="G1311" s="46">
        <v>3.5436887463158599E-4</v>
      </c>
      <c r="H1311" s="46">
        <v>1.5051559186718E-2</v>
      </c>
      <c r="I1311" s="46">
        <v>0.80662134683617204</v>
      </c>
    </row>
    <row r="1312" spans="1:9" x14ac:dyDescent="0.2">
      <c r="A1312" s="1">
        <v>279</v>
      </c>
      <c r="B1312" s="1" t="s">
        <v>467</v>
      </c>
      <c r="C1312" s="1" t="s">
        <v>36</v>
      </c>
      <c r="D1312" s="1" t="s">
        <v>470</v>
      </c>
      <c r="E1312" s="46">
        <v>0</v>
      </c>
      <c r="F1312" s="46">
        <v>0</v>
      </c>
      <c r="G1312" s="46">
        <v>1.5722470551228501E-4</v>
      </c>
      <c r="H1312" s="46">
        <v>0.100315471743105</v>
      </c>
      <c r="I1312" s="46">
        <v>0.89952730355277</v>
      </c>
    </row>
    <row r="1313" spans="1:9" x14ac:dyDescent="0.2">
      <c r="A1313" s="1">
        <v>42487</v>
      </c>
      <c r="B1313" s="1" t="s">
        <v>775</v>
      </c>
      <c r="C1313" s="1" t="s">
        <v>36</v>
      </c>
      <c r="D1313" s="1" t="s">
        <v>470</v>
      </c>
      <c r="E1313" s="46">
        <v>0</v>
      </c>
      <c r="F1313" s="46">
        <v>0</v>
      </c>
      <c r="G1313" s="46">
        <v>1.10109668135655E-2</v>
      </c>
      <c r="H1313" s="46">
        <v>1.5819146888948799E-2</v>
      </c>
      <c r="I1313" s="46">
        <v>0.973169886298065</v>
      </c>
    </row>
    <row r="1314" spans="1:9" x14ac:dyDescent="0.2">
      <c r="A1314" s="1">
        <v>49977</v>
      </c>
      <c r="B1314" s="1" t="s">
        <v>478</v>
      </c>
      <c r="C1314" s="1" t="s">
        <v>36</v>
      </c>
      <c r="D1314" s="1" t="s">
        <v>470</v>
      </c>
      <c r="E1314" s="46">
        <v>0</v>
      </c>
      <c r="F1314" s="46">
        <v>0</v>
      </c>
      <c r="G1314" s="46">
        <v>4.1099991843011302E-51</v>
      </c>
      <c r="H1314" s="46">
        <v>2.9911314568796901E-3</v>
      </c>
      <c r="I1314" s="46">
        <v>0.99700886854273096</v>
      </c>
    </row>
    <row r="1315" spans="1:9" x14ac:dyDescent="0.2">
      <c r="A1315" s="1">
        <v>57830</v>
      </c>
      <c r="B1315" s="1" t="s">
        <v>599</v>
      </c>
      <c r="C1315" s="1" t="s">
        <v>36</v>
      </c>
      <c r="D1315" s="1" t="s">
        <v>470</v>
      </c>
      <c r="E1315" s="46">
        <v>0</v>
      </c>
      <c r="F1315" s="46">
        <v>0</v>
      </c>
      <c r="G1315" s="46">
        <v>1.6517979541559701E-6</v>
      </c>
      <c r="H1315" s="46">
        <v>0.34487966414422599</v>
      </c>
      <c r="I1315" s="46">
        <v>0.65511868405654705</v>
      </c>
    </row>
    <row r="1316" spans="1:9" x14ac:dyDescent="0.2">
      <c r="A1316" s="1">
        <v>916</v>
      </c>
      <c r="B1316" s="1" t="s">
        <v>481</v>
      </c>
      <c r="C1316" s="1" t="s">
        <v>36</v>
      </c>
      <c r="D1316" s="1" t="s">
        <v>470</v>
      </c>
      <c r="E1316" s="46">
        <v>0</v>
      </c>
      <c r="F1316" s="46">
        <v>0</v>
      </c>
      <c r="G1316" s="46">
        <v>2.9663648551618301E-5</v>
      </c>
      <c r="H1316" s="46">
        <v>3.8024070566471599E-2</v>
      </c>
      <c r="I1316" s="46">
        <v>0.96194626578637199</v>
      </c>
    </row>
    <row r="1317" spans="1:9" x14ac:dyDescent="0.2">
      <c r="A1317" s="1">
        <v>69215</v>
      </c>
      <c r="B1317" s="1" t="s">
        <v>487</v>
      </c>
      <c r="C1317" s="1" t="s">
        <v>36</v>
      </c>
      <c r="D1317" s="1" t="s">
        <v>488</v>
      </c>
      <c r="E1317" s="46">
        <v>1.28584527905656E-33</v>
      </c>
      <c r="F1317" s="46">
        <v>2.05405678337672E-33</v>
      </c>
      <c r="G1317" s="46">
        <v>4.6017711036234803E-2</v>
      </c>
      <c r="H1317" s="46">
        <v>7.2629039524100103E-2</v>
      </c>
      <c r="I1317" s="46">
        <v>0.88135324943966797</v>
      </c>
    </row>
    <row r="1318" spans="1:9" x14ac:dyDescent="0.2">
      <c r="A1318" s="1">
        <v>33788</v>
      </c>
      <c r="B1318" s="1" t="s">
        <v>489</v>
      </c>
      <c r="C1318" s="1" t="s">
        <v>36</v>
      </c>
      <c r="D1318" s="1" t="s">
        <v>490</v>
      </c>
      <c r="E1318" s="46">
        <v>4.1790917053643501E-27</v>
      </c>
      <c r="F1318" s="46">
        <v>0.12976303180756699</v>
      </c>
      <c r="G1318" s="46">
        <v>6.50282228026525E-27</v>
      </c>
      <c r="H1318" s="46">
        <v>0.201247118693862</v>
      </c>
      <c r="I1318" s="46">
        <v>0.66898984949856799</v>
      </c>
    </row>
    <row r="1319" spans="1:9" x14ac:dyDescent="0.2">
      <c r="A1319" s="1">
        <v>69091</v>
      </c>
      <c r="B1319" s="1" t="s">
        <v>491</v>
      </c>
      <c r="C1319" s="1" t="s">
        <v>36</v>
      </c>
      <c r="D1319" s="1" t="s">
        <v>490</v>
      </c>
      <c r="E1319" s="46">
        <v>2.8448128860306302E-60</v>
      </c>
      <c r="F1319" s="46">
        <v>1.0664235526716899E-46</v>
      </c>
      <c r="G1319" s="46">
        <v>3.3332365522106299E-17</v>
      </c>
      <c r="H1319" s="46">
        <v>2.4976673263170601E-4</v>
      </c>
      <c r="I1319" s="46">
        <v>0.99975023326736401</v>
      </c>
    </row>
    <row r="1320" spans="1:9" x14ac:dyDescent="0.2">
      <c r="A1320" s="1">
        <v>42586</v>
      </c>
      <c r="B1320" s="1" t="s">
        <v>773</v>
      </c>
      <c r="C1320" s="1" t="s">
        <v>36</v>
      </c>
      <c r="D1320" s="1" t="s">
        <v>631</v>
      </c>
      <c r="E1320" s="46">
        <v>2.4251865318906899E-4</v>
      </c>
      <c r="F1320" s="46">
        <v>1.5259133468180599E-4</v>
      </c>
      <c r="G1320" s="46">
        <v>3.06091473389439E-2</v>
      </c>
      <c r="H1320" s="46">
        <v>1.83084112348075E-2</v>
      </c>
      <c r="I1320" s="46">
        <v>0.95068733143837703</v>
      </c>
    </row>
    <row r="1321" spans="1:9" x14ac:dyDescent="0.2">
      <c r="A1321" s="1">
        <v>42586</v>
      </c>
      <c r="B1321" s="1" t="s">
        <v>773</v>
      </c>
      <c r="C1321" s="1" t="s">
        <v>36</v>
      </c>
      <c r="D1321" s="1" t="s">
        <v>498</v>
      </c>
      <c r="E1321" s="46">
        <v>3.8848153297750902E-5</v>
      </c>
      <c r="F1321" s="46">
        <v>5.5556234500664099E-6</v>
      </c>
      <c r="G1321" s="46">
        <v>6.8535507502092696E-2</v>
      </c>
      <c r="H1321" s="46">
        <v>8.8786315799017392E-3</v>
      </c>
      <c r="I1321" s="46">
        <v>0.92254145714125801</v>
      </c>
    </row>
    <row r="1322" spans="1:9" x14ac:dyDescent="0.2">
      <c r="A1322" s="1">
        <v>40481</v>
      </c>
      <c r="B1322" s="1" t="s">
        <v>762</v>
      </c>
      <c r="C1322" s="1" t="s">
        <v>36</v>
      </c>
      <c r="D1322" s="1" t="s">
        <v>500</v>
      </c>
      <c r="E1322" s="46">
        <v>4.6627636770499698E-5</v>
      </c>
      <c r="F1322" s="46">
        <v>0.223162298224759</v>
      </c>
      <c r="G1322" s="46">
        <v>4.7360509660566002E-7</v>
      </c>
      <c r="H1322" s="46">
        <v>1.49139945941544E-3</v>
      </c>
      <c r="I1322" s="46">
        <v>0.775299201073959</v>
      </c>
    </row>
    <row r="1323" spans="1:9" x14ac:dyDescent="0.2">
      <c r="A1323" s="2">
        <v>48103</v>
      </c>
      <c r="B1323" s="1" t="s">
        <v>576</v>
      </c>
      <c r="C1323" s="2" t="s">
        <v>36</v>
      </c>
      <c r="D1323" s="2" t="s">
        <v>500</v>
      </c>
      <c r="E1323" s="61">
        <v>3.0621450656138699E-3</v>
      </c>
      <c r="F1323" s="61">
        <v>9.0278364670824101E-3</v>
      </c>
      <c r="G1323" s="61">
        <v>5.2161457502868504E-4</v>
      </c>
      <c r="H1323" s="61">
        <v>5.5099014873401502E-4</v>
      </c>
      <c r="I1323" s="61">
        <v>0.98683741374354095</v>
      </c>
    </row>
    <row r="1324" spans="1:9" x14ac:dyDescent="0.2">
      <c r="A1324" s="1">
        <v>50950</v>
      </c>
      <c r="B1324" s="1" t="s">
        <v>570</v>
      </c>
      <c r="C1324" s="1" t="s">
        <v>36</v>
      </c>
      <c r="D1324" s="1" t="s">
        <v>500</v>
      </c>
      <c r="E1324" s="46">
        <v>6.3625741288943605E-11</v>
      </c>
      <c r="F1324" s="46">
        <v>8.6391705908424706E-9</v>
      </c>
      <c r="G1324" s="46">
        <v>1.0995431259419899E-5</v>
      </c>
      <c r="H1324" s="46">
        <v>4.9347579068126802E-4</v>
      </c>
      <c r="I1324" s="46">
        <v>0.99949552007526299</v>
      </c>
    </row>
    <row r="1325" spans="1:9" x14ac:dyDescent="0.2">
      <c r="A1325" s="1">
        <v>6669</v>
      </c>
      <c r="B1325" s="1" t="s">
        <v>774</v>
      </c>
      <c r="C1325" s="1" t="s">
        <v>36</v>
      </c>
      <c r="D1325" s="1" t="s">
        <v>500</v>
      </c>
      <c r="E1325" s="46">
        <v>1.8759791367343698E-2</v>
      </c>
      <c r="F1325" s="46">
        <v>1.17998472093303E-2</v>
      </c>
      <c r="G1325" s="46">
        <v>3.1958149305301802E-3</v>
      </c>
      <c r="H1325" s="46">
        <v>1.0449575151784999E-3</v>
      </c>
      <c r="I1325" s="46">
        <v>0.96519958897761704</v>
      </c>
    </row>
    <row r="1326" spans="1:9" x14ac:dyDescent="0.2">
      <c r="A1326" s="1">
        <v>916</v>
      </c>
      <c r="B1326" s="1" t="s">
        <v>481</v>
      </c>
      <c r="C1326" s="1" t="s">
        <v>36</v>
      </c>
      <c r="D1326" s="1" t="s">
        <v>500</v>
      </c>
      <c r="E1326" s="46">
        <v>3.7512231215320398E-5</v>
      </c>
      <c r="F1326" s="46">
        <v>5.3020319190921501E-3</v>
      </c>
      <c r="G1326" s="46">
        <v>1.2085528829481E-4</v>
      </c>
      <c r="H1326" s="46">
        <v>1.6103421534317E-2</v>
      </c>
      <c r="I1326" s="46">
        <v>0.97843617902708102</v>
      </c>
    </row>
    <row r="1327" spans="1:9" x14ac:dyDescent="0.2">
      <c r="A1327" s="1">
        <v>58663</v>
      </c>
      <c r="B1327" s="1" t="s">
        <v>776</v>
      </c>
      <c r="C1327" s="1" t="s">
        <v>36</v>
      </c>
      <c r="D1327" s="1" t="s">
        <v>511</v>
      </c>
      <c r="E1327" s="46">
        <v>1.09981123596915E-8</v>
      </c>
      <c r="F1327" s="46">
        <v>3.7498500382379998E-7</v>
      </c>
      <c r="G1327" s="46">
        <v>8.4225484858255293E-3</v>
      </c>
      <c r="H1327" s="46">
        <v>0.28646501977967298</v>
      </c>
      <c r="I1327" s="46">
        <v>0.70511204575138597</v>
      </c>
    </row>
    <row r="1328" spans="1:9" x14ac:dyDescent="0.2">
      <c r="A1328" s="1">
        <v>42586</v>
      </c>
      <c r="B1328" s="1" t="s">
        <v>773</v>
      </c>
      <c r="C1328" s="1" t="s">
        <v>36</v>
      </c>
      <c r="D1328" s="1" t="s">
        <v>631</v>
      </c>
      <c r="E1328" s="46">
        <v>2.4251865318906899E-4</v>
      </c>
      <c r="F1328" s="46">
        <v>1.5259133468180599E-4</v>
      </c>
      <c r="G1328" s="46">
        <v>3.06091473389439E-2</v>
      </c>
      <c r="H1328" s="46">
        <v>1.83084112348075E-2</v>
      </c>
      <c r="I1328" s="46">
        <v>0.95068733143837703</v>
      </c>
    </row>
    <row r="1329" spans="1:9" x14ac:dyDescent="0.2">
      <c r="A1329" s="1">
        <v>42586</v>
      </c>
      <c r="B1329" s="1" t="s">
        <v>773</v>
      </c>
      <c r="C1329" s="1" t="s">
        <v>36</v>
      </c>
      <c r="D1329" s="1" t="s">
        <v>498</v>
      </c>
      <c r="E1329" s="46">
        <v>3.8848153297750902E-5</v>
      </c>
      <c r="F1329" s="46">
        <v>5.5556234500664099E-6</v>
      </c>
      <c r="G1329" s="46">
        <v>6.8535507502092696E-2</v>
      </c>
      <c r="H1329" s="46">
        <v>8.8786315799017392E-3</v>
      </c>
      <c r="I1329" s="46">
        <v>0.92254145714125801</v>
      </c>
    </row>
    <row r="1330" spans="1:9" x14ac:dyDescent="0.2">
      <c r="A1330" s="1">
        <v>40481</v>
      </c>
      <c r="B1330" s="1" t="s">
        <v>762</v>
      </c>
      <c r="C1330" s="1" t="s">
        <v>36</v>
      </c>
      <c r="D1330" s="1" t="s">
        <v>500</v>
      </c>
      <c r="E1330" s="46">
        <v>4.6627636770499698E-5</v>
      </c>
      <c r="F1330" s="46">
        <v>0.223162298224759</v>
      </c>
      <c r="G1330" s="46">
        <v>4.7360509660566002E-7</v>
      </c>
      <c r="H1330" s="46">
        <v>1.49139945941544E-3</v>
      </c>
      <c r="I1330" s="46">
        <v>0.775299201073959</v>
      </c>
    </row>
    <row r="1331" spans="1:9" x14ac:dyDescent="0.2">
      <c r="A1331" s="1">
        <v>48103</v>
      </c>
      <c r="B1331" s="1" t="s">
        <v>576</v>
      </c>
      <c r="C1331" s="1" t="s">
        <v>36</v>
      </c>
      <c r="D1331" s="1" t="s">
        <v>500</v>
      </c>
      <c r="E1331" s="46">
        <v>3.0621450656138699E-3</v>
      </c>
      <c r="F1331" s="46">
        <v>9.0278364670824101E-3</v>
      </c>
      <c r="G1331" s="46">
        <v>5.2161457502868504E-4</v>
      </c>
      <c r="H1331" s="46">
        <v>5.5099014873401502E-4</v>
      </c>
      <c r="I1331" s="46">
        <v>0.98683741374354095</v>
      </c>
    </row>
    <row r="1332" spans="1:9" x14ac:dyDescent="0.2">
      <c r="A1332" s="39">
        <v>50950</v>
      </c>
      <c r="B1332" s="39" t="s">
        <v>570</v>
      </c>
      <c r="C1332" s="39" t="s">
        <v>36</v>
      </c>
      <c r="D1332" s="39" t="s">
        <v>500</v>
      </c>
      <c r="E1332" s="59">
        <v>6.3625741288943605E-11</v>
      </c>
      <c r="F1332" s="59">
        <v>8.6391705908424706E-9</v>
      </c>
      <c r="G1332" s="59">
        <v>1.0995431259419899E-5</v>
      </c>
      <c r="H1332" s="59">
        <v>4.9347579068126802E-4</v>
      </c>
      <c r="I1332" s="59">
        <v>0.99949552007526299</v>
      </c>
    </row>
    <row r="1333" spans="1:9" x14ac:dyDescent="0.2">
      <c r="A1333" s="1">
        <v>6669</v>
      </c>
      <c r="B1333" s="1" t="s">
        <v>774</v>
      </c>
      <c r="C1333" s="1" t="s">
        <v>36</v>
      </c>
      <c r="D1333" s="1" t="s">
        <v>500</v>
      </c>
      <c r="E1333" s="46">
        <v>1.8759791367343698E-2</v>
      </c>
      <c r="F1333" s="46">
        <v>1.17998472093303E-2</v>
      </c>
      <c r="G1333" s="46">
        <v>3.1958149305301802E-3</v>
      </c>
      <c r="H1333" s="46">
        <v>1.0449575151784999E-3</v>
      </c>
      <c r="I1333" s="46">
        <v>0.96519958897761704</v>
      </c>
    </row>
    <row r="1334" spans="1:9" x14ac:dyDescent="0.2">
      <c r="A1334" s="1">
        <v>916</v>
      </c>
      <c r="B1334" s="1" t="s">
        <v>481</v>
      </c>
      <c r="C1334" s="1" t="s">
        <v>36</v>
      </c>
      <c r="D1334" s="1" t="s">
        <v>500</v>
      </c>
      <c r="E1334" s="46">
        <v>3.7512231215320398E-5</v>
      </c>
      <c r="F1334" s="46">
        <v>5.3020319190921501E-3</v>
      </c>
      <c r="G1334" s="46">
        <v>1.2085528829481E-4</v>
      </c>
      <c r="H1334" s="46">
        <v>1.6103421534317E-2</v>
      </c>
      <c r="I1334" s="46">
        <v>0.97843617902708102</v>
      </c>
    </row>
    <row r="1335" spans="1:9" x14ac:dyDescent="0.2">
      <c r="A1335" s="1">
        <v>58663</v>
      </c>
      <c r="B1335" s="1" t="s">
        <v>776</v>
      </c>
      <c r="C1335" s="1" t="s">
        <v>36</v>
      </c>
      <c r="D1335" s="1" t="s">
        <v>511</v>
      </c>
      <c r="E1335" s="46">
        <v>1.09981123596915E-8</v>
      </c>
      <c r="F1335" s="46">
        <v>3.7498500382379998E-7</v>
      </c>
      <c r="G1335" s="46">
        <v>8.4225484858255293E-3</v>
      </c>
      <c r="H1335" s="46">
        <v>0.28646501977967298</v>
      </c>
      <c r="I1335" s="46">
        <v>0.70511204575138597</v>
      </c>
    </row>
    <row r="1336" spans="1:9" x14ac:dyDescent="0.2">
      <c r="A1336" s="1">
        <v>50950</v>
      </c>
      <c r="B1336" s="1" t="s">
        <v>570</v>
      </c>
      <c r="C1336" s="1" t="s">
        <v>36</v>
      </c>
      <c r="D1336" s="1" t="s">
        <v>514</v>
      </c>
      <c r="E1336" s="46">
        <v>1.43963362534029E-11</v>
      </c>
      <c r="F1336" s="46">
        <v>1.9547508961883501E-9</v>
      </c>
      <c r="G1336" s="46">
        <v>1.0969224947524999E-5</v>
      </c>
      <c r="H1336" s="46">
        <v>4.8991471448581105E-4</v>
      </c>
      <c r="I1336" s="46">
        <v>0.99949911409141801</v>
      </c>
    </row>
    <row r="1337" spans="1:9" x14ac:dyDescent="0.2">
      <c r="A1337" s="1">
        <v>5106</v>
      </c>
      <c r="B1337" s="1" t="s">
        <v>515</v>
      </c>
      <c r="C1337" s="1" t="s">
        <v>36</v>
      </c>
      <c r="D1337" s="1" t="s">
        <v>514</v>
      </c>
      <c r="E1337" s="46">
        <v>1.92262642409076E-39</v>
      </c>
      <c r="F1337" s="46">
        <v>1.0710818602994499E-12</v>
      </c>
      <c r="G1337" s="46">
        <v>1.83900324916534E-30</v>
      </c>
      <c r="H1337" s="46">
        <v>2.45204894066695E-5</v>
      </c>
      <c r="I1337" s="46">
        <v>0.99997547950951704</v>
      </c>
    </row>
    <row r="1338" spans="1:9" x14ac:dyDescent="0.2">
      <c r="A1338" s="1">
        <v>76216</v>
      </c>
      <c r="B1338" s="1" t="s">
        <v>518</v>
      </c>
      <c r="C1338" s="1" t="s">
        <v>36</v>
      </c>
      <c r="D1338" s="1" t="s">
        <v>514</v>
      </c>
      <c r="E1338" s="46">
        <v>0</v>
      </c>
      <c r="F1338" s="46">
        <v>0</v>
      </c>
      <c r="G1338" s="46">
        <v>1.2183835265761399E-2</v>
      </c>
      <c r="H1338" s="46">
        <v>3.5858082256338603E-2</v>
      </c>
      <c r="I1338" s="46">
        <v>0.95195808247792302</v>
      </c>
    </row>
    <row r="1339" spans="1:9" x14ac:dyDescent="0.2">
      <c r="A1339" s="1">
        <v>50950</v>
      </c>
      <c r="B1339" s="1" t="s">
        <v>570</v>
      </c>
      <c r="C1339" s="1" t="s">
        <v>36</v>
      </c>
      <c r="D1339" s="1" t="s">
        <v>517</v>
      </c>
      <c r="E1339" s="46">
        <v>3.6853656560285802E-5</v>
      </c>
      <c r="F1339" s="46">
        <v>3.8747614462668101E-4</v>
      </c>
      <c r="G1339" s="46">
        <v>1.24111959314187E-4</v>
      </c>
      <c r="H1339" s="46">
        <v>3.05756560409662E-4</v>
      </c>
      <c r="I1339" s="46">
        <v>0.99914580167908895</v>
      </c>
    </row>
    <row r="1340" spans="1:9" x14ac:dyDescent="0.2">
      <c r="A1340" s="1">
        <v>5106</v>
      </c>
      <c r="B1340" s="1" t="s">
        <v>515</v>
      </c>
      <c r="C1340" s="1" t="s">
        <v>36</v>
      </c>
      <c r="D1340" s="1" t="s">
        <v>517</v>
      </c>
      <c r="E1340" s="46">
        <v>3.6155616563530901E-34</v>
      </c>
      <c r="F1340" s="46">
        <v>2.0142026767444001E-7</v>
      </c>
      <c r="G1340" s="46">
        <v>2.0159548078263001E-30</v>
      </c>
      <c r="H1340" s="46">
        <v>1.2319692219856299E-4</v>
      </c>
      <c r="I1340" s="46">
        <v>0.99987660165753101</v>
      </c>
    </row>
    <row r="1341" spans="1:9" x14ac:dyDescent="0.2">
      <c r="A1341" s="1">
        <v>69091</v>
      </c>
      <c r="B1341" s="1" t="s">
        <v>491</v>
      </c>
      <c r="C1341" s="1" t="s">
        <v>36</v>
      </c>
      <c r="D1341" s="1" t="s">
        <v>519</v>
      </c>
      <c r="E1341" s="46">
        <v>5.8800435980969599E-55</v>
      </c>
      <c r="F1341" s="46">
        <v>2.20422826912051E-41</v>
      </c>
      <c r="G1341" s="46">
        <v>9.5390002908060805E-17</v>
      </c>
      <c r="H1341" s="46">
        <v>2.5784250577168201E-3</v>
      </c>
      <c r="I1341" s="46">
        <v>0.99742157494227701</v>
      </c>
    </row>
    <row r="1342" spans="1:9" x14ac:dyDescent="0.2">
      <c r="A1342" s="1">
        <v>84985</v>
      </c>
      <c r="B1342" s="1" t="s">
        <v>559</v>
      </c>
      <c r="C1342" s="1" t="s">
        <v>36</v>
      </c>
      <c r="D1342" s="1" t="s">
        <v>519</v>
      </c>
      <c r="E1342" s="46">
        <v>8.9130507119900096E-43</v>
      </c>
      <c r="F1342" s="46">
        <v>1.98641425148422E-39</v>
      </c>
      <c r="G1342" s="46">
        <v>1.4459347443281399E-4</v>
      </c>
      <c r="H1342" s="46">
        <v>0.32157113129085102</v>
      </c>
      <c r="I1342" s="46">
        <v>0.67828427523471102</v>
      </c>
    </row>
    <row r="1343" spans="1:9" x14ac:dyDescent="0.2">
      <c r="A1343" s="1">
        <v>52032</v>
      </c>
      <c r="B1343" s="1" t="s">
        <v>520</v>
      </c>
      <c r="C1343" s="1" t="s">
        <v>36</v>
      </c>
      <c r="D1343" s="1" t="s">
        <v>521</v>
      </c>
      <c r="E1343" s="46">
        <v>7.0202364607358602E-55</v>
      </c>
      <c r="F1343" s="46">
        <v>7.5078452052577302E-55</v>
      </c>
      <c r="G1343" s="46">
        <v>4.6255935934635499E-3</v>
      </c>
      <c r="H1343" s="46">
        <v>3.9554572531499297E-3</v>
      </c>
      <c r="I1343" s="46">
        <v>0.99141894915339102</v>
      </c>
    </row>
    <row r="1344" spans="1:9" x14ac:dyDescent="0.2">
      <c r="A1344" s="1">
        <v>102243</v>
      </c>
      <c r="B1344" s="1" t="s">
        <v>635</v>
      </c>
      <c r="C1344" s="1" t="s">
        <v>36</v>
      </c>
      <c r="D1344" s="1" t="s">
        <v>524</v>
      </c>
      <c r="E1344" s="46">
        <v>8.1101529641258503E-11</v>
      </c>
      <c r="F1344" s="46">
        <v>1.64417913378255E-11</v>
      </c>
      <c r="G1344" s="46">
        <v>5.0197970280840597E-3</v>
      </c>
      <c r="H1344" s="46">
        <v>2.27108017200087E-5</v>
      </c>
      <c r="I1344" s="46">
        <v>0.99495749207265405</v>
      </c>
    </row>
    <row r="1345" spans="1:9" x14ac:dyDescent="0.2">
      <c r="A1345" s="1">
        <v>12138</v>
      </c>
      <c r="B1345" s="1" t="s">
        <v>523</v>
      </c>
      <c r="C1345" s="1" t="s">
        <v>36</v>
      </c>
      <c r="D1345" s="1" t="s">
        <v>524</v>
      </c>
      <c r="E1345" s="46">
        <v>0</v>
      </c>
      <c r="F1345" s="46">
        <v>0</v>
      </c>
      <c r="G1345" s="46">
        <v>2.1045301705155899E-4</v>
      </c>
      <c r="H1345" s="46">
        <v>7.3834082562807796E-7</v>
      </c>
      <c r="I1345" s="46">
        <v>0.99978880864209396</v>
      </c>
    </row>
    <row r="1346" spans="1:9" x14ac:dyDescent="0.2">
      <c r="A1346" s="1">
        <v>46116</v>
      </c>
      <c r="B1346" s="1" t="s">
        <v>777</v>
      </c>
      <c r="C1346" s="1" t="s">
        <v>36</v>
      </c>
      <c r="D1346" s="1" t="s">
        <v>524</v>
      </c>
      <c r="E1346" s="46">
        <v>1.4952241023893401E-29</v>
      </c>
      <c r="F1346" s="46">
        <v>1.7197313811616099E-28</v>
      </c>
      <c r="G1346" s="46">
        <v>8.7660964298255298E-5</v>
      </c>
      <c r="H1346" s="46">
        <v>8.3282064396806497E-6</v>
      </c>
      <c r="I1346" s="46">
        <v>0.99990401082926605</v>
      </c>
    </row>
    <row r="1347" spans="1:9" x14ac:dyDescent="0.2">
      <c r="A1347" s="1">
        <v>42586</v>
      </c>
      <c r="B1347" s="1" t="s">
        <v>773</v>
      </c>
      <c r="C1347" s="1" t="s">
        <v>36</v>
      </c>
      <c r="D1347" s="1" t="s">
        <v>563</v>
      </c>
      <c r="E1347" s="46">
        <v>3.3919719960739399E-4</v>
      </c>
      <c r="F1347" s="46">
        <v>2.1342091722764101E-4</v>
      </c>
      <c r="G1347" s="46">
        <v>2.4132719542683E-2</v>
      </c>
      <c r="H1347" s="46">
        <v>1.42230760482231E-2</v>
      </c>
      <c r="I1347" s="46">
        <v>0.96109158629225899</v>
      </c>
    </row>
    <row r="1348" spans="1:9" x14ac:dyDescent="0.2">
      <c r="A1348" s="1">
        <v>69091</v>
      </c>
      <c r="B1348" s="1" t="s">
        <v>491</v>
      </c>
      <c r="C1348" s="1" t="s">
        <v>36</v>
      </c>
      <c r="D1348" s="1" t="s">
        <v>539</v>
      </c>
      <c r="E1348" s="46">
        <v>4.5027036475333602E-55</v>
      </c>
      <c r="F1348" s="46">
        <v>1.6879103873612801E-41</v>
      </c>
      <c r="G1348" s="46">
        <v>7.5333053311911101E-17</v>
      </c>
      <c r="H1348" s="46">
        <v>1.8258056442123701E-3</v>
      </c>
      <c r="I1348" s="46">
        <v>0.99817419435578703</v>
      </c>
    </row>
    <row r="1349" spans="1:9" x14ac:dyDescent="0.2">
      <c r="A1349" s="1">
        <v>84985</v>
      </c>
      <c r="B1349" s="1" t="s">
        <v>559</v>
      </c>
      <c r="C1349" s="1" t="s">
        <v>36</v>
      </c>
      <c r="D1349" s="1" t="s">
        <v>539</v>
      </c>
      <c r="E1349" s="46">
        <v>9.3355281093242901E-43</v>
      </c>
      <c r="F1349" s="46">
        <v>2.0805700181361298E-39</v>
      </c>
      <c r="G1349" s="46">
        <v>1.5618923509356001E-4</v>
      </c>
      <c r="H1349" s="46">
        <v>0.34743999747969501</v>
      </c>
      <c r="I1349" s="46">
        <v>0.65240381328521202</v>
      </c>
    </row>
    <row r="1350" spans="1:9" x14ac:dyDescent="0.2">
      <c r="A1350" s="1">
        <v>33788</v>
      </c>
      <c r="B1350" s="1" t="s">
        <v>489</v>
      </c>
      <c r="C1350" s="1" t="s">
        <v>36</v>
      </c>
      <c r="D1350" s="1" t="s">
        <v>541</v>
      </c>
      <c r="E1350" s="46">
        <v>3.6981164490769497E-27</v>
      </c>
      <c r="F1350" s="46">
        <v>0.11482849294589</v>
      </c>
      <c r="G1350" s="46">
        <v>4.3089686443964699E-27</v>
      </c>
      <c r="H1350" s="46">
        <v>0.133043652348658</v>
      </c>
      <c r="I1350" s="46">
        <v>0.75212785470545496</v>
      </c>
    </row>
    <row r="1351" spans="1:9" x14ac:dyDescent="0.2">
      <c r="A1351" s="1">
        <v>69091</v>
      </c>
      <c r="B1351" s="1" t="s">
        <v>491</v>
      </c>
      <c r="C1351" s="1" t="s">
        <v>36</v>
      </c>
      <c r="D1351" s="1" t="s">
        <v>541</v>
      </c>
      <c r="E1351" s="46">
        <v>4.32899850598479E-60</v>
      </c>
      <c r="F1351" s="46">
        <v>1.62279424032848E-46</v>
      </c>
      <c r="G1351" s="46">
        <v>2.8035508039194197E-17</v>
      </c>
      <c r="H1351" s="46">
        <v>5.1006808890803201E-5</v>
      </c>
      <c r="I1351" s="46">
        <v>0.99994899319111297</v>
      </c>
    </row>
    <row r="1352" spans="1:9" x14ac:dyDescent="0.2">
      <c r="A1352" s="1">
        <v>74061</v>
      </c>
      <c r="B1352" s="1" t="s">
        <v>640</v>
      </c>
      <c r="C1352" s="1" t="s">
        <v>36</v>
      </c>
      <c r="D1352" s="1" t="s">
        <v>565</v>
      </c>
      <c r="E1352" s="46">
        <v>1.17959096663142E-2</v>
      </c>
      <c r="F1352" s="46">
        <v>0.101083339111648</v>
      </c>
      <c r="G1352" s="46">
        <v>2.3610772340946998E-2</v>
      </c>
      <c r="H1352" s="46">
        <v>0.20166725055419399</v>
      </c>
      <c r="I1352" s="46">
        <v>0.66184272832689695</v>
      </c>
    </row>
    <row r="1353" spans="1:9" x14ac:dyDescent="0.2">
      <c r="A1353" s="1">
        <v>50950</v>
      </c>
      <c r="B1353" s="1" t="s">
        <v>570</v>
      </c>
      <c r="C1353" s="1" t="s">
        <v>36</v>
      </c>
      <c r="D1353" s="1" t="s">
        <v>543</v>
      </c>
      <c r="E1353" s="46">
        <v>3.2943480611316602E-8</v>
      </c>
      <c r="F1353" s="46">
        <v>4.4731007150832597E-6</v>
      </c>
      <c r="G1353" s="46">
        <v>1.1926458841185999E-5</v>
      </c>
      <c r="H1353" s="46">
        <v>6.2002367881169396E-4</v>
      </c>
      <c r="I1353" s="46">
        <v>0.99936354381815196</v>
      </c>
    </row>
    <row r="1354" spans="1:9" x14ac:dyDescent="0.2">
      <c r="A1354" s="1">
        <v>916</v>
      </c>
      <c r="B1354" s="1" t="s">
        <v>481</v>
      </c>
      <c r="C1354" s="1" t="s">
        <v>36</v>
      </c>
      <c r="D1354" s="1" t="s">
        <v>543</v>
      </c>
      <c r="E1354" s="46">
        <v>9.5720449189951702E-6</v>
      </c>
      <c r="F1354" s="46">
        <v>1.35292639353238E-3</v>
      </c>
      <c r="G1354" s="46">
        <v>1.70846723820507E-5</v>
      </c>
      <c r="H1354" s="46">
        <v>1.41756895748067E-3</v>
      </c>
      <c r="I1354" s="46">
        <v>0.99720284793168601</v>
      </c>
    </row>
    <row r="1355" spans="1:9" x14ac:dyDescent="0.2">
      <c r="A1355" s="1">
        <v>23061</v>
      </c>
      <c r="B1355" s="1" t="s">
        <v>575</v>
      </c>
      <c r="C1355" s="1" t="s">
        <v>37</v>
      </c>
      <c r="D1355" s="1" t="s">
        <v>548</v>
      </c>
      <c r="E1355" s="46">
        <v>1.1849531477629699E-3</v>
      </c>
      <c r="F1355" s="46">
        <v>0.259009658357025</v>
      </c>
      <c r="G1355" s="46">
        <v>1.2233400372011299E-4</v>
      </c>
      <c r="H1355" s="46">
        <v>2.6026378209326399E-2</v>
      </c>
      <c r="I1355" s="46">
        <v>0.713656676282166</v>
      </c>
    </row>
    <row r="1356" spans="1:9" x14ac:dyDescent="0.2">
      <c r="A1356" s="1">
        <v>279</v>
      </c>
      <c r="B1356" s="1" t="s">
        <v>467</v>
      </c>
      <c r="C1356" s="1" t="s">
        <v>37</v>
      </c>
      <c r="D1356" s="1" t="s">
        <v>470</v>
      </c>
      <c r="E1356" s="46">
        <v>0</v>
      </c>
      <c r="F1356" s="46">
        <v>0</v>
      </c>
      <c r="G1356" s="46">
        <v>3.8279949894182499E-4</v>
      </c>
      <c r="H1356" s="46">
        <v>0.116267351314911</v>
      </c>
      <c r="I1356" s="46">
        <v>0.88334984918725201</v>
      </c>
    </row>
    <row r="1357" spans="1:9" x14ac:dyDescent="0.2">
      <c r="A1357" s="1">
        <v>28254</v>
      </c>
      <c r="B1357" s="1" t="s">
        <v>474</v>
      </c>
      <c r="C1357" s="1" t="s">
        <v>37</v>
      </c>
      <c r="D1357" s="1" t="s">
        <v>470</v>
      </c>
      <c r="E1357" s="46">
        <v>0</v>
      </c>
      <c r="F1357" s="46">
        <v>0</v>
      </c>
      <c r="G1357" s="46">
        <v>1.22286677109941E-3</v>
      </c>
      <c r="H1357" s="46">
        <v>1.37515214129936E-2</v>
      </c>
      <c r="I1357" s="46">
        <v>0.98502561181634196</v>
      </c>
    </row>
    <row r="1358" spans="1:9" x14ac:dyDescent="0.2">
      <c r="A1358" s="1">
        <v>49977</v>
      </c>
      <c r="B1358" s="1" t="s">
        <v>478</v>
      </c>
      <c r="C1358" s="1" t="s">
        <v>37</v>
      </c>
      <c r="D1358" s="1" t="s">
        <v>470</v>
      </c>
      <c r="E1358" s="46">
        <v>0</v>
      </c>
      <c r="F1358" s="46">
        <v>0</v>
      </c>
      <c r="G1358" s="46">
        <v>1.7500226326848901E-52</v>
      </c>
      <c r="H1358" s="46">
        <v>3.0527653082383401E-3</v>
      </c>
      <c r="I1358" s="46">
        <v>0.99694723469298596</v>
      </c>
    </row>
    <row r="1359" spans="1:9" x14ac:dyDescent="0.2">
      <c r="A1359" s="1">
        <v>58966</v>
      </c>
      <c r="B1359" s="1" t="s">
        <v>577</v>
      </c>
      <c r="C1359" s="1" t="s">
        <v>37</v>
      </c>
      <c r="D1359" s="1" t="s">
        <v>470</v>
      </c>
      <c r="E1359" s="46">
        <v>0</v>
      </c>
      <c r="F1359" s="46">
        <v>0</v>
      </c>
      <c r="G1359" s="46">
        <v>1.1444082709443601E-5</v>
      </c>
      <c r="H1359" s="46">
        <v>0.27143705048168998</v>
      </c>
      <c r="I1359" s="46">
        <v>0.72855150543632197</v>
      </c>
    </row>
    <row r="1360" spans="1:9" x14ac:dyDescent="0.2">
      <c r="A1360" s="1">
        <v>63316</v>
      </c>
      <c r="B1360" s="1" t="s">
        <v>778</v>
      </c>
      <c r="C1360" s="1" t="s">
        <v>37</v>
      </c>
      <c r="D1360" s="1" t="s">
        <v>470</v>
      </c>
      <c r="E1360" s="46">
        <v>0</v>
      </c>
      <c r="F1360" s="46">
        <v>0</v>
      </c>
      <c r="G1360" s="46">
        <v>4.4155431116774998E-3</v>
      </c>
      <c r="H1360" s="46">
        <v>7.0399554900418604E-2</v>
      </c>
      <c r="I1360" s="46">
        <v>0.92518490198699699</v>
      </c>
    </row>
    <row r="1361" spans="1:9" x14ac:dyDescent="0.2">
      <c r="A1361" s="1">
        <v>916</v>
      </c>
      <c r="B1361" s="1" t="s">
        <v>481</v>
      </c>
      <c r="C1361" s="1" t="s">
        <v>37</v>
      </c>
      <c r="D1361" s="1" t="s">
        <v>470</v>
      </c>
      <c r="E1361" s="46">
        <v>0</v>
      </c>
      <c r="F1361" s="46">
        <v>0</v>
      </c>
      <c r="G1361" s="46">
        <v>1.1031222685999599E-7</v>
      </c>
      <c r="H1361" s="46">
        <v>3.5398499265219902E-2</v>
      </c>
      <c r="I1361" s="46">
        <v>0.96460139042272997</v>
      </c>
    </row>
    <row r="1362" spans="1:9" x14ac:dyDescent="0.2">
      <c r="A1362" s="1">
        <v>33788</v>
      </c>
      <c r="B1362" s="1" t="s">
        <v>489</v>
      </c>
      <c r="C1362" s="1" t="s">
        <v>37</v>
      </c>
      <c r="D1362" s="1" t="s">
        <v>490</v>
      </c>
      <c r="E1362" s="46">
        <v>1.61883433260896E-17</v>
      </c>
      <c r="F1362" s="46">
        <v>0.12962020678317501</v>
      </c>
      <c r="G1362" s="46">
        <v>2.5326104885401398E-17</v>
      </c>
      <c r="H1362" s="46">
        <v>0.20211808190220701</v>
      </c>
      <c r="I1362" s="46">
        <v>0.66826171131462098</v>
      </c>
    </row>
    <row r="1363" spans="1:9" x14ac:dyDescent="0.2">
      <c r="A1363" s="1">
        <v>69091</v>
      </c>
      <c r="B1363" s="1" t="s">
        <v>491</v>
      </c>
      <c r="C1363" s="1" t="s">
        <v>37</v>
      </c>
      <c r="D1363" s="1" t="s">
        <v>490</v>
      </c>
      <c r="E1363" s="46">
        <v>7.3501870159182801E-56</v>
      </c>
      <c r="F1363" s="46">
        <v>2.3063691565909099E-44</v>
      </c>
      <c r="G1363" s="46">
        <v>8.6121347900766695E-13</v>
      </c>
      <c r="H1363" s="46">
        <v>0.26950428891710998</v>
      </c>
      <c r="I1363" s="46">
        <v>0.73049571108203004</v>
      </c>
    </row>
    <row r="1364" spans="1:9" x14ac:dyDescent="0.2">
      <c r="A1364" s="1">
        <v>86688</v>
      </c>
      <c r="B1364" s="1" t="s">
        <v>779</v>
      </c>
      <c r="C1364" s="1" t="s">
        <v>37</v>
      </c>
      <c r="D1364" s="1" t="s">
        <v>569</v>
      </c>
      <c r="E1364" s="46">
        <v>4.9830595430605501E-2</v>
      </c>
      <c r="F1364" s="46">
        <v>1.9962511233268799E-2</v>
      </c>
      <c r="G1364" s="46">
        <v>7.3729441110864893E-2</v>
      </c>
      <c r="H1364" s="46">
        <v>2.8708799869044298E-2</v>
      </c>
      <c r="I1364" s="46">
        <v>0.82776865235621699</v>
      </c>
    </row>
    <row r="1365" spans="1:9" x14ac:dyDescent="0.2">
      <c r="A1365" s="1">
        <v>69091</v>
      </c>
      <c r="B1365" s="1" t="s">
        <v>491</v>
      </c>
      <c r="C1365" s="1" t="s">
        <v>37</v>
      </c>
      <c r="D1365" s="1" t="s">
        <v>498</v>
      </c>
      <c r="E1365" s="46">
        <v>1.73070271752293E-17</v>
      </c>
      <c r="F1365" s="46">
        <v>5.3329597163291904E-3</v>
      </c>
      <c r="G1365" s="46">
        <v>4.3551941301288101E-16</v>
      </c>
      <c r="H1365" s="46">
        <v>0.133338928336559</v>
      </c>
      <c r="I1365" s="46">
        <v>0.86132811194711201</v>
      </c>
    </row>
    <row r="1366" spans="1:9" x14ac:dyDescent="0.2">
      <c r="A1366" s="1">
        <v>88916</v>
      </c>
      <c r="B1366" s="1" t="s">
        <v>507</v>
      </c>
      <c r="C1366" s="1" t="s">
        <v>37</v>
      </c>
      <c r="D1366" s="1" t="s">
        <v>500</v>
      </c>
      <c r="E1366" s="46">
        <v>0.131329971087043</v>
      </c>
      <c r="F1366" s="46">
        <v>1.3651211409956201E-2</v>
      </c>
      <c r="G1366" s="46">
        <v>9.5880374780148402E-3</v>
      </c>
      <c r="H1366" s="46">
        <v>1.5135771646167801E-4</v>
      </c>
      <c r="I1366" s="46">
        <v>0.84527942230852404</v>
      </c>
    </row>
    <row r="1367" spans="1:9" x14ac:dyDescent="0.2">
      <c r="A1367" s="1">
        <v>24222</v>
      </c>
      <c r="B1367" s="1" t="s">
        <v>780</v>
      </c>
      <c r="C1367" s="1" t="s">
        <v>37</v>
      </c>
      <c r="D1367" s="1" t="s">
        <v>509</v>
      </c>
      <c r="E1367" s="46">
        <v>0.134645074003825</v>
      </c>
      <c r="F1367" s="46">
        <v>1.83767227543154E-2</v>
      </c>
      <c r="G1367" s="46">
        <v>0.120294775424153</v>
      </c>
      <c r="H1367" s="46">
        <v>1.5707179061548698E-2</v>
      </c>
      <c r="I1367" s="46">
        <v>0.71097624875615795</v>
      </c>
    </row>
    <row r="1368" spans="1:9" x14ac:dyDescent="0.2">
      <c r="A1368" s="1">
        <v>86688</v>
      </c>
      <c r="B1368" s="1" t="s">
        <v>779</v>
      </c>
      <c r="C1368" s="1" t="s">
        <v>37</v>
      </c>
      <c r="D1368" s="1" t="s">
        <v>569</v>
      </c>
      <c r="E1368" s="46">
        <v>4.9830595430605501E-2</v>
      </c>
      <c r="F1368" s="46">
        <v>1.9962511233268799E-2</v>
      </c>
      <c r="G1368" s="46">
        <v>7.3729441110864893E-2</v>
      </c>
      <c r="H1368" s="46">
        <v>2.8708799869044298E-2</v>
      </c>
      <c r="I1368" s="46">
        <v>0.82776865235621699</v>
      </c>
    </row>
    <row r="1369" spans="1:9" x14ac:dyDescent="0.2">
      <c r="A1369" s="1">
        <v>69091</v>
      </c>
      <c r="B1369" s="1" t="s">
        <v>491</v>
      </c>
      <c r="C1369" s="1" t="s">
        <v>37</v>
      </c>
      <c r="D1369" s="1" t="s">
        <v>498</v>
      </c>
      <c r="E1369" s="46">
        <v>1.73070271752293E-17</v>
      </c>
      <c r="F1369" s="46">
        <v>5.3329597163291904E-3</v>
      </c>
      <c r="G1369" s="46">
        <v>4.3551941301288101E-16</v>
      </c>
      <c r="H1369" s="46">
        <v>0.133338928336559</v>
      </c>
      <c r="I1369" s="46">
        <v>0.86132811194711201</v>
      </c>
    </row>
    <row r="1370" spans="1:9" x14ac:dyDescent="0.2">
      <c r="A1370" s="1">
        <v>88916</v>
      </c>
      <c r="B1370" s="1" t="s">
        <v>507</v>
      </c>
      <c r="C1370" s="1" t="s">
        <v>37</v>
      </c>
      <c r="D1370" s="1" t="s">
        <v>500</v>
      </c>
      <c r="E1370" s="46">
        <v>0.131329971087043</v>
      </c>
      <c r="F1370" s="46">
        <v>1.3651211409956201E-2</v>
      </c>
      <c r="G1370" s="46">
        <v>9.5880374780148402E-3</v>
      </c>
      <c r="H1370" s="46">
        <v>1.5135771646167801E-4</v>
      </c>
      <c r="I1370" s="46">
        <v>0.84527942230852404</v>
      </c>
    </row>
    <row r="1371" spans="1:9" x14ac:dyDescent="0.2">
      <c r="A1371" s="1">
        <v>24222</v>
      </c>
      <c r="B1371" s="1" t="s">
        <v>780</v>
      </c>
      <c r="C1371" s="1" t="s">
        <v>37</v>
      </c>
      <c r="D1371" s="1" t="s">
        <v>509</v>
      </c>
      <c r="E1371" s="46">
        <v>0.134645074003825</v>
      </c>
      <c r="F1371" s="46">
        <v>1.83767227543154E-2</v>
      </c>
      <c r="G1371" s="46">
        <v>0.120294775424153</v>
      </c>
      <c r="H1371" s="46">
        <v>1.5707179061548698E-2</v>
      </c>
      <c r="I1371" s="46">
        <v>0.71097624875615795</v>
      </c>
    </row>
    <row r="1372" spans="1:9" x14ac:dyDescent="0.2">
      <c r="A1372" s="1">
        <v>5106</v>
      </c>
      <c r="B1372" s="1" t="s">
        <v>515</v>
      </c>
      <c r="C1372" s="1" t="s">
        <v>37</v>
      </c>
      <c r="D1372" s="1" t="s">
        <v>514</v>
      </c>
      <c r="E1372" s="46">
        <v>1.3115441444722199E-41</v>
      </c>
      <c r="F1372" s="46">
        <v>1.07107764635967E-12</v>
      </c>
      <c r="G1372" s="46">
        <v>1.2544995288152001E-32</v>
      </c>
      <c r="H1372" s="46">
        <v>2.45164547148849E-5</v>
      </c>
      <c r="I1372" s="46">
        <v>0.99997548354422106</v>
      </c>
    </row>
    <row r="1373" spans="1:9" x14ac:dyDescent="0.2">
      <c r="A1373" s="1">
        <v>24222</v>
      </c>
      <c r="B1373" s="1" t="s">
        <v>780</v>
      </c>
      <c r="C1373" s="1" t="s">
        <v>37</v>
      </c>
      <c r="D1373" s="1" t="s">
        <v>517</v>
      </c>
      <c r="E1373" s="46">
        <v>1.33791813903955E-8</v>
      </c>
      <c r="F1373" s="46">
        <v>4.9417324352056797E-10</v>
      </c>
      <c r="G1373" s="46">
        <v>4.8592829240672097E-2</v>
      </c>
      <c r="H1373" s="46">
        <v>8.4426111752600402E-4</v>
      </c>
      <c r="I1373" s="46">
        <v>0.95056289576844899</v>
      </c>
    </row>
    <row r="1374" spans="1:9" x14ac:dyDescent="0.2">
      <c r="A1374" s="1">
        <v>5106</v>
      </c>
      <c r="B1374" s="1" t="s">
        <v>515</v>
      </c>
      <c r="C1374" s="1" t="s">
        <v>37</v>
      </c>
      <c r="D1374" s="1" t="s">
        <v>517</v>
      </c>
      <c r="E1374" s="46">
        <v>2.4664023367376299E-36</v>
      </c>
      <c r="F1374" s="46">
        <v>2.01419709803261E-7</v>
      </c>
      <c r="G1374" s="46">
        <v>1.3752097602950601E-32</v>
      </c>
      <c r="H1374" s="46">
        <v>1.23193815301324E-4</v>
      </c>
      <c r="I1374" s="46">
        <v>0.99987660476498996</v>
      </c>
    </row>
    <row r="1375" spans="1:9" x14ac:dyDescent="0.2">
      <c r="A1375" s="1">
        <v>85221</v>
      </c>
      <c r="B1375" s="1" t="s">
        <v>534</v>
      </c>
      <c r="C1375" s="1" t="s">
        <v>37</v>
      </c>
      <c r="D1375" s="1" t="s">
        <v>521</v>
      </c>
      <c r="E1375" s="46">
        <v>0.113452129489254</v>
      </c>
      <c r="F1375" s="46">
        <v>0.18856725432452601</v>
      </c>
      <c r="G1375" s="46">
        <v>1.8211416547966999E-2</v>
      </c>
      <c r="H1375" s="46">
        <v>2.9618799431498598E-2</v>
      </c>
      <c r="I1375" s="46">
        <v>0.65015040020675396</v>
      </c>
    </row>
    <row r="1376" spans="1:9" x14ac:dyDescent="0.2">
      <c r="A1376" s="1">
        <v>102243</v>
      </c>
      <c r="B1376" s="1" t="s">
        <v>635</v>
      </c>
      <c r="C1376" s="1" t="s">
        <v>37</v>
      </c>
      <c r="D1376" s="1" t="s">
        <v>524</v>
      </c>
      <c r="E1376" s="46">
        <v>2.2230614274501401E-11</v>
      </c>
      <c r="F1376" s="46">
        <v>1.62575808624146E-11</v>
      </c>
      <c r="G1376" s="46">
        <v>1.3759687636132399E-3</v>
      </c>
      <c r="H1376" s="46">
        <v>7.6501648382028692E-6</v>
      </c>
      <c r="I1376" s="46">
        <v>0.99861638103306005</v>
      </c>
    </row>
    <row r="1377" spans="1:9" x14ac:dyDescent="0.2">
      <c r="A1377" s="1">
        <v>21646</v>
      </c>
      <c r="B1377" s="1" t="s">
        <v>529</v>
      </c>
      <c r="C1377" s="1" t="s">
        <v>37</v>
      </c>
      <c r="D1377" s="1" t="s">
        <v>524</v>
      </c>
      <c r="E1377" s="46">
        <v>0</v>
      </c>
      <c r="F1377" s="46">
        <v>0</v>
      </c>
      <c r="G1377" s="46">
        <v>1.3634014119327399E-4</v>
      </c>
      <c r="H1377" s="46">
        <v>4.1801221534990399E-2</v>
      </c>
      <c r="I1377" s="46">
        <v>0.95806243832378202</v>
      </c>
    </row>
    <row r="1378" spans="1:9" x14ac:dyDescent="0.2">
      <c r="A1378" s="1">
        <v>33788</v>
      </c>
      <c r="B1378" s="1" t="s">
        <v>489</v>
      </c>
      <c r="C1378" s="1" t="s">
        <v>37</v>
      </c>
      <c r="D1378" s="1" t="s">
        <v>541</v>
      </c>
      <c r="E1378" s="46">
        <v>1.4326783254665301E-17</v>
      </c>
      <c r="F1378" s="46">
        <v>0.114714678988465</v>
      </c>
      <c r="G1378" s="46">
        <v>1.68160122870769E-17</v>
      </c>
      <c r="H1378" s="46">
        <v>0.13389456689656401</v>
      </c>
      <c r="I1378" s="46">
        <v>0.75139075411497103</v>
      </c>
    </row>
    <row r="1379" spans="1:9" x14ac:dyDescent="0.2">
      <c r="A1379" s="1">
        <v>69091</v>
      </c>
      <c r="B1379" s="1" t="s">
        <v>491</v>
      </c>
      <c r="C1379" s="1" t="s">
        <v>37</v>
      </c>
      <c r="D1379" s="1" t="s">
        <v>541</v>
      </c>
      <c r="E1379" s="46">
        <v>1.16849954755378E-55</v>
      </c>
      <c r="F1379" s="46">
        <v>3.66656155840918E-44</v>
      </c>
      <c r="G1379" s="46">
        <v>7.5674497031932601E-13</v>
      </c>
      <c r="H1379" s="46">
        <v>0.23669095642884699</v>
      </c>
      <c r="I1379" s="46">
        <v>0.76330904357039797</v>
      </c>
    </row>
    <row r="1380" spans="1:9" x14ac:dyDescent="0.2">
      <c r="A1380" s="1">
        <v>18854</v>
      </c>
      <c r="B1380" s="1" t="s">
        <v>568</v>
      </c>
      <c r="C1380" s="1" t="s">
        <v>409</v>
      </c>
      <c r="D1380" s="1" t="s">
        <v>350</v>
      </c>
      <c r="E1380" s="46">
        <v>5.4131371562322704E-6</v>
      </c>
      <c r="F1380" s="46">
        <v>0.144725725405421</v>
      </c>
      <c r="G1380" s="46">
        <v>4.1276460558937201E-7</v>
      </c>
      <c r="H1380" s="46">
        <v>1.01906035428279E-2</v>
      </c>
      <c r="I1380" s="46">
        <v>0.84507784514998996</v>
      </c>
    </row>
    <row r="1381" spans="1:9" x14ac:dyDescent="0.2">
      <c r="A1381" s="1">
        <v>48837</v>
      </c>
      <c r="B1381" s="1" t="s">
        <v>547</v>
      </c>
      <c r="C1381" s="1" t="s">
        <v>409</v>
      </c>
      <c r="D1381" s="1" t="s">
        <v>350</v>
      </c>
      <c r="E1381" s="46">
        <v>6.7606245910226904E-8</v>
      </c>
      <c r="F1381" s="46">
        <v>2.2943050554546699E-6</v>
      </c>
      <c r="G1381" s="46">
        <v>1.2347743150263699E-4</v>
      </c>
      <c r="H1381" s="46">
        <v>3.19368524474955E-3</v>
      </c>
      <c r="I1381" s="46">
        <v>0.99668047541244598</v>
      </c>
    </row>
    <row r="1382" spans="1:9" x14ac:dyDescent="0.2">
      <c r="A1382" s="1">
        <v>10122</v>
      </c>
      <c r="B1382" s="1" t="s">
        <v>781</v>
      </c>
      <c r="C1382" s="1" t="s">
        <v>409</v>
      </c>
      <c r="D1382" s="1" t="s">
        <v>470</v>
      </c>
      <c r="E1382" s="46">
        <v>0</v>
      </c>
      <c r="F1382" s="46">
        <v>0</v>
      </c>
      <c r="G1382" s="46">
        <v>5.2026276884482898E-5</v>
      </c>
      <c r="H1382" s="46">
        <v>7.2830961691512999E-2</v>
      </c>
      <c r="I1382" s="46">
        <v>0.92711701203013697</v>
      </c>
    </row>
    <row r="1383" spans="1:9" x14ac:dyDescent="0.2">
      <c r="A1383" s="1">
        <v>13466</v>
      </c>
      <c r="B1383" s="1" t="s">
        <v>469</v>
      </c>
      <c r="C1383" s="1" t="s">
        <v>409</v>
      </c>
      <c r="D1383" s="1" t="s">
        <v>470</v>
      </c>
      <c r="E1383" s="46">
        <v>0</v>
      </c>
      <c r="F1383" s="46">
        <v>0</v>
      </c>
      <c r="G1383" s="46">
        <v>1.4799659956895601E-3</v>
      </c>
      <c r="H1383" s="46">
        <v>3.90202605140684E-2</v>
      </c>
      <c r="I1383" s="46">
        <v>0.95949977348953797</v>
      </c>
    </row>
    <row r="1384" spans="1:9" x14ac:dyDescent="0.2">
      <c r="A1384" s="1">
        <v>14657</v>
      </c>
      <c r="B1384" s="1" t="s">
        <v>782</v>
      </c>
      <c r="C1384" s="1" t="s">
        <v>409</v>
      </c>
      <c r="D1384" s="1" t="s">
        <v>470</v>
      </c>
      <c r="E1384" s="46">
        <v>0</v>
      </c>
      <c r="F1384" s="46">
        <v>0</v>
      </c>
      <c r="G1384" s="46">
        <v>6.8769974211889597E-3</v>
      </c>
      <c r="H1384" s="46">
        <v>2.26173120135644E-2</v>
      </c>
      <c r="I1384" s="46">
        <v>0.97050569056678004</v>
      </c>
    </row>
    <row r="1385" spans="1:9" x14ac:dyDescent="0.2">
      <c r="A1385" s="1">
        <v>26754</v>
      </c>
      <c r="B1385" s="1" t="s">
        <v>473</v>
      </c>
      <c r="C1385" s="1" t="s">
        <v>409</v>
      </c>
      <c r="D1385" s="1" t="s">
        <v>470</v>
      </c>
      <c r="E1385" s="46">
        <v>0</v>
      </c>
      <c r="F1385" s="46">
        <v>0</v>
      </c>
      <c r="G1385" s="46">
        <v>6.2990107904457404E-7</v>
      </c>
      <c r="H1385" s="46">
        <v>8.1225157478580307E-2</v>
      </c>
      <c r="I1385" s="46">
        <v>0.918774212619488</v>
      </c>
    </row>
    <row r="1386" spans="1:9" x14ac:dyDescent="0.2">
      <c r="A1386" s="1">
        <v>279</v>
      </c>
      <c r="B1386" s="1" t="s">
        <v>467</v>
      </c>
      <c r="C1386" s="1" t="s">
        <v>409</v>
      </c>
      <c r="D1386" s="1" t="s">
        <v>470</v>
      </c>
      <c r="E1386" s="46">
        <v>0</v>
      </c>
      <c r="F1386" s="46">
        <v>0</v>
      </c>
      <c r="G1386" s="46">
        <v>5.94162946410109E-13</v>
      </c>
      <c r="H1386" s="46">
        <v>2.7944987779552E-2</v>
      </c>
      <c r="I1386" s="46">
        <v>0.97205501222093005</v>
      </c>
    </row>
    <row r="1387" spans="1:9" x14ac:dyDescent="0.2">
      <c r="A1387" s="1">
        <v>28254</v>
      </c>
      <c r="B1387" s="1" t="s">
        <v>474</v>
      </c>
      <c r="C1387" s="1" t="s">
        <v>409</v>
      </c>
      <c r="D1387" s="1" t="s">
        <v>470</v>
      </c>
      <c r="E1387" s="46">
        <v>0</v>
      </c>
      <c r="F1387" s="46">
        <v>0</v>
      </c>
      <c r="G1387" s="46">
        <v>2.9819675085500403E-8</v>
      </c>
      <c r="H1387" s="46">
        <v>7.8550695817779501E-2</v>
      </c>
      <c r="I1387" s="46">
        <v>0.92144927436282498</v>
      </c>
    </row>
    <row r="1388" spans="1:9" x14ac:dyDescent="0.2">
      <c r="A1388" s="1">
        <v>49977</v>
      </c>
      <c r="B1388" s="1" t="s">
        <v>478</v>
      </c>
      <c r="C1388" s="1" t="s">
        <v>409</v>
      </c>
      <c r="D1388" s="1" t="s">
        <v>470</v>
      </c>
      <c r="E1388" s="46">
        <v>0</v>
      </c>
      <c r="F1388" s="46">
        <v>0</v>
      </c>
      <c r="G1388" s="46">
        <v>4.2917893905634102E-157</v>
      </c>
      <c r="H1388" s="46">
        <v>2.0000827374804602E-3</v>
      </c>
      <c r="I1388" s="46">
        <v>0.99799991726285997</v>
      </c>
    </row>
    <row r="1389" spans="1:9" x14ac:dyDescent="0.2">
      <c r="A1389" s="1">
        <v>50984</v>
      </c>
      <c r="B1389" s="1" t="s">
        <v>701</v>
      </c>
      <c r="C1389" s="1" t="s">
        <v>409</v>
      </c>
      <c r="D1389" s="1" t="s">
        <v>470</v>
      </c>
      <c r="E1389" s="46">
        <v>0</v>
      </c>
      <c r="F1389" s="46">
        <v>0</v>
      </c>
      <c r="G1389" s="46">
        <v>1.3638023667709301E-4</v>
      </c>
      <c r="H1389" s="46">
        <v>6.9550528998776201E-2</v>
      </c>
      <c r="I1389" s="46">
        <v>0.93031309076614799</v>
      </c>
    </row>
    <row r="1390" spans="1:9" x14ac:dyDescent="0.2">
      <c r="A1390" s="1">
        <v>916</v>
      </c>
      <c r="B1390" s="1" t="s">
        <v>481</v>
      </c>
      <c r="C1390" s="1" t="s">
        <v>409</v>
      </c>
      <c r="D1390" s="1" t="s">
        <v>470</v>
      </c>
      <c r="E1390" s="46">
        <v>0</v>
      </c>
      <c r="F1390" s="46">
        <v>0</v>
      </c>
      <c r="G1390" s="46">
        <v>1.29654629671332E-31</v>
      </c>
      <c r="H1390" s="46">
        <v>1.08455902240874E-2</v>
      </c>
      <c r="I1390" s="46">
        <v>0.98915440977505598</v>
      </c>
    </row>
    <row r="1391" spans="1:9" x14ac:dyDescent="0.2">
      <c r="A1391" s="1">
        <v>105558</v>
      </c>
      <c r="B1391" s="1" t="s">
        <v>483</v>
      </c>
      <c r="C1391" s="1" t="s">
        <v>409</v>
      </c>
      <c r="D1391" s="1" t="s">
        <v>484</v>
      </c>
      <c r="E1391" s="46">
        <v>7.2166570634295199E-3</v>
      </c>
      <c r="F1391" s="46">
        <v>5.8389213581144404E-3</v>
      </c>
      <c r="G1391" s="46">
        <v>5.02282774235863E-3</v>
      </c>
      <c r="H1391" s="46">
        <v>3.08508060590338E-3</v>
      </c>
      <c r="I1391" s="46">
        <v>0.97883651323019405</v>
      </c>
    </row>
    <row r="1392" spans="1:9" x14ac:dyDescent="0.2">
      <c r="A1392" s="1">
        <v>92756</v>
      </c>
      <c r="B1392" s="1" t="s">
        <v>783</v>
      </c>
      <c r="C1392" s="1" t="s">
        <v>409</v>
      </c>
      <c r="D1392" s="1" t="s">
        <v>484</v>
      </c>
      <c r="E1392" s="46">
        <v>3.6927769455631101E-2</v>
      </c>
      <c r="F1392" s="46">
        <v>0.24480319068140199</v>
      </c>
      <c r="G1392" s="46">
        <v>2.3109123173447399E-3</v>
      </c>
      <c r="H1392" s="46">
        <v>1.46182615345192E-2</v>
      </c>
      <c r="I1392" s="46">
        <v>0.70133986601110299</v>
      </c>
    </row>
    <row r="1393" spans="1:9" x14ac:dyDescent="0.2">
      <c r="A1393" s="1">
        <v>52032</v>
      </c>
      <c r="B1393" s="1" t="s">
        <v>520</v>
      </c>
      <c r="C1393" s="1" t="s">
        <v>409</v>
      </c>
      <c r="D1393" s="1" t="s">
        <v>488</v>
      </c>
      <c r="E1393" s="46">
        <v>1.5106241941395399E-4</v>
      </c>
      <c r="F1393" s="46">
        <v>1.3809697834423099E-2</v>
      </c>
      <c r="G1393" s="46">
        <v>1.00086260561088E-4</v>
      </c>
      <c r="H1393" s="46">
        <v>8.1718346873661703E-3</v>
      </c>
      <c r="I1393" s="46">
        <v>0.97776731879823497</v>
      </c>
    </row>
    <row r="1394" spans="1:9" x14ac:dyDescent="0.2">
      <c r="A1394" s="1">
        <v>33788</v>
      </c>
      <c r="B1394" s="1" t="s">
        <v>489</v>
      </c>
      <c r="C1394" s="1" t="s">
        <v>409</v>
      </c>
      <c r="D1394" s="1" t="s">
        <v>490</v>
      </c>
      <c r="E1394" s="46">
        <v>2.8388982606140399E-80</v>
      </c>
      <c r="F1394" s="46">
        <v>0.12886941855578299</v>
      </c>
      <c r="G1394" s="46">
        <v>4.5691493108384401E-80</v>
      </c>
      <c r="H1394" s="46">
        <v>0.206748339499956</v>
      </c>
      <c r="I1394" s="46">
        <v>0.66438224194425</v>
      </c>
    </row>
    <row r="1395" spans="1:9" x14ac:dyDescent="0.2">
      <c r="A1395" s="1">
        <v>69091</v>
      </c>
      <c r="B1395" s="1" t="s">
        <v>491</v>
      </c>
      <c r="C1395" s="1" t="s">
        <v>409</v>
      </c>
      <c r="D1395" s="1" t="s">
        <v>490</v>
      </c>
      <c r="E1395" s="46">
        <v>6.9975402876865503E-90</v>
      </c>
      <c r="F1395" s="46">
        <v>1.0659572973537001E-46</v>
      </c>
      <c r="G1395" s="46">
        <v>8.1989424250070599E-47</v>
      </c>
      <c r="H1395" s="46">
        <v>2.49219879455105E-4</v>
      </c>
      <c r="I1395" s="46">
        <v>0.99975078012053298</v>
      </c>
    </row>
    <row r="1396" spans="1:9" x14ac:dyDescent="0.2">
      <c r="A1396" s="1">
        <v>69091</v>
      </c>
      <c r="B1396" s="1" t="s">
        <v>491</v>
      </c>
      <c r="C1396" s="1" t="s">
        <v>409</v>
      </c>
      <c r="D1396" s="1" t="s">
        <v>569</v>
      </c>
      <c r="E1396" s="46">
        <v>5.2944894003710601E-63</v>
      </c>
      <c r="F1396" s="46">
        <v>0.25180070393555098</v>
      </c>
      <c r="G1396" s="46">
        <v>1.7802199401259901E-63</v>
      </c>
      <c r="H1396" s="46">
        <v>8.4001309900660098E-2</v>
      </c>
      <c r="I1396" s="46">
        <v>0.66419798616377501</v>
      </c>
    </row>
    <row r="1397" spans="1:9" x14ac:dyDescent="0.2">
      <c r="A1397" s="1">
        <v>279</v>
      </c>
      <c r="B1397" s="1" t="s">
        <v>467</v>
      </c>
      <c r="C1397" s="1" t="s">
        <v>409</v>
      </c>
      <c r="D1397" s="1" t="s">
        <v>493</v>
      </c>
      <c r="E1397" s="46">
        <v>2.23413741974223E-17</v>
      </c>
      <c r="F1397" s="46">
        <v>4.2658279556468799E-7</v>
      </c>
      <c r="G1397" s="46">
        <v>8.9433962695694594E-12</v>
      </c>
      <c r="H1397" s="46">
        <v>0.169933780190613</v>
      </c>
      <c r="I1397" s="46">
        <v>0.83006579321764895</v>
      </c>
    </row>
    <row r="1398" spans="1:9" x14ac:dyDescent="0.2">
      <c r="A1398" s="1">
        <v>47081</v>
      </c>
      <c r="B1398" s="1" t="s">
        <v>494</v>
      </c>
      <c r="C1398" s="1" t="s">
        <v>409</v>
      </c>
      <c r="D1398" s="1" t="s">
        <v>493</v>
      </c>
      <c r="E1398" s="46">
        <v>3.1456329141009702E-4</v>
      </c>
      <c r="F1398" s="46">
        <v>2.1589220688338598E-3</v>
      </c>
      <c r="G1398" s="46">
        <v>4.9335060982710498E-4</v>
      </c>
      <c r="H1398" s="46">
        <v>2.39133978363241E-3</v>
      </c>
      <c r="I1398" s="46">
        <v>0.99464182424629599</v>
      </c>
    </row>
    <row r="1399" spans="1:9" x14ac:dyDescent="0.2">
      <c r="A1399" s="1">
        <v>84985</v>
      </c>
      <c r="B1399" s="1" t="s">
        <v>559</v>
      </c>
      <c r="C1399" s="1" t="s">
        <v>409</v>
      </c>
      <c r="D1399" s="1" t="s">
        <v>493</v>
      </c>
      <c r="E1399" s="46">
        <v>1.8449903313985399E-23</v>
      </c>
      <c r="F1399" s="46">
        <v>1.24596961478805E-5</v>
      </c>
      <c r="G1399" s="46">
        <v>1.8271083062014201E-20</v>
      </c>
      <c r="H1399" s="46">
        <v>1.13502969706372E-2</v>
      </c>
      <c r="I1399" s="46">
        <v>0.98863724333321401</v>
      </c>
    </row>
    <row r="1400" spans="1:9" x14ac:dyDescent="0.2">
      <c r="A1400" s="1">
        <v>69091</v>
      </c>
      <c r="B1400" s="1" t="s">
        <v>491</v>
      </c>
      <c r="C1400" s="1" t="s">
        <v>409</v>
      </c>
      <c r="D1400" s="1" t="s">
        <v>498</v>
      </c>
      <c r="E1400" s="46">
        <v>1.0447016829512E-64</v>
      </c>
      <c r="F1400" s="46">
        <v>4.9684983626812297E-3</v>
      </c>
      <c r="G1400" s="46">
        <v>2.6292727691812099E-63</v>
      </c>
      <c r="H1400" s="46">
        <v>0.124174767887201</v>
      </c>
      <c r="I1400" s="46">
        <v>0.87085673375010697</v>
      </c>
    </row>
    <row r="1401" spans="1:9" x14ac:dyDescent="0.2">
      <c r="A1401" s="1">
        <v>10898</v>
      </c>
      <c r="B1401" s="1" t="s">
        <v>784</v>
      </c>
      <c r="C1401" s="1" t="s">
        <v>409</v>
      </c>
      <c r="D1401" s="1" t="s">
        <v>500</v>
      </c>
      <c r="E1401" s="46">
        <v>9.3144777860902205E-3</v>
      </c>
      <c r="F1401" s="46">
        <v>2.7014668523777101E-3</v>
      </c>
      <c r="G1401" s="46">
        <v>5.9439017596426297E-3</v>
      </c>
      <c r="H1401" s="46">
        <v>7.4260517013430304E-4</v>
      </c>
      <c r="I1401" s="46">
        <v>0.98129754843175498</v>
      </c>
    </row>
    <row r="1402" spans="1:9" x14ac:dyDescent="0.2">
      <c r="A1402" s="1">
        <v>11299</v>
      </c>
      <c r="B1402" s="1" t="s">
        <v>499</v>
      </c>
      <c r="C1402" s="1" t="s">
        <v>409</v>
      </c>
      <c r="D1402" s="1" t="s">
        <v>500</v>
      </c>
      <c r="E1402" s="46">
        <v>2.2431314683756001E-5</v>
      </c>
      <c r="F1402" s="46">
        <v>2.7426680579744202E-3</v>
      </c>
      <c r="G1402" s="46">
        <v>1.43134469099789E-5</v>
      </c>
      <c r="H1402" s="46">
        <v>7.5363259120067398E-4</v>
      </c>
      <c r="I1402" s="46">
        <v>0.99646695458923096</v>
      </c>
    </row>
    <row r="1403" spans="1:9" x14ac:dyDescent="0.2">
      <c r="A1403" s="1">
        <v>14657</v>
      </c>
      <c r="B1403" s="1" t="s">
        <v>782</v>
      </c>
      <c r="C1403" s="1" t="s">
        <v>409</v>
      </c>
      <c r="D1403" s="1" t="s">
        <v>500</v>
      </c>
      <c r="E1403" s="46">
        <v>1.45939403106739E-9</v>
      </c>
      <c r="F1403" s="46">
        <v>6.4366182817177204E-10</v>
      </c>
      <c r="G1403" s="46">
        <v>6.79539105520547E-3</v>
      </c>
      <c r="H1403" s="46">
        <v>2.0058903057732498E-3</v>
      </c>
      <c r="I1403" s="46">
        <v>0.99119871653596603</v>
      </c>
    </row>
    <row r="1404" spans="1:9" x14ac:dyDescent="0.2">
      <c r="A1404" s="1">
        <v>2260</v>
      </c>
      <c r="B1404" s="1" t="s">
        <v>658</v>
      </c>
      <c r="C1404" s="1" t="s">
        <v>409</v>
      </c>
      <c r="D1404" s="1" t="s">
        <v>500</v>
      </c>
      <c r="E1404" s="46">
        <v>3.1293494730572497E-14</v>
      </c>
      <c r="F1404" s="46">
        <v>4.3482919824668999E-13</v>
      </c>
      <c r="G1404" s="46">
        <v>6.9174667862552403E-3</v>
      </c>
      <c r="H1404" s="46">
        <v>9.5221686121463006E-2</v>
      </c>
      <c r="I1404" s="46">
        <v>0.89786084709181702</v>
      </c>
    </row>
    <row r="1405" spans="1:9" x14ac:dyDescent="0.2">
      <c r="A1405" s="1">
        <v>25886</v>
      </c>
      <c r="B1405" s="1" t="s">
        <v>210</v>
      </c>
      <c r="C1405" s="1" t="s">
        <v>409</v>
      </c>
      <c r="D1405" s="1" t="s">
        <v>500</v>
      </c>
      <c r="E1405" s="46">
        <v>6.4323630459711604E-17</v>
      </c>
      <c r="F1405" s="46">
        <v>1.4800370783319E-2</v>
      </c>
      <c r="G1405" s="46">
        <v>2.3739270880420998E-16</v>
      </c>
      <c r="H1405" s="46">
        <v>5.3690720689652201E-2</v>
      </c>
      <c r="I1405" s="46">
        <v>0.93150890852702894</v>
      </c>
    </row>
    <row r="1406" spans="1:9" x14ac:dyDescent="0.2">
      <c r="A1406" s="1">
        <v>40397</v>
      </c>
      <c r="B1406" s="1" t="s">
        <v>785</v>
      </c>
      <c r="C1406" s="1" t="s">
        <v>409</v>
      </c>
      <c r="D1406" s="1" t="s">
        <v>500</v>
      </c>
      <c r="E1406" s="46">
        <v>2.31722992266736E-4</v>
      </c>
      <c r="F1406" s="46">
        <v>4.2254956613534201E-5</v>
      </c>
      <c r="G1406" s="46">
        <v>7.5887247178600403E-3</v>
      </c>
      <c r="H1406" s="46">
        <v>3.9206753115221798E-4</v>
      </c>
      <c r="I1406" s="46">
        <v>0.991745229802107</v>
      </c>
    </row>
    <row r="1407" spans="1:9" x14ac:dyDescent="0.2">
      <c r="A1407" s="1">
        <v>48103</v>
      </c>
      <c r="B1407" s="1" t="s">
        <v>576</v>
      </c>
      <c r="C1407" s="1" t="s">
        <v>409</v>
      </c>
      <c r="D1407" s="1" t="s">
        <v>500</v>
      </c>
      <c r="E1407" s="46">
        <v>2.3843630043613399E-2</v>
      </c>
      <c r="F1407" s="46">
        <v>6.4586233419152896E-3</v>
      </c>
      <c r="G1407" s="46">
        <v>4.0615923432246997E-3</v>
      </c>
      <c r="H1407" s="46">
        <v>1.3467895296855601E-4</v>
      </c>
      <c r="I1407" s="46">
        <v>0.96550147531827801</v>
      </c>
    </row>
    <row r="1408" spans="1:9" x14ac:dyDescent="0.2">
      <c r="A1408" s="1">
        <v>53467</v>
      </c>
      <c r="B1408" s="1" t="s">
        <v>554</v>
      </c>
      <c r="C1408" s="1" t="s">
        <v>409</v>
      </c>
      <c r="D1408" s="1" t="s">
        <v>500</v>
      </c>
      <c r="E1408" s="46">
        <v>2.65779897004523E-2</v>
      </c>
      <c r="F1408" s="46">
        <v>1.6745124477059899E-2</v>
      </c>
      <c r="G1408" s="46">
        <v>1.52180147883116E-2</v>
      </c>
      <c r="H1408" s="46">
        <v>8.6551129653573908E-3</v>
      </c>
      <c r="I1408" s="46">
        <v>0.93280375806881899</v>
      </c>
    </row>
    <row r="1409" spans="1:9" x14ac:dyDescent="0.2">
      <c r="A1409" s="1">
        <v>72836</v>
      </c>
      <c r="B1409" s="1" t="s">
        <v>786</v>
      </c>
      <c r="C1409" s="1" t="s">
        <v>409</v>
      </c>
      <c r="D1409" s="1" t="s">
        <v>500</v>
      </c>
      <c r="E1409" s="46">
        <v>5.4439384713815001E-2</v>
      </c>
      <c r="F1409" s="46">
        <v>0.27946464438059498</v>
      </c>
      <c r="G1409" s="46">
        <v>1.68123660439088E-3</v>
      </c>
      <c r="H1409" s="46">
        <v>7.9741895079837206E-3</v>
      </c>
      <c r="I1409" s="46">
        <v>0.65644054479321501</v>
      </c>
    </row>
    <row r="1410" spans="1:9" x14ac:dyDescent="0.2">
      <c r="A1410" s="1">
        <v>87618</v>
      </c>
      <c r="B1410" s="1" t="s">
        <v>506</v>
      </c>
      <c r="C1410" s="1" t="s">
        <v>409</v>
      </c>
      <c r="D1410" s="1" t="s">
        <v>500</v>
      </c>
      <c r="E1410" s="46">
        <v>5.5176497740351602E-6</v>
      </c>
      <c r="F1410" s="46">
        <v>1.3661767592979201E-3</v>
      </c>
      <c r="G1410" s="46">
        <v>1.0424430177629701E-5</v>
      </c>
      <c r="H1410" s="46">
        <v>1.5840677099948799E-3</v>
      </c>
      <c r="I1410" s="46">
        <v>0.99703381345075603</v>
      </c>
    </row>
    <row r="1411" spans="1:9" x14ac:dyDescent="0.2">
      <c r="A1411" s="1">
        <v>88916</v>
      </c>
      <c r="B1411" s="1" t="s">
        <v>507</v>
      </c>
      <c r="C1411" s="1" t="s">
        <v>409</v>
      </c>
      <c r="D1411" s="1" t="s">
        <v>500</v>
      </c>
      <c r="E1411" s="46">
        <v>2.2923595203019201E-4</v>
      </c>
      <c r="F1411" s="46">
        <v>1.47103732805517E-2</v>
      </c>
      <c r="G1411" s="46">
        <v>1.67400465134169E-5</v>
      </c>
      <c r="H1411" s="46">
        <v>8.9276481633321499E-5</v>
      </c>
      <c r="I1411" s="46">
        <v>0.98495437423927101</v>
      </c>
    </row>
    <row r="1412" spans="1:9" x14ac:dyDescent="0.2">
      <c r="A1412" s="1">
        <v>916</v>
      </c>
      <c r="B1412" s="1" t="s">
        <v>481</v>
      </c>
      <c r="C1412" s="1" t="s">
        <v>409</v>
      </c>
      <c r="D1412" s="1" t="s">
        <v>500</v>
      </c>
      <c r="E1412" s="46">
        <v>3.0847793195307302E-31</v>
      </c>
      <c r="F1412" s="46">
        <v>5.1193452997759801E-3</v>
      </c>
      <c r="G1412" s="46">
        <v>9.9452670723064606E-31</v>
      </c>
      <c r="H1412" s="46">
        <v>1.55253119179457E-2</v>
      </c>
      <c r="I1412" s="46">
        <v>0.97935534278227798</v>
      </c>
    </row>
    <row r="1413" spans="1:9" x14ac:dyDescent="0.2">
      <c r="A1413" s="1">
        <v>21430</v>
      </c>
      <c r="B1413" s="1" t="s">
        <v>787</v>
      </c>
      <c r="C1413" s="1" t="s">
        <v>409</v>
      </c>
      <c r="D1413" s="1" t="s">
        <v>509</v>
      </c>
      <c r="E1413" s="46">
        <v>1.1053240132939601E-3</v>
      </c>
      <c r="F1413" s="46">
        <v>5.9737977486944101E-2</v>
      </c>
      <c r="G1413" s="46">
        <v>2.7388269967940901E-4</v>
      </c>
      <c r="H1413" s="46">
        <v>1.38771685122641E-2</v>
      </c>
      <c r="I1413" s="46">
        <v>0.92500564728781798</v>
      </c>
    </row>
    <row r="1414" spans="1:9" x14ac:dyDescent="0.2">
      <c r="A1414" s="1">
        <v>37082</v>
      </c>
      <c r="B1414" s="1" t="s">
        <v>788</v>
      </c>
      <c r="C1414" s="1" t="s">
        <v>409</v>
      </c>
      <c r="D1414" s="1" t="s">
        <v>509</v>
      </c>
      <c r="E1414" s="46">
        <v>8.07889458604171E-2</v>
      </c>
      <c r="F1414" s="46">
        <v>5.77286559605973E-2</v>
      </c>
      <c r="G1414" s="46">
        <v>8.6454009415814805E-3</v>
      </c>
      <c r="H1414" s="46">
        <v>5.3301622914748801E-3</v>
      </c>
      <c r="I1414" s="46">
        <v>0.84750683494592904</v>
      </c>
    </row>
    <row r="1415" spans="1:9" x14ac:dyDescent="0.2">
      <c r="A1415" s="1">
        <v>47081</v>
      </c>
      <c r="B1415" s="1" t="s">
        <v>494</v>
      </c>
      <c r="C1415" s="1" t="s">
        <v>409</v>
      </c>
      <c r="D1415" s="1" t="s">
        <v>509</v>
      </c>
      <c r="E1415" s="46">
        <v>1.54414735436589E-2</v>
      </c>
      <c r="F1415" s="46">
        <v>0.10597527447878</v>
      </c>
      <c r="G1415" s="46">
        <v>1.2654184545558601E-3</v>
      </c>
      <c r="H1415" s="46">
        <v>7.8151003050160595E-3</v>
      </c>
      <c r="I1415" s="46">
        <v>0.86950273321798999</v>
      </c>
    </row>
    <row r="1416" spans="1:9" x14ac:dyDescent="0.2">
      <c r="A1416" s="1">
        <v>69232</v>
      </c>
      <c r="B1416" s="1" t="s">
        <v>789</v>
      </c>
      <c r="C1416" s="1" t="s">
        <v>409</v>
      </c>
      <c r="D1416" s="1" t="s">
        <v>509</v>
      </c>
      <c r="E1416" s="46">
        <v>4.7290252313343696E-3</v>
      </c>
      <c r="F1416" s="46">
        <v>5.9164858381342096E-3</v>
      </c>
      <c r="G1416" s="46">
        <v>5.6230670624163202E-3</v>
      </c>
      <c r="H1416" s="46">
        <v>6.0573479473674903E-3</v>
      </c>
      <c r="I1416" s="46">
        <v>0.97767407392074701</v>
      </c>
    </row>
    <row r="1417" spans="1:9" x14ac:dyDescent="0.2">
      <c r="A1417" s="1">
        <v>59241</v>
      </c>
      <c r="B1417" s="1" t="s">
        <v>621</v>
      </c>
      <c r="C1417" s="1" t="s">
        <v>409</v>
      </c>
      <c r="D1417" s="1" t="s">
        <v>513</v>
      </c>
      <c r="E1417" s="46">
        <v>3.1449151440637001E-3</v>
      </c>
      <c r="F1417" s="46">
        <v>0.26885682597847399</v>
      </c>
      <c r="G1417" s="46">
        <v>4.94291873897775E-4</v>
      </c>
      <c r="H1417" s="46">
        <v>4.1570769522768003E-2</v>
      </c>
      <c r="I1417" s="46">
        <v>0.68593319748079695</v>
      </c>
    </row>
    <row r="1418" spans="1:9" x14ac:dyDescent="0.2">
      <c r="A1418" s="1">
        <v>25886</v>
      </c>
      <c r="B1418" s="1" t="s">
        <v>210</v>
      </c>
      <c r="C1418" s="1" t="s">
        <v>409</v>
      </c>
      <c r="D1418" s="1" t="s">
        <v>514</v>
      </c>
      <c r="E1418" s="46">
        <v>3.0456500104727202E-16</v>
      </c>
      <c r="F1418" s="46">
        <v>7.9339121432972101E-2</v>
      </c>
      <c r="G1418" s="46">
        <v>5.1383817258286602E-17</v>
      </c>
      <c r="H1418" s="46">
        <v>1.2477290458898701E-2</v>
      </c>
      <c r="I1418" s="46">
        <v>0.90818358810813005</v>
      </c>
    </row>
    <row r="1419" spans="1:9" x14ac:dyDescent="0.2">
      <c r="A1419" s="1">
        <v>5106</v>
      </c>
      <c r="B1419" s="1" t="s">
        <v>515</v>
      </c>
      <c r="C1419" s="1" t="s">
        <v>409</v>
      </c>
      <c r="D1419" s="1" t="s">
        <v>514</v>
      </c>
      <c r="E1419" s="46">
        <v>4.47223632385375E-127</v>
      </c>
      <c r="F1419" s="46">
        <v>1.07107764623131E-12</v>
      </c>
      <c r="G1419" s="46">
        <v>4.2777201839276602E-118</v>
      </c>
      <c r="H1419" s="46">
        <v>2.45165456014086E-5</v>
      </c>
      <c r="I1419" s="46">
        <v>0.99997548345334497</v>
      </c>
    </row>
    <row r="1420" spans="1:9" x14ac:dyDescent="0.2">
      <c r="A1420" s="1">
        <v>52696</v>
      </c>
      <c r="B1420" s="1" t="s">
        <v>790</v>
      </c>
      <c r="C1420" s="1" t="s">
        <v>409</v>
      </c>
      <c r="D1420" s="1" t="s">
        <v>514</v>
      </c>
      <c r="E1420" s="46">
        <v>0.10490597581243601</v>
      </c>
      <c r="F1420" s="46">
        <v>1.3494977715916401E-2</v>
      </c>
      <c r="G1420" s="46">
        <v>0.17989166659251099</v>
      </c>
      <c r="H1420" s="46">
        <v>2.2461800611326899E-2</v>
      </c>
      <c r="I1420" s="46">
        <v>0.67924557926781004</v>
      </c>
    </row>
    <row r="1421" spans="1:9" x14ac:dyDescent="0.2">
      <c r="A1421" s="1">
        <v>62055</v>
      </c>
      <c r="B1421" s="1" t="s">
        <v>702</v>
      </c>
      <c r="C1421" s="1" t="s">
        <v>409</v>
      </c>
      <c r="D1421" s="1" t="s">
        <v>514</v>
      </c>
      <c r="E1421" s="46">
        <v>9.4538540836699899E-13</v>
      </c>
      <c r="F1421" s="46">
        <v>7.4454712291547806E-2</v>
      </c>
      <c r="G1421" s="46">
        <v>1.6211178959486001E-12</v>
      </c>
      <c r="H1421" s="46">
        <v>0.126873985230293</v>
      </c>
      <c r="I1421" s="46">
        <v>0.79867130247559404</v>
      </c>
    </row>
    <row r="1422" spans="1:9" x14ac:dyDescent="0.2">
      <c r="A1422" s="1">
        <v>5106</v>
      </c>
      <c r="B1422" s="1" t="s">
        <v>515</v>
      </c>
      <c r="C1422" s="1" t="s">
        <v>409</v>
      </c>
      <c r="D1422" s="1" t="s">
        <v>517</v>
      </c>
      <c r="E1422" s="46">
        <v>8.41018898745068E-122</v>
      </c>
      <c r="F1422" s="46">
        <v>2.0141970979916801E-7</v>
      </c>
      <c r="G1422" s="46">
        <v>4.6893298794710001E-118</v>
      </c>
      <c r="H1422" s="46">
        <v>1.2319383384299599E-4</v>
      </c>
      <c r="I1422" s="46">
        <v>0.99987660474646101</v>
      </c>
    </row>
    <row r="1423" spans="1:9" x14ac:dyDescent="0.2">
      <c r="A1423" s="1">
        <v>5841</v>
      </c>
      <c r="B1423" s="1" t="s">
        <v>661</v>
      </c>
      <c r="C1423" s="1" t="s">
        <v>409</v>
      </c>
      <c r="D1423" s="1" t="s">
        <v>517</v>
      </c>
      <c r="E1423" s="46">
        <v>2.85248456800137E-12</v>
      </c>
      <c r="F1423" s="46">
        <v>0.29441587126922802</v>
      </c>
      <c r="G1423" s="46">
        <v>1.8788310429721899E-14</v>
      </c>
      <c r="H1423" s="46">
        <v>1.23486430640565E-3</v>
      </c>
      <c r="I1423" s="46">
        <v>0.70434926442149504</v>
      </c>
    </row>
    <row r="1424" spans="1:9" x14ac:dyDescent="0.2">
      <c r="A1424" s="1">
        <v>69091</v>
      </c>
      <c r="B1424" s="1" t="s">
        <v>491</v>
      </c>
      <c r="C1424" s="1" t="s">
        <v>409</v>
      </c>
      <c r="D1424" s="1" t="s">
        <v>519</v>
      </c>
      <c r="E1424" s="46">
        <v>1.44634763286236E-84</v>
      </c>
      <c r="F1424" s="46">
        <v>2.2032667914365101E-41</v>
      </c>
      <c r="G1424" s="46">
        <v>2.3463619376812098E-46</v>
      </c>
      <c r="H1424" s="46">
        <v>2.5768637229289502E-3</v>
      </c>
      <c r="I1424" s="46">
        <v>0.99742313627708201</v>
      </c>
    </row>
    <row r="1425" spans="1:9" x14ac:dyDescent="0.2">
      <c r="A1425" s="1">
        <v>52032</v>
      </c>
      <c r="B1425" s="1" t="s">
        <v>520</v>
      </c>
      <c r="C1425" s="1" t="s">
        <v>409</v>
      </c>
      <c r="D1425" s="1" t="s">
        <v>521</v>
      </c>
      <c r="E1425" s="46">
        <v>2.8528979988795102E-57</v>
      </c>
      <c r="F1425" s="46">
        <v>2.6080412117351501E-55</v>
      </c>
      <c r="G1425" s="46">
        <v>1.8797581506305598E-5</v>
      </c>
      <c r="H1425" s="46">
        <v>7.1916137502856003E-4</v>
      </c>
      <c r="I1425" s="46">
        <v>0.99926204104345895</v>
      </c>
    </row>
    <row r="1426" spans="1:9" x14ac:dyDescent="0.2">
      <c r="A1426" s="1">
        <v>53669</v>
      </c>
      <c r="B1426" s="1" t="s">
        <v>572</v>
      </c>
      <c r="C1426" s="1" t="s">
        <v>409</v>
      </c>
      <c r="D1426" s="1" t="s">
        <v>521</v>
      </c>
      <c r="E1426" s="46">
        <v>3.4380356587331697E-11</v>
      </c>
      <c r="F1426" s="46">
        <v>5.0531127730472596E-9</v>
      </c>
      <c r="G1426" s="46">
        <v>2.2774308534806902E-3</v>
      </c>
      <c r="H1426" s="46">
        <v>0.334065708333457</v>
      </c>
      <c r="I1426" s="46">
        <v>0.66365685572556998</v>
      </c>
    </row>
    <row r="1427" spans="1:9" x14ac:dyDescent="0.2">
      <c r="A1427" s="1">
        <v>91293</v>
      </c>
      <c r="B1427" s="1" t="s">
        <v>615</v>
      </c>
      <c r="C1427" s="1" t="s">
        <v>409</v>
      </c>
      <c r="D1427" s="1" t="s">
        <v>521</v>
      </c>
      <c r="E1427" s="46">
        <v>9.942644543187119E-4</v>
      </c>
      <c r="F1427" s="46">
        <v>7.2219820134756902E-3</v>
      </c>
      <c r="G1427" s="46">
        <v>6.9562017408777398E-3</v>
      </c>
      <c r="H1427" s="46">
        <v>4.9592130448486003E-2</v>
      </c>
      <c r="I1427" s="46">
        <v>0.93523542134284199</v>
      </c>
    </row>
    <row r="1428" spans="1:9" x14ac:dyDescent="0.2">
      <c r="A1428" s="1">
        <v>102243</v>
      </c>
      <c r="B1428" s="1" t="s">
        <v>635</v>
      </c>
      <c r="C1428" s="1" t="s">
        <v>409</v>
      </c>
      <c r="D1428" s="1" t="s">
        <v>524</v>
      </c>
      <c r="E1428" s="46">
        <v>4.7187979431041596E-12</v>
      </c>
      <c r="F1428" s="46">
        <v>2.4899633397758199E-11</v>
      </c>
      <c r="G1428" s="46">
        <v>2.9207103732545802E-4</v>
      </c>
      <c r="H1428" s="46">
        <v>5.4200236314982399E-4</v>
      </c>
      <c r="I1428" s="46">
        <v>0.99916592656990699</v>
      </c>
    </row>
    <row r="1429" spans="1:9" x14ac:dyDescent="0.2">
      <c r="A1429" s="1">
        <v>103186</v>
      </c>
      <c r="B1429" s="1" t="s">
        <v>646</v>
      </c>
      <c r="C1429" s="1" t="s">
        <v>409</v>
      </c>
      <c r="D1429" s="1" t="s">
        <v>524</v>
      </c>
      <c r="E1429" s="46">
        <v>7.2632985858144797E-31</v>
      </c>
      <c r="F1429" s="46">
        <v>1.25918483686035E-31</v>
      </c>
      <c r="G1429" s="46">
        <v>7.13769670690637E-3</v>
      </c>
      <c r="H1429" s="46">
        <v>2.4479264911426703E-4</v>
      </c>
      <c r="I1429" s="46">
        <v>0.99261751064397696</v>
      </c>
    </row>
    <row r="1430" spans="1:9" x14ac:dyDescent="0.2">
      <c r="A1430" s="1">
        <v>13684</v>
      </c>
      <c r="B1430" s="1" t="s">
        <v>664</v>
      </c>
      <c r="C1430" s="1" t="s">
        <v>409</v>
      </c>
      <c r="D1430" s="1" t="s">
        <v>524</v>
      </c>
      <c r="E1430" s="46">
        <v>5.3081795586923498E-5</v>
      </c>
      <c r="F1430" s="46">
        <v>2.1209615345654598E-3</v>
      </c>
      <c r="G1430" s="46">
        <v>4.3011557410150697E-3</v>
      </c>
      <c r="H1430" s="46">
        <v>0.171036541375753</v>
      </c>
      <c r="I1430" s="46">
        <v>0.82248825955307903</v>
      </c>
    </row>
    <row r="1431" spans="1:9" x14ac:dyDescent="0.2">
      <c r="A1431" s="1">
        <v>15169</v>
      </c>
      <c r="B1431" s="1" t="s">
        <v>791</v>
      </c>
      <c r="C1431" s="1" t="s">
        <v>409</v>
      </c>
      <c r="D1431" s="1" t="s">
        <v>524</v>
      </c>
      <c r="E1431" s="46">
        <v>0</v>
      </c>
      <c r="F1431" s="46">
        <v>0</v>
      </c>
      <c r="G1431" s="46">
        <v>9.1098955006335101E-3</v>
      </c>
      <c r="H1431" s="46">
        <v>3.0090220267972399E-3</v>
      </c>
      <c r="I1431" s="46">
        <v>0.98788108247279505</v>
      </c>
    </row>
    <row r="1432" spans="1:9" x14ac:dyDescent="0.2">
      <c r="A1432" s="1">
        <v>20941</v>
      </c>
      <c r="B1432" s="1" t="s">
        <v>528</v>
      </c>
      <c r="C1432" s="1" t="s">
        <v>409</v>
      </c>
      <c r="D1432" s="1" t="s">
        <v>524</v>
      </c>
      <c r="E1432" s="46">
        <v>4.7055558311672798E-274</v>
      </c>
      <c r="F1432" s="46">
        <v>3.6001216816158002E-268</v>
      </c>
      <c r="G1432" s="46">
        <v>1.3070546631898401E-9</v>
      </c>
      <c r="H1432" s="46">
        <v>1.4869101508261299E-12</v>
      </c>
      <c r="I1432" s="46">
        <v>0.99999999869146405</v>
      </c>
    </row>
    <row r="1433" spans="1:9" x14ac:dyDescent="0.2">
      <c r="A1433" s="1">
        <v>27483</v>
      </c>
      <c r="B1433" s="1" t="s">
        <v>792</v>
      </c>
      <c r="C1433" s="1" t="s">
        <v>409</v>
      </c>
      <c r="D1433" s="1" t="s">
        <v>524</v>
      </c>
      <c r="E1433" s="46">
        <v>2.3431442787500502E-18</v>
      </c>
      <c r="F1433" s="46">
        <v>7.5978785268543499E-19</v>
      </c>
      <c r="G1433" s="46">
        <v>3.0813268023952701E-3</v>
      </c>
      <c r="H1433" s="46">
        <v>2.2344440349445502E-6</v>
      </c>
      <c r="I1433" s="46">
        <v>0.99691643875356895</v>
      </c>
    </row>
    <row r="1434" spans="1:9" x14ac:dyDescent="0.2">
      <c r="A1434" s="1">
        <v>305</v>
      </c>
      <c r="B1434" s="1" t="s">
        <v>793</v>
      </c>
      <c r="C1434" s="1" t="s">
        <v>409</v>
      </c>
      <c r="D1434" s="1" t="s">
        <v>524</v>
      </c>
      <c r="E1434" s="46">
        <v>0</v>
      </c>
      <c r="F1434" s="46">
        <v>0</v>
      </c>
      <c r="G1434" s="46">
        <v>1.5506198393744001E-3</v>
      </c>
      <c r="H1434" s="46">
        <v>9.2483934811259799E-2</v>
      </c>
      <c r="I1434" s="46">
        <v>0.90596544534954304</v>
      </c>
    </row>
    <row r="1435" spans="1:9" x14ac:dyDescent="0.2">
      <c r="A1435" s="1">
        <v>32773</v>
      </c>
      <c r="B1435" s="1" t="s">
        <v>794</v>
      </c>
      <c r="C1435" s="1" t="s">
        <v>409</v>
      </c>
      <c r="D1435" s="1" t="s">
        <v>524</v>
      </c>
      <c r="E1435" s="46">
        <v>0</v>
      </c>
      <c r="F1435" s="46">
        <v>0</v>
      </c>
      <c r="G1435" s="46">
        <v>1.5335304765169901E-2</v>
      </c>
      <c r="H1435" s="46">
        <v>0.15220895499246601</v>
      </c>
      <c r="I1435" s="46">
        <v>0.83245574024212099</v>
      </c>
    </row>
    <row r="1436" spans="1:9" x14ac:dyDescent="0.2">
      <c r="A1436" s="1">
        <v>38093</v>
      </c>
      <c r="B1436" s="1" t="s">
        <v>533</v>
      </c>
      <c r="C1436" s="1" t="s">
        <v>409</v>
      </c>
      <c r="D1436" s="1" t="s">
        <v>524</v>
      </c>
      <c r="E1436" s="46">
        <v>0</v>
      </c>
      <c r="F1436" s="46">
        <v>0</v>
      </c>
      <c r="G1436" s="46">
        <v>8.3313769845534401E-5</v>
      </c>
      <c r="H1436" s="46">
        <v>2.5119020298277599E-3</v>
      </c>
      <c r="I1436" s="46">
        <v>0.99740478420046197</v>
      </c>
    </row>
    <row r="1437" spans="1:9" x14ac:dyDescent="0.2">
      <c r="A1437" s="1">
        <v>50965</v>
      </c>
      <c r="B1437" s="1" t="s">
        <v>795</v>
      </c>
      <c r="C1437" s="1" t="s">
        <v>409</v>
      </c>
      <c r="D1437" s="1" t="s">
        <v>524</v>
      </c>
      <c r="E1437" s="46">
        <v>0</v>
      </c>
      <c r="F1437" s="46">
        <v>0</v>
      </c>
      <c r="G1437" s="46">
        <v>1.79343689293844E-3</v>
      </c>
      <c r="H1437" s="46">
        <v>4.2152133939550996E-6</v>
      </c>
      <c r="I1437" s="46">
        <v>0.99820234789371998</v>
      </c>
    </row>
    <row r="1438" spans="1:9" x14ac:dyDescent="0.2">
      <c r="A1438" s="1">
        <v>8628</v>
      </c>
      <c r="B1438" s="1" t="s">
        <v>641</v>
      </c>
      <c r="C1438" s="1" t="s">
        <v>409</v>
      </c>
      <c r="D1438" s="1" t="s">
        <v>524</v>
      </c>
      <c r="E1438" s="46">
        <v>1.0794707771686E-5</v>
      </c>
      <c r="F1438" s="46">
        <v>9.1592517337534797E-6</v>
      </c>
      <c r="G1438" s="46">
        <v>3.0352914983165502E-3</v>
      </c>
      <c r="H1438" s="46">
        <v>1.5800638903166601E-3</v>
      </c>
      <c r="I1438" s="46">
        <v>0.99536469065186195</v>
      </c>
    </row>
    <row r="1439" spans="1:9" x14ac:dyDescent="0.2">
      <c r="A1439" s="1">
        <v>50984</v>
      </c>
      <c r="B1439" s="1" t="s">
        <v>701</v>
      </c>
      <c r="C1439" s="1" t="s">
        <v>409</v>
      </c>
      <c r="D1439" s="1" t="s">
        <v>536</v>
      </c>
      <c r="E1439" s="46">
        <v>2.79089376940353E-8</v>
      </c>
      <c r="F1439" s="46">
        <v>1.3871985332548401E-5</v>
      </c>
      <c r="G1439" s="46">
        <v>3.1329538653968302E-4</v>
      </c>
      <c r="H1439" s="46">
        <v>0.154876968082827</v>
      </c>
      <c r="I1439" s="46">
        <v>0.84479583663636404</v>
      </c>
    </row>
    <row r="1440" spans="1:9" x14ac:dyDescent="0.2">
      <c r="A1440" s="1">
        <v>84959</v>
      </c>
      <c r="B1440" s="1" t="s">
        <v>538</v>
      </c>
      <c r="C1440" s="1" t="s">
        <v>409</v>
      </c>
      <c r="D1440" s="1" t="s">
        <v>348</v>
      </c>
      <c r="E1440" s="46">
        <v>3.0304914425711002E-3</v>
      </c>
      <c r="F1440" s="46">
        <v>0.105145434899773</v>
      </c>
      <c r="G1440" s="46">
        <v>1.82362543375516E-3</v>
      </c>
      <c r="H1440" s="46">
        <v>6.24446536672177E-2</v>
      </c>
      <c r="I1440" s="46">
        <v>0.82755579455668304</v>
      </c>
    </row>
    <row r="1441" spans="1:9" x14ac:dyDescent="0.2">
      <c r="A1441" s="1">
        <v>69091</v>
      </c>
      <c r="B1441" s="1" t="s">
        <v>491</v>
      </c>
      <c r="C1441" s="1" t="s">
        <v>409</v>
      </c>
      <c r="D1441" s="1" t="s">
        <v>539</v>
      </c>
      <c r="E1441" s="46">
        <v>1.1075551584076799E-84</v>
      </c>
      <c r="F1441" s="46">
        <v>1.6871735706958201E-41</v>
      </c>
      <c r="G1441" s="46">
        <v>1.8530091768290099E-46</v>
      </c>
      <c r="H1441" s="46">
        <v>1.8245716697893801E-3</v>
      </c>
      <c r="I1441" s="46">
        <v>0.99817542833021999</v>
      </c>
    </row>
    <row r="1442" spans="1:9" x14ac:dyDescent="0.2">
      <c r="A1442" s="1">
        <v>33788</v>
      </c>
      <c r="B1442" s="1" t="s">
        <v>489</v>
      </c>
      <c r="C1442" s="1" t="s">
        <v>409</v>
      </c>
      <c r="D1442" s="1" t="s">
        <v>541</v>
      </c>
      <c r="E1442" s="46">
        <v>2.51435737725521E-80</v>
      </c>
      <c r="F1442" s="46">
        <v>0.114137155862091</v>
      </c>
      <c r="G1442" s="46">
        <v>3.0623197976277999E-80</v>
      </c>
      <c r="H1442" s="46">
        <v>0.138263853877651</v>
      </c>
      <c r="I1442" s="46">
        <v>0.74759899026024901</v>
      </c>
    </row>
    <row r="1443" spans="1:9" x14ac:dyDescent="0.2">
      <c r="A1443" s="1">
        <v>69091</v>
      </c>
      <c r="B1443" s="1" t="s">
        <v>491</v>
      </c>
      <c r="C1443" s="1" t="s">
        <v>409</v>
      </c>
      <c r="D1443" s="1" t="s">
        <v>541</v>
      </c>
      <c r="E1443" s="46">
        <v>1.06482710866685E-89</v>
      </c>
      <c r="F1443" s="46">
        <v>1.6220845900677701E-46</v>
      </c>
      <c r="G1443" s="46">
        <v>6.8960451069941504E-47</v>
      </c>
      <c r="H1443" s="46">
        <v>5.0546764358957998E-5</v>
      </c>
      <c r="I1443" s="46">
        <v>0.99994945323564699</v>
      </c>
    </row>
    <row r="1444" spans="1:9" x14ac:dyDescent="0.2">
      <c r="A1444" s="1">
        <v>2255</v>
      </c>
      <c r="B1444" s="1" t="s">
        <v>667</v>
      </c>
      <c r="C1444" s="1" t="s">
        <v>409</v>
      </c>
      <c r="D1444" s="1" t="s">
        <v>543</v>
      </c>
      <c r="E1444" s="46">
        <v>5.7318650060819498E-7</v>
      </c>
      <c r="F1444" s="46">
        <v>0.25342997560459302</v>
      </c>
      <c r="G1444" s="46">
        <v>1.41990127927162E-7</v>
      </c>
      <c r="H1444" s="46">
        <v>6.2095362316672398E-2</v>
      </c>
      <c r="I1444" s="46">
        <v>0.68447394690210495</v>
      </c>
    </row>
    <row r="1445" spans="1:9" x14ac:dyDescent="0.2">
      <c r="A1445" s="1">
        <v>25886</v>
      </c>
      <c r="B1445" s="1" t="s">
        <v>210</v>
      </c>
      <c r="C1445" s="1" t="s">
        <v>409</v>
      </c>
      <c r="D1445" s="1" t="s">
        <v>543</v>
      </c>
      <c r="E1445" s="46">
        <v>3.1892605601474103E-23</v>
      </c>
      <c r="F1445" s="46">
        <v>7.3382423344966398E-9</v>
      </c>
      <c r="G1445" s="46">
        <v>9.7104039889005597E-16</v>
      </c>
      <c r="H1445" s="46">
        <v>0.22265155080468901</v>
      </c>
      <c r="I1445" s="46">
        <v>0.77734844185706498</v>
      </c>
    </row>
    <row r="1446" spans="1:9" x14ac:dyDescent="0.2">
      <c r="A1446" s="1">
        <v>40397</v>
      </c>
      <c r="B1446" s="1" t="s">
        <v>785</v>
      </c>
      <c r="C1446" s="1" t="s">
        <v>409</v>
      </c>
      <c r="D1446" s="1" t="s">
        <v>543</v>
      </c>
      <c r="E1446" s="46">
        <v>8.6662848109806706E-2</v>
      </c>
      <c r="F1446" s="46">
        <v>1.5803070947184798E-2</v>
      </c>
      <c r="G1446" s="46">
        <v>1.2257358988739701E-2</v>
      </c>
      <c r="H1446" s="46">
        <v>1.35121813557257E-3</v>
      </c>
      <c r="I1446" s="46">
        <v>0.88392550381869595</v>
      </c>
    </row>
    <row r="1447" spans="1:9" x14ac:dyDescent="0.2">
      <c r="A1447" s="1">
        <v>87618</v>
      </c>
      <c r="B1447" s="1" t="s">
        <v>506</v>
      </c>
      <c r="C1447" s="1" t="s">
        <v>409</v>
      </c>
      <c r="D1447" s="1" t="s">
        <v>543</v>
      </c>
      <c r="E1447" s="46">
        <v>6.7300948586356998E-6</v>
      </c>
      <c r="F1447" s="46">
        <v>1.6663796290597901E-3</v>
      </c>
      <c r="G1447" s="46">
        <v>8.7618097497766398E-4</v>
      </c>
      <c r="H1447" s="46">
        <v>0.216162180878857</v>
      </c>
      <c r="I1447" s="46">
        <v>0.78128852842224705</v>
      </c>
    </row>
    <row r="1448" spans="1:9" x14ac:dyDescent="0.2">
      <c r="A1448" s="1">
        <v>916</v>
      </c>
      <c r="B1448" s="1" t="s">
        <v>481</v>
      </c>
      <c r="C1448" s="1" t="s">
        <v>409</v>
      </c>
      <c r="D1448" s="1" t="s">
        <v>543</v>
      </c>
      <c r="E1448" s="46">
        <v>7.7981902554013805E-32</v>
      </c>
      <c r="F1448" s="46">
        <v>1.2941486082323999E-3</v>
      </c>
      <c r="G1448" s="46">
        <v>1.3927123888968001E-31</v>
      </c>
      <c r="H1448" s="46">
        <v>1.3138837780766899E-3</v>
      </c>
      <c r="I1448" s="46">
        <v>0.99739196761369497</v>
      </c>
    </row>
    <row r="1449" spans="1:9" x14ac:dyDescent="0.2">
      <c r="A1449" s="1">
        <v>2255</v>
      </c>
      <c r="B1449" s="1" t="s">
        <v>667</v>
      </c>
      <c r="C1449" s="1" t="s">
        <v>409</v>
      </c>
      <c r="D1449" s="1" t="s">
        <v>543</v>
      </c>
      <c r="E1449" s="46">
        <v>5.7318650060819498E-7</v>
      </c>
      <c r="F1449" s="46">
        <v>0.25342997560459302</v>
      </c>
      <c r="G1449" s="46">
        <v>1.41990127927162E-7</v>
      </c>
      <c r="H1449" s="46">
        <v>6.2095362316672398E-2</v>
      </c>
      <c r="I1449" s="46">
        <v>0.68447394690210495</v>
      </c>
    </row>
    <row r="1450" spans="1:9" x14ac:dyDescent="0.2">
      <c r="A1450" s="1">
        <v>25886</v>
      </c>
      <c r="B1450" s="1" t="s">
        <v>210</v>
      </c>
      <c r="C1450" s="1" t="s">
        <v>409</v>
      </c>
      <c r="D1450" s="1" t="s">
        <v>543</v>
      </c>
      <c r="E1450" s="46">
        <v>3.1892605601474103E-23</v>
      </c>
      <c r="F1450" s="46">
        <v>7.3382423344966398E-9</v>
      </c>
      <c r="G1450" s="46">
        <v>9.7104039889005597E-16</v>
      </c>
      <c r="H1450" s="46">
        <v>0.22265155080468901</v>
      </c>
      <c r="I1450" s="46">
        <v>0.77734844185706498</v>
      </c>
    </row>
    <row r="1451" spans="1:9" x14ac:dyDescent="0.2">
      <c r="A1451" s="1">
        <v>40397</v>
      </c>
      <c r="B1451" s="1" t="s">
        <v>785</v>
      </c>
      <c r="C1451" s="1" t="s">
        <v>409</v>
      </c>
      <c r="D1451" s="1" t="s">
        <v>543</v>
      </c>
      <c r="E1451" s="46">
        <v>8.6662848109806706E-2</v>
      </c>
      <c r="F1451" s="46">
        <v>1.5803070947184798E-2</v>
      </c>
      <c r="G1451" s="46">
        <v>1.2257358988739701E-2</v>
      </c>
      <c r="H1451" s="46">
        <v>1.35121813557257E-3</v>
      </c>
      <c r="I1451" s="46">
        <v>0.88392550381869595</v>
      </c>
    </row>
    <row r="1452" spans="1:9" x14ac:dyDescent="0.2">
      <c r="A1452" s="1">
        <v>87618</v>
      </c>
      <c r="B1452" s="1" t="s">
        <v>506</v>
      </c>
      <c r="C1452" s="1" t="s">
        <v>409</v>
      </c>
      <c r="D1452" s="1" t="s">
        <v>543</v>
      </c>
      <c r="E1452" s="46">
        <v>6.7300948586356998E-6</v>
      </c>
      <c r="F1452" s="46">
        <v>1.6663796290597901E-3</v>
      </c>
      <c r="G1452" s="46">
        <v>8.7618097497766398E-4</v>
      </c>
      <c r="H1452" s="46">
        <v>0.216162180878857</v>
      </c>
      <c r="I1452" s="46">
        <v>0.78128852842224705</v>
      </c>
    </row>
    <row r="1453" spans="1:9" x14ac:dyDescent="0.2">
      <c r="A1453" s="1">
        <v>916</v>
      </c>
      <c r="B1453" s="1" t="s">
        <v>481</v>
      </c>
      <c r="C1453" s="1" t="s">
        <v>409</v>
      </c>
      <c r="D1453" s="1" t="s">
        <v>543</v>
      </c>
      <c r="E1453" s="46">
        <v>7.7981902554013805E-32</v>
      </c>
      <c r="F1453" s="46">
        <v>1.2941486082323999E-3</v>
      </c>
      <c r="G1453" s="46">
        <v>1.3927123888968001E-31</v>
      </c>
      <c r="H1453" s="46">
        <v>1.3138837780766899E-3</v>
      </c>
      <c r="I1453" s="46">
        <v>0.99739196761369497</v>
      </c>
    </row>
    <row r="1454" spans="1:9" x14ac:dyDescent="0.2">
      <c r="A1454" s="1">
        <v>59717</v>
      </c>
      <c r="B1454" s="1" t="s">
        <v>796</v>
      </c>
      <c r="C1454" s="1" t="s">
        <v>412</v>
      </c>
      <c r="D1454" s="1" t="s">
        <v>349</v>
      </c>
      <c r="E1454" s="46">
        <v>4.9214947537077799E-5</v>
      </c>
      <c r="F1454" s="46">
        <v>2.06307987470622E-3</v>
      </c>
      <c r="G1454" s="46">
        <v>2.3955008976885001E-5</v>
      </c>
      <c r="H1454" s="46">
        <v>6.3313366549161204E-6</v>
      </c>
      <c r="I1454" s="46">
        <v>0.99785741883212598</v>
      </c>
    </row>
    <row r="1455" spans="1:9" x14ac:dyDescent="0.2">
      <c r="A1455" s="1">
        <v>18854</v>
      </c>
      <c r="B1455" s="1" t="s">
        <v>568</v>
      </c>
      <c r="C1455" s="1" t="s">
        <v>412</v>
      </c>
      <c r="D1455" s="1" t="s">
        <v>350</v>
      </c>
      <c r="E1455" s="46">
        <v>4.6602178730849403E-6</v>
      </c>
      <c r="F1455" s="46">
        <v>0.14089898408693299</v>
      </c>
      <c r="G1455" s="46">
        <v>3.5535271633193201E-7</v>
      </c>
      <c r="H1455" s="46">
        <v>9.89468192637241E-3</v>
      </c>
      <c r="I1455" s="46">
        <v>0.84920131841610602</v>
      </c>
    </row>
    <row r="1456" spans="1:9" x14ac:dyDescent="0.2">
      <c r="A1456" s="1">
        <v>33198</v>
      </c>
      <c r="B1456" s="1" t="s">
        <v>464</v>
      </c>
      <c r="C1456" s="1" t="s">
        <v>412</v>
      </c>
      <c r="D1456" s="1" t="s">
        <v>350</v>
      </c>
      <c r="E1456" s="46">
        <v>2.8541378879359E-4</v>
      </c>
      <c r="F1456" s="46">
        <v>8.2677430121439095E-4</v>
      </c>
      <c r="G1456" s="46">
        <v>3.7165990375773099E-3</v>
      </c>
      <c r="H1456" s="46">
        <v>9.7806925942600792E-3</v>
      </c>
      <c r="I1456" s="46">
        <v>0.98539052027815499</v>
      </c>
    </row>
    <row r="1457" spans="1:9" x14ac:dyDescent="0.2">
      <c r="A1457" s="1">
        <v>23061</v>
      </c>
      <c r="B1457" s="1" t="s">
        <v>575</v>
      </c>
      <c r="C1457" s="1" t="s">
        <v>412</v>
      </c>
      <c r="D1457" s="1" t="s">
        <v>548</v>
      </c>
      <c r="E1457" s="46">
        <v>8.7028242976765798E-4</v>
      </c>
      <c r="F1457" s="46">
        <v>0.286224625368383</v>
      </c>
      <c r="G1457" s="46">
        <v>9.5062402409217702E-5</v>
      </c>
      <c r="H1457" s="46">
        <v>3.0582566108507198E-2</v>
      </c>
      <c r="I1457" s="46">
        <v>0.68222746369093201</v>
      </c>
    </row>
    <row r="1458" spans="1:9" x14ac:dyDescent="0.2">
      <c r="A1458" s="1">
        <v>48103</v>
      </c>
      <c r="B1458" s="1" t="s">
        <v>576</v>
      </c>
      <c r="C1458" s="1" t="s">
        <v>412</v>
      </c>
      <c r="D1458" s="1" t="s">
        <v>466</v>
      </c>
      <c r="E1458" s="46">
        <v>2.9527654564721499E-4</v>
      </c>
      <c r="F1458" s="46">
        <v>2.3087471553283601E-2</v>
      </c>
      <c r="G1458" s="46">
        <v>1.89775745188064E-3</v>
      </c>
      <c r="H1458" s="46">
        <v>0.147557197487829</v>
      </c>
      <c r="I1458" s="46">
        <v>0.82716229696136001</v>
      </c>
    </row>
    <row r="1459" spans="1:9" x14ac:dyDescent="0.2">
      <c r="A1459" s="1">
        <v>46297</v>
      </c>
      <c r="B1459" s="1" t="s">
        <v>797</v>
      </c>
      <c r="C1459" s="1" t="s">
        <v>412</v>
      </c>
      <c r="D1459" s="1" t="s">
        <v>588</v>
      </c>
      <c r="E1459" s="46">
        <v>3.3906481413377702E-2</v>
      </c>
      <c r="F1459" s="46">
        <v>0.14366054224368799</v>
      </c>
      <c r="G1459" s="46">
        <v>2.28704861297724E-2</v>
      </c>
      <c r="H1459" s="46">
        <v>9.6198062728077002E-2</v>
      </c>
      <c r="I1459" s="46">
        <v>0.70336442748508499</v>
      </c>
    </row>
    <row r="1460" spans="1:9" x14ac:dyDescent="0.2">
      <c r="A1460" s="1">
        <v>279</v>
      </c>
      <c r="B1460" s="1" t="s">
        <v>467</v>
      </c>
      <c r="C1460" s="1" t="s">
        <v>412</v>
      </c>
      <c r="D1460" s="1" t="s">
        <v>470</v>
      </c>
      <c r="E1460" s="46">
        <v>0</v>
      </c>
      <c r="F1460" s="46">
        <v>0</v>
      </c>
      <c r="G1460" s="46">
        <v>2.77779099468313E-12</v>
      </c>
      <c r="H1460" s="46">
        <v>0.34745636502238603</v>
      </c>
      <c r="I1460" s="46">
        <v>0.65254363497319601</v>
      </c>
    </row>
    <row r="1461" spans="1:9" x14ac:dyDescent="0.2">
      <c r="A1461" s="1">
        <v>28254</v>
      </c>
      <c r="B1461" s="1" t="s">
        <v>474</v>
      </c>
      <c r="C1461" s="1" t="s">
        <v>412</v>
      </c>
      <c r="D1461" s="1" t="s">
        <v>470</v>
      </c>
      <c r="E1461" s="46">
        <v>0</v>
      </c>
      <c r="F1461" s="46">
        <v>0</v>
      </c>
      <c r="G1461" s="46">
        <v>3.3994632292873399E-9</v>
      </c>
      <c r="H1461" s="46">
        <v>3.10655336417642E-2</v>
      </c>
      <c r="I1461" s="46">
        <v>0.96893446295865504</v>
      </c>
    </row>
    <row r="1462" spans="1:9" x14ac:dyDescent="0.2">
      <c r="A1462" s="1">
        <v>40980</v>
      </c>
      <c r="B1462" s="1" t="s">
        <v>476</v>
      </c>
      <c r="C1462" s="1" t="s">
        <v>412</v>
      </c>
      <c r="D1462" s="1" t="s">
        <v>470</v>
      </c>
      <c r="E1462" s="46">
        <v>0</v>
      </c>
      <c r="F1462" s="46">
        <v>0</v>
      </c>
      <c r="G1462" s="46">
        <v>1.10365324764367E-8</v>
      </c>
      <c r="H1462" s="46">
        <v>6.7364588322443297E-9</v>
      </c>
      <c r="I1462" s="46">
        <v>0.99999998222665498</v>
      </c>
    </row>
    <row r="1463" spans="1:9" x14ac:dyDescent="0.2">
      <c r="A1463" s="1">
        <v>49977</v>
      </c>
      <c r="B1463" s="1" t="s">
        <v>478</v>
      </c>
      <c r="C1463" s="1" t="s">
        <v>412</v>
      </c>
      <c r="D1463" s="1" t="s">
        <v>470</v>
      </c>
      <c r="E1463" s="46">
        <v>0</v>
      </c>
      <c r="F1463" s="46">
        <v>0</v>
      </c>
      <c r="G1463" s="46">
        <v>6.9723580329585796E-190</v>
      </c>
      <c r="H1463" s="46">
        <v>2.1707920790884501E-3</v>
      </c>
      <c r="I1463" s="46">
        <v>0.99782920792005902</v>
      </c>
    </row>
    <row r="1464" spans="1:9" x14ac:dyDescent="0.2">
      <c r="A1464" s="1">
        <v>52305</v>
      </c>
      <c r="B1464" s="1" t="s">
        <v>798</v>
      </c>
      <c r="C1464" s="1" t="s">
        <v>412</v>
      </c>
      <c r="D1464" s="1" t="s">
        <v>470</v>
      </c>
      <c r="E1464" s="46">
        <v>0</v>
      </c>
      <c r="F1464" s="46">
        <v>0</v>
      </c>
      <c r="G1464" s="46">
        <v>4.1594730430935803E-3</v>
      </c>
      <c r="H1464" s="46">
        <v>6.16774499411233E-2</v>
      </c>
      <c r="I1464" s="46">
        <v>0.93416307701728596</v>
      </c>
    </row>
    <row r="1465" spans="1:9" x14ac:dyDescent="0.2">
      <c r="A1465" s="1">
        <v>69103</v>
      </c>
      <c r="B1465" s="1" t="s">
        <v>799</v>
      </c>
      <c r="C1465" s="1" t="s">
        <v>412</v>
      </c>
      <c r="D1465" s="1" t="s">
        <v>470</v>
      </c>
      <c r="E1465" s="46">
        <v>0</v>
      </c>
      <c r="F1465" s="46">
        <v>0</v>
      </c>
      <c r="G1465" s="46">
        <v>2.8663953434874098E-3</v>
      </c>
      <c r="H1465" s="46">
        <v>1.66191671004354E-2</v>
      </c>
      <c r="I1465" s="46">
        <v>0.98051443755541601</v>
      </c>
    </row>
    <row r="1466" spans="1:9" x14ac:dyDescent="0.2">
      <c r="A1466" s="1">
        <v>73639</v>
      </c>
      <c r="B1466" s="1" t="s">
        <v>729</v>
      </c>
      <c r="C1466" s="1" t="s">
        <v>412</v>
      </c>
      <c r="D1466" s="1" t="s">
        <v>470</v>
      </c>
      <c r="E1466" s="46">
        <v>0</v>
      </c>
      <c r="F1466" s="46">
        <v>0</v>
      </c>
      <c r="G1466" s="46">
        <v>3.09840541941941E-3</v>
      </c>
      <c r="H1466" s="46">
        <v>8.4711039698063297E-3</v>
      </c>
      <c r="I1466" s="46">
        <v>0.98843049061185995</v>
      </c>
    </row>
    <row r="1467" spans="1:9" x14ac:dyDescent="0.2">
      <c r="A1467" s="1">
        <v>24077</v>
      </c>
      <c r="B1467" s="1" t="s">
        <v>485</v>
      </c>
      <c r="C1467" s="1" t="s">
        <v>412</v>
      </c>
      <c r="D1467" s="1" t="s">
        <v>484</v>
      </c>
      <c r="E1467" s="46">
        <v>1.3608929654961E-34</v>
      </c>
      <c r="F1467" s="46">
        <v>2.1991444895364899E-2</v>
      </c>
      <c r="G1467" s="46">
        <v>8.2719397673683103E-35</v>
      </c>
      <c r="H1467" s="46">
        <v>1.24014917595621E-2</v>
      </c>
      <c r="I1467" s="46">
        <v>0.96560706334507396</v>
      </c>
    </row>
    <row r="1468" spans="1:9" x14ac:dyDescent="0.2">
      <c r="A1468" s="1">
        <v>52032</v>
      </c>
      <c r="B1468" s="1" t="s">
        <v>520</v>
      </c>
      <c r="C1468" s="1" t="s">
        <v>412</v>
      </c>
      <c r="D1468" s="1" t="s">
        <v>488</v>
      </c>
      <c r="E1468" s="46">
        <v>1.7481224095107801E-3</v>
      </c>
      <c r="F1468" s="46">
        <v>1.3186092426777599E-2</v>
      </c>
      <c r="G1468" s="46">
        <v>1.14837119795587E-3</v>
      </c>
      <c r="H1468" s="46">
        <v>7.6859358129426998E-3</v>
      </c>
      <c r="I1468" s="46">
        <v>0.97623147815281297</v>
      </c>
    </row>
    <row r="1469" spans="1:9" x14ac:dyDescent="0.2">
      <c r="A1469" s="1">
        <v>54469</v>
      </c>
      <c r="B1469" s="1" t="s">
        <v>154</v>
      </c>
      <c r="C1469" s="1" t="s">
        <v>412</v>
      </c>
      <c r="D1469" s="1" t="s">
        <v>488</v>
      </c>
      <c r="E1469" s="46">
        <v>3.9731099543077899E-15</v>
      </c>
      <c r="F1469" s="46">
        <v>2.1569294930102E-15</v>
      </c>
      <c r="G1469" s="46">
        <v>0.18128412125448901</v>
      </c>
      <c r="H1469" s="46">
        <v>9.7694847707830004E-2</v>
      </c>
      <c r="I1469" s="46">
        <v>0.72102103103767401</v>
      </c>
    </row>
    <row r="1470" spans="1:9" x14ac:dyDescent="0.2">
      <c r="A1470" s="1">
        <v>33788</v>
      </c>
      <c r="B1470" s="1" t="s">
        <v>489</v>
      </c>
      <c r="C1470" s="1" t="s">
        <v>412</v>
      </c>
      <c r="D1470" s="1" t="s">
        <v>490</v>
      </c>
      <c r="E1470" s="46">
        <v>3.6028954026932899E-85</v>
      </c>
      <c r="F1470" s="46">
        <v>0.12881830595825999</v>
      </c>
      <c r="G1470" s="46">
        <v>5.8098803332308301E-85</v>
      </c>
      <c r="H1470" s="46">
        <v>0.207062961489512</v>
      </c>
      <c r="I1470" s="46">
        <v>0.66411873255222698</v>
      </c>
    </row>
    <row r="1471" spans="1:9" x14ac:dyDescent="0.2">
      <c r="A1471" s="1">
        <v>54469</v>
      </c>
      <c r="B1471" s="1" t="s">
        <v>154</v>
      </c>
      <c r="C1471" s="1" t="s">
        <v>412</v>
      </c>
      <c r="D1471" s="1" t="s">
        <v>490</v>
      </c>
      <c r="E1471" s="46">
        <v>1.9010366757772401E-4</v>
      </c>
      <c r="F1471" s="46">
        <v>1.03154278604305E-4</v>
      </c>
      <c r="G1471" s="46">
        <v>0.20343656540188301</v>
      </c>
      <c r="H1471" s="46">
        <v>0.109702423754534</v>
      </c>
      <c r="I1471" s="46">
        <v>0.68656775289740102</v>
      </c>
    </row>
    <row r="1472" spans="1:9" x14ac:dyDescent="0.2">
      <c r="A1472" s="1">
        <v>69091</v>
      </c>
      <c r="B1472" s="1" t="s">
        <v>491</v>
      </c>
      <c r="C1472" s="1" t="s">
        <v>412</v>
      </c>
      <c r="D1472" s="1" t="s">
        <v>490</v>
      </c>
      <c r="E1472" s="46">
        <v>1.5786913137297899E-96</v>
      </c>
      <c r="F1472" s="46">
        <v>1.0659576119930601E-46</v>
      </c>
      <c r="G1472" s="46">
        <v>1.84973557221328E-53</v>
      </c>
      <c r="H1472" s="46">
        <v>2.4922024848366401E-4</v>
      </c>
      <c r="I1472" s="46">
        <v>0.99975077975151205</v>
      </c>
    </row>
    <row r="1473" spans="1:9" x14ac:dyDescent="0.2">
      <c r="A1473" s="1">
        <v>69091</v>
      </c>
      <c r="B1473" s="1" t="s">
        <v>491</v>
      </c>
      <c r="C1473" s="1" t="s">
        <v>412</v>
      </c>
      <c r="D1473" s="1" t="s">
        <v>569</v>
      </c>
      <c r="E1473" s="46">
        <v>5.3677929572205499E-76</v>
      </c>
      <c r="F1473" s="46">
        <v>0.251719007872442</v>
      </c>
      <c r="G1473" s="46">
        <v>1.8055314199773999E-76</v>
      </c>
      <c r="H1473" s="46">
        <v>8.40048945170771E-2</v>
      </c>
      <c r="I1473" s="46">
        <v>0.66427609761047801</v>
      </c>
    </row>
    <row r="1474" spans="1:9" x14ac:dyDescent="0.2">
      <c r="A1474" s="1">
        <v>2231</v>
      </c>
      <c r="B1474" s="1" t="s">
        <v>647</v>
      </c>
      <c r="C1474" s="1" t="s">
        <v>412</v>
      </c>
      <c r="D1474" s="1" t="s">
        <v>493</v>
      </c>
      <c r="E1474" s="46">
        <v>6.8856322001874698E-38</v>
      </c>
      <c r="F1474" s="46">
        <v>1.8032773703317901E-35</v>
      </c>
      <c r="G1474" s="46">
        <v>1.1397369524929299E-3</v>
      </c>
      <c r="H1474" s="46">
        <v>0.29778449459144601</v>
      </c>
      <c r="I1474" s="46">
        <v>0.70107576845606501</v>
      </c>
    </row>
    <row r="1475" spans="1:9" x14ac:dyDescent="0.2">
      <c r="A1475" s="1">
        <v>279</v>
      </c>
      <c r="B1475" s="1" t="s">
        <v>467</v>
      </c>
      <c r="C1475" s="1" t="s">
        <v>412</v>
      </c>
      <c r="D1475" s="1" t="s">
        <v>493</v>
      </c>
      <c r="E1475" s="46">
        <v>4.7563242498664502E-19</v>
      </c>
      <c r="F1475" s="46">
        <v>2.9546457994855101E-8</v>
      </c>
      <c r="G1475" s="46">
        <v>1.9039872918587299E-13</v>
      </c>
      <c r="H1475" s="46">
        <v>1.08384763173992E-2</v>
      </c>
      <c r="I1475" s="46">
        <v>0.989161494135949</v>
      </c>
    </row>
    <row r="1476" spans="1:9" x14ac:dyDescent="0.2">
      <c r="A1476" s="1">
        <v>30875</v>
      </c>
      <c r="B1476" s="1" t="s">
        <v>800</v>
      </c>
      <c r="C1476" s="1" t="s">
        <v>412</v>
      </c>
      <c r="D1476" s="1" t="s">
        <v>493</v>
      </c>
      <c r="E1476" s="46">
        <v>1.28941380526852E-8</v>
      </c>
      <c r="F1476" s="46">
        <v>3.38175843008227E-7</v>
      </c>
      <c r="G1476" s="46">
        <v>2.7316028234799701E-3</v>
      </c>
      <c r="H1476" s="46">
        <v>7.0715466749078804E-2</v>
      </c>
      <c r="I1476" s="46">
        <v>0.92655257935746005</v>
      </c>
    </row>
    <row r="1477" spans="1:9" x14ac:dyDescent="0.2">
      <c r="A1477" s="1">
        <v>38689</v>
      </c>
      <c r="B1477" s="1" t="s">
        <v>657</v>
      </c>
      <c r="C1477" s="1" t="s">
        <v>412</v>
      </c>
      <c r="D1477" s="1" t="s">
        <v>493</v>
      </c>
      <c r="E1477" s="46">
        <v>3.0018240577082702E-3</v>
      </c>
      <c r="F1477" s="46">
        <v>3.76854008465351E-2</v>
      </c>
      <c r="G1477" s="46">
        <v>3.9163925536798002E-3</v>
      </c>
      <c r="H1477" s="46">
        <v>4.8259910103397703E-2</v>
      </c>
      <c r="I1477" s="46">
        <v>0.90713647243867901</v>
      </c>
    </row>
    <row r="1478" spans="1:9" x14ac:dyDescent="0.2">
      <c r="A1478" s="1">
        <v>46812</v>
      </c>
      <c r="B1478" s="1" t="s">
        <v>801</v>
      </c>
      <c r="C1478" s="1" t="s">
        <v>412</v>
      </c>
      <c r="D1478" s="1" t="s">
        <v>493</v>
      </c>
      <c r="E1478" s="46">
        <v>2.7110615166618099E-10</v>
      </c>
      <c r="F1478" s="46">
        <v>1.29378288195648E-6</v>
      </c>
      <c r="G1478" s="46">
        <v>5.74334109471609E-5</v>
      </c>
      <c r="H1478" s="46">
        <v>0.27335928245501701</v>
      </c>
      <c r="I1478" s="46">
        <v>0.72658199008004698</v>
      </c>
    </row>
    <row r="1479" spans="1:9" x14ac:dyDescent="0.2">
      <c r="A1479" s="1">
        <v>69091</v>
      </c>
      <c r="B1479" s="1" t="s">
        <v>491</v>
      </c>
      <c r="C1479" s="1" t="s">
        <v>412</v>
      </c>
      <c r="D1479" s="1" t="s">
        <v>498</v>
      </c>
      <c r="E1479" s="46">
        <v>1.0590743448361001E-77</v>
      </c>
      <c r="F1479" s="46">
        <v>4.9664572659549799E-3</v>
      </c>
      <c r="G1479" s="46">
        <v>2.6654476905844E-76</v>
      </c>
      <c r="H1479" s="46">
        <v>0.124123450449742</v>
      </c>
      <c r="I1479" s="46">
        <v>0.87091009228429395</v>
      </c>
    </row>
    <row r="1480" spans="1:9" x14ac:dyDescent="0.2">
      <c r="A1480" s="1">
        <v>11299</v>
      </c>
      <c r="B1480" s="1" t="s">
        <v>499</v>
      </c>
      <c r="C1480" s="1" t="s">
        <v>412</v>
      </c>
      <c r="D1480" s="1" t="s">
        <v>500</v>
      </c>
      <c r="E1480" s="46">
        <v>3.5170582567441298E-6</v>
      </c>
      <c r="F1480" s="46">
        <v>2.7347834926682701E-3</v>
      </c>
      <c r="G1480" s="46">
        <v>2.2442387950477801E-6</v>
      </c>
      <c r="H1480" s="46">
        <v>7.4855749816487205E-4</v>
      </c>
      <c r="I1480" s="46">
        <v>0.99651089771211399</v>
      </c>
    </row>
    <row r="1481" spans="1:9" x14ac:dyDescent="0.2">
      <c r="A1481" s="1">
        <v>25886</v>
      </c>
      <c r="B1481" s="1" t="s">
        <v>210</v>
      </c>
      <c r="C1481" s="1" t="s">
        <v>412</v>
      </c>
      <c r="D1481" s="1" t="s">
        <v>500</v>
      </c>
      <c r="E1481" s="46">
        <v>1.5918187152328E-12</v>
      </c>
      <c r="F1481" s="46">
        <v>2.04032168087637E-2</v>
      </c>
      <c r="G1481" s="46">
        <v>5.8747950327223897E-12</v>
      </c>
      <c r="H1481" s="46">
        <v>7.4395280652028606E-2</v>
      </c>
      <c r="I1481" s="46">
        <v>0.90520150253174203</v>
      </c>
    </row>
    <row r="1482" spans="1:9" x14ac:dyDescent="0.2">
      <c r="A1482" s="1">
        <v>41148</v>
      </c>
      <c r="B1482" s="1" t="s">
        <v>633</v>
      </c>
      <c r="C1482" s="1" t="s">
        <v>412</v>
      </c>
      <c r="D1482" s="1" t="s">
        <v>500</v>
      </c>
      <c r="E1482" s="46">
        <v>3.8162673622225703E-2</v>
      </c>
      <c r="F1482" s="46">
        <v>0.17187090993433099</v>
      </c>
      <c r="G1482" s="46">
        <v>2.9986577924727799E-4</v>
      </c>
      <c r="H1482" s="46">
        <v>5.6138208626108099E-4</v>
      </c>
      <c r="I1482" s="46">
        <v>0.789105168577935</v>
      </c>
    </row>
    <row r="1483" spans="1:9" x14ac:dyDescent="0.2">
      <c r="A1483" s="1">
        <v>48103</v>
      </c>
      <c r="B1483" s="1" t="s">
        <v>576</v>
      </c>
      <c r="C1483" s="1" t="s">
        <v>412</v>
      </c>
      <c r="D1483" s="1" t="s">
        <v>500</v>
      </c>
      <c r="E1483" s="46">
        <v>1.5804846139717301E-3</v>
      </c>
      <c r="F1483" s="46">
        <v>6.5101786894322597E-3</v>
      </c>
      <c r="G1483" s="46">
        <v>2.6922428317124002E-4</v>
      </c>
      <c r="H1483" s="46">
        <v>1.17439841510757E-4</v>
      </c>
      <c r="I1483" s="46">
        <v>0.99152267257191395</v>
      </c>
    </row>
    <row r="1484" spans="1:9" x14ac:dyDescent="0.2">
      <c r="A1484" s="1">
        <v>87618</v>
      </c>
      <c r="B1484" s="1" t="s">
        <v>506</v>
      </c>
      <c r="C1484" s="1" t="s">
        <v>412</v>
      </c>
      <c r="D1484" s="1" t="s">
        <v>500</v>
      </c>
      <c r="E1484" s="46">
        <v>7.0007411586615396E-13</v>
      </c>
      <c r="F1484" s="46">
        <v>1.3656477582017401E-3</v>
      </c>
      <c r="G1484" s="46">
        <v>1.3226417113958101E-12</v>
      </c>
      <c r="H1484" s="46">
        <v>1.58305078650499E-3</v>
      </c>
      <c r="I1484" s="46">
        <v>0.99705130145327103</v>
      </c>
    </row>
    <row r="1485" spans="1:9" x14ac:dyDescent="0.2">
      <c r="A1485" s="1">
        <v>88916</v>
      </c>
      <c r="B1485" s="1" t="s">
        <v>507</v>
      </c>
      <c r="C1485" s="1" t="s">
        <v>412</v>
      </c>
      <c r="D1485" s="1" t="s">
        <v>500</v>
      </c>
      <c r="E1485" s="46">
        <v>1.19866524107124E-3</v>
      </c>
      <c r="F1485" s="46">
        <v>1.47284786699484E-2</v>
      </c>
      <c r="G1485" s="46">
        <v>8.7533005673149698E-5</v>
      </c>
      <c r="H1485" s="46">
        <v>9.1659345391879998E-5</v>
      </c>
      <c r="I1485" s="46">
        <v>0.98389366373791498</v>
      </c>
    </row>
    <row r="1486" spans="1:9" x14ac:dyDescent="0.2">
      <c r="A1486" s="1">
        <v>918</v>
      </c>
      <c r="B1486" s="1" t="s">
        <v>481</v>
      </c>
      <c r="C1486" s="1" t="s">
        <v>412</v>
      </c>
      <c r="D1486" s="1" t="s">
        <v>500</v>
      </c>
      <c r="E1486" s="46">
        <v>3.28522507798064E-29</v>
      </c>
      <c r="F1486" s="46">
        <v>4.50027177454905E-3</v>
      </c>
      <c r="G1486" s="46">
        <v>1.05914754993169E-28</v>
      </c>
      <c r="H1486" s="46">
        <v>1.3526779757664E-2</v>
      </c>
      <c r="I1486" s="46">
        <v>0.98197294846778305</v>
      </c>
    </row>
    <row r="1487" spans="1:9" x14ac:dyDescent="0.2">
      <c r="A1487" s="1">
        <v>1973</v>
      </c>
      <c r="B1487" s="1" t="s">
        <v>675</v>
      </c>
      <c r="C1487" s="1" t="s">
        <v>412</v>
      </c>
      <c r="D1487" s="1" t="s">
        <v>509</v>
      </c>
      <c r="E1487" s="46">
        <v>8.6389421299496602E-2</v>
      </c>
      <c r="F1487" s="46">
        <v>8.1796577287496203E-2</v>
      </c>
      <c r="G1487" s="46">
        <v>2.14146072622452E-2</v>
      </c>
      <c r="H1487" s="46">
        <v>1.9485197758739602E-2</v>
      </c>
      <c r="I1487" s="46">
        <v>0.79091419639202298</v>
      </c>
    </row>
    <row r="1488" spans="1:9" x14ac:dyDescent="0.2">
      <c r="A1488" s="1">
        <v>50984</v>
      </c>
      <c r="B1488" s="1" t="s">
        <v>701</v>
      </c>
      <c r="C1488" s="1" t="s">
        <v>412</v>
      </c>
      <c r="D1488" s="1" t="s">
        <v>509</v>
      </c>
      <c r="E1488" s="46">
        <v>2.4629143220680699E-2</v>
      </c>
      <c r="F1488" s="46">
        <v>0.11969043983965</v>
      </c>
      <c r="G1488" s="46">
        <v>9.8469060007854901E-4</v>
      </c>
      <c r="H1488" s="46">
        <v>3.93454742778009E-3</v>
      </c>
      <c r="I1488" s="46">
        <v>0.85076117891181102</v>
      </c>
    </row>
    <row r="1489" spans="1:9" x14ac:dyDescent="0.2">
      <c r="A1489" s="1">
        <v>60778</v>
      </c>
      <c r="B1489" s="1" t="s">
        <v>551</v>
      </c>
      <c r="C1489" s="1" t="s">
        <v>412</v>
      </c>
      <c r="D1489" s="1" t="s">
        <v>513</v>
      </c>
      <c r="E1489" s="46">
        <v>1.20589313450433E-5</v>
      </c>
      <c r="F1489" s="46">
        <v>6.2708835578588197E-5</v>
      </c>
      <c r="G1489" s="46">
        <v>1.7232651516690799E-3</v>
      </c>
      <c r="H1489" s="46">
        <v>7.9710898204263803E-3</v>
      </c>
      <c r="I1489" s="46">
        <v>0.99023087726098202</v>
      </c>
    </row>
    <row r="1490" spans="1:9" x14ac:dyDescent="0.2">
      <c r="A1490" s="1">
        <v>25886</v>
      </c>
      <c r="B1490" s="1" t="s">
        <v>210</v>
      </c>
      <c r="C1490" s="1" t="s">
        <v>412</v>
      </c>
      <c r="D1490" s="1" t="s">
        <v>514</v>
      </c>
      <c r="E1490" s="46">
        <v>8.5824313675566393E-12</v>
      </c>
      <c r="F1490" s="46">
        <v>0.112237132448784</v>
      </c>
      <c r="G1490" s="46">
        <v>1.4479775932545801E-12</v>
      </c>
      <c r="H1490" s="46">
        <v>1.80662955678919E-2</v>
      </c>
      <c r="I1490" s="46">
        <v>0.86969657197329198</v>
      </c>
    </row>
    <row r="1491" spans="1:9" x14ac:dyDescent="0.2">
      <c r="A1491" s="1">
        <v>5106</v>
      </c>
      <c r="B1491" s="1" t="s">
        <v>515</v>
      </c>
      <c r="C1491" s="1" t="s">
        <v>412</v>
      </c>
      <c r="D1491" s="1" t="s">
        <v>514</v>
      </c>
      <c r="E1491" s="46">
        <v>5.0025592674901699E-152</v>
      </c>
      <c r="F1491" s="46">
        <v>1.07107764623131E-12</v>
      </c>
      <c r="G1491" s="46">
        <v>4.7849771792466902E-143</v>
      </c>
      <c r="H1491" s="46">
        <v>2.4516545601467099E-5</v>
      </c>
      <c r="I1491" s="46">
        <v>0.99997548345334497</v>
      </c>
    </row>
    <row r="1492" spans="1:9" x14ac:dyDescent="0.2">
      <c r="A1492" s="1">
        <v>52696</v>
      </c>
      <c r="B1492" s="1" t="s">
        <v>790</v>
      </c>
      <c r="C1492" s="1" t="s">
        <v>412</v>
      </c>
      <c r="D1492" s="1" t="s">
        <v>514</v>
      </c>
      <c r="E1492" s="46">
        <v>6.9277140116437E-2</v>
      </c>
      <c r="F1492" s="46">
        <v>1.44689880167309E-2</v>
      </c>
      <c r="G1492" s="46">
        <v>0.118795712978168</v>
      </c>
      <c r="H1492" s="46">
        <v>2.4037848524220098E-2</v>
      </c>
      <c r="I1492" s="46">
        <v>0.77342031036444403</v>
      </c>
    </row>
    <row r="1493" spans="1:9" x14ac:dyDescent="0.2">
      <c r="A1493" s="1">
        <v>54016</v>
      </c>
      <c r="B1493" s="1" t="s">
        <v>571</v>
      </c>
      <c r="C1493" s="1" t="s">
        <v>412</v>
      </c>
      <c r="D1493" s="1" t="s">
        <v>514</v>
      </c>
      <c r="E1493" s="46">
        <v>1.9439063908072599E-2</v>
      </c>
      <c r="F1493" s="46">
        <v>1.14914220398444E-2</v>
      </c>
      <c r="G1493" s="46">
        <v>3.5881700732140601E-3</v>
      </c>
      <c r="H1493" s="46">
        <v>1.15682580351884E-3</v>
      </c>
      <c r="I1493" s="46">
        <v>0.96432451817535003</v>
      </c>
    </row>
    <row r="1494" spans="1:9" x14ac:dyDescent="0.2">
      <c r="A1494" s="1">
        <v>62055</v>
      </c>
      <c r="B1494" s="1" t="s">
        <v>702</v>
      </c>
      <c r="C1494" s="1" t="s">
        <v>412</v>
      </c>
      <c r="D1494" s="1" t="s">
        <v>514</v>
      </c>
      <c r="E1494" s="46">
        <v>7.9209974954216208E-12</v>
      </c>
      <c r="F1494" s="46">
        <v>7.4454650748950593E-2</v>
      </c>
      <c r="G1494" s="46">
        <v>1.3582683506584499E-11</v>
      </c>
      <c r="H1494" s="46">
        <v>0.126873879531714</v>
      </c>
      <c r="I1494" s="46">
        <v>0.79867146969783198</v>
      </c>
    </row>
    <row r="1495" spans="1:9" x14ac:dyDescent="0.2">
      <c r="A1495" s="1">
        <v>30252</v>
      </c>
      <c r="B1495" s="1" t="s">
        <v>802</v>
      </c>
      <c r="C1495" s="1" t="s">
        <v>412</v>
      </c>
      <c r="D1495" s="1" t="s">
        <v>517</v>
      </c>
      <c r="E1495" s="46">
        <v>9.1400533667629995E-9</v>
      </c>
      <c r="F1495" s="46">
        <v>2.8036539237548801E-9</v>
      </c>
      <c r="G1495" s="46">
        <v>5.1275300125492203E-3</v>
      </c>
      <c r="H1495" s="46">
        <v>5.7854368976011897E-4</v>
      </c>
      <c r="I1495" s="46">
        <v>0.99429391435398395</v>
      </c>
    </row>
    <row r="1496" spans="1:9" x14ac:dyDescent="0.2">
      <c r="A1496" s="1">
        <v>5106</v>
      </c>
      <c r="B1496" s="1" t="s">
        <v>515</v>
      </c>
      <c r="C1496" s="1" t="s">
        <v>412</v>
      </c>
      <c r="D1496" s="1" t="s">
        <v>517</v>
      </c>
      <c r="E1496" s="46">
        <v>9.4074789017994199E-147</v>
      </c>
      <c r="F1496" s="46">
        <v>2.0141970979916801E-7</v>
      </c>
      <c r="G1496" s="46">
        <v>5.2453960274290199E-143</v>
      </c>
      <c r="H1496" s="46">
        <v>1.2319383384299599E-4</v>
      </c>
      <c r="I1496" s="46">
        <v>0.99987660474646101</v>
      </c>
    </row>
    <row r="1497" spans="1:9" x14ac:dyDescent="0.2">
      <c r="A1497" s="1">
        <v>54016</v>
      </c>
      <c r="B1497" s="1" t="s">
        <v>571</v>
      </c>
      <c r="C1497" s="1" t="s">
        <v>412</v>
      </c>
      <c r="D1497" s="1" t="s">
        <v>517</v>
      </c>
      <c r="E1497" s="46">
        <v>1.80728391350021E-2</v>
      </c>
      <c r="F1497" s="46">
        <v>1.2031320107150901E-2</v>
      </c>
      <c r="G1497" s="46">
        <v>5.3010964977708696E-3</v>
      </c>
      <c r="H1497" s="46">
        <v>2.5669799586774998E-3</v>
      </c>
      <c r="I1497" s="46">
        <v>0.96202776430139902</v>
      </c>
    </row>
    <row r="1498" spans="1:9" x14ac:dyDescent="0.2">
      <c r="A1498" s="1">
        <v>5841</v>
      </c>
      <c r="B1498" s="1" t="s">
        <v>661</v>
      </c>
      <c r="C1498" s="1" t="s">
        <v>412</v>
      </c>
      <c r="D1498" s="1" t="s">
        <v>517</v>
      </c>
      <c r="E1498" s="46">
        <v>2.5809576982850499E-17</v>
      </c>
      <c r="F1498" s="46">
        <v>0.294204451978341</v>
      </c>
      <c r="G1498" s="46">
        <v>1.6999858644401499E-19</v>
      </c>
      <c r="H1498" s="46">
        <v>1.2332587371928899E-3</v>
      </c>
      <c r="I1498" s="46">
        <v>0.70456228928446696</v>
      </c>
    </row>
    <row r="1499" spans="1:9" x14ac:dyDescent="0.2">
      <c r="A1499" s="1">
        <v>59241</v>
      </c>
      <c r="B1499" s="1" t="s">
        <v>621</v>
      </c>
      <c r="C1499" s="1" t="s">
        <v>412</v>
      </c>
      <c r="D1499" s="1" t="s">
        <v>558</v>
      </c>
      <c r="E1499" s="46">
        <v>5.2307479491767003E-5</v>
      </c>
      <c r="F1499" s="46">
        <v>2.7218318505561698E-3</v>
      </c>
      <c r="G1499" s="46">
        <v>6.5356746310327E-3</v>
      </c>
      <c r="H1499" s="46">
        <v>0.339434092090658</v>
      </c>
      <c r="I1499" s="46">
        <v>0.65125609394826101</v>
      </c>
    </row>
    <row r="1500" spans="1:9" x14ac:dyDescent="0.2">
      <c r="A1500" s="1">
        <v>69091</v>
      </c>
      <c r="B1500" s="1" t="s">
        <v>491</v>
      </c>
      <c r="C1500" s="1" t="s">
        <v>412</v>
      </c>
      <c r="D1500" s="1" t="s">
        <v>519</v>
      </c>
      <c r="E1500" s="46">
        <v>3.26305580131095E-91</v>
      </c>
      <c r="F1500" s="46">
        <v>2.2032674402621299E-41</v>
      </c>
      <c r="G1500" s="46">
        <v>5.2935475253440996E-53</v>
      </c>
      <c r="H1500" s="46">
        <v>2.5768647765508999E-3</v>
      </c>
      <c r="I1500" s="46">
        <v>0.99742313522345405</v>
      </c>
    </row>
    <row r="1501" spans="1:9" x14ac:dyDescent="0.2">
      <c r="A1501" s="1">
        <v>52032</v>
      </c>
      <c r="B1501" s="1" t="s">
        <v>520</v>
      </c>
      <c r="C1501" s="1" t="s">
        <v>412</v>
      </c>
      <c r="D1501" s="1" t="s">
        <v>521</v>
      </c>
      <c r="E1501" s="46">
        <v>3.3633862228278601E-56</v>
      </c>
      <c r="F1501" s="46">
        <v>2.5370641855902699E-55</v>
      </c>
      <c r="G1501" s="46">
        <v>2.21611591741532E-4</v>
      </c>
      <c r="H1501" s="46">
        <v>6.7255122290207903E-4</v>
      </c>
      <c r="I1501" s="46">
        <v>0.99910583718534896</v>
      </c>
    </row>
    <row r="1502" spans="1:9" x14ac:dyDescent="0.2">
      <c r="A1502" s="1">
        <v>102243</v>
      </c>
      <c r="B1502" s="1" t="s">
        <v>635</v>
      </c>
      <c r="C1502" s="1" t="s">
        <v>412</v>
      </c>
      <c r="D1502" s="1" t="s">
        <v>524</v>
      </c>
      <c r="E1502" s="46">
        <v>5.6356387854187499E-14</v>
      </c>
      <c r="F1502" s="46">
        <v>1.6257937714129701E-11</v>
      </c>
      <c r="G1502" s="46">
        <v>3.4881910306293901E-6</v>
      </c>
      <c r="H1502" s="46">
        <v>6.2984199173753201E-6</v>
      </c>
      <c r="I1502" s="46">
        <v>0.99999021337273897</v>
      </c>
    </row>
    <row r="1503" spans="1:9" x14ac:dyDescent="0.2">
      <c r="A1503" s="1">
        <v>12138</v>
      </c>
      <c r="B1503" s="1" t="s">
        <v>523</v>
      </c>
      <c r="C1503" s="1" t="s">
        <v>412</v>
      </c>
      <c r="D1503" s="1" t="s">
        <v>524</v>
      </c>
      <c r="E1503" s="46">
        <v>0</v>
      </c>
      <c r="F1503" s="46">
        <v>0</v>
      </c>
      <c r="G1503" s="46">
        <v>9.9761511482458308E-10</v>
      </c>
      <c r="H1503" s="46">
        <v>1.26437088370442E-6</v>
      </c>
      <c r="I1503" s="46">
        <v>0.99999873463150901</v>
      </c>
    </row>
    <row r="1504" spans="1:9" x14ac:dyDescent="0.2">
      <c r="A1504" s="1">
        <v>13684</v>
      </c>
      <c r="B1504" s="1" t="s">
        <v>664</v>
      </c>
      <c r="C1504" s="1" t="s">
        <v>412</v>
      </c>
      <c r="D1504" s="1" t="s">
        <v>524</v>
      </c>
      <c r="E1504" s="46">
        <v>5.3319111307474902E-10</v>
      </c>
      <c r="F1504" s="46">
        <v>2.1298854741058802E-3</v>
      </c>
      <c r="G1504" s="46">
        <v>4.3203851559697901E-8</v>
      </c>
      <c r="H1504" s="46">
        <v>0.171756011948062</v>
      </c>
      <c r="I1504" s="46">
        <v>0.82611405884078803</v>
      </c>
    </row>
    <row r="1505" spans="1:9" x14ac:dyDescent="0.2">
      <c r="A1505" s="1">
        <v>16041</v>
      </c>
      <c r="B1505" s="1" t="s">
        <v>527</v>
      </c>
      <c r="C1505" s="1" t="s">
        <v>412</v>
      </c>
      <c r="D1505" s="1" t="s">
        <v>524</v>
      </c>
      <c r="E1505" s="46">
        <v>0</v>
      </c>
      <c r="F1505" s="46">
        <v>0</v>
      </c>
      <c r="G1505" s="46">
        <v>1.4364371411936899E-4</v>
      </c>
      <c r="H1505" s="46">
        <v>4.4359505141923503E-3</v>
      </c>
      <c r="I1505" s="46">
        <v>0.99542040577175195</v>
      </c>
    </row>
    <row r="1506" spans="1:9" x14ac:dyDescent="0.2">
      <c r="A1506" s="1">
        <v>20941</v>
      </c>
      <c r="B1506" s="1" t="s">
        <v>528</v>
      </c>
      <c r="C1506" s="1" t="s">
        <v>412</v>
      </c>
      <c r="D1506" s="1" t="s">
        <v>524</v>
      </c>
      <c r="E1506" s="46">
        <v>1.7686852343353299E-275</v>
      </c>
      <c r="F1506" s="46">
        <v>3.60012168098017E-268</v>
      </c>
      <c r="G1506" s="46">
        <v>4.91284848421305E-11</v>
      </c>
      <c r="H1506" s="46">
        <v>5.1159076974822099E-14</v>
      </c>
      <c r="I1506" s="46">
        <v>0.99999999995077404</v>
      </c>
    </row>
    <row r="1507" spans="1:9" x14ac:dyDescent="0.2">
      <c r="A1507" s="1">
        <v>21646</v>
      </c>
      <c r="B1507" s="1" t="s">
        <v>529</v>
      </c>
      <c r="C1507" s="1" t="s">
        <v>412</v>
      </c>
      <c r="D1507" s="1" t="s">
        <v>524</v>
      </c>
      <c r="E1507" s="46">
        <v>0</v>
      </c>
      <c r="F1507" s="46">
        <v>0</v>
      </c>
      <c r="G1507" s="46">
        <v>3.90465863879196E-11</v>
      </c>
      <c r="H1507" s="46">
        <v>0.245716308773401</v>
      </c>
      <c r="I1507" s="46">
        <v>0.754283691187558</v>
      </c>
    </row>
    <row r="1508" spans="1:9" x14ac:dyDescent="0.2">
      <c r="A1508" s="1">
        <v>28581</v>
      </c>
      <c r="B1508" s="1" t="s">
        <v>531</v>
      </c>
      <c r="C1508" s="1" t="s">
        <v>412</v>
      </c>
      <c r="D1508" s="1" t="s">
        <v>524</v>
      </c>
      <c r="E1508" s="46">
        <v>0</v>
      </c>
      <c r="F1508" s="46">
        <v>0</v>
      </c>
      <c r="G1508" s="46">
        <v>2.66709823621123E-3</v>
      </c>
      <c r="H1508" s="46">
        <v>2.5733911736374701E-6</v>
      </c>
      <c r="I1508" s="46">
        <v>0.99733032837256597</v>
      </c>
    </row>
    <row r="1509" spans="1:9" x14ac:dyDescent="0.2">
      <c r="A1509" s="1">
        <v>29284</v>
      </c>
      <c r="B1509" s="1" t="s">
        <v>532</v>
      </c>
      <c r="C1509" s="1" t="s">
        <v>412</v>
      </c>
      <c r="D1509" s="1" t="s">
        <v>524</v>
      </c>
      <c r="E1509" s="46">
        <v>0</v>
      </c>
      <c r="F1509" s="46">
        <v>0</v>
      </c>
      <c r="G1509" s="46">
        <v>1.9194524687381199E-5</v>
      </c>
      <c r="H1509" s="46">
        <v>0.16028588529335899</v>
      </c>
      <c r="I1509" s="46">
        <v>0.83969492018203695</v>
      </c>
    </row>
    <row r="1510" spans="1:9" x14ac:dyDescent="0.2">
      <c r="A1510" s="1">
        <v>49687</v>
      </c>
      <c r="B1510" s="1" t="s">
        <v>803</v>
      </c>
      <c r="C1510" s="1" t="s">
        <v>412</v>
      </c>
      <c r="D1510" s="1" t="s">
        <v>524</v>
      </c>
      <c r="E1510" s="46">
        <v>0</v>
      </c>
      <c r="F1510" s="46">
        <v>0</v>
      </c>
      <c r="G1510" s="46">
        <v>0.18246993800380201</v>
      </c>
      <c r="H1510" s="46">
        <v>6.8035146321676198E-4</v>
      </c>
      <c r="I1510" s="46">
        <v>0.81684971053292799</v>
      </c>
    </row>
    <row r="1511" spans="1:9" x14ac:dyDescent="0.2">
      <c r="A1511" s="1">
        <v>50965</v>
      </c>
      <c r="B1511" s="1" t="s">
        <v>795</v>
      </c>
      <c r="C1511" s="1" t="s">
        <v>412</v>
      </c>
      <c r="D1511" s="1" t="s">
        <v>524</v>
      </c>
      <c r="E1511" s="46">
        <v>0</v>
      </c>
      <c r="F1511" s="46">
        <v>0</v>
      </c>
      <c r="G1511" s="46">
        <v>6.4074448151489102E-3</v>
      </c>
      <c r="H1511" s="46">
        <v>3.0497539811475701E-5</v>
      </c>
      <c r="I1511" s="46">
        <v>0.99356205764504602</v>
      </c>
    </row>
    <row r="1512" spans="1:9" x14ac:dyDescent="0.2">
      <c r="A1512" s="1">
        <v>51717</v>
      </c>
      <c r="B1512" s="1" t="s">
        <v>618</v>
      </c>
      <c r="C1512" s="1" t="s">
        <v>412</v>
      </c>
      <c r="D1512" s="1" t="s">
        <v>524</v>
      </c>
      <c r="E1512" s="46">
        <v>4.6209831812510703E-115</v>
      </c>
      <c r="F1512" s="46">
        <v>7.2642411013037402E-115</v>
      </c>
      <c r="G1512" s="46">
        <v>3.0098358125313801E-3</v>
      </c>
      <c r="H1512" s="46">
        <v>3.7382461549918698E-3</v>
      </c>
      <c r="I1512" s="46">
        <v>0.99325191803250201</v>
      </c>
    </row>
    <row r="1513" spans="1:9" x14ac:dyDescent="0.2">
      <c r="A1513" s="1">
        <v>85221</v>
      </c>
      <c r="B1513" s="1" t="s">
        <v>534</v>
      </c>
      <c r="C1513" s="1" t="s">
        <v>412</v>
      </c>
      <c r="D1513" s="1" t="s">
        <v>524</v>
      </c>
      <c r="E1513" s="46">
        <v>1.5249269699842199E-168</v>
      </c>
      <c r="F1513" s="46">
        <v>6.6319805475304899E-163</v>
      </c>
      <c r="G1513" s="46">
        <v>2.30130272499652E-9</v>
      </c>
      <c r="H1513" s="46">
        <v>8.4844584960713996E-7</v>
      </c>
      <c r="I1513" s="46">
        <v>0.99999914925282196</v>
      </c>
    </row>
    <row r="1514" spans="1:9" x14ac:dyDescent="0.2">
      <c r="A1514" s="1">
        <v>8628</v>
      </c>
      <c r="B1514" s="1" t="s">
        <v>641</v>
      </c>
      <c r="C1514" s="1" t="s">
        <v>412</v>
      </c>
      <c r="D1514" s="1" t="s">
        <v>524</v>
      </c>
      <c r="E1514" s="46">
        <v>5.8198986917638903E-6</v>
      </c>
      <c r="F1514" s="46">
        <v>4.12743379444043E-4</v>
      </c>
      <c r="G1514" s="46">
        <v>1.6364582899139901E-3</v>
      </c>
      <c r="H1514" s="46">
        <v>0.11517377215833401</v>
      </c>
      <c r="I1514" s="46">
        <v>0.88277120627361605</v>
      </c>
    </row>
    <row r="1515" spans="1:9" x14ac:dyDescent="0.2">
      <c r="A1515" s="1">
        <v>69091</v>
      </c>
      <c r="B1515" s="1" t="s">
        <v>491</v>
      </c>
      <c r="C1515" s="1" t="s">
        <v>412</v>
      </c>
      <c r="D1515" s="1" t="s">
        <v>539</v>
      </c>
      <c r="E1515" s="46">
        <v>2.4987175998376898E-91</v>
      </c>
      <c r="F1515" s="46">
        <v>1.68717406791527E-41</v>
      </c>
      <c r="G1515" s="46">
        <v>4.1805111083226897E-53</v>
      </c>
      <c r="H1515" s="46">
        <v>1.8245725025014001E-3</v>
      </c>
      <c r="I1515" s="46">
        <v>0.99817542749750798</v>
      </c>
    </row>
    <row r="1516" spans="1:9" x14ac:dyDescent="0.2">
      <c r="A1516" s="1">
        <v>54469</v>
      </c>
      <c r="B1516" s="1" t="s">
        <v>154</v>
      </c>
      <c r="C1516" s="1" t="s">
        <v>412</v>
      </c>
      <c r="D1516" s="1" t="s">
        <v>540</v>
      </c>
      <c r="E1516" s="46">
        <v>1.9153612600729002E-12</v>
      </c>
      <c r="F1516" s="46">
        <v>1.0394633746481401E-12</v>
      </c>
      <c r="G1516" s="46">
        <v>0.18129021396443101</v>
      </c>
      <c r="H1516" s="46">
        <v>9.7664853083479303E-2</v>
      </c>
      <c r="I1516" s="46">
        <v>0.72104493294913397</v>
      </c>
    </row>
    <row r="1517" spans="1:9" x14ac:dyDescent="0.2">
      <c r="A1517" s="1">
        <v>33788</v>
      </c>
      <c r="B1517" s="1" t="s">
        <v>489</v>
      </c>
      <c r="C1517" s="1" t="s">
        <v>412</v>
      </c>
      <c r="D1517" s="1" t="s">
        <v>541</v>
      </c>
      <c r="E1517" s="46">
        <v>3.1910580877047499E-85</v>
      </c>
      <c r="F1517" s="46">
        <v>0.11409343073497</v>
      </c>
      <c r="G1517" s="46">
        <v>3.8972108390220299E-85</v>
      </c>
      <c r="H1517" s="46">
        <v>0.13859397882470401</v>
      </c>
      <c r="I1517" s="46">
        <v>0.74731259044033704</v>
      </c>
    </row>
    <row r="1518" spans="1:9" x14ac:dyDescent="0.2">
      <c r="A1518" s="1">
        <v>54469</v>
      </c>
      <c r="B1518" s="1" t="s">
        <v>154</v>
      </c>
      <c r="C1518" s="1" t="s">
        <v>412</v>
      </c>
      <c r="D1518" s="1" t="s">
        <v>541</v>
      </c>
      <c r="E1518" s="46">
        <v>1.4702276832646499E-4</v>
      </c>
      <c r="F1518" s="46">
        <v>7.9804657800248201E-5</v>
      </c>
      <c r="G1518" s="46">
        <v>0.19448711527447901</v>
      </c>
      <c r="H1518" s="46">
        <v>0.10486811309156201</v>
      </c>
      <c r="I1518" s="46">
        <v>0.70041794420783099</v>
      </c>
    </row>
    <row r="1519" spans="1:9" x14ac:dyDescent="0.2">
      <c r="A1519" s="1">
        <v>69091</v>
      </c>
      <c r="B1519" s="1" t="s">
        <v>491</v>
      </c>
      <c r="C1519" s="1" t="s">
        <v>412</v>
      </c>
      <c r="D1519" s="1" t="s">
        <v>541</v>
      </c>
      <c r="E1519" s="46">
        <v>2.4023202983668699E-96</v>
      </c>
      <c r="F1519" s="46">
        <v>1.6220850689547099E-46</v>
      </c>
      <c r="G1519" s="46">
        <v>1.5557933305930401E-53</v>
      </c>
      <c r="H1519" s="46">
        <v>5.05470748067148E-5</v>
      </c>
      <c r="I1519" s="46">
        <v>0.999949452925184</v>
      </c>
    </row>
    <row r="1520" spans="1:9" x14ac:dyDescent="0.2">
      <c r="A1520" s="1">
        <v>73816</v>
      </c>
      <c r="B1520" s="1" t="s">
        <v>804</v>
      </c>
      <c r="C1520" s="1" t="s">
        <v>412</v>
      </c>
      <c r="D1520" s="1" t="s">
        <v>542</v>
      </c>
      <c r="E1520" s="46">
        <v>3.5053443305229999E-5</v>
      </c>
      <c r="F1520" s="46">
        <v>2.8870941680839602E-5</v>
      </c>
      <c r="G1520" s="46">
        <v>7.8886414377041907E-3</v>
      </c>
      <c r="H1520" s="46">
        <v>5.5107567526627398E-3</v>
      </c>
      <c r="I1520" s="46">
        <v>0.98653667742464701</v>
      </c>
    </row>
    <row r="1521" spans="1:9" x14ac:dyDescent="0.2">
      <c r="A1521" s="1">
        <v>22909</v>
      </c>
      <c r="B1521" s="1" t="s">
        <v>544</v>
      </c>
      <c r="C1521" s="1" t="s">
        <v>412</v>
      </c>
      <c r="D1521" s="1" t="s">
        <v>543</v>
      </c>
      <c r="E1521" s="46">
        <v>1.2391913103173901E-4</v>
      </c>
      <c r="F1521" s="46">
        <v>5.6418886565528001E-2</v>
      </c>
      <c r="G1521" s="46">
        <v>5.7116930076947797E-5</v>
      </c>
      <c r="H1521" s="46">
        <v>2.5086336001993399E-2</v>
      </c>
      <c r="I1521" s="46">
        <v>0.91831374137137001</v>
      </c>
    </row>
    <row r="1522" spans="1:9" x14ac:dyDescent="0.2">
      <c r="A1522" s="1">
        <v>30875</v>
      </c>
      <c r="B1522" s="1" t="s">
        <v>800</v>
      </c>
      <c r="C1522" s="1" t="s">
        <v>412</v>
      </c>
      <c r="D1522" s="1" t="s">
        <v>543</v>
      </c>
      <c r="E1522" s="46">
        <v>4.1801344873281703E-3</v>
      </c>
      <c r="F1522" s="46">
        <v>1.7203218865439501E-2</v>
      </c>
      <c r="G1522" s="46">
        <v>3.6192572171059399E-4</v>
      </c>
      <c r="H1522" s="46">
        <v>5.1175154868091999E-4</v>
      </c>
      <c r="I1522" s="46">
        <v>0.97774296937684102</v>
      </c>
    </row>
    <row r="1523" spans="1:9" x14ac:dyDescent="0.2">
      <c r="A1523" s="1">
        <v>87618</v>
      </c>
      <c r="B1523" s="1" t="s">
        <v>506</v>
      </c>
      <c r="C1523" s="1" t="s">
        <v>412</v>
      </c>
      <c r="D1523" s="1" t="s">
        <v>543</v>
      </c>
      <c r="E1523" s="46">
        <v>8.6040222137027404E-13</v>
      </c>
      <c r="F1523" s="46">
        <v>1.6784028121256201E-3</v>
      </c>
      <c r="G1523" s="46">
        <v>1.12014477214364E-10</v>
      </c>
      <c r="H1523" s="46">
        <v>0.217728156171519</v>
      </c>
      <c r="I1523" s="46">
        <v>0.78059344090348104</v>
      </c>
    </row>
    <row r="1524" spans="1:9" x14ac:dyDescent="0.2">
      <c r="A1524" s="1">
        <v>918</v>
      </c>
      <c r="B1524" s="1" t="s">
        <v>481</v>
      </c>
      <c r="C1524" s="1" t="s">
        <v>412</v>
      </c>
      <c r="D1524" s="1" t="s">
        <v>543</v>
      </c>
      <c r="E1524" s="46">
        <v>8.02704789461699E-30</v>
      </c>
      <c r="F1524" s="46">
        <v>1.0995866710996501E-3</v>
      </c>
      <c r="G1524" s="46">
        <v>1.43357158501561E-29</v>
      </c>
      <c r="H1524" s="46">
        <v>9.6584617471416904E-4</v>
      </c>
      <c r="I1524" s="46">
        <v>0.99793456715418405</v>
      </c>
    </row>
    <row r="1525" spans="1:9" x14ac:dyDescent="0.2">
      <c r="A1525" s="1">
        <v>54469</v>
      </c>
      <c r="B1525" s="1" t="s">
        <v>154</v>
      </c>
      <c r="C1525" s="1" t="s">
        <v>412</v>
      </c>
      <c r="D1525" s="1" t="s">
        <v>567</v>
      </c>
      <c r="E1525" s="46">
        <v>9.4661491910003103E-4</v>
      </c>
      <c r="F1525" s="46">
        <v>5.1374313688800797E-4</v>
      </c>
      <c r="G1525" s="46">
        <v>0.21295631533478401</v>
      </c>
      <c r="H1525" s="46">
        <v>0.11490413719338199</v>
      </c>
      <c r="I1525" s="46">
        <v>0.67067918941584603</v>
      </c>
    </row>
    <row r="1526" spans="1:9" x14ac:dyDescent="0.2">
      <c r="A1526" s="1">
        <v>50160</v>
      </c>
      <c r="B1526" s="1" t="s">
        <v>685</v>
      </c>
      <c r="C1526" s="1" t="s">
        <v>413</v>
      </c>
      <c r="D1526" s="1" t="s">
        <v>349</v>
      </c>
      <c r="E1526" s="46">
        <v>7.6252401816939599E-8</v>
      </c>
      <c r="F1526" s="46">
        <v>1.02940467609147E-5</v>
      </c>
      <c r="G1526" s="46">
        <v>2.5060355573617498E-3</v>
      </c>
      <c r="H1526" s="46">
        <v>0.33765406744311199</v>
      </c>
      <c r="I1526" s="46">
        <v>0.65982952670036299</v>
      </c>
    </row>
    <row r="1527" spans="1:9" x14ac:dyDescent="0.2">
      <c r="A1527" s="1">
        <v>21137</v>
      </c>
      <c r="B1527" s="1" t="s">
        <v>805</v>
      </c>
      <c r="C1527" s="1" t="s">
        <v>413</v>
      </c>
      <c r="D1527" s="1" t="s">
        <v>470</v>
      </c>
      <c r="E1527" s="46">
        <v>0</v>
      </c>
      <c r="F1527" s="46">
        <v>0</v>
      </c>
      <c r="G1527" s="46">
        <v>7.7190110805957395E-4</v>
      </c>
      <c r="H1527" s="46">
        <v>0.194221801837279</v>
      </c>
      <c r="I1527" s="46">
        <v>0.80500629705603299</v>
      </c>
    </row>
    <row r="1528" spans="1:9" x14ac:dyDescent="0.2">
      <c r="A1528" s="1">
        <v>28254</v>
      </c>
      <c r="B1528" s="1" t="s">
        <v>474</v>
      </c>
      <c r="C1528" s="1" t="s">
        <v>413</v>
      </c>
      <c r="D1528" s="1" t="s">
        <v>470</v>
      </c>
      <c r="E1528" s="46">
        <v>0</v>
      </c>
      <c r="F1528" s="46">
        <v>0</v>
      </c>
      <c r="G1528" s="46">
        <v>9.5116326651083806E-3</v>
      </c>
      <c r="H1528" s="46">
        <v>5.9604360566110001E-2</v>
      </c>
      <c r="I1528" s="46">
        <v>0.93088400676952499</v>
      </c>
    </row>
    <row r="1529" spans="1:9" x14ac:dyDescent="0.2">
      <c r="A1529" s="1">
        <v>49977</v>
      </c>
      <c r="B1529" s="1" t="s">
        <v>478</v>
      </c>
      <c r="C1529" s="1" t="s">
        <v>413</v>
      </c>
      <c r="D1529" s="1" t="s">
        <v>470</v>
      </c>
      <c r="E1529" s="46">
        <v>0</v>
      </c>
      <c r="F1529" s="46">
        <v>0</v>
      </c>
      <c r="G1529" s="46">
        <v>4.4182800193430003E-30</v>
      </c>
      <c r="H1529" s="46">
        <v>3.05758910590772E-3</v>
      </c>
      <c r="I1529" s="46">
        <v>0.99694241089477298</v>
      </c>
    </row>
    <row r="1530" spans="1:9" x14ac:dyDescent="0.2">
      <c r="A1530" s="1">
        <v>916</v>
      </c>
      <c r="B1530" s="1" t="s">
        <v>481</v>
      </c>
      <c r="C1530" s="1" t="s">
        <v>413</v>
      </c>
      <c r="D1530" s="1" t="s">
        <v>470</v>
      </c>
      <c r="E1530" s="46">
        <v>0</v>
      </c>
      <c r="F1530" s="46">
        <v>0</v>
      </c>
      <c r="G1530" s="46">
        <v>2.3936353054156002E-5</v>
      </c>
      <c r="H1530" s="46">
        <v>6.4123912109773404E-2</v>
      </c>
      <c r="I1530" s="46">
        <v>0.93585215153713797</v>
      </c>
    </row>
    <row r="1531" spans="1:9" x14ac:dyDescent="0.2">
      <c r="A1531" s="1">
        <v>33788</v>
      </c>
      <c r="B1531" s="1" t="s">
        <v>489</v>
      </c>
      <c r="C1531" s="1" t="s">
        <v>413</v>
      </c>
      <c r="D1531" s="1" t="s">
        <v>490</v>
      </c>
      <c r="E1531" s="46">
        <v>1.5323721319414099E-13</v>
      </c>
      <c r="F1531" s="46">
        <v>0.12973831065816399</v>
      </c>
      <c r="G1531" s="46">
        <v>2.3866630927509898E-13</v>
      </c>
      <c r="H1531" s="46">
        <v>0.201398004610118</v>
      </c>
      <c r="I1531" s="46">
        <v>0.66886368473132696</v>
      </c>
    </row>
    <row r="1532" spans="1:9" x14ac:dyDescent="0.2">
      <c r="A1532" s="1">
        <v>69091</v>
      </c>
      <c r="B1532" s="1" t="s">
        <v>491</v>
      </c>
      <c r="C1532" s="1" t="s">
        <v>413</v>
      </c>
      <c r="D1532" s="1" t="s">
        <v>490</v>
      </c>
      <c r="E1532" s="46">
        <v>4.8684900534903997E-56</v>
      </c>
      <c r="F1532" s="46">
        <v>1.06667751115276E-46</v>
      </c>
      <c r="G1532" s="46">
        <v>5.7043572461494298E-13</v>
      </c>
      <c r="H1532" s="46">
        <v>2.5006459090165799E-4</v>
      </c>
      <c r="I1532" s="46">
        <v>0.99974993540852397</v>
      </c>
    </row>
    <row r="1533" spans="1:9" x14ac:dyDescent="0.2">
      <c r="A1533" s="1">
        <v>55438</v>
      </c>
      <c r="B1533" s="1" t="s">
        <v>806</v>
      </c>
      <c r="C1533" s="1" t="s">
        <v>413</v>
      </c>
      <c r="D1533" s="1" t="s">
        <v>500</v>
      </c>
      <c r="E1533" s="46">
        <v>2.25533737213411E-2</v>
      </c>
      <c r="F1533" s="46">
        <v>6.1433703238526695E-4</v>
      </c>
      <c r="G1533" s="46">
        <v>0.27868308526393998</v>
      </c>
      <c r="H1533" s="46">
        <v>6.8998694795758802E-3</v>
      </c>
      <c r="I1533" s="46">
        <v>0.69124933450275805</v>
      </c>
    </row>
    <row r="1534" spans="1:9" x14ac:dyDescent="0.2">
      <c r="A1534" s="1">
        <v>916</v>
      </c>
      <c r="B1534" s="1" t="s">
        <v>481</v>
      </c>
      <c r="C1534" s="1" t="s">
        <v>413</v>
      </c>
      <c r="D1534" s="1" t="s">
        <v>500</v>
      </c>
      <c r="E1534" s="46">
        <v>1.9301020352237599E-5</v>
      </c>
      <c r="F1534" s="46">
        <v>5.3093074854571997E-3</v>
      </c>
      <c r="G1534" s="46">
        <v>6.2181737642550794E-5</v>
      </c>
      <c r="H1534" s="46">
        <v>1.6126414204676299E-2</v>
      </c>
      <c r="I1534" s="46">
        <v>0.97848279555187201</v>
      </c>
    </row>
    <row r="1535" spans="1:9" x14ac:dyDescent="0.2">
      <c r="A1535" s="1">
        <v>55438</v>
      </c>
      <c r="B1535" s="1" t="s">
        <v>806</v>
      </c>
      <c r="C1535" s="1" t="s">
        <v>413</v>
      </c>
      <c r="D1535" s="1" t="s">
        <v>500</v>
      </c>
      <c r="E1535" s="46">
        <v>2.25533737213411E-2</v>
      </c>
      <c r="F1535" s="46">
        <v>6.1433703238526695E-4</v>
      </c>
      <c r="G1535" s="46">
        <v>0.27868308526393998</v>
      </c>
      <c r="H1535" s="46">
        <v>6.8998694795758802E-3</v>
      </c>
      <c r="I1535" s="46">
        <v>0.69124933450275805</v>
      </c>
    </row>
    <row r="1536" spans="1:9" x14ac:dyDescent="0.2">
      <c r="A1536" s="1">
        <v>916</v>
      </c>
      <c r="B1536" s="1" t="s">
        <v>481</v>
      </c>
      <c r="C1536" s="1" t="s">
        <v>413</v>
      </c>
      <c r="D1536" s="1" t="s">
        <v>500</v>
      </c>
      <c r="E1536" s="46">
        <v>1.9301020352237599E-5</v>
      </c>
      <c r="F1536" s="46">
        <v>5.3093074854571997E-3</v>
      </c>
      <c r="G1536" s="46">
        <v>6.2181737642550794E-5</v>
      </c>
      <c r="H1536" s="46">
        <v>1.6126414204676299E-2</v>
      </c>
      <c r="I1536" s="46">
        <v>0.97848279555187201</v>
      </c>
    </row>
    <row r="1537" spans="1:9" x14ac:dyDescent="0.2">
      <c r="A1537" s="1">
        <v>5106</v>
      </c>
      <c r="B1537" s="1" t="s">
        <v>515</v>
      </c>
      <c r="C1537" s="1" t="s">
        <v>413</v>
      </c>
      <c r="D1537" s="1" t="s">
        <v>514</v>
      </c>
      <c r="E1537" s="46">
        <v>4.0025065306547802E-33</v>
      </c>
      <c r="F1537" s="46">
        <v>1.0710829152768201E-12</v>
      </c>
      <c r="G1537" s="46">
        <v>3.8284205514117598E-24</v>
      </c>
      <c r="H1537" s="46">
        <v>2.4521499508259301E-5</v>
      </c>
      <c r="I1537" s="46">
        <v>0.99997547849942003</v>
      </c>
    </row>
    <row r="1538" spans="1:9" x14ac:dyDescent="0.2">
      <c r="A1538" s="1">
        <v>5106</v>
      </c>
      <c r="B1538" s="1" t="s">
        <v>515</v>
      </c>
      <c r="C1538" s="1" t="s">
        <v>413</v>
      </c>
      <c r="D1538" s="1" t="s">
        <v>517</v>
      </c>
      <c r="E1538" s="46">
        <v>7.5268448110293701E-28</v>
      </c>
      <c r="F1538" s="46">
        <v>2.01420097637217E-7</v>
      </c>
      <c r="G1538" s="46">
        <v>4.1967971307153097E-24</v>
      </c>
      <c r="H1538" s="46">
        <v>1.23195958398478E-4</v>
      </c>
      <c r="I1538" s="46">
        <v>0.99987660262150402</v>
      </c>
    </row>
    <row r="1539" spans="1:9" x14ac:dyDescent="0.2">
      <c r="A1539" s="1">
        <v>69091</v>
      </c>
      <c r="B1539" s="1" t="s">
        <v>491</v>
      </c>
      <c r="C1539" s="1" t="s">
        <v>413</v>
      </c>
      <c r="D1539" s="1" t="s">
        <v>539</v>
      </c>
      <c r="E1539" s="46">
        <v>7.7057299027201703E-51</v>
      </c>
      <c r="F1539" s="46">
        <v>1.68831171552996E-41</v>
      </c>
      <c r="G1539" s="46">
        <v>1.28921689502442E-12</v>
      </c>
      <c r="H1539" s="46">
        <v>1.8264777635055001E-3</v>
      </c>
      <c r="I1539" s="46">
        <v>0.99817352223520595</v>
      </c>
    </row>
    <row r="1540" spans="1:9" x14ac:dyDescent="0.2">
      <c r="A1540" s="1">
        <v>84985</v>
      </c>
      <c r="B1540" s="1" t="s">
        <v>559</v>
      </c>
      <c r="C1540" s="1" t="s">
        <v>413</v>
      </c>
      <c r="D1540" s="1" t="s">
        <v>539</v>
      </c>
      <c r="E1540" s="46">
        <v>1.40819883713051E-42</v>
      </c>
      <c r="F1540" s="46">
        <v>3.6242728356906602E-41</v>
      </c>
      <c r="G1540" s="46">
        <v>2.3560048950136499E-4</v>
      </c>
      <c r="H1540" s="46">
        <v>5.0689400987255304E-3</v>
      </c>
      <c r="I1540" s="46">
        <v>0.99469545941177695</v>
      </c>
    </row>
    <row r="1541" spans="1:9" x14ac:dyDescent="0.2">
      <c r="A1541" s="1">
        <v>33788</v>
      </c>
      <c r="B1541" s="1" t="s">
        <v>489</v>
      </c>
      <c r="C1541" s="1" t="s">
        <v>413</v>
      </c>
      <c r="D1541" s="1" t="s">
        <v>541</v>
      </c>
      <c r="E1541" s="46">
        <v>1.3560379013676201E-13</v>
      </c>
      <c r="F1541" s="46">
        <v>0.114808970252536</v>
      </c>
      <c r="G1541" s="46">
        <v>1.58202692604074E-13</v>
      </c>
      <c r="H1541" s="46">
        <v>0.13319033388589499</v>
      </c>
      <c r="I1541" s="46">
        <v>0.75200069586127705</v>
      </c>
    </row>
    <row r="1542" spans="1:9" x14ac:dyDescent="0.2">
      <c r="A1542" s="1">
        <v>69091</v>
      </c>
      <c r="B1542" s="1" t="s">
        <v>491</v>
      </c>
      <c r="C1542" s="1" t="s">
        <v>413</v>
      </c>
      <c r="D1542" s="1" t="s">
        <v>541</v>
      </c>
      <c r="E1542" s="46">
        <v>7.4084616560687197E-56</v>
      </c>
      <c r="F1542" s="46">
        <v>1.62318077143866E-46</v>
      </c>
      <c r="G1542" s="46">
        <v>4.7978761376247497E-13</v>
      </c>
      <c r="H1542" s="46">
        <v>5.1257385172995902E-5</v>
      </c>
      <c r="I1542" s="46">
        <v>0.99994874261434696</v>
      </c>
    </row>
    <row r="1543" spans="1:9" x14ac:dyDescent="0.2">
      <c r="A1543" s="1">
        <v>35108</v>
      </c>
      <c r="B1543" s="1" t="s">
        <v>807</v>
      </c>
      <c r="C1543" s="1" t="s">
        <v>413</v>
      </c>
      <c r="D1543" s="1" t="s">
        <v>565</v>
      </c>
      <c r="E1543" s="46">
        <v>1.9450920281783999E-2</v>
      </c>
      <c r="F1543" s="46">
        <v>1.17508309994304E-2</v>
      </c>
      <c r="G1543" s="46">
        <v>3.4058752877141898E-2</v>
      </c>
      <c r="H1543" s="46">
        <v>1.9660741994617401E-2</v>
      </c>
      <c r="I1543" s="46">
        <v>0.91507875384702597</v>
      </c>
    </row>
    <row r="1544" spans="1:9" x14ac:dyDescent="0.2">
      <c r="A1544" s="1">
        <v>916</v>
      </c>
      <c r="B1544" s="1" t="s">
        <v>481</v>
      </c>
      <c r="C1544" s="1" t="s">
        <v>413</v>
      </c>
      <c r="D1544" s="1" t="s">
        <v>543</v>
      </c>
      <c r="E1544" s="46">
        <v>4.9320468757336003E-6</v>
      </c>
      <c r="F1544" s="46">
        <v>1.35670260223119E-3</v>
      </c>
      <c r="G1544" s="46">
        <v>8.8020051008172208E-6</v>
      </c>
      <c r="H1544" s="46">
        <v>1.42404138140262E-3</v>
      </c>
      <c r="I1544" s="46">
        <v>0.99720552196438905</v>
      </c>
    </row>
    <row r="1545" spans="1:9" x14ac:dyDescent="0.2">
      <c r="A1545" s="1">
        <v>23061</v>
      </c>
      <c r="B1545" s="1" t="s">
        <v>575</v>
      </c>
      <c r="C1545" s="1" t="s">
        <v>41</v>
      </c>
      <c r="D1545" s="1" t="s">
        <v>548</v>
      </c>
      <c r="E1545" s="46">
        <v>3.43603221485662E-2</v>
      </c>
      <c r="F1545" s="46">
        <v>0.19381334795613001</v>
      </c>
      <c r="G1545" s="46">
        <v>3.6424564892053898E-3</v>
      </c>
      <c r="H1545" s="46">
        <v>1.97973080851842E-2</v>
      </c>
      <c r="I1545" s="46">
        <v>0.74838656532091397</v>
      </c>
    </row>
    <row r="1546" spans="1:9" x14ac:dyDescent="0.2">
      <c r="A1546" s="1">
        <v>26754</v>
      </c>
      <c r="B1546" s="1" t="s">
        <v>473</v>
      </c>
      <c r="C1546" s="1" t="s">
        <v>41</v>
      </c>
      <c r="D1546" s="1" t="s">
        <v>470</v>
      </c>
      <c r="E1546" s="46">
        <v>0</v>
      </c>
      <c r="F1546" s="46">
        <v>0</v>
      </c>
      <c r="G1546" s="46">
        <v>3.5654256093006902E-5</v>
      </c>
      <c r="H1546" s="46">
        <v>3.9780656068593698E-2</v>
      </c>
      <c r="I1546" s="46">
        <v>0.96018368967455503</v>
      </c>
    </row>
    <row r="1547" spans="1:9" x14ac:dyDescent="0.2">
      <c r="A1547" s="1">
        <v>28254</v>
      </c>
      <c r="B1547" s="1" t="s">
        <v>474</v>
      </c>
      <c r="C1547" s="1" t="s">
        <v>41</v>
      </c>
      <c r="D1547" s="1" t="s">
        <v>470</v>
      </c>
      <c r="E1547" s="46">
        <v>0</v>
      </c>
      <c r="F1547" s="46">
        <v>0</v>
      </c>
      <c r="G1547" s="46">
        <v>3.46907523344354E-5</v>
      </c>
      <c r="H1547" s="46">
        <v>0.25868182900770498</v>
      </c>
      <c r="I1547" s="46">
        <v>0.741283480239878</v>
      </c>
    </row>
    <row r="1548" spans="1:9" x14ac:dyDescent="0.2">
      <c r="A1548" s="1">
        <v>49977</v>
      </c>
      <c r="B1548" s="1" t="s">
        <v>478</v>
      </c>
      <c r="C1548" s="1" t="s">
        <v>41</v>
      </c>
      <c r="D1548" s="1" t="s">
        <v>470</v>
      </c>
      <c r="E1548" s="46">
        <v>0</v>
      </c>
      <c r="F1548" s="46">
        <v>0</v>
      </c>
      <c r="G1548" s="46">
        <v>8.21722926326383E-51</v>
      </c>
      <c r="H1548" s="46">
        <v>2.9910289400679499E-3</v>
      </c>
      <c r="I1548" s="46">
        <v>0.99700897105900999</v>
      </c>
    </row>
    <row r="1549" spans="1:9" x14ac:dyDescent="0.2">
      <c r="A1549" s="1">
        <v>73639</v>
      </c>
      <c r="B1549" s="1" t="s">
        <v>729</v>
      </c>
      <c r="C1549" s="1" t="s">
        <v>41</v>
      </c>
      <c r="D1549" s="1" t="s">
        <v>470</v>
      </c>
      <c r="E1549" s="46">
        <v>0</v>
      </c>
      <c r="F1549" s="46">
        <v>0</v>
      </c>
      <c r="G1549" s="46">
        <v>2.0274124585787398E-3</v>
      </c>
      <c r="H1549" s="46">
        <v>4.9761581612408498E-2</v>
      </c>
      <c r="I1549" s="46">
        <v>0.94821100592753804</v>
      </c>
    </row>
    <row r="1550" spans="1:9" x14ac:dyDescent="0.2">
      <c r="A1550" s="1">
        <v>916</v>
      </c>
      <c r="B1550" s="1" t="s">
        <v>481</v>
      </c>
      <c r="C1550" s="1" t="s">
        <v>41</v>
      </c>
      <c r="D1550" s="1" t="s">
        <v>470</v>
      </c>
      <c r="E1550" s="46">
        <v>0</v>
      </c>
      <c r="F1550" s="46">
        <v>0</v>
      </c>
      <c r="G1550" s="46">
        <v>1.2476936174050401E-8</v>
      </c>
      <c r="H1550" s="46">
        <v>2.50450548462425E-2</v>
      </c>
      <c r="I1550" s="46">
        <v>0.97495493267530797</v>
      </c>
    </row>
    <row r="1551" spans="1:9" x14ac:dyDescent="0.2">
      <c r="A1551" s="1">
        <v>33788</v>
      </c>
      <c r="B1551" s="1" t="s">
        <v>489</v>
      </c>
      <c r="C1551" s="1" t="s">
        <v>41</v>
      </c>
      <c r="D1551" s="1" t="s">
        <v>490</v>
      </c>
      <c r="E1551" s="46">
        <v>1.6192343790333701E-29</v>
      </c>
      <c r="F1551" s="46">
        <v>0.129519495627337</v>
      </c>
      <c r="G1551" s="46">
        <v>2.5430598015543002E-29</v>
      </c>
      <c r="H1551" s="46">
        <v>0.20274681031043101</v>
      </c>
      <c r="I1551" s="46">
        <v>0.66773369406223404</v>
      </c>
    </row>
    <row r="1552" spans="1:9" x14ac:dyDescent="0.2">
      <c r="A1552" s="1">
        <v>69091</v>
      </c>
      <c r="B1552" s="1" t="s">
        <v>491</v>
      </c>
      <c r="C1552" s="1" t="s">
        <v>41</v>
      </c>
      <c r="D1552" s="1" t="s">
        <v>490</v>
      </c>
      <c r="E1552" s="46">
        <v>1.37323170928977E-58</v>
      </c>
      <c r="F1552" s="46">
        <v>1.20943540228705E-45</v>
      </c>
      <c r="G1552" s="46">
        <v>1.60900077138152E-15</v>
      </c>
      <c r="H1552" s="46">
        <v>1.3184008072588601E-2</v>
      </c>
      <c r="I1552" s="46">
        <v>0.98681599192741598</v>
      </c>
    </row>
    <row r="1553" spans="1:9" x14ac:dyDescent="0.2">
      <c r="A1553" s="1">
        <v>69091</v>
      </c>
      <c r="B1553" s="1" t="s">
        <v>491</v>
      </c>
      <c r="C1553" s="1" t="s">
        <v>41</v>
      </c>
      <c r="D1553" s="1" t="s">
        <v>569</v>
      </c>
      <c r="E1553" s="46">
        <v>2.16723850809022E-22</v>
      </c>
      <c r="F1553" s="46">
        <v>0.25222748793496702</v>
      </c>
      <c r="G1553" s="46">
        <v>7.1391508934093098E-23</v>
      </c>
      <c r="H1553" s="46">
        <v>8.2421493789595401E-2</v>
      </c>
      <c r="I1553" s="46">
        <v>0.66535101827543996</v>
      </c>
    </row>
    <row r="1554" spans="1:9" x14ac:dyDescent="0.2">
      <c r="A1554" s="1">
        <v>69091</v>
      </c>
      <c r="B1554" s="1" t="s">
        <v>491</v>
      </c>
      <c r="C1554" s="1" t="s">
        <v>41</v>
      </c>
      <c r="D1554" s="1" t="s">
        <v>569</v>
      </c>
      <c r="E1554" s="46">
        <v>2.16723850809022E-22</v>
      </c>
      <c r="F1554" s="46">
        <v>0.25222748793496702</v>
      </c>
      <c r="G1554" s="46">
        <v>7.1391508934093098E-23</v>
      </c>
      <c r="H1554" s="46">
        <v>8.2421493789595401E-2</v>
      </c>
      <c r="I1554" s="46">
        <v>0.66535101827543996</v>
      </c>
    </row>
    <row r="1555" spans="1:9" x14ac:dyDescent="0.2">
      <c r="A1555" s="1">
        <v>16474</v>
      </c>
      <c r="B1555" s="1" t="s">
        <v>552</v>
      </c>
      <c r="C1555" s="1" t="s">
        <v>41</v>
      </c>
      <c r="D1555" s="1" t="s">
        <v>493</v>
      </c>
      <c r="E1555" s="46">
        <v>5.4405113612907797E-3</v>
      </c>
      <c r="F1555" s="46">
        <v>0.14586670296057</v>
      </c>
      <c r="G1555" s="46">
        <v>4.1747334801293702E-3</v>
      </c>
      <c r="H1555" s="46">
        <v>0.111196342258468</v>
      </c>
      <c r="I1555" s="46">
        <v>0.73332170993954104</v>
      </c>
    </row>
    <row r="1556" spans="1:9" x14ac:dyDescent="0.2">
      <c r="A1556" s="1">
        <v>27328</v>
      </c>
      <c r="B1556" s="1" t="s">
        <v>731</v>
      </c>
      <c r="C1556" s="1" t="s">
        <v>41</v>
      </c>
      <c r="D1556" s="1" t="s">
        <v>493</v>
      </c>
      <c r="E1556" s="46">
        <v>4.6458083904914299E-29</v>
      </c>
      <c r="F1556" s="46">
        <v>3.0664216489974601E-26</v>
      </c>
      <c r="G1556" s="46">
        <v>4.7241583435764001E-4</v>
      </c>
      <c r="H1556" s="46">
        <v>0.31112517663898598</v>
      </c>
      <c r="I1556" s="46">
        <v>0.68840240752665605</v>
      </c>
    </row>
    <row r="1557" spans="1:9" x14ac:dyDescent="0.2">
      <c r="A1557" s="1">
        <v>69091</v>
      </c>
      <c r="B1557" s="1" t="s">
        <v>491</v>
      </c>
      <c r="C1557" s="1" t="s">
        <v>41</v>
      </c>
      <c r="D1557" s="1" t="s">
        <v>498</v>
      </c>
      <c r="E1557" s="46">
        <v>4.26896326741792E-24</v>
      </c>
      <c r="F1557" s="46">
        <v>4.9683035671642204E-3</v>
      </c>
      <c r="G1557" s="46">
        <v>1.0743025957943E-22</v>
      </c>
      <c r="H1557" s="46">
        <v>0.124158579810176</v>
      </c>
      <c r="I1557" s="46">
        <v>0.87087311662266298</v>
      </c>
    </row>
    <row r="1558" spans="1:9" x14ac:dyDescent="0.2">
      <c r="A1558" s="1">
        <v>32283</v>
      </c>
      <c r="B1558" s="1" t="s">
        <v>624</v>
      </c>
      <c r="C1558" s="1" t="s">
        <v>41</v>
      </c>
      <c r="D1558" s="1" t="s">
        <v>500</v>
      </c>
      <c r="E1558" s="46">
        <v>2.93263554500128E-8</v>
      </c>
      <c r="F1558" s="46">
        <v>4.3912062392342699E-5</v>
      </c>
      <c r="G1558" s="46">
        <v>3.5370571333407701E-6</v>
      </c>
      <c r="H1558" s="46">
        <v>4.3005900030898096E-3</v>
      </c>
      <c r="I1558" s="46">
        <v>0.99565193155102805</v>
      </c>
    </row>
    <row r="1559" spans="1:9" x14ac:dyDescent="0.2">
      <c r="A1559" s="1">
        <v>916</v>
      </c>
      <c r="B1559" s="1" t="s">
        <v>481</v>
      </c>
      <c r="C1559" s="1" t="s">
        <v>41</v>
      </c>
      <c r="D1559" s="1" t="s">
        <v>500</v>
      </c>
      <c r="E1559" s="46">
        <v>1.95331306170954E-8</v>
      </c>
      <c r="F1559" s="46">
        <v>5.23872306443469E-3</v>
      </c>
      <c r="G1559" s="46">
        <v>6.2931924009663401E-8</v>
      </c>
      <c r="H1559" s="46">
        <v>1.5899278524590402E-2</v>
      </c>
      <c r="I1559" s="46">
        <v>0.97886191594592198</v>
      </c>
    </row>
    <row r="1560" spans="1:9" x14ac:dyDescent="0.2">
      <c r="A1560" s="1">
        <v>56095</v>
      </c>
      <c r="B1560" s="1" t="s">
        <v>808</v>
      </c>
      <c r="C1560" s="1" t="s">
        <v>41</v>
      </c>
      <c r="D1560" s="1" t="s">
        <v>511</v>
      </c>
      <c r="E1560" s="46">
        <v>7.4694041353074905E-2</v>
      </c>
      <c r="F1560" s="46">
        <v>0.10821009080515399</v>
      </c>
      <c r="G1560" s="46">
        <v>6.6183850426768604E-3</v>
      </c>
      <c r="H1560" s="46">
        <v>8.7864371835990607E-3</v>
      </c>
      <c r="I1560" s="46">
        <v>0.80169104561549498</v>
      </c>
    </row>
    <row r="1561" spans="1:9" x14ac:dyDescent="0.2">
      <c r="A1561" s="1">
        <v>5106</v>
      </c>
      <c r="B1561" s="1" t="s">
        <v>515</v>
      </c>
      <c r="C1561" s="1" t="s">
        <v>41</v>
      </c>
      <c r="D1561" s="1" t="s">
        <v>514</v>
      </c>
      <c r="E1561" s="46">
        <v>1.1172168243769799E-49</v>
      </c>
      <c r="F1561" s="46">
        <v>1.0710776463374801E-12</v>
      </c>
      <c r="G1561" s="46">
        <v>1.0686243277990901E-40</v>
      </c>
      <c r="H1561" s="46">
        <v>2.4516454693731499E-5</v>
      </c>
      <c r="I1561" s="46">
        <v>0.99997548354423504</v>
      </c>
    </row>
    <row r="1562" spans="1:9" x14ac:dyDescent="0.2">
      <c r="A1562" s="1">
        <v>33816</v>
      </c>
      <c r="B1562" s="1" t="s">
        <v>809</v>
      </c>
      <c r="C1562" s="1" t="s">
        <v>41</v>
      </c>
      <c r="D1562" s="1" t="s">
        <v>517</v>
      </c>
      <c r="E1562" s="46">
        <v>1.4489862559947299E-6</v>
      </c>
      <c r="F1562" s="46">
        <v>0.117418865209144</v>
      </c>
      <c r="G1562" s="46">
        <v>5.7075043013801697E-8</v>
      </c>
      <c r="H1562" s="46">
        <v>3.7462531321023401E-3</v>
      </c>
      <c r="I1562" s="46">
        <v>0.878833375597454</v>
      </c>
    </row>
    <row r="1563" spans="1:9" x14ac:dyDescent="0.2">
      <c r="A1563" s="1">
        <v>5106</v>
      </c>
      <c r="B1563" s="1" t="s">
        <v>515</v>
      </c>
      <c r="C1563" s="1" t="s">
        <v>41</v>
      </c>
      <c r="D1563" s="1" t="s">
        <v>517</v>
      </c>
      <c r="E1563" s="46">
        <v>2.1009633552262099E-44</v>
      </c>
      <c r="F1563" s="46">
        <v>2.0141970980371901E-7</v>
      </c>
      <c r="G1563" s="46">
        <v>1.1714493043772199E-40</v>
      </c>
      <c r="H1563" s="46">
        <v>1.2319381124028199E-4</v>
      </c>
      <c r="I1563" s="46">
        <v>0.99987660476905404</v>
      </c>
    </row>
    <row r="1564" spans="1:9" x14ac:dyDescent="0.2">
      <c r="A1564" s="1">
        <v>69091</v>
      </c>
      <c r="B1564" s="1" t="s">
        <v>491</v>
      </c>
      <c r="C1564" s="1" t="s">
        <v>41</v>
      </c>
      <c r="D1564" s="1" t="s">
        <v>519</v>
      </c>
      <c r="E1564" s="46">
        <v>2.7716214094279099E-53</v>
      </c>
      <c r="F1564" s="46">
        <v>2.4410280010447301E-40</v>
      </c>
      <c r="G1564" s="46">
        <v>4.49630976190276E-15</v>
      </c>
      <c r="H1564" s="46">
        <v>3.8638628702531E-2</v>
      </c>
      <c r="I1564" s="46">
        <v>0.96136137129746702</v>
      </c>
    </row>
    <row r="1565" spans="1:9" x14ac:dyDescent="0.2">
      <c r="A1565" s="1">
        <v>11804</v>
      </c>
      <c r="B1565" s="1" t="s">
        <v>810</v>
      </c>
      <c r="C1565" s="1" t="s">
        <v>41</v>
      </c>
      <c r="D1565" s="1" t="s">
        <v>524</v>
      </c>
      <c r="E1565" s="46">
        <v>0</v>
      </c>
      <c r="F1565" s="46">
        <v>0</v>
      </c>
      <c r="G1565" s="46">
        <v>9.72762455974234E-3</v>
      </c>
      <c r="H1565" s="46">
        <v>2.1399645849298401E-3</v>
      </c>
      <c r="I1565" s="46">
        <v>0.98813241085543502</v>
      </c>
    </row>
    <row r="1566" spans="1:9" x14ac:dyDescent="0.2">
      <c r="A1566" s="1">
        <v>25236</v>
      </c>
      <c r="B1566" s="1" t="s">
        <v>811</v>
      </c>
      <c r="C1566" s="1" t="s">
        <v>41</v>
      </c>
      <c r="D1566" s="1" t="s">
        <v>524</v>
      </c>
      <c r="E1566" s="46">
        <v>9.3775372069994007E-19</v>
      </c>
      <c r="F1566" s="46">
        <v>7.6052099193686604E-19</v>
      </c>
      <c r="G1566" s="46">
        <v>1.23318299254711E-3</v>
      </c>
      <c r="H1566" s="46">
        <v>1.3495222282546801E-6</v>
      </c>
      <c r="I1566" s="46">
        <v>0.99876546748522499</v>
      </c>
    </row>
    <row r="1567" spans="1:9" x14ac:dyDescent="0.2">
      <c r="A1567" s="1">
        <v>58958</v>
      </c>
      <c r="B1567" s="1" t="s">
        <v>812</v>
      </c>
      <c r="C1567" s="1" t="s">
        <v>41</v>
      </c>
      <c r="D1567" s="1" t="s">
        <v>524</v>
      </c>
      <c r="E1567" s="46">
        <v>0</v>
      </c>
      <c r="F1567" s="46">
        <v>0</v>
      </c>
      <c r="G1567" s="46">
        <v>8.0928736126879008E-3</v>
      </c>
      <c r="H1567" s="46">
        <v>1.0632306330662E-3</v>
      </c>
      <c r="I1567" s="46">
        <v>0.990843895754138</v>
      </c>
    </row>
    <row r="1568" spans="1:9" x14ac:dyDescent="0.2">
      <c r="A1568" s="1">
        <v>69091</v>
      </c>
      <c r="B1568" s="1" t="s">
        <v>491</v>
      </c>
      <c r="C1568" s="1" t="s">
        <v>41</v>
      </c>
      <c r="D1568" s="1" t="s">
        <v>539</v>
      </c>
      <c r="E1568" s="46">
        <v>2.1386549394804802E-53</v>
      </c>
      <c r="F1568" s="46">
        <v>1.8835604942603102E-40</v>
      </c>
      <c r="G1568" s="46">
        <v>3.5781037168618502E-15</v>
      </c>
      <c r="H1568" s="46">
        <v>3.0543690954833801E-2</v>
      </c>
      <c r="I1568" s="46">
        <v>0.969456309045165</v>
      </c>
    </row>
    <row r="1569" spans="1:9" x14ac:dyDescent="0.2">
      <c r="A1569" s="1">
        <v>33788</v>
      </c>
      <c r="B1569" s="1" t="s">
        <v>489</v>
      </c>
      <c r="C1569" s="1" t="s">
        <v>41</v>
      </c>
      <c r="D1569" s="1" t="s">
        <v>541</v>
      </c>
      <c r="E1569" s="46">
        <v>1.4332286758051199E-29</v>
      </c>
      <c r="F1569" s="46">
        <v>0.11464125120646899</v>
      </c>
      <c r="G1569" s="46">
        <v>1.6903616551979501E-29</v>
      </c>
      <c r="H1569" s="46">
        <v>0.134457931111718</v>
      </c>
      <c r="I1569" s="46">
        <v>0.75090081768180905</v>
      </c>
    </row>
    <row r="1570" spans="1:9" x14ac:dyDescent="0.2">
      <c r="A1570" s="1">
        <v>69091</v>
      </c>
      <c r="B1570" s="1" t="s">
        <v>491</v>
      </c>
      <c r="C1570" s="1" t="s">
        <v>41</v>
      </c>
      <c r="D1570" s="1" t="s">
        <v>541</v>
      </c>
      <c r="E1570" s="46">
        <v>2.0939742497063601E-58</v>
      </c>
      <c r="F1570" s="46">
        <v>1.8442092269935699E-45</v>
      </c>
      <c r="G1570" s="46">
        <v>1.35610192127229E-15</v>
      </c>
      <c r="H1570" s="46">
        <v>1.09544426508021E-2</v>
      </c>
      <c r="I1570" s="46">
        <v>0.98904555734920396</v>
      </c>
    </row>
    <row r="1571" spans="1:9" x14ac:dyDescent="0.2">
      <c r="A1571" s="1">
        <v>916</v>
      </c>
      <c r="B1571" s="1" t="s">
        <v>481</v>
      </c>
      <c r="C1571" s="1" t="s">
        <v>41</v>
      </c>
      <c r="D1571" s="1" t="s">
        <v>543</v>
      </c>
      <c r="E1571" s="46">
        <v>4.9742422988317603E-9</v>
      </c>
      <c r="F1571" s="46">
        <v>1.3340758509748901E-3</v>
      </c>
      <c r="G1571" s="46">
        <v>8.8782755346260305E-9</v>
      </c>
      <c r="H1571" s="46">
        <v>1.3838429920493001E-3</v>
      </c>
      <c r="I1571" s="46">
        <v>0.99728206730445801</v>
      </c>
    </row>
    <row r="1572" spans="1:9" x14ac:dyDescent="0.2">
      <c r="A1572" s="1">
        <v>19884</v>
      </c>
      <c r="B1572" s="1" t="s">
        <v>768</v>
      </c>
      <c r="C1572" s="1" t="s">
        <v>42</v>
      </c>
      <c r="D1572" s="1" t="s">
        <v>350</v>
      </c>
      <c r="E1572" s="46">
        <v>3.6062127421942702E-3</v>
      </c>
      <c r="F1572" s="46">
        <v>0.17932293344092601</v>
      </c>
      <c r="G1572" s="46">
        <v>2.8674525030369398E-4</v>
      </c>
      <c r="H1572" s="46">
        <v>1.34553973015058E-2</v>
      </c>
      <c r="I1572" s="46">
        <v>0.80332871126506999</v>
      </c>
    </row>
    <row r="1573" spans="1:9" x14ac:dyDescent="0.2">
      <c r="A1573" s="1">
        <v>279</v>
      </c>
      <c r="B1573" s="1" t="s">
        <v>467</v>
      </c>
      <c r="C1573" s="1" t="s">
        <v>42</v>
      </c>
      <c r="D1573" s="1" t="s">
        <v>466</v>
      </c>
      <c r="E1573" s="46">
        <v>2.60457995512366E-8</v>
      </c>
      <c r="F1573" s="46">
        <v>2.0135320068047E-2</v>
      </c>
      <c r="G1573" s="46">
        <v>1.9600632703641499E-8</v>
      </c>
      <c r="H1573" s="46">
        <v>1.41870541395187E-2</v>
      </c>
      <c r="I1573" s="46">
        <v>0.96567758014600102</v>
      </c>
    </row>
    <row r="1574" spans="1:9" x14ac:dyDescent="0.2">
      <c r="A1574" s="1">
        <v>279</v>
      </c>
      <c r="B1574" s="1" t="s">
        <v>467</v>
      </c>
      <c r="C1574" s="1" t="s">
        <v>42</v>
      </c>
      <c r="D1574" s="1" t="s">
        <v>470</v>
      </c>
      <c r="E1574" s="46">
        <v>0</v>
      </c>
      <c r="F1574" s="46">
        <v>0</v>
      </c>
      <c r="G1574" s="46">
        <v>5.2028851812748598E-8</v>
      </c>
      <c r="H1574" s="46">
        <v>9.9877277073331203E-2</v>
      </c>
      <c r="I1574" s="46">
        <v>0.90012267089696496</v>
      </c>
    </row>
    <row r="1575" spans="1:9" x14ac:dyDescent="0.2">
      <c r="A1575" s="1">
        <v>28254</v>
      </c>
      <c r="B1575" s="1" t="s">
        <v>474</v>
      </c>
      <c r="C1575" s="1" t="s">
        <v>42</v>
      </c>
      <c r="D1575" s="1" t="s">
        <v>470</v>
      </c>
      <c r="E1575" s="46">
        <v>0</v>
      </c>
      <c r="F1575" s="46">
        <v>0</v>
      </c>
      <c r="G1575" s="46">
        <v>3.9915880344875102E-8</v>
      </c>
      <c r="H1575" s="46">
        <v>3.0343255584447001E-2</v>
      </c>
      <c r="I1575" s="46">
        <v>0.96965670449987695</v>
      </c>
    </row>
    <row r="1576" spans="1:9" x14ac:dyDescent="0.2">
      <c r="A1576" s="1">
        <v>30559</v>
      </c>
      <c r="B1576" s="1" t="s">
        <v>504</v>
      </c>
      <c r="C1576" s="1" t="s">
        <v>42</v>
      </c>
      <c r="D1576" s="1" t="s">
        <v>470</v>
      </c>
      <c r="E1576" s="46">
        <v>0</v>
      </c>
      <c r="F1576" s="46">
        <v>0</v>
      </c>
      <c r="G1576" s="46">
        <v>2.5760977898408302E-3</v>
      </c>
      <c r="H1576" s="46">
        <v>0.213114266938177</v>
      </c>
      <c r="I1576" s="46">
        <v>0.78430963527268804</v>
      </c>
    </row>
    <row r="1577" spans="1:9" x14ac:dyDescent="0.2">
      <c r="A1577" s="1">
        <v>49977</v>
      </c>
      <c r="B1577" s="1" t="s">
        <v>478</v>
      </c>
      <c r="C1577" s="1" t="s">
        <v>42</v>
      </c>
      <c r="D1577" s="1" t="s">
        <v>470</v>
      </c>
      <c r="E1577" s="46">
        <v>0</v>
      </c>
      <c r="F1577" s="46">
        <v>0</v>
      </c>
      <c r="G1577" s="46">
        <v>3.6183439881634098E-82</v>
      </c>
      <c r="H1577" s="46">
        <v>2.9910286043036902E-3</v>
      </c>
      <c r="I1577" s="46">
        <v>0.99700897139633005</v>
      </c>
    </row>
    <row r="1578" spans="1:9" x14ac:dyDescent="0.2">
      <c r="A1578" s="1">
        <v>55248</v>
      </c>
      <c r="B1578" s="1" t="s">
        <v>813</v>
      </c>
      <c r="C1578" s="1" t="s">
        <v>42</v>
      </c>
      <c r="D1578" s="1" t="s">
        <v>470</v>
      </c>
      <c r="E1578" s="46">
        <v>0</v>
      </c>
      <c r="F1578" s="46">
        <v>0</v>
      </c>
      <c r="G1578" s="46">
        <v>0.34834473255534598</v>
      </c>
      <c r="H1578" s="46">
        <v>0</v>
      </c>
      <c r="I1578" s="46">
        <v>0.65165526744467195</v>
      </c>
    </row>
    <row r="1579" spans="1:9" x14ac:dyDescent="0.2">
      <c r="A1579" s="1">
        <v>56029</v>
      </c>
      <c r="B1579" s="1" t="s">
        <v>814</v>
      </c>
      <c r="C1579" s="1" t="s">
        <v>42</v>
      </c>
      <c r="D1579" s="1" t="s">
        <v>470</v>
      </c>
      <c r="E1579" s="46">
        <v>0</v>
      </c>
      <c r="F1579" s="46">
        <v>0</v>
      </c>
      <c r="G1579" s="46">
        <v>4.4386040327927499E-3</v>
      </c>
      <c r="H1579" s="46">
        <v>0.23015789701916201</v>
      </c>
      <c r="I1579" s="46">
        <v>0.765403498947135</v>
      </c>
    </row>
    <row r="1580" spans="1:9" x14ac:dyDescent="0.2">
      <c r="A1580" s="1">
        <v>916</v>
      </c>
      <c r="B1580" s="1" t="s">
        <v>481</v>
      </c>
      <c r="C1580" s="1" t="s">
        <v>42</v>
      </c>
      <c r="D1580" s="1" t="s">
        <v>470</v>
      </c>
      <c r="E1580" s="46">
        <v>0</v>
      </c>
      <c r="F1580" s="46">
        <v>0</v>
      </c>
      <c r="G1580" s="46">
        <v>6.8182715796793204E-6</v>
      </c>
      <c r="H1580" s="46">
        <v>0.101289156980199</v>
      </c>
      <c r="I1580" s="46">
        <v>0.89870402474942301</v>
      </c>
    </row>
    <row r="1581" spans="1:9" x14ac:dyDescent="0.2">
      <c r="A1581" s="1">
        <v>98155</v>
      </c>
      <c r="B1581" s="1" t="s">
        <v>815</v>
      </c>
      <c r="C1581" s="1" t="s">
        <v>42</v>
      </c>
      <c r="D1581" s="1" t="s">
        <v>484</v>
      </c>
      <c r="E1581" s="46">
        <v>4.2599249197617902E-3</v>
      </c>
      <c r="F1581" s="46">
        <v>0.145031945718154</v>
      </c>
      <c r="G1581" s="46">
        <v>8.0613597814548196E-4</v>
      </c>
      <c r="H1581" s="46">
        <v>2.6622149741624499E-2</v>
      </c>
      <c r="I1581" s="46">
        <v>0.82327984364231499</v>
      </c>
    </row>
    <row r="1582" spans="1:9" x14ac:dyDescent="0.2">
      <c r="A1582" s="1">
        <v>33788</v>
      </c>
      <c r="B1582" s="1" t="s">
        <v>489</v>
      </c>
      <c r="C1582" s="1" t="s">
        <v>42</v>
      </c>
      <c r="D1582" s="1" t="s">
        <v>490</v>
      </c>
      <c r="E1582" s="46">
        <v>8.0556788222673608E-31</v>
      </c>
      <c r="F1582" s="46">
        <v>0.129407344990673</v>
      </c>
      <c r="G1582" s="46">
        <v>1.27056057950109E-30</v>
      </c>
      <c r="H1582" s="46">
        <v>0.20343714764404899</v>
      </c>
      <c r="I1582" s="46">
        <v>0.66715550736527596</v>
      </c>
    </row>
    <row r="1583" spans="1:9" x14ac:dyDescent="0.2">
      <c r="A1583" s="1">
        <v>69091</v>
      </c>
      <c r="B1583" s="1" t="s">
        <v>491</v>
      </c>
      <c r="C1583" s="1" t="s">
        <v>42</v>
      </c>
      <c r="D1583" s="1" t="s">
        <v>490</v>
      </c>
      <c r="E1583" s="46">
        <v>9.1008514484069595E-69</v>
      </c>
      <c r="F1583" s="46">
        <v>1.0665641081262999E-46</v>
      </c>
      <c r="G1583" s="46">
        <v>1.06633694092957E-25</v>
      </c>
      <c r="H1583" s="46">
        <v>2.4993158479290697E-4</v>
      </c>
      <c r="I1583" s="46">
        <v>0.99975006841521197</v>
      </c>
    </row>
    <row r="1584" spans="1:9" x14ac:dyDescent="0.2">
      <c r="A1584" s="1">
        <v>69091</v>
      </c>
      <c r="B1584" s="1" t="s">
        <v>491</v>
      </c>
      <c r="C1584" s="1" t="s">
        <v>42</v>
      </c>
      <c r="D1584" s="1" t="s">
        <v>569</v>
      </c>
      <c r="E1584" s="46">
        <v>1.4286873851497001E-37</v>
      </c>
      <c r="F1584" s="46">
        <v>0.25197325018640498</v>
      </c>
      <c r="G1584" s="46">
        <v>4.7483674411687801E-38</v>
      </c>
      <c r="H1584" s="46">
        <v>8.3080566632783404E-2</v>
      </c>
      <c r="I1584" s="46">
        <v>0.66494618318080601</v>
      </c>
    </row>
    <row r="1585" spans="1:9" x14ac:dyDescent="0.2">
      <c r="A1585" s="1">
        <v>8744</v>
      </c>
      <c r="B1585" s="1" t="s">
        <v>816</v>
      </c>
      <c r="C1585" s="1" t="s">
        <v>42</v>
      </c>
      <c r="D1585" s="1" t="s">
        <v>569</v>
      </c>
      <c r="E1585" s="46">
        <v>1.3466388609829401E-10</v>
      </c>
      <c r="F1585" s="46">
        <v>4.8387618120538098E-11</v>
      </c>
      <c r="G1585" s="46">
        <v>1.7399461997565702E-2</v>
      </c>
      <c r="H1585" s="46">
        <v>5.2746734431923601E-3</v>
      </c>
      <c r="I1585" s="46">
        <v>0.97732586437619196</v>
      </c>
    </row>
    <row r="1586" spans="1:9" x14ac:dyDescent="0.2">
      <c r="A1586" s="1">
        <v>16239</v>
      </c>
      <c r="B1586" s="1" t="s">
        <v>492</v>
      </c>
      <c r="C1586" s="1" t="s">
        <v>42</v>
      </c>
      <c r="D1586" s="1" t="s">
        <v>493</v>
      </c>
      <c r="E1586" s="46">
        <v>1.6049681819170801E-4</v>
      </c>
      <c r="F1586" s="46">
        <v>7.6271607000476804E-3</v>
      </c>
      <c r="G1586" s="46">
        <v>2.0338466232036799E-4</v>
      </c>
      <c r="H1586" s="46">
        <v>8.6819580876614493E-3</v>
      </c>
      <c r="I1586" s="46">
        <v>0.98332699973177895</v>
      </c>
    </row>
    <row r="1587" spans="1:9" x14ac:dyDescent="0.2">
      <c r="A1587" s="1">
        <v>279</v>
      </c>
      <c r="B1587" s="1" t="s">
        <v>467</v>
      </c>
      <c r="C1587" s="1" t="s">
        <v>42</v>
      </c>
      <c r="D1587" s="1" t="s">
        <v>493</v>
      </c>
      <c r="E1587" s="46">
        <v>8.0174970424642603E-14</v>
      </c>
      <c r="F1587" s="46">
        <v>6.1567835857237798E-8</v>
      </c>
      <c r="G1587" s="46">
        <v>3.2094558050863602E-8</v>
      </c>
      <c r="H1587" s="46">
        <v>2.3669671772300602E-2</v>
      </c>
      <c r="I1587" s="46">
        <v>0.97633023456522405</v>
      </c>
    </row>
    <row r="1588" spans="1:9" x14ac:dyDescent="0.2">
      <c r="A1588" s="1">
        <v>69091</v>
      </c>
      <c r="B1588" s="1" t="s">
        <v>491</v>
      </c>
      <c r="C1588" s="1" t="s">
        <v>42</v>
      </c>
      <c r="D1588" s="1" t="s">
        <v>498</v>
      </c>
      <c r="E1588" s="46">
        <v>2.8159977771329001E-39</v>
      </c>
      <c r="F1588" s="46">
        <v>4.9664896589502704E-3</v>
      </c>
      <c r="G1588" s="46">
        <v>7.0869192407936501E-38</v>
      </c>
      <c r="H1588" s="46">
        <v>0.124118925282832</v>
      </c>
      <c r="I1588" s="46">
        <v>0.87091458505822095</v>
      </c>
    </row>
    <row r="1589" spans="1:9" x14ac:dyDescent="0.2">
      <c r="A1589" s="1">
        <v>916</v>
      </c>
      <c r="B1589" s="1" t="s">
        <v>481</v>
      </c>
      <c r="C1589" s="1" t="s">
        <v>42</v>
      </c>
      <c r="D1589" s="1" t="s">
        <v>500</v>
      </c>
      <c r="E1589" s="46">
        <v>4.5251321754501502E-6</v>
      </c>
      <c r="F1589" s="46">
        <v>5.2620580664432997E-3</v>
      </c>
      <c r="G1589" s="46">
        <v>1.45798823596957E-5</v>
      </c>
      <c r="H1589" s="46">
        <v>1.5975499014364201E-2</v>
      </c>
      <c r="I1589" s="46">
        <v>0.97874333790465795</v>
      </c>
    </row>
    <row r="1590" spans="1:9" x14ac:dyDescent="0.2">
      <c r="A1590" s="1">
        <v>69091</v>
      </c>
      <c r="B1590" s="1" t="s">
        <v>491</v>
      </c>
      <c r="C1590" s="1" t="s">
        <v>42</v>
      </c>
      <c r="D1590" s="1" t="s">
        <v>569</v>
      </c>
      <c r="E1590" s="46">
        <v>1.4286873851497001E-37</v>
      </c>
      <c r="F1590" s="46">
        <v>0.25197325018640498</v>
      </c>
      <c r="G1590" s="46">
        <v>4.7483674411687801E-38</v>
      </c>
      <c r="H1590" s="46">
        <v>8.3080566632783404E-2</v>
      </c>
      <c r="I1590" s="46">
        <v>0.66494618318080601</v>
      </c>
    </row>
    <row r="1591" spans="1:9" x14ac:dyDescent="0.2">
      <c r="A1591" s="1">
        <v>8744</v>
      </c>
      <c r="B1591" s="1" t="s">
        <v>816</v>
      </c>
      <c r="C1591" s="1" t="s">
        <v>42</v>
      </c>
      <c r="D1591" s="1" t="s">
        <v>569</v>
      </c>
      <c r="E1591" s="46">
        <v>1.3466388609829401E-10</v>
      </c>
      <c r="F1591" s="46">
        <v>4.8387618120538098E-11</v>
      </c>
      <c r="G1591" s="46">
        <v>1.7399461997565702E-2</v>
      </c>
      <c r="H1591" s="46">
        <v>5.2746734431923601E-3</v>
      </c>
      <c r="I1591" s="46">
        <v>0.97732586437619196</v>
      </c>
    </row>
    <row r="1592" spans="1:9" x14ac:dyDescent="0.2">
      <c r="A1592" s="1">
        <v>16239</v>
      </c>
      <c r="B1592" s="1" t="s">
        <v>492</v>
      </c>
      <c r="C1592" s="1" t="s">
        <v>42</v>
      </c>
      <c r="D1592" s="1" t="s">
        <v>493</v>
      </c>
      <c r="E1592" s="46">
        <v>1.6049681819170801E-4</v>
      </c>
      <c r="F1592" s="46">
        <v>7.6271607000476804E-3</v>
      </c>
      <c r="G1592" s="46">
        <v>2.0338466232036799E-4</v>
      </c>
      <c r="H1592" s="46">
        <v>8.6819580876614493E-3</v>
      </c>
      <c r="I1592" s="46">
        <v>0.98332699973177895</v>
      </c>
    </row>
    <row r="1593" spans="1:9" x14ac:dyDescent="0.2">
      <c r="A1593" s="1">
        <v>279</v>
      </c>
      <c r="B1593" s="1" t="s">
        <v>467</v>
      </c>
      <c r="C1593" s="1" t="s">
        <v>42</v>
      </c>
      <c r="D1593" s="1" t="s">
        <v>493</v>
      </c>
      <c r="E1593" s="46">
        <v>8.0174970424642603E-14</v>
      </c>
      <c r="F1593" s="46">
        <v>6.1567835857237798E-8</v>
      </c>
      <c r="G1593" s="46">
        <v>3.2094558050863602E-8</v>
      </c>
      <c r="H1593" s="46">
        <v>2.3669671772300602E-2</v>
      </c>
      <c r="I1593" s="46">
        <v>0.97633023456522405</v>
      </c>
    </row>
    <row r="1594" spans="1:9" x14ac:dyDescent="0.2">
      <c r="A1594" s="1">
        <v>69091</v>
      </c>
      <c r="B1594" s="1" t="s">
        <v>491</v>
      </c>
      <c r="C1594" s="1" t="s">
        <v>42</v>
      </c>
      <c r="D1594" s="1" t="s">
        <v>498</v>
      </c>
      <c r="E1594" s="46">
        <v>2.8159977771329001E-39</v>
      </c>
      <c r="F1594" s="46">
        <v>4.9664896589502704E-3</v>
      </c>
      <c r="G1594" s="46">
        <v>7.0869192407936501E-38</v>
      </c>
      <c r="H1594" s="46">
        <v>0.124118925282832</v>
      </c>
      <c r="I1594" s="46">
        <v>0.87091458505822095</v>
      </c>
    </row>
    <row r="1595" spans="1:9" x14ac:dyDescent="0.2">
      <c r="A1595" s="1">
        <v>916</v>
      </c>
      <c r="B1595" s="1" t="s">
        <v>481</v>
      </c>
      <c r="C1595" s="1" t="s">
        <v>42</v>
      </c>
      <c r="D1595" s="1" t="s">
        <v>500</v>
      </c>
      <c r="E1595" s="46">
        <v>4.5251321754501502E-6</v>
      </c>
      <c r="F1595" s="46">
        <v>5.2620580664432997E-3</v>
      </c>
      <c r="G1595" s="46">
        <v>1.45798823596957E-5</v>
      </c>
      <c r="H1595" s="46">
        <v>1.5975499014364201E-2</v>
      </c>
      <c r="I1595" s="46">
        <v>0.97874333790465795</v>
      </c>
    </row>
    <row r="1596" spans="1:9" x14ac:dyDescent="0.2">
      <c r="A1596" s="1">
        <v>5106</v>
      </c>
      <c r="B1596" s="1" t="s">
        <v>515</v>
      </c>
      <c r="C1596" s="1" t="s">
        <v>42</v>
      </c>
      <c r="D1596" s="1" t="s">
        <v>514</v>
      </c>
      <c r="E1596" s="46">
        <v>3.6509878558153798E-65</v>
      </c>
      <c r="F1596" s="46">
        <v>1.07107764623194E-12</v>
      </c>
      <c r="G1596" s="46">
        <v>3.49219122403381E-56</v>
      </c>
      <c r="H1596" s="46">
        <v>2.45165455935751E-5</v>
      </c>
      <c r="I1596" s="46">
        <v>0.99997548345334497</v>
      </c>
    </row>
    <row r="1597" spans="1:9" x14ac:dyDescent="0.2">
      <c r="A1597" s="1">
        <v>5106</v>
      </c>
      <c r="B1597" s="1" t="s">
        <v>515</v>
      </c>
      <c r="C1597" s="1" t="s">
        <v>42</v>
      </c>
      <c r="D1597" s="1" t="s">
        <v>517</v>
      </c>
      <c r="E1597" s="46">
        <v>6.8658039590887496E-60</v>
      </c>
      <c r="F1597" s="46">
        <v>2.01419709799171E-7</v>
      </c>
      <c r="G1597" s="46">
        <v>3.82821595329032E-56</v>
      </c>
      <c r="H1597" s="46">
        <v>1.23193833842963E-4</v>
      </c>
      <c r="I1597" s="46">
        <v>0.99987660474646101</v>
      </c>
    </row>
    <row r="1598" spans="1:9" x14ac:dyDescent="0.2">
      <c r="A1598" s="1">
        <v>69091</v>
      </c>
      <c r="B1598" s="1" t="s">
        <v>491</v>
      </c>
      <c r="C1598" s="1" t="s">
        <v>42</v>
      </c>
      <c r="D1598" s="1" t="s">
        <v>519</v>
      </c>
      <c r="E1598" s="46">
        <v>1.8810863478403701E-63</v>
      </c>
      <c r="F1598" s="46">
        <v>2.2045181093952599E-41</v>
      </c>
      <c r="G1598" s="46">
        <v>3.0516241792642498E-25</v>
      </c>
      <c r="H1598" s="46">
        <v>2.5788957266791499E-3</v>
      </c>
      <c r="I1598" s="46">
        <v>0.99742110427331199</v>
      </c>
    </row>
    <row r="1599" spans="1:9" x14ac:dyDescent="0.2">
      <c r="A1599" s="1">
        <v>69091</v>
      </c>
      <c r="B1599" s="1" t="s">
        <v>491</v>
      </c>
      <c r="C1599" s="1" t="s">
        <v>42</v>
      </c>
      <c r="D1599" s="1" t="s">
        <v>539</v>
      </c>
      <c r="E1599" s="46">
        <v>1.4404612923405301E-63</v>
      </c>
      <c r="F1599" s="46">
        <v>1.6881325030577901E-41</v>
      </c>
      <c r="G1599" s="46">
        <v>2.4099819980175501E-25</v>
      </c>
      <c r="H1599" s="46">
        <v>1.8261776296753401E-3</v>
      </c>
      <c r="I1599" s="46">
        <v>0.99817382237033503</v>
      </c>
    </row>
    <row r="1600" spans="1:9" x14ac:dyDescent="0.2">
      <c r="A1600" s="1">
        <v>33788</v>
      </c>
      <c r="B1600" s="1" t="s">
        <v>489</v>
      </c>
      <c r="C1600" s="1" t="s">
        <v>42</v>
      </c>
      <c r="D1600" s="1" t="s">
        <v>541</v>
      </c>
      <c r="E1600" s="46">
        <v>7.1312457260369599E-31</v>
      </c>
      <c r="F1600" s="46">
        <v>0.11455714611308</v>
      </c>
      <c r="G1600" s="46">
        <v>8.4563188727752104E-31</v>
      </c>
      <c r="H1600" s="46">
        <v>0.13509292260529099</v>
      </c>
      <c r="I1600" s="46">
        <v>0.75034993128163396</v>
      </c>
    </row>
    <row r="1601" spans="1:9" x14ac:dyDescent="0.2">
      <c r="A1601" s="1">
        <v>69091</v>
      </c>
      <c r="B1601" s="1" t="s">
        <v>491</v>
      </c>
      <c r="C1601" s="1" t="s">
        <v>42</v>
      </c>
      <c r="D1601" s="1" t="s">
        <v>541</v>
      </c>
      <c r="E1601" s="46">
        <v>1.3848915521890799E-68</v>
      </c>
      <c r="F1601" s="46">
        <v>1.6230081675168399E-46</v>
      </c>
      <c r="G1601" s="46">
        <v>8.9688499987080997E-26</v>
      </c>
      <c r="H1601" s="46">
        <v>5.11454913357633E-5</v>
      </c>
      <c r="I1601" s="46">
        <v>0.999948854508667</v>
      </c>
    </row>
    <row r="1602" spans="1:9" x14ac:dyDescent="0.2">
      <c r="A1602" s="1">
        <v>916</v>
      </c>
      <c r="B1602" s="1" t="s">
        <v>481</v>
      </c>
      <c r="C1602" s="1" t="s">
        <v>42</v>
      </c>
      <c r="D1602" s="1" t="s">
        <v>543</v>
      </c>
      <c r="E1602" s="46">
        <v>1.15054388479812E-6</v>
      </c>
      <c r="F1602" s="46">
        <v>1.33791192875313E-3</v>
      </c>
      <c r="G1602" s="46">
        <v>2.0537271303446199E-6</v>
      </c>
      <c r="H1602" s="46">
        <v>1.39091214245766E-3</v>
      </c>
      <c r="I1602" s="46">
        <v>0.99726797165777303</v>
      </c>
    </row>
    <row r="1603" spans="1:9" x14ac:dyDescent="0.2">
      <c r="A1603" s="1">
        <v>50160</v>
      </c>
      <c r="B1603" s="1" t="s">
        <v>685</v>
      </c>
      <c r="C1603" s="1" t="s">
        <v>43</v>
      </c>
      <c r="D1603" s="1" t="s">
        <v>349</v>
      </c>
      <c r="E1603" s="46">
        <v>3.6906827412935697E-8</v>
      </c>
      <c r="F1603" s="46">
        <v>1.3866116224655999E-7</v>
      </c>
      <c r="G1603" s="46">
        <v>1.21294306863664E-3</v>
      </c>
      <c r="H1603" s="46">
        <v>3.5618747883837199E-3</v>
      </c>
      <c r="I1603" s="46">
        <v>0.99522500657499002</v>
      </c>
    </row>
    <row r="1604" spans="1:9" x14ac:dyDescent="0.2">
      <c r="A1604" s="1">
        <v>50171</v>
      </c>
      <c r="B1604" s="1" t="s">
        <v>546</v>
      </c>
      <c r="C1604" s="1" t="s">
        <v>43</v>
      </c>
      <c r="D1604" s="1" t="s">
        <v>349</v>
      </c>
      <c r="E1604" s="46">
        <v>4.1590047025061998E-14</v>
      </c>
      <c r="F1604" s="46">
        <v>3.5321484365611003E-8</v>
      </c>
      <c r="G1604" s="46">
        <v>1.36685710462287E-9</v>
      </c>
      <c r="H1604" s="46">
        <v>1.6100179978540899E-4</v>
      </c>
      <c r="I1604" s="46">
        <v>0.99983896151183305</v>
      </c>
    </row>
    <row r="1605" spans="1:9" x14ac:dyDescent="0.2">
      <c r="A1605" s="1">
        <v>99338</v>
      </c>
      <c r="B1605" s="1" t="s">
        <v>817</v>
      </c>
      <c r="C1605" s="1" t="s">
        <v>43</v>
      </c>
      <c r="D1605" s="1" t="s">
        <v>649</v>
      </c>
      <c r="E1605" s="46">
        <v>5.3438272832975899E-2</v>
      </c>
      <c r="F1605" s="46">
        <v>2.4161176775920001E-2</v>
      </c>
      <c r="G1605" s="46">
        <v>4.8819023042840803E-2</v>
      </c>
      <c r="H1605" s="46">
        <v>2.1220302865025301E-2</v>
      </c>
      <c r="I1605" s="46">
        <v>0.85236122448323803</v>
      </c>
    </row>
    <row r="1606" spans="1:9" x14ac:dyDescent="0.2">
      <c r="A1606" s="1">
        <v>60702</v>
      </c>
      <c r="B1606" s="1" t="s">
        <v>818</v>
      </c>
      <c r="C1606" s="1" t="s">
        <v>43</v>
      </c>
      <c r="D1606" s="1" t="s">
        <v>548</v>
      </c>
      <c r="E1606" s="46">
        <v>7.8002067953133598E-22</v>
      </c>
      <c r="F1606" s="46">
        <v>0.30049162579528099</v>
      </c>
      <c r="G1606" s="46">
        <v>1.59061182346239E-23</v>
      </c>
      <c r="H1606" s="46">
        <v>5.4335259369907799E-3</v>
      </c>
      <c r="I1606" s="46">
        <v>0.69407484826772903</v>
      </c>
    </row>
    <row r="1607" spans="1:9" x14ac:dyDescent="0.2">
      <c r="A1607" s="1">
        <v>62640</v>
      </c>
      <c r="B1607" s="1" t="s">
        <v>819</v>
      </c>
      <c r="C1607" s="1" t="s">
        <v>43</v>
      </c>
      <c r="D1607" s="1" t="s">
        <v>466</v>
      </c>
      <c r="E1607" s="46">
        <v>2.68652242378912E-8</v>
      </c>
      <c r="F1607" s="46">
        <v>0.269432080750794</v>
      </c>
      <c r="G1607" s="46">
        <v>4.07487025649947E-9</v>
      </c>
      <c r="H1607" s="46">
        <v>4.0176595793699602E-2</v>
      </c>
      <c r="I1607" s="46">
        <v>0.69039129251541098</v>
      </c>
    </row>
    <row r="1608" spans="1:9" x14ac:dyDescent="0.2">
      <c r="A1608" s="1">
        <v>33851</v>
      </c>
      <c r="B1608" s="1" t="s">
        <v>820</v>
      </c>
      <c r="C1608" s="1" t="s">
        <v>43</v>
      </c>
      <c r="D1608" s="1" t="s">
        <v>588</v>
      </c>
      <c r="E1608" s="46">
        <v>1.5672819068650101E-4</v>
      </c>
      <c r="F1608" s="46">
        <v>0.28089781387844598</v>
      </c>
      <c r="G1608" s="46">
        <v>3.45075846477748E-5</v>
      </c>
      <c r="H1608" s="46">
        <v>6.1188873914548803E-2</v>
      </c>
      <c r="I1608" s="46">
        <v>0.65772207643167102</v>
      </c>
    </row>
    <row r="1609" spans="1:9" x14ac:dyDescent="0.2">
      <c r="A1609" s="1">
        <v>4821</v>
      </c>
      <c r="B1609" s="1" t="s">
        <v>594</v>
      </c>
      <c r="C1609" s="1" t="s">
        <v>43</v>
      </c>
      <c r="D1609" s="1" t="s">
        <v>595</v>
      </c>
      <c r="E1609" s="46">
        <v>2.2876208041748201E-9</v>
      </c>
      <c r="F1609" s="46">
        <v>8.4780893101601702E-4</v>
      </c>
      <c r="G1609" s="46">
        <v>1.9292221692690601E-7</v>
      </c>
      <c r="H1609" s="46">
        <v>7.0569796467014306E-2</v>
      </c>
      <c r="I1609" s="46">
        <v>0.92858219939213005</v>
      </c>
    </row>
    <row r="1610" spans="1:9" x14ac:dyDescent="0.2">
      <c r="A1610" s="1">
        <v>2390</v>
      </c>
      <c r="B1610" s="1" t="s">
        <v>821</v>
      </c>
      <c r="C1610" s="1" t="s">
        <v>43</v>
      </c>
      <c r="D1610" s="1" t="s">
        <v>470</v>
      </c>
      <c r="E1610" s="46">
        <v>0</v>
      </c>
      <c r="F1610" s="46">
        <v>0</v>
      </c>
      <c r="G1610" s="46">
        <v>6.6140263556855297E-6</v>
      </c>
      <c r="H1610" s="46">
        <v>8.4533514052533801E-2</v>
      </c>
      <c r="I1610" s="46">
        <v>0.91545987192058498</v>
      </c>
    </row>
    <row r="1611" spans="1:9" x14ac:dyDescent="0.2">
      <c r="A1611" s="1">
        <v>32123</v>
      </c>
      <c r="B1611" s="1" t="s">
        <v>822</v>
      </c>
      <c r="C1611" s="1" t="s">
        <v>43</v>
      </c>
      <c r="D1611" s="1" t="s">
        <v>470</v>
      </c>
      <c r="E1611" s="46">
        <v>0</v>
      </c>
      <c r="F1611" s="46">
        <v>0</v>
      </c>
      <c r="G1611" s="46">
        <v>4.4801972059656699E-3</v>
      </c>
      <c r="H1611" s="46">
        <v>7.5680753881569807E-2</v>
      </c>
      <c r="I1611" s="46">
        <v>0.91983904891388302</v>
      </c>
    </row>
    <row r="1612" spans="1:9" x14ac:dyDescent="0.2">
      <c r="A1612" s="1">
        <v>47847</v>
      </c>
      <c r="B1612" s="1" t="s">
        <v>823</v>
      </c>
      <c r="C1612" s="1" t="s">
        <v>43</v>
      </c>
      <c r="D1612" s="1" t="s">
        <v>470</v>
      </c>
      <c r="E1612" s="46">
        <v>0</v>
      </c>
      <c r="F1612" s="46">
        <v>0</v>
      </c>
      <c r="G1612" s="46">
        <v>9.9890195324055099E-14</v>
      </c>
      <c r="H1612" s="46">
        <v>5.4779792512875698E-3</v>
      </c>
      <c r="I1612" s="46">
        <v>0.99452202074988005</v>
      </c>
    </row>
    <row r="1613" spans="1:9" x14ac:dyDescent="0.2">
      <c r="A1613" s="1">
        <v>49977</v>
      </c>
      <c r="B1613" s="1" t="s">
        <v>478</v>
      </c>
      <c r="C1613" s="1" t="s">
        <v>43</v>
      </c>
      <c r="D1613" s="1" t="s">
        <v>470</v>
      </c>
      <c r="E1613" s="46">
        <v>0</v>
      </c>
      <c r="F1613" s="46">
        <v>0</v>
      </c>
      <c r="G1613" s="46">
        <v>8.8802088268253706E-76</v>
      </c>
      <c r="H1613" s="46">
        <v>2.9910281523816301E-3</v>
      </c>
      <c r="I1613" s="46">
        <v>0.99700897184609005</v>
      </c>
    </row>
    <row r="1614" spans="1:9" x14ac:dyDescent="0.2">
      <c r="A1614" s="1">
        <v>59461</v>
      </c>
      <c r="B1614" s="1" t="s">
        <v>824</v>
      </c>
      <c r="C1614" s="1" t="s">
        <v>43</v>
      </c>
      <c r="D1614" s="1" t="s">
        <v>470</v>
      </c>
      <c r="E1614" s="46">
        <v>0</v>
      </c>
      <c r="F1614" s="46">
        <v>0</v>
      </c>
      <c r="G1614" s="46">
        <v>5.8853133198268999E-3</v>
      </c>
      <c r="H1614" s="46">
        <v>2.1341256568738701E-2</v>
      </c>
      <c r="I1614" s="46">
        <v>0.97277343011095396</v>
      </c>
    </row>
    <row r="1615" spans="1:9" x14ac:dyDescent="0.2">
      <c r="A1615" s="1">
        <v>60052</v>
      </c>
      <c r="B1615" s="1" t="s">
        <v>825</v>
      </c>
      <c r="C1615" s="1" t="s">
        <v>43</v>
      </c>
      <c r="D1615" s="1" t="s">
        <v>470</v>
      </c>
      <c r="E1615" s="46">
        <v>0</v>
      </c>
      <c r="F1615" s="46">
        <v>0</v>
      </c>
      <c r="G1615" s="46">
        <v>1.7591981758346301E-3</v>
      </c>
      <c r="H1615" s="46">
        <v>0.17619411037961699</v>
      </c>
      <c r="I1615" s="46">
        <v>0.82204669144435005</v>
      </c>
    </row>
    <row r="1616" spans="1:9" x14ac:dyDescent="0.2">
      <c r="A1616" s="1">
        <v>65777</v>
      </c>
      <c r="B1616" s="1" t="s">
        <v>609</v>
      </c>
      <c r="C1616" s="1" t="s">
        <v>43</v>
      </c>
      <c r="D1616" s="1" t="s">
        <v>470</v>
      </c>
      <c r="E1616" s="46">
        <v>0</v>
      </c>
      <c r="F1616" s="46">
        <v>0</v>
      </c>
      <c r="G1616" s="46">
        <v>1.88155166470801E-5</v>
      </c>
      <c r="H1616" s="46">
        <v>0.11834336864586401</v>
      </c>
      <c r="I1616" s="46">
        <v>0.88163781583859602</v>
      </c>
    </row>
    <row r="1617" spans="1:9" x14ac:dyDescent="0.2">
      <c r="A1617" s="1">
        <v>73639</v>
      </c>
      <c r="B1617" s="1" t="s">
        <v>729</v>
      </c>
      <c r="C1617" s="1" t="s">
        <v>43</v>
      </c>
      <c r="D1617" s="1" t="s">
        <v>470</v>
      </c>
      <c r="E1617" s="46">
        <v>0</v>
      </c>
      <c r="F1617" s="46">
        <v>0</v>
      </c>
      <c r="G1617" s="46">
        <v>9.8138672291166098E-12</v>
      </c>
      <c r="H1617" s="46">
        <v>1.7372834170439399E-2</v>
      </c>
      <c r="I1617" s="46">
        <v>0.98262716581990395</v>
      </c>
    </row>
    <row r="1618" spans="1:9" x14ac:dyDescent="0.2">
      <c r="A1618" s="1">
        <v>86401</v>
      </c>
      <c r="B1618" s="1" t="s">
        <v>826</v>
      </c>
      <c r="C1618" s="1" t="s">
        <v>43</v>
      </c>
      <c r="D1618" s="1" t="s">
        <v>470</v>
      </c>
      <c r="E1618" s="46">
        <v>0</v>
      </c>
      <c r="F1618" s="46">
        <v>0</v>
      </c>
      <c r="G1618" s="46">
        <v>3.6715266397984602E-4</v>
      </c>
      <c r="H1618" s="46">
        <v>4.1643643273240299E-2</v>
      </c>
      <c r="I1618" s="46">
        <v>0.95798920406367305</v>
      </c>
    </row>
    <row r="1619" spans="1:9" x14ac:dyDescent="0.2">
      <c r="A1619" s="1">
        <v>27673</v>
      </c>
      <c r="B1619" s="1" t="s">
        <v>827</v>
      </c>
      <c r="C1619" s="1" t="s">
        <v>43</v>
      </c>
      <c r="D1619" s="1" t="s">
        <v>484</v>
      </c>
      <c r="E1619" s="46">
        <v>4.9858056705645401E-2</v>
      </c>
      <c r="F1619" s="46">
        <v>6.21491901083841E-2</v>
      </c>
      <c r="G1619" s="46">
        <v>9.6418086540465894E-3</v>
      </c>
      <c r="H1619" s="46">
        <v>1.11515321351798E-2</v>
      </c>
      <c r="I1619" s="46">
        <v>0.86719941239674403</v>
      </c>
    </row>
    <row r="1620" spans="1:9" x14ac:dyDescent="0.2">
      <c r="A1620" s="1">
        <v>33788</v>
      </c>
      <c r="B1620" s="1" t="s">
        <v>489</v>
      </c>
      <c r="C1620" s="1" t="s">
        <v>43</v>
      </c>
      <c r="D1620" s="1" t="s">
        <v>490</v>
      </c>
      <c r="E1620" s="46">
        <v>6.4069436916037102E-40</v>
      </c>
      <c r="F1620" s="46">
        <v>0.12945398488883</v>
      </c>
      <c r="G1620" s="46">
        <v>1.00873445309839E-39</v>
      </c>
      <c r="H1620" s="46">
        <v>0.203150057314615</v>
      </c>
      <c r="I1620" s="46">
        <v>0.66739595779654803</v>
      </c>
    </row>
    <row r="1621" spans="1:9" x14ac:dyDescent="0.2">
      <c r="A1621" s="1">
        <v>66087</v>
      </c>
      <c r="B1621" s="1" t="s">
        <v>828</v>
      </c>
      <c r="C1621" s="1" t="s">
        <v>43</v>
      </c>
      <c r="D1621" s="1" t="s">
        <v>490</v>
      </c>
      <c r="E1621" s="46">
        <v>1.8098133151135801E-13</v>
      </c>
      <c r="F1621" s="46">
        <v>3.5959940562275498E-12</v>
      </c>
      <c r="G1621" s="46">
        <v>5.20261169708935E-3</v>
      </c>
      <c r="H1621" s="46">
        <v>0.10248055916509</v>
      </c>
      <c r="I1621" s="46">
        <v>0.89231682913404498</v>
      </c>
    </row>
    <row r="1622" spans="1:9" x14ac:dyDescent="0.2">
      <c r="A1622" s="1">
        <v>69091</v>
      </c>
      <c r="B1622" s="1" t="s">
        <v>491</v>
      </c>
      <c r="C1622" s="1" t="s">
        <v>43</v>
      </c>
      <c r="D1622" s="1" t="s">
        <v>490</v>
      </c>
      <c r="E1622" s="46">
        <v>4.2760901879821399E-72</v>
      </c>
      <c r="F1622" s="46">
        <v>1.06595730581898E-46</v>
      </c>
      <c r="G1622" s="46">
        <v>5.0102487179811801E-29</v>
      </c>
      <c r="H1622" s="46">
        <v>2.4921988938370401E-4</v>
      </c>
      <c r="I1622" s="46">
        <v>0.99975078011061602</v>
      </c>
    </row>
    <row r="1623" spans="1:9" x14ac:dyDescent="0.2">
      <c r="A1623" s="1">
        <v>75635</v>
      </c>
      <c r="B1623" s="1" t="s">
        <v>829</v>
      </c>
      <c r="C1623" s="1" t="s">
        <v>43</v>
      </c>
      <c r="D1623" s="1" t="s">
        <v>569</v>
      </c>
      <c r="E1623" s="46">
        <v>2.9614872565742099E-12</v>
      </c>
      <c r="F1623" s="46">
        <v>1.17924497454969E-2</v>
      </c>
      <c r="G1623" s="46">
        <v>1.4609232172213E-12</v>
      </c>
      <c r="H1623" s="46">
        <v>4.83392766171314E-3</v>
      </c>
      <c r="I1623" s="46">
        <v>0.98337362258836802</v>
      </c>
    </row>
    <row r="1624" spans="1:9" x14ac:dyDescent="0.2">
      <c r="A1624" s="1">
        <v>12169</v>
      </c>
      <c r="B1624" s="1" t="s">
        <v>830</v>
      </c>
      <c r="C1624" s="1" t="s">
        <v>43</v>
      </c>
      <c r="D1624" s="1" t="s">
        <v>493</v>
      </c>
      <c r="E1624" s="46">
        <v>6.6660190131711799E-6</v>
      </c>
      <c r="F1624" s="46">
        <v>3.7844347518536398E-3</v>
      </c>
      <c r="G1624" s="46">
        <v>4.5313947076561203E-5</v>
      </c>
      <c r="H1624" s="46">
        <v>2.4754241261138999E-2</v>
      </c>
      <c r="I1624" s="46">
        <v>0.97140934402091805</v>
      </c>
    </row>
    <row r="1625" spans="1:9" x14ac:dyDescent="0.2">
      <c r="A1625" s="1">
        <v>45388</v>
      </c>
      <c r="B1625" s="1" t="s">
        <v>831</v>
      </c>
      <c r="C1625" s="1" t="s">
        <v>43</v>
      </c>
      <c r="D1625" s="1" t="s">
        <v>498</v>
      </c>
      <c r="E1625" s="46">
        <v>2.5539897039428199E-2</v>
      </c>
      <c r="F1625" s="46">
        <v>1.8665389741971398E-2</v>
      </c>
      <c r="G1625" s="46">
        <v>1.65010229650528E-3</v>
      </c>
      <c r="H1625" s="46">
        <v>2.52056021589234E-4</v>
      </c>
      <c r="I1625" s="46">
        <v>0.95389255490050595</v>
      </c>
    </row>
    <row r="1626" spans="1:9" x14ac:dyDescent="0.2">
      <c r="A1626" s="1">
        <v>50950</v>
      </c>
      <c r="B1626" s="1" t="s">
        <v>570</v>
      </c>
      <c r="C1626" s="1" t="s">
        <v>43</v>
      </c>
      <c r="D1626" s="1" t="s">
        <v>500</v>
      </c>
      <c r="E1626" s="46">
        <v>5.4503273292160605E-10</v>
      </c>
      <c r="F1626" s="46">
        <v>9.0382295348962506E-8</v>
      </c>
      <c r="G1626" s="46">
        <v>9.4189392965307107E-5</v>
      </c>
      <c r="H1626" s="46">
        <v>1.46340719614193E-2</v>
      </c>
      <c r="I1626" s="46">
        <v>0.98527164771828601</v>
      </c>
    </row>
    <row r="1627" spans="1:9" x14ac:dyDescent="0.2">
      <c r="A1627" s="1">
        <v>66087</v>
      </c>
      <c r="B1627" s="1" t="s">
        <v>828</v>
      </c>
      <c r="C1627" s="1" t="s">
        <v>43</v>
      </c>
      <c r="D1627" s="1" t="s">
        <v>500</v>
      </c>
      <c r="E1627" s="46">
        <v>1.98336626792005E-11</v>
      </c>
      <c r="F1627" s="46">
        <v>2.6745879560535699E-11</v>
      </c>
      <c r="G1627" s="46">
        <v>6.6254030708782202E-3</v>
      </c>
      <c r="H1627" s="46">
        <v>7.9489923817213197E-3</v>
      </c>
      <c r="I1627" s="46">
        <v>0.98542560450082095</v>
      </c>
    </row>
    <row r="1628" spans="1:9" x14ac:dyDescent="0.2">
      <c r="A1628" s="1">
        <v>87617</v>
      </c>
      <c r="B1628" s="1" t="s">
        <v>506</v>
      </c>
      <c r="C1628" s="1" t="s">
        <v>43</v>
      </c>
      <c r="D1628" s="1" t="s">
        <v>500</v>
      </c>
      <c r="E1628" s="46">
        <v>3.4983987712326501E-10</v>
      </c>
      <c r="F1628" s="46">
        <v>1.36564763239384E-3</v>
      </c>
      <c r="G1628" s="46">
        <v>6.6094832433610501E-10</v>
      </c>
      <c r="H1628" s="46">
        <v>1.5830505494635199E-3</v>
      </c>
      <c r="I1628" s="46">
        <v>0.99705130080735505</v>
      </c>
    </row>
    <row r="1629" spans="1:9" x14ac:dyDescent="0.2">
      <c r="A1629" s="1">
        <v>915</v>
      </c>
      <c r="B1629" s="1" t="s">
        <v>481</v>
      </c>
      <c r="C1629" s="1" t="s">
        <v>43</v>
      </c>
      <c r="D1629" s="1" t="s">
        <v>500</v>
      </c>
      <c r="E1629" s="46">
        <v>3.8922036276404199E-32</v>
      </c>
      <c r="F1629" s="46">
        <v>4.4799045832886004E-3</v>
      </c>
      <c r="G1629" s="46">
        <v>1.25403960451656E-31</v>
      </c>
      <c r="H1629" s="46">
        <v>1.34518573973283E-2</v>
      </c>
      <c r="I1629" s="46">
        <v>0.98206823801938603</v>
      </c>
    </row>
    <row r="1630" spans="1:9" x14ac:dyDescent="0.2">
      <c r="A1630" s="1">
        <v>91670</v>
      </c>
      <c r="B1630" s="1" t="s">
        <v>832</v>
      </c>
      <c r="C1630" s="1" t="s">
        <v>43</v>
      </c>
      <c r="D1630" s="1" t="s">
        <v>509</v>
      </c>
      <c r="E1630" s="46">
        <v>4.2629583543348298E-11</v>
      </c>
      <c r="F1630" s="46">
        <v>5.0748126722700496E-10</v>
      </c>
      <c r="G1630" s="46">
        <v>7.5000299620086499E-3</v>
      </c>
      <c r="H1630" s="46">
        <v>8.8379527038891195E-2</v>
      </c>
      <c r="I1630" s="46">
        <v>0.90412044244899004</v>
      </c>
    </row>
    <row r="1631" spans="1:9" x14ac:dyDescent="0.2">
      <c r="A1631" s="1">
        <v>66087</v>
      </c>
      <c r="B1631" s="1" t="s">
        <v>828</v>
      </c>
      <c r="C1631" s="1" t="s">
        <v>43</v>
      </c>
      <c r="D1631" s="1" t="s">
        <v>511</v>
      </c>
      <c r="E1631" s="46">
        <v>4.48622766830857E-8</v>
      </c>
      <c r="F1631" s="46">
        <v>8.9138740970688003E-7</v>
      </c>
      <c r="G1631" s="46">
        <v>5.4190446534197797E-3</v>
      </c>
      <c r="H1631" s="46">
        <v>0.106785478727079</v>
      </c>
      <c r="I1631" s="46">
        <v>0.88779454036981598</v>
      </c>
    </row>
    <row r="1632" spans="1:9" x14ac:dyDescent="0.2">
      <c r="A1632" s="1">
        <v>31267</v>
      </c>
      <c r="B1632" s="1" t="s">
        <v>833</v>
      </c>
      <c r="C1632" s="1" t="s">
        <v>43</v>
      </c>
      <c r="D1632" s="1" t="s">
        <v>513</v>
      </c>
      <c r="E1632" s="46">
        <v>5.0492072240762199E-11</v>
      </c>
      <c r="F1632" s="46">
        <v>0.107042297680829</v>
      </c>
      <c r="G1632" s="46">
        <v>9.5041923654024705E-11</v>
      </c>
      <c r="H1632" s="46">
        <v>0.20079502991953099</v>
      </c>
      <c r="I1632" s="46">
        <v>0.69216267225410499</v>
      </c>
    </row>
    <row r="1633" spans="1:9" x14ac:dyDescent="0.2">
      <c r="A1633" s="1">
        <v>60778</v>
      </c>
      <c r="B1633" s="1" t="s">
        <v>551</v>
      </c>
      <c r="C1633" s="1" t="s">
        <v>43</v>
      </c>
      <c r="D1633" s="1" t="s">
        <v>513</v>
      </c>
      <c r="E1633" s="46">
        <v>6.39022421916933E-9</v>
      </c>
      <c r="F1633" s="46">
        <v>9.6369317793509705E-4</v>
      </c>
      <c r="G1633" s="46">
        <v>9.1303323008210198E-7</v>
      </c>
      <c r="H1633" s="46">
        <v>0.136829973276369</v>
      </c>
      <c r="I1633" s="46">
        <v>0.86220541412224305</v>
      </c>
    </row>
    <row r="1634" spans="1:9" x14ac:dyDescent="0.2">
      <c r="A1634" s="1">
        <v>14129</v>
      </c>
      <c r="B1634" s="1" t="s">
        <v>678</v>
      </c>
      <c r="C1634" s="1" t="s">
        <v>43</v>
      </c>
      <c r="D1634" s="1" t="s">
        <v>514</v>
      </c>
      <c r="E1634" s="46">
        <v>8.9967851107924495E-45</v>
      </c>
      <c r="F1634" s="46">
        <v>2.70369160206332E-3</v>
      </c>
      <c r="G1634" s="46">
        <v>1.39854129864628E-44</v>
      </c>
      <c r="H1634" s="46">
        <v>3.2087741744025499E-3</v>
      </c>
      <c r="I1634" s="46">
        <v>0.99408753422353502</v>
      </c>
    </row>
    <row r="1635" spans="1:9" x14ac:dyDescent="0.2">
      <c r="A1635" s="1">
        <v>49599</v>
      </c>
      <c r="B1635" s="1" t="s">
        <v>834</v>
      </c>
      <c r="C1635" s="1" t="s">
        <v>43</v>
      </c>
      <c r="D1635" s="1" t="s">
        <v>514</v>
      </c>
      <c r="E1635" s="46">
        <v>9.6971247622297502E-2</v>
      </c>
      <c r="F1635" s="46">
        <v>0.24695905625417</v>
      </c>
      <c r="G1635" s="46">
        <v>5.4313178608395799E-4</v>
      </c>
      <c r="H1635" s="46">
        <v>7.2840889408720504E-4</v>
      </c>
      <c r="I1635" s="46">
        <v>0.65479815544336095</v>
      </c>
    </row>
    <row r="1636" spans="1:9" x14ac:dyDescent="0.2">
      <c r="A1636" s="1">
        <v>50950</v>
      </c>
      <c r="B1636" s="1" t="s">
        <v>570</v>
      </c>
      <c r="C1636" s="1" t="s">
        <v>43</v>
      </c>
      <c r="D1636" s="1" t="s">
        <v>514</v>
      </c>
      <c r="E1636" s="46">
        <v>1.43295820132832E-10</v>
      </c>
      <c r="F1636" s="46">
        <v>2.3762626906822299E-8</v>
      </c>
      <c r="G1636" s="46">
        <v>1.0918361848526301E-4</v>
      </c>
      <c r="H1636" s="46">
        <v>1.71230610917954E-2</v>
      </c>
      <c r="I1636" s="46">
        <v>0.98276773138379503</v>
      </c>
    </row>
    <row r="1637" spans="1:9" x14ac:dyDescent="0.2">
      <c r="A1637" s="1">
        <v>5106</v>
      </c>
      <c r="B1637" s="1" t="s">
        <v>515</v>
      </c>
      <c r="C1637" s="1" t="s">
        <v>43</v>
      </c>
      <c r="D1637" s="1" t="s">
        <v>514</v>
      </c>
      <c r="E1637" s="46">
        <v>7.6824929671339293E-49</v>
      </c>
      <c r="F1637" s="46">
        <v>1.07107767655848E-12</v>
      </c>
      <c r="G1637" s="46">
        <v>7.3483487750363203E-40</v>
      </c>
      <c r="H1637" s="46">
        <v>2.45164836336961E-5</v>
      </c>
      <c r="I1637" s="46">
        <v>0.99997548351528798</v>
      </c>
    </row>
    <row r="1638" spans="1:9" x14ac:dyDescent="0.2">
      <c r="A1638" s="1">
        <v>62055</v>
      </c>
      <c r="B1638" s="1" t="s">
        <v>702</v>
      </c>
      <c r="C1638" s="1" t="s">
        <v>43</v>
      </c>
      <c r="D1638" s="1" t="s">
        <v>514</v>
      </c>
      <c r="E1638" s="46">
        <v>9.7387256230132798E-4</v>
      </c>
      <c r="F1638" s="46">
        <v>0.116955831848071</v>
      </c>
      <c r="G1638" s="46">
        <v>1.66993684461209E-3</v>
      </c>
      <c r="H1638" s="46">
        <v>0.19986814361348201</v>
      </c>
      <c r="I1638" s="46">
        <v>0.68053221513153395</v>
      </c>
    </row>
    <row r="1639" spans="1:9" x14ac:dyDescent="0.2">
      <c r="A1639" s="1">
        <v>82690</v>
      </c>
      <c r="B1639" s="1" t="s">
        <v>835</v>
      </c>
      <c r="C1639" s="1" t="s">
        <v>43</v>
      </c>
      <c r="D1639" s="1" t="s">
        <v>514</v>
      </c>
      <c r="E1639" s="46">
        <v>0.16296636676017601</v>
      </c>
      <c r="F1639" s="46">
        <v>6.9770026250793593E-2</v>
      </c>
      <c r="G1639" s="46">
        <v>3.7807532723391499E-3</v>
      </c>
      <c r="H1639" s="46">
        <v>8.5600932147736396E-4</v>
      </c>
      <c r="I1639" s="46">
        <v>0.762626844395214</v>
      </c>
    </row>
    <row r="1640" spans="1:9" x14ac:dyDescent="0.2">
      <c r="A1640" s="1">
        <v>14129</v>
      </c>
      <c r="B1640" s="1" t="s">
        <v>678</v>
      </c>
      <c r="C1640" s="1" t="s">
        <v>43</v>
      </c>
      <c r="D1640" s="1" t="s">
        <v>517</v>
      </c>
      <c r="E1640" s="46">
        <v>9.46972226496509E-46</v>
      </c>
      <c r="F1640" s="46">
        <v>2.8182278979354202E-4</v>
      </c>
      <c r="G1640" s="46">
        <v>4.9970621969514299E-45</v>
      </c>
      <c r="H1640" s="46">
        <v>4.8791579177354702E-4</v>
      </c>
      <c r="I1640" s="46">
        <v>0.99923026141842897</v>
      </c>
    </row>
    <row r="1641" spans="1:9" x14ac:dyDescent="0.2">
      <c r="A1641" s="1">
        <v>50950</v>
      </c>
      <c r="B1641" s="1" t="s">
        <v>570</v>
      </c>
      <c r="C1641" s="1" t="s">
        <v>43</v>
      </c>
      <c r="D1641" s="1" t="s">
        <v>517</v>
      </c>
      <c r="E1641" s="46">
        <v>2.28389539739874E-3</v>
      </c>
      <c r="F1641" s="46">
        <v>4.60001287794787E-4</v>
      </c>
      <c r="G1641" s="46">
        <v>7.69154726233466E-3</v>
      </c>
      <c r="H1641" s="46">
        <v>5.6015658655743405E-4</v>
      </c>
      <c r="I1641" s="46">
        <v>0.98900439946591401</v>
      </c>
    </row>
    <row r="1642" spans="1:9" x14ac:dyDescent="0.2">
      <c r="A1642" s="1">
        <v>5106</v>
      </c>
      <c r="B1642" s="1" t="s">
        <v>515</v>
      </c>
      <c r="C1642" s="1" t="s">
        <v>43</v>
      </c>
      <c r="D1642" s="1" t="s">
        <v>517</v>
      </c>
      <c r="E1642" s="46">
        <v>1.44471832583933E-43</v>
      </c>
      <c r="F1642" s="46">
        <v>2.0141970980290901E-7</v>
      </c>
      <c r="G1642" s="46">
        <v>8.0554202896165207E-40</v>
      </c>
      <c r="H1642" s="46">
        <v>1.23193815299362E-4</v>
      </c>
      <c r="I1642" s="46">
        <v>0.99987660476498996</v>
      </c>
    </row>
    <row r="1643" spans="1:9" x14ac:dyDescent="0.2">
      <c r="A1643" s="1">
        <v>63866</v>
      </c>
      <c r="B1643" s="1" t="s">
        <v>836</v>
      </c>
      <c r="C1643" s="1" t="s">
        <v>43</v>
      </c>
      <c r="D1643" s="1" t="s">
        <v>517</v>
      </c>
      <c r="E1643" s="46">
        <v>3.5618521455870002E-12</v>
      </c>
      <c r="F1643" s="46">
        <v>0.295793997692824</v>
      </c>
      <c r="G1643" s="46">
        <v>5.43272800424379E-14</v>
      </c>
      <c r="H1643" s="46">
        <v>3.81121397326302E-3</v>
      </c>
      <c r="I1643" s="46">
        <v>0.700394788330298</v>
      </c>
    </row>
    <row r="1644" spans="1:9" x14ac:dyDescent="0.2">
      <c r="A1644" s="1">
        <v>82690</v>
      </c>
      <c r="B1644" s="1" t="s">
        <v>835</v>
      </c>
      <c r="C1644" s="1" t="s">
        <v>43</v>
      </c>
      <c r="D1644" s="1" t="s">
        <v>517</v>
      </c>
      <c r="E1644" s="46">
        <v>0.13688176303153701</v>
      </c>
      <c r="F1644" s="46">
        <v>9.9508048608514199E-2</v>
      </c>
      <c r="G1644" s="46">
        <v>6.0636241984511801E-3</v>
      </c>
      <c r="H1644" s="46">
        <v>3.6541411829608302E-3</v>
      </c>
      <c r="I1644" s="46">
        <v>0.75389242297853698</v>
      </c>
    </row>
    <row r="1645" spans="1:9" x14ac:dyDescent="0.2">
      <c r="A1645" s="1">
        <v>84465</v>
      </c>
      <c r="B1645" s="1" t="s">
        <v>837</v>
      </c>
      <c r="C1645" s="1" t="s">
        <v>43</v>
      </c>
      <c r="D1645" s="1" t="s">
        <v>517</v>
      </c>
      <c r="E1645" s="46">
        <v>1.2737192301420899E-4</v>
      </c>
      <c r="F1645" s="46">
        <v>9.47483963526534E-4</v>
      </c>
      <c r="G1645" s="46">
        <v>4.1880712026114798E-4</v>
      </c>
      <c r="H1645" s="46">
        <v>2.1190012119279402E-3</v>
      </c>
      <c r="I1645" s="46">
        <v>0.99638733578127003</v>
      </c>
    </row>
    <row r="1646" spans="1:9" x14ac:dyDescent="0.2">
      <c r="A1646" s="1">
        <v>98577</v>
      </c>
      <c r="B1646" s="1" t="s">
        <v>838</v>
      </c>
      <c r="C1646" s="1" t="s">
        <v>43</v>
      </c>
      <c r="D1646" s="1" t="s">
        <v>517</v>
      </c>
      <c r="E1646" s="46">
        <v>1.11575498121386E-10</v>
      </c>
      <c r="F1646" s="46">
        <v>0.25189081689808601</v>
      </c>
      <c r="G1646" s="46">
        <v>4.2643053750295402E-11</v>
      </c>
      <c r="H1646" s="46">
        <v>9.5617691703502095E-2</v>
      </c>
      <c r="I1646" s="46">
        <v>0.65249149124419503</v>
      </c>
    </row>
    <row r="1647" spans="1:9" x14ac:dyDescent="0.2">
      <c r="A1647" s="1">
        <v>66087</v>
      </c>
      <c r="B1647" s="1" t="s">
        <v>828</v>
      </c>
      <c r="C1647" s="1" t="s">
        <v>43</v>
      </c>
      <c r="D1647" s="1" t="s">
        <v>558</v>
      </c>
      <c r="E1647" s="46">
        <v>1.18164860471478E-10</v>
      </c>
      <c r="F1647" s="46">
        <v>2.3478672212317299E-9</v>
      </c>
      <c r="G1647" s="46">
        <v>5.4004643688065996E-3</v>
      </c>
      <c r="H1647" s="46">
        <v>0.106415910169011</v>
      </c>
      <c r="I1647" s="46">
        <v>0.88818362299615095</v>
      </c>
    </row>
    <row r="1648" spans="1:9" x14ac:dyDescent="0.2">
      <c r="A1648" s="1">
        <v>66087</v>
      </c>
      <c r="B1648" s="1" t="s">
        <v>828</v>
      </c>
      <c r="C1648" s="1" t="s">
        <v>43</v>
      </c>
      <c r="D1648" s="1" t="s">
        <v>519</v>
      </c>
      <c r="E1648" s="46">
        <v>3.26580429202857E-15</v>
      </c>
      <c r="F1648" s="46">
        <v>6.4889636543535505E-14</v>
      </c>
      <c r="G1648" s="46">
        <v>5.0297229781484602E-3</v>
      </c>
      <c r="H1648" s="46">
        <v>9.9041748926542203E-2</v>
      </c>
      <c r="I1648" s="46">
        <v>0.89592852809524004</v>
      </c>
    </row>
    <row r="1649" spans="1:9" x14ac:dyDescent="0.2">
      <c r="A1649" s="1">
        <v>69091</v>
      </c>
      <c r="B1649" s="1" t="s">
        <v>491</v>
      </c>
      <c r="C1649" s="1" t="s">
        <v>43</v>
      </c>
      <c r="D1649" s="1" t="s">
        <v>519</v>
      </c>
      <c r="E1649" s="46">
        <v>8.8384098796298706E-67</v>
      </c>
      <c r="F1649" s="46">
        <v>2.20326680889301E-41</v>
      </c>
      <c r="G1649" s="46">
        <v>1.4338260083537301E-28</v>
      </c>
      <c r="H1649" s="46">
        <v>2.5768637512762699E-3</v>
      </c>
      <c r="I1649" s="46">
        <v>0.99742313624873302</v>
      </c>
    </row>
    <row r="1650" spans="1:9" x14ac:dyDescent="0.2">
      <c r="A1650" s="1">
        <v>84985</v>
      </c>
      <c r="B1650" s="1" t="s">
        <v>559</v>
      </c>
      <c r="C1650" s="1" t="s">
        <v>43</v>
      </c>
      <c r="D1650" s="1" t="s">
        <v>519</v>
      </c>
      <c r="E1650" s="46">
        <v>4.2259521669096302E-49</v>
      </c>
      <c r="F1650" s="46">
        <v>1.20627324707926E-39</v>
      </c>
      <c r="G1650" s="46">
        <v>6.8556224613235205E-11</v>
      </c>
      <c r="H1650" s="46">
        <v>0.194884604709155</v>
      </c>
      <c r="I1650" s="46">
        <v>0.80511539522228903</v>
      </c>
    </row>
    <row r="1651" spans="1:9" x14ac:dyDescent="0.2">
      <c r="A1651" s="1">
        <v>21278</v>
      </c>
      <c r="B1651" s="1" t="s">
        <v>719</v>
      </c>
      <c r="C1651" s="1" t="s">
        <v>43</v>
      </c>
      <c r="D1651" s="1" t="s">
        <v>521</v>
      </c>
      <c r="E1651" s="46">
        <v>3.2094140426234401E-29</v>
      </c>
      <c r="F1651" s="46">
        <v>1.24182966632102E-26</v>
      </c>
      <c r="G1651" s="46">
        <v>6.4701979081777E-5</v>
      </c>
      <c r="H1651" s="46">
        <v>2.4059484544002599E-2</v>
      </c>
      <c r="I1651" s="46">
        <v>0.97587581347690999</v>
      </c>
    </row>
    <row r="1652" spans="1:9" x14ac:dyDescent="0.2">
      <c r="A1652" s="1">
        <v>66087</v>
      </c>
      <c r="B1652" s="1" t="s">
        <v>828</v>
      </c>
      <c r="C1652" s="1" t="s">
        <v>43</v>
      </c>
      <c r="D1652" s="1" t="s">
        <v>521</v>
      </c>
      <c r="E1652" s="46">
        <v>7.5397118153061895E-21</v>
      </c>
      <c r="F1652" s="46">
        <v>1.49810703470873E-19</v>
      </c>
      <c r="G1652" s="46">
        <v>4.5220284520057904E-3</v>
      </c>
      <c r="H1652" s="46">
        <v>8.8944150144396994E-2</v>
      </c>
      <c r="I1652" s="46">
        <v>0.90653382140359995</v>
      </c>
    </row>
    <row r="1653" spans="1:9" x14ac:dyDescent="0.2">
      <c r="A1653" s="1">
        <v>82770</v>
      </c>
      <c r="B1653" s="1" t="s">
        <v>839</v>
      </c>
      <c r="C1653" s="1" t="s">
        <v>43</v>
      </c>
      <c r="D1653" s="1" t="s">
        <v>521</v>
      </c>
      <c r="E1653" s="46">
        <v>6.7561814083151997E-17</v>
      </c>
      <c r="F1653" s="46">
        <v>8.1786769120066095E-4</v>
      </c>
      <c r="G1653" s="46">
        <v>9.6253643370102005E-15</v>
      </c>
      <c r="H1653" s="46">
        <v>0.115636038439294</v>
      </c>
      <c r="I1653" s="46">
        <v>0.88354609386949301</v>
      </c>
    </row>
    <row r="1654" spans="1:9" x14ac:dyDescent="0.2">
      <c r="A1654" s="1">
        <v>102243</v>
      </c>
      <c r="B1654" s="1" t="s">
        <v>635</v>
      </c>
      <c r="C1654" s="1" t="s">
        <v>43</v>
      </c>
      <c r="D1654" s="1" t="s">
        <v>524</v>
      </c>
      <c r="E1654" s="46">
        <v>2.8172616666569799E-11</v>
      </c>
      <c r="F1654" s="46">
        <v>1.9288262384468399E-11</v>
      </c>
      <c r="G1654" s="46">
        <v>1.74375030954106E-3</v>
      </c>
      <c r="H1654" s="46">
        <v>1.9579078689405E-4</v>
      </c>
      <c r="I1654" s="46">
        <v>0.99806045885610495</v>
      </c>
    </row>
    <row r="1655" spans="1:9" x14ac:dyDescent="0.2">
      <c r="A1655" s="1">
        <v>17678</v>
      </c>
      <c r="B1655" s="1" t="s">
        <v>840</v>
      </c>
      <c r="C1655" s="1" t="s">
        <v>43</v>
      </c>
      <c r="D1655" s="1" t="s">
        <v>524</v>
      </c>
      <c r="E1655" s="46">
        <v>0</v>
      </c>
      <c r="F1655" s="46">
        <v>0</v>
      </c>
      <c r="G1655" s="46">
        <v>3.3787386800848002E-4</v>
      </c>
      <c r="H1655" s="46">
        <v>1.19143016297983E-6</v>
      </c>
      <c r="I1655" s="46">
        <v>0.99966093470186002</v>
      </c>
    </row>
    <row r="1656" spans="1:9" x14ac:dyDescent="0.2">
      <c r="A1656" s="1">
        <v>20941</v>
      </c>
      <c r="B1656" s="1" t="s">
        <v>528</v>
      </c>
      <c r="C1656" s="1" t="s">
        <v>43</v>
      </c>
      <c r="D1656" s="1" t="s">
        <v>524</v>
      </c>
      <c r="E1656" s="46">
        <v>1.7004566873896699E-283</v>
      </c>
      <c r="F1656" s="46">
        <v>3.6001216809732197E-268</v>
      </c>
      <c r="G1656" s="46">
        <v>4.7233311484345098E-19</v>
      </c>
      <c r="H1656" s="46">
        <v>0</v>
      </c>
      <c r="I1656" s="46">
        <v>1</v>
      </c>
    </row>
    <row r="1657" spans="1:9" x14ac:dyDescent="0.2">
      <c r="A1657" s="1">
        <v>21646</v>
      </c>
      <c r="B1657" s="1" t="s">
        <v>529</v>
      </c>
      <c r="C1657" s="1" t="s">
        <v>43</v>
      </c>
      <c r="D1657" s="1" t="s">
        <v>524</v>
      </c>
      <c r="E1657" s="46">
        <v>0</v>
      </c>
      <c r="F1657" s="46">
        <v>0</v>
      </c>
      <c r="G1657" s="46">
        <v>2.3948448044424299E-3</v>
      </c>
      <c r="H1657" s="46">
        <v>6.4686108730363998E-3</v>
      </c>
      <c r="I1657" s="46">
        <v>0.99113654432250098</v>
      </c>
    </row>
    <row r="1658" spans="1:9" x14ac:dyDescent="0.2">
      <c r="A1658" s="1">
        <v>2231</v>
      </c>
      <c r="B1658" s="1" t="s">
        <v>647</v>
      </c>
      <c r="C1658" s="1" t="s">
        <v>43</v>
      </c>
      <c r="D1658" s="1" t="s">
        <v>524</v>
      </c>
      <c r="E1658" s="46">
        <v>2.8714081548558898E-6</v>
      </c>
      <c r="F1658" s="46">
        <v>2.9089534521731101E-4</v>
      </c>
      <c r="G1658" s="46">
        <v>1.1950878380950901E-5</v>
      </c>
      <c r="H1658" s="46">
        <v>2.1123124123079999E-4</v>
      </c>
      <c r="I1658" s="46">
        <v>0.99948305112701696</v>
      </c>
    </row>
    <row r="1659" spans="1:9" x14ac:dyDescent="0.2">
      <c r="A1659" s="1">
        <v>32528</v>
      </c>
      <c r="B1659" s="1" t="s">
        <v>582</v>
      </c>
      <c r="C1659" s="1" t="s">
        <v>43</v>
      </c>
      <c r="D1659" s="1" t="s">
        <v>524</v>
      </c>
      <c r="E1659" s="46">
        <v>0</v>
      </c>
      <c r="F1659" s="46">
        <v>0</v>
      </c>
      <c r="G1659" s="46">
        <v>1.50179937001355E-2</v>
      </c>
      <c r="H1659" s="46">
        <v>6.0745059889452202E-4</v>
      </c>
      <c r="I1659" s="46">
        <v>0.98437455570101995</v>
      </c>
    </row>
    <row r="1660" spans="1:9" x14ac:dyDescent="0.2">
      <c r="A1660" s="1">
        <v>38093</v>
      </c>
      <c r="B1660" s="1" t="s">
        <v>533</v>
      </c>
      <c r="C1660" s="1" t="s">
        <v>43</v>
      </c>
      <c r="D1660" s="1" t="s">
        <v>524</v>
      </c>
      <c r="E1660" s="46">
        <v>0</v>
      </c>
      <c r="F1660" s="46">
        <v>0</v>
      </c>
      <c r="G1660" s="46">
        <v>4.7100320988398698E-4</v>
      </c>
      <c r="H1660" s="46">
        <v>7.1482268407653503E-3</v>
      </c>
      <c r="I1660" s="46">
        <v>0.99238076994948898</v>
      </c>
    </row>
    <row r="1661" spans="1:9" x14ac:dyDescent="0.2">
      <c r="A1661" s="1">
        <v>52776</v>
      </c>
      <c r="B1661" s="1" t="s">
        <v>841</v>
      </c>
      <c r="C1661" s="1" t="s">
        <v>43</v>
      </c>
      <c r="D1661" s="1" t="s">
        <v>524</v>
      </c>
      <c r="E1661" s="46">
        <v>1.85151774072974E-23</v>
      </c>
      <c r="F1661" s="46">
        <v>1.5167605766894399E-19</v>
      </c>
      <c r="G1661" s="46">
        <v>1.2207058043729399E-7</v>
      </c>
      <c r="H1661" s="46">
        <v>5.0014155282924997E-10</v>
      </c>
      <c r="I1661" s="46">
        <v>0.99999987742927499</v>
      </c>
    </row>
    <row r="1662" spans="1:9" x14ac:dyDescent="0.2">
      <c r="A1662" s="1">
        <v>53193</v>
      </c>
      <c r="B1662" s="1" t="s">
        <v>842</v>
      </c>
      <c r="C1662" s="1" t="s">
        <v>43</v>
      </c>
      <c r="D1662" s="1" t="s">
        <v>524</v>
      </c>
      <c r="E1662" s="46">
        <v>1.1868165682801999E-16</v>
      </c>
      <c r="F1662" s="46">
        <v>7.1873452443709701E-17</v>
      </c>
      <c r="G1662" s="46">
        <v>3.6879867303752999E-2</v>
      </c>
      <c r="H1662" s="46">
        <v>2.1392670789945601E-2</v>
      </c>
      <c r="I1662" s="46">
        <v>0.94172746190629997</v>
      </c>
    </row>
    <row r="1663" spans="1:9" x14ac:dyDescent="0.2">
      <c r="A1663" s="1">
        <v>55483</v>
      </c>
      <c r="B1663" s="1" t="s">
        <v>843</v>
      </c>
      <c r="C1663" s="1" t="s">
        <v>43</v>
      </c>
      <c r="D1663" s="1" t="s">
        <v>524</v>
      </c>
      <c r="E1663" s="46">
        <v>2.7492900463065499E-132</v>
      </c>
      <c r="F1663" s="46">
        <v>1.3614040702616899E-125</v>
      </c>
      <c r="G1663" s="46">
        <v>3.0770677426694701E-9</v>
      </c>
      <c r="H1663" s="46">
        <v>1.42513943644745E-2</v>
      </c>
      <c r="I1663" s="46">
        <v>0.985748602558434</v>
      </c>
    </row>
    <row r="1664" spans="1:9" x14ac:dyDescent="0.2">
      <c r="A1664" s="1">
        <v>63866</v>
      </c>
      <c r="B1664" s="1" t="s">
        <v>836</v>
      </c>
      <c r="C1664" s="1" t="s">
        <v>43</v>
      </c>
      <c r="D1664" s="1" t="s">
        <v>524</v>
      </c>
      <c r="E1664" s="46">
        <v>8.72118173919173E-13</v>
      </c>
      <c r="F1664" s="46">
        <v>7.2423162701890503E-2</v>
      </c>
      <c r="G1664" s="46">
        <v>9.3116286483098606E-14</v>
      </c>
      <c r="H1664" s="46">
        <v>6.8118751407963097E-3</v>
      </c>
      <c r="I1664" s="46">
        <v>0.92076496215634895</v>
      </c>
    </row>
    <row r="1665" spans="1:9" x14ac:dyDescent="0.2">
      <c r="A1665" s="1">
        <v>65683</v>
      </c>
      <c r="B1665" s="1" t="s">
        <v>844</v>
      </c>
      <c r="C1665" s="1" t="s">
        <v>43</v>
      </c>
      <c r="D1665" s="1" t="s">
        <v>524</v>
      </c>
      <c r="E1665" s="46">
        <v>2.9966050494501599E-9</v>
      </c>
      <c r="F1665" s="46">
        <v>2.3111682825622401E-10</v>
      </c>
      <c r="G1665" s="46">
        <v>1.3439717052609899E-2</v>
      </c>
      <c r="H1665" s="46">
        <v>5.0044374489117502E-5</v>
      </c>
      <c r="I1665" s="46">
        <v>0.98651023534518001</v>
      </c>
    </row>
    <row r="1666" spans="1:9" x14ac:dyDescent="0.2">
      <c r="A1666" s="1">
        <v>78930</v>
      </c>
      <c r="B1666" s="1" t="s">
        <v>845</v>
      </c>
      <c r="C1666" s="1" t="s">
        <v>43</v>
      </c>
      <c r="D1666" s="1" t="s">
        <v>524</v>
      </c>
      <c r="E1666" s="46">
        <v>0.15336598866978299</v>
      </c>
      <c r="F1666" s="46">
        <v>1.46508583441357E-3</v>
      </c>
      <c r="G1666" s="46">
        <v>8.5384288946176001E-2</v>
      </c>
      <c r="H1666" s="46">
        <v>5.5936580850844197E-5</v>
      </c>
      <c r="I1666" s="46">
        <v>0.75972869996877701</v>
      </c>
    </row>
    <row r="1667" spans="1:9" x14ac:dyDescent="0.2">
      <c r="A1667" s="1">
        <v>82647</v>
      </c>
      <c r="B1667" s="1" t="s">
        <v>846</v>
      </c>
      <c r="C1667" s="1" t="s">
        <v>43</v>
      </c>
      <c r="D1667" s="1" t="s">
        <v>524</v>
      </c>
      <c r="E1667" s="46">
        <v>5.4250175052020502E-39</v>
      </c>
      <c r="F1667" s="46">
        <v>1.1585221483785299E-38</v>
      </c>
      <c r="G1667" s="46">
        <v>2.5395652428848001E-3</v>
      </c>
      <c r="H1667" s="46">
        <v>4.43025661921005E-3</v>
      </c>
      <c r="I1667" s="46">
        <v>0.99303017813790795</v>
      </c>
    </row>
    <row r="1668" spans="1:9" x14ac:dyDescent="0.2">
      <c r="A1668" s="1">
        <v>85221</v>
      </c>
      <c r="B1668" s="1" t="s">
        <v>534</v>
      </c>
      <c r="C1668" s="1" t="s">
        <v>43</v>
      </c>
      <c r="D1668" s="1" t="s">
        <v>524</v>
      </c>
      <c r="E1668" s="46">
        <v>3.5840884065693601E-165</v>
      </c>
      <c r="F1668" s="46">
        <v>3.7975321171474701E-162</v>
      </c>
      <c r="G1668" s="46">
        <v>5.4088310974996201E-6</v>
      </c>
      <c r="H1668" s="46">
        <v>4.7356850547918498E-3</v>
      </c>
      <c r="I1668" s="46">
        <v>0.99525890611412504</v>
      </c>
    </row>
    <row r="1669" spans="1:9" x14ac:dyDescent="0.2">
      <c r="A1669" s="1">
        <v>88484</v>
      </c>
      <c r="B1669" s="1" t="s">
        <v>752</v>
      </c>
      <c r="C1669" s="1" t="s">
        <v>43</v>
      </c>
      <c r="D1669" s="1" t="s">
        <v>524</v>
      </c>
      <c r="E1669" s="46">
        <v>2.1973667142779599E-307</v>
      </c>
      <c r="F1669" s="46">
        <v>7.5948455544291699E-308</v>
      </c>
      <c r="G1669" s="46">
        <v>2.9253287714652901E-3</v>
      </c>
      <c r="H1669" s="46">
        <v>1.40323239060246E-5</v>
      </c>
      <c r="I1669" s="46">
        <v>0.99706063890465702</v>
      </c>
    </row>
    <row r="1670" spans="1:9" x14ac:dyDescent="0.2">
      <c r="A1670" s="1">
        <v>31508</v>
      </c>
      <c r="B1670" s="1" t="s">
        <v>585</v>
      </c>
      <c r="C1670" s="1" t="s">
        <v>43</v>
      </c>
      <c r="D1670" s="1" t="s">
        <v>536</v>
      </c>
      <c r="E1670" s="46">
        <v>2.7855024043310799E-5</v>
      </c>
      <c r="F1670" s="46">
        <v>6.2031309763744505E-4</v>
      </c>
      <c r="G1670" s="46">
        <v>7.7934653258608395E-4</v>
      </c>
      <c r="H1670" s="46">
        <v>1.63733364632856E-2</v>
      </c>
      <c r="I1670" s="46">
        <v>0.98219914888244697</v>
      </c>
    </row>
    <row r="1671" spans="1:9" x14ac:dyDescent="0.2">
      <c r="A1671" s="1">
        <v>50950</v>
      </c>
      <c r="B1671" s="1" t="s">
        <v>570</v>
      </c>
      <c r="C1671" s="1" t="s">
        <v>43</v>
      </c>
      <c r="D1671" s="1" t="s">
        <v>536</v>
      </c>
      <c r="E1671" s="46">
        <v>3.1988856444211398E-8</v>
      </c>
      <c r="F1671" s="46">
        <v>3.4300596530119999E-5</v>
      </c>
      <c r="G1671" s="46">
        <v>1.13587543540158E-4</v>
      </c>
      <c r="H1671" s="46">
        <v>0.12091724467541699</v>
      </c>
      <c r="I1671" s="46">
        <v>0.87893483519565696</v>
      </c>
    </row>
    <row r="1672" spans="1:9" x14ac:dyDescent="0.2">
      <c r="A1672" s="1">
        <v>31508</v>
      </c>
      <c r="B1672" s="1" t="s">
        <v>585</v>
      </c>
      <c r="C1672" s="1" t="s">
        <v>43</v>
      </c>
      <c r="D1672" s="1" t="s">
        <v>563</v>
      </c>
      <c r="E1672" s="46">
        <v>2.2674275611822201E-8</v>
      </c>
      <c r="F1672" s="46">
        <v>5.0494123141251604E-7</v>
      </c>
      <c r="G1672" s="46">
        <v>2.9994169769050901E-4</v>
      </c>
      <c r="H1672" s="46">
        <v>5.68549064520797E-3</v>
      </c>
      <c r="I1672" s="46">
        <v>0.99401404004159499</v>
      </c>
    </row>
    <row r="1673" spans="1:9" x14ac:dyDescent="0.2">
      <c r="A1673" s="1">
        <v>83774</v>
      </c>
      <c r="B1673" s="1" t="s">
        <v>847</v>
      </c>
      <c r="C1673" s="1" t="s">
        <v>43</v>
      </c>
      <c r="D1673" s="1" t="s">
        <v>563</v>
      </c>
      <c r="E1673" s="46">
        <v>6.4037571918509794E-5</v>
      </c>
      <c r="F1673" s="46">
        <v>0.13346718966896201</v>
      </c>
      <c r="G1673" s="46">
        <v>2.19567868108466E-5</v>
      </c>
      <c r="H1673" s="46">
        <v>4.4940857322916097E-2</v>
      </c>
      <c r="I1673" s="46">
        <v>0.82150595864939302</v>
      </c>
    </row>
    <row r="1674" spans="1:9" x14ac:dyDescent="0.2">
      <c r="A1674" s="1">
        <v>66087</v>
      </c>
      <c r="B1674" s="1" t="s">
        <v>828</v>
      </c>
      <c r="C1674" s="1" t="s">
        <v>43</v>
      </c>
      <c r="D1674" s="1" t="s">
        <v>539</v>
      </c>
      <c r="E1674" s="46">
        <v>1.5223502317910999E-14</v>
      </c>
      <c r="F1674" s="46">
        <v>3.0248215875646098E-13</v>
      </c>
      <c r="G1674" s="46">
        <v>4.9941810982183001E-3</v>
      </c>
      <c r="H1674" s="46">
        <v>9.8334809911957699E-2</v>
      </c>
      <c r="I1674" s="46">
        <v>0.89667100898950602</v>
      </c>
    </row>
    <row r="1675" spans="1:9" x14ac:dyDescent="0.2">
      <c r="A1675" s="1">
        <v>69091</v>
      </c>
      <c r="B1675" s="1" t="s">
        <v>491</v>
      </c>
      <c r="C1675" s="1" t="s">
        <v>43</v>
      </c>
      <c r="D1675" s="1" t="s">
        <v>539</v>
      </c>
      <c r="E1675" s="46">
        <v>6.7681007193209194E-67</v>
      </c>
      <c r="F1675" s="46">
        <v>1.6871735840733799E-41</v>
      </c>
      <c r="G1675" s="46">
        <v>1.1323456576768001E-28</v>
      </c>
      <c r="H1675" s="46">
        <v>1.8245716921932999E-3</v>
      </c>
      <c r="I1675" s="46">
        <v>0.99817542830780803</v>
      </c>
    </row>
    <row r="1676" spans="1:9" x14ac:dyDescent="0.2">
      <c r="A1676" s="1">
        <v>84985</v>
      </c>
      <c r="B1676" s="1" t="s">
        <v>559</v>
      </c>
      <c r="C1676" s="1" t="s">
        <v>43</v>
      </c>
      <c r="D1676" s="1" t="s">
        <v>539</v>
      </c>
      <c r="E1676" s="46">
        <v>4.49365227275682E-49</v>
      </c>
      <c r="F1676" s="46">
        <v>1.28268667136083E-39</v>
      </c>
      <c r="G1676" s="46">
        <v>7.5181618333655006E-11</v>
      </c>
      <c r="H1676" s="46">
        <v>0.21381533301740299</v>
      </c>
      <c r="I1676" s="46">
        <v>0.78618466690741295</v>
      </c>
    </row>
    <row r="1677" spans="1:9" x14ac:dyDescent="0.2">
      <c r="A1677" s="1">
        <v>105704</v>
      </c>
      <c r="B1677" s="1" t="s">
        <v>848</v>
      </c>
      <c r="C1677" s="1" t="s">
        <v>43</v>
      </c>
      <c r="D1677" s="1" t="s">
        <v>540</v>
      </c>
      <c r="E1677" s="46">
        <v>2.4820999835287601E-5</v>
      </c>
      <c r="F1677" s="46">
        <v>7.4134209080936299E-5</v>
      </c>
      <c r="G1677" s="46">
        <v>1.1390972226973901E-2</v>
      </c>
      <c r="H1677" s="46">
        <v>3.3066583113565903E-2</v>
      </c>
      <c r="I1677" s="46">
        <v>0.95544348945054502</v>
      </c>
    </row>
    <row r="1678" spans="1:9" x14ac:dyDescent="0.2">
      <c r="A1678" s="1">
        <v>33788</v>
      </c>
      <c r="B1678" s="1" t="s">
        <v>489</v>
      </c>
      <c r="C1678" s="1" t="s">
        <v>43</v>
      </c>
      <c r="D1678" s="1" t="s">
        <v>541</v>
      </c>
      <c r="E1678" s="46">
        <v>5.6714728045952697E-40</v>
      </c>
      <c r="F1678" s="46">
        <v>0.114593601892529</v>
      </c>
      <c r="G1678" s="46">
        <v>6.70955223061414E-40</v>
      </c>
      <c r="H1678" s="46">
        <v>0.134817681410449</v>
      </c>
      <c r="I1678" s="46">
        <v>0.75058871669701799</v>
      </c>
    </row>
    <row r="1679" spans="1:9" x14ac:dyDescent="0.2">
      <c r="A1679" s="1">
        <v>66087</v>
      </c>
      <c r="B1679" s="1" t="s">
        <v>828</v>
      </c>
      <c r="C1679" s="1" t="s">
        <v>43</v>
      </c>
      <c r="D1679" s="1" t="s">
        <v>541</v>
      </c>
      <c r="E1679" s="46">
        <v>4.5937947858715001E-14</v>
      </c>
      <c r="F1679" s="46">
        <v>9.1276037188875607E-13</v>
      </c>
      <c r="G1679" s="46">
        <v>5.2227864159455299E-3</v>
      </c>
      <c r="H1679" s="46">
        <v>0.10288184058001899</v>
      </c>
      <c r="I1679" s="46">
        <v>0.89189537300307797</v>
      </c>
    </row>
    <row r="1680" spans="1:9" x14ac:dyDescent="0.2">
      <c r="A1680" s="1">
        <v>69091</v>
      </c>
      <c r="B1680" s="1" t="s">
        <v>491</v>
      </c>
      <c r="C1680" s="1" t="s">
        <v>43</v>
      </c>
      <c r="D1680" s="1" t="s">
        <v>541</v>
      </c>
      <c r="E1680" s="46">
        <v>6.5069961216047804E-72</v>
      </c>
      <c r="F1680" s="46">
        <v>1.6220846029521001E-46</v>
      </c>
      <c r="G1680" s="46">
        <v>4.2140680304244302E-29</v>
      </c>
      <c r="H1680" s="46">
        <v>5.0546772711481803E-5</v>
      </c>
      <c r="I1680" s="46">
        <v>0.99994945322729101</v>
      </c>
    </row>
    <row r="1681" spans="1:9" x14ac:dyDescent="0.2">
      <c r="A1681" s="1">
        <v>74060</v>
      </c>
      <c r="B1681" s="1" t="s">
        <v>640</v>
      </c>
      <c r="C1681" s="1" t="s">
        <v>43</v>
      </c>
      <c r="D1681" s="1" t="s">
        <v>565</v>
      </c>
      <c r="E1681" s="46">
        <v>1.41683149110307E-18</v>
      </c>
      <c r="F1681" s="46">
        <v>2.7538016214217201E-2</v>
      </c>
      <c r="G1681" s="46">
        <v>2.8509752988454101E-18</v>
      </c>
      <c r="H1681" s="46">
        <v>5.4494553041124702E-2</v>
      </c>
      <c r="I1681" s="46">
        <v>0.91796743074465903</v>
      </c>
    </row>
    <row r="1682" spans="1:9" x14ac:dyDescent="0.2">
      <c r="A1682" s="1">
        <v>72327</v>
      </c>
      <c r="B1682" s="1" t="s">
        <v>849</v>
      </c>
      <c r="C1682" s="1" t="s">
        <v>43</v>
      </c>
      <c r="D1682" s="1" t="s">
        <v>543</v>
      </c>
      <c r="E1682" s="46">
        <v>9.5616678620117607E-2</v>
      </c>
      <c r="F1682" s="46">
        <v>4.8571672240832801E-2</v>
      </c>
      <c r="G1682" s="46">
        <v>4.4112193636557898E-2</v>
      </c>
      <c r="H1682" s="46">
        <v>2.1618174706127601E-2</v>
      </c>
      <c r="I1682" s="46">
        <v>0.79008128079636397</v>
      </c>
    </row>
    <row r="1683" spans="1:9" x14ac:dyDescent="0.2">
      <c r="A1683" s="1">
        <v>87617</v>
      </c>
      <c r="B1683" s="1" t="s">
        <v>506</v>
      </c>
      <c r="C1683" s="1" t="s">
        <v>43</v>
      </c>
      <c r="D1683" s="1" t="s">
        <v>543</v>
      </c>
      <c r="E1683" s="46">
        <v>4.29943819297531E-10</v>
      </c>
      <c r="F1683" s="46">
        <v>1.6783442862894501E-3</v>
      </c>
      <c r="G1683" s="46">
        <v>5.59737422265839E-8</v>
      </c>
      <c r="H1683" s="46">
        <v>0.217720529151265</v>
      </c>
      <c r="I1683" s="46">
        <v>0.78060107015875801</v>
      </c>
    </row>
    <row r="1684" spans="1:9" x14ac:dyDescent="0.2">
      <c r="A1684" s="1">
        <v>89998</v>
      </c>
      <c r="B1684" s="1" t="s">
        <v>850</v>
      </c>
      <c r="C1684" s="1" t="s">
        <v>43</v>
      </c>
      <c r="D1684" s="1" t="s">
        <v>543</v>
      </c>
      <c r="E1684" s="46">
        <v>0.18668251431742899</v>
      </c>
      <c r="F1684" s="46">
        <v>3.9355310705890503E-2</v>
      </c>
      <c r="G1684" s="46">
        <v>8.6033763853294601E-2</v>
      </c>
      <c r="H1684" s="46">
        <v>1.74666708134458E-2</v>
      </c>
      <c r="I1684" s="46">
        <v>0.67046174030993999</v>
      </c>
    </row>
    <row r="1685" spans="1:9" x14ac:dyDescent="0.2">
      <c r="A1685" s="1">
        <v>915</v>
      </c>
      <c r="B1685" s="1" t="s">
        <v>481</v>
      </c>
      <c r="C1685" s="1" t="s">
        <v>43</v>
      </c>
      <c r="D1685" s="1" t="s">
        <v>543</v>
      </c>
      <c r="E1685" s="46">
        <v>9.4994088860765497E-33</v>
      </c>
      <c r="F1685" s="46">
        <v>1.0933766441471101E-3</v>
      </c>
      <c r="G1685" s="46">
        <v>1.6955716304461801E-32</v>
      </c>
      <c r="H1685" s="46">
        <v>9.5364047039308403E-4</v>
      </c>
      <c r="I1685" s="46">
        <v>0.99795298288546397</v>
      </c>
    </row>
    <row r="1686" spans="1:9" x14ac:dyDescent="0.2">
      <c r="A1686" s="1">
        <v>66087</v>
      </c>
      <c r="B1686" s="1" t="s">
        <v>828</v>
      </c>
      <c r="C1686" s="1" t="s">
        <v>43</v>
      </c>
      <c r="D1686" s="1" t="s">
        <v>567</v>
      </c>
      <c r="E1686" s="46">
        <v>2.53644613924433E-16</v>
      </c>
      <c r="F1686" s="46">
        <v>5.0397713203317302E-15</v>
      </c>
      <c r="G1686" s="46">
        <v>5.1425971036385696E-3</v>
      </c>
      <c r="H1686" s="46">
        <v>0.10128685028873601</v>
      </c>
      <c r="I1686" s="46">
        <v>0.89357055260762197</v>
      </c>
    </row>
    <row r="1687" spans="1:9" x14ac:dyDescent="0.2">
      <c r="A1687" s="1">
        <v>50171</v>
      </c>
      <c r="B1687" s="1" t="s">
        <v>546</v>
      </c>
      <c r="C1687" s="1" t="s">
        <v>44</v>
      </c>
      <c r="D1687" s="1" t="s">
        <v>349</v>
      </c>
      <c r="E1687" s="46">
        <v>1.4102710782909099E-7</v>
      </c>
      <c r="F1687" s="46">
        <v>6.6517454318527896E-8</v>
      </c>
      <c r="G1687" s="46">
        <v>4.6348566136048402E-3</v>
      </c>
      <c r="H1687" s="46">
        <v>1.1919234609440101E-3</v>
      </c>
      <c r="I1687" s="46">
        <v>0.99417301238088995</v>
      </c>
    </row>
    <row r="1688" spans="1:9" x14ac:dyDescent="0.2">
      <c r="A1688" s="1">
        <v>19884</v>
      </c>
      <c r="B1688" s="1" t="s">
        <v>768</v>
      </c>
      <c r="C1688" s="1" t="s">
        <v>44</v>
      </c>
      <c r="D1688" s="1" t="s">
        <v>350</v>
      </c>
      <c r="E1688" s="46">
        <v>4.4144787756479802E-8</v>
      </c>
      <c r="F1688" s="46">
        <v>0.114761092853486</v>
      </c>
      <c r="G1688" s="46">
        <v>3.5112764445491399E-9</v>
      </c>
      <c r="H1688" s="46">
        <v>8.2511096443477292E-3</v>
      </c>
      <c r="I1688" s="46">
        <v>0.87698774984610095</v>
      </c>
    </row>
    <row r="1689" spans="1:9" x14ac:dyDescent="0.2">
      <c r="A1689" s="1">
        <v>33198</v>
      </c>
      <c r="B1689" s="1" t="s">
        <v>464</v>
      </c>
      <c r="C1689" s="1" t="s">
        <v>44</v>
      </c>
      <c r="D1689" s="1" t="s">
        <v>350</v>
      </c>
      <c r="E1689" s="46">
        <v>2.3317798456625301E-4</v>
      </c>
      <c r="F1689" s="46">
        <v>3.12721629698111E-4</v>
      </c>
      <c r="G1689" s="46">
        <v>3.0363952515619101E-3</v>
      </c>
      <c r="H1689" s="46">
        <v>3.0788572182879901E-3</v>
      </c>
      <c r="I1689" s="46">
        <v>0.993338847915886</v>
      </c>
    </row>
    <row r="1690" spans="1:9" x14ac:dyDescent="0.2">
      <c r="A1690" s="1">
        <v>23061</v>
      </c>
      <c r="B1690" s="1" t="s">
        <v>575</v>
      </c>
      <c r="C1690" s="1" t="s">
        <v>44</v>
      </c>
      <c r="D1690" s="1" t="s">
        <v>548</v>
      </c>
      <c r="E1690" s="46">
        <v>1.0988206417361E-11</v>
      </c>
      <c r="F1690" s="46">
        <v>0.27057578546606897</v>
      </c>
      <c r="G1690" s="46">
        <v>1.1974119707453799E-12</v>
      </c>
      <c r="H1690" s="46">
        <v>2.8784671544646201E-2</v>
      </c>
      <c r="I1690" s="46">
        <v>0.70063954297709796</v>
      </c>
    </row>
    <row r="1691" spans="1:9" x14ac:dyDescent="0.2">
      <c r="A1691" s="1">
        <v>65777</v>
      </c>
      <c r="B1691" s="1" t="s">
        <v>609</v>
      </c>
      <c r="C1691" s="1" t="s">
        <v>44</v>
      </c>
      <c r="D1691" s="1" t="s">
        <v>548</v>
      </c>
      <c r="E1691" s="46">
        <v>2.7931648913999899E-20</v>
      </c>
      <c r="F1691" s="46">
        <v>3.1637009388209699E-8</v>
      </c>
      <c r="G1691" s="46">
        <v>1.00387111593348E-13</v>
      </c>
      <c r="H1691" s="46">
        <v>0.11281709580116001</v>
      </c>
      <c r="I1691" s="46">
        <v>0.88718287256172901</v>
      </c>
    </row>
    <row r="1692" spans="1:9" x14ac:dyDescent="0.2">
      <c r="A1692" s="1">
        <v>75627</v>
      </c>
      <c r="B1692" s="1" t="s">
        <v>468</v>
      </c>
      <c r="C1692" s="1" t="s">
        <v>44</v>
      </c>
      <c r="D1692" s="1" t="s">
        <v>548</v>
      </c>
      <c r="E1692" s="46">
        <v>2.7666255706391801E-8</v>
      </c>
      <c r="F1692" s="46">
        <v>7.6967797459433496E-3</v>
      </c>
      <c r="G1692" s="46">
        <v>1.8769828971460499E-8</v>
      </c>
      <c r="H1692" s="46">
        <v>4.2337155565058604E-3</v>
      </c>
      <c r="I1692" s="46">
        <v>0.98806945826146497</v>
      </c>
    </row>
    <row r="1693" spans="1:9" x14ac:dyDescent="0.2">
      <c r="A1693" s="1">
        <v>6669</v>
      </c>
      <c r="B1693" s="1" t="s">
        <v>774</v>
      </c>
      <c r="C1693" s="1" t="s">
        <v>44</v>
      </c>
      <c r="D1693" s="1" t="s">
        <v>466</v>
      </c>
      <c r="E1693" s="46">
        <v>7.0122389241499499E-6</v>
      </c>
      <c r="F1693" s="46">
        <v>1.6023345754967999E-2</v>
      </c>
      <c r="G1693" s="46">
        <v>4.5067818124277099E-5</v>
      </c>
      <c r="H1693" s="46">
        <v>0.10210058148984801</v>
      </c>
      <c r="I1693" s="46">
        <v>0.88182399269813605</v>
      </c>
    </row>
    <row r="1694" spans="1:9" x14ac:dyDescent="0.2">
      <c r="A1694" s="1">
        <v>75627</v>
      </c>
      <c r="B1694" s="1" t="s">
        <v>468</v>
      </c>
      <c r="C1694" s="1" t="s">
        <v>44</v>
      </c>
      <c r="D1694" s="1" t="s">
        <v>466</v>
      </c>
      <c r="E1694" s="46">
        <v>7.1970662300502301E-11</v>
      </c>
      <c r="F1694" s="46">
        <v>2.00363676983433E-5</v>
      </c>
      <c r="G1694" s="46">
        <v>2.0709131326839901E-8</v>
      </c>
      <c r="H1694" s="46">
        <v>4.7701361928733296E-3</v>
      </c>
      <c r="I1694" s="46">
        <v>0.99520980665832703</v>
      </c>
    </row>
    <row r="1695" spans="1:9" x14ac:dyDescent="0.2">
      <c r="A1695" s="1">
        <v>25405</v>
      </c>
      <c r="B1695" s="1" t="s">
        <v>587</v>
      </c>
      <c r="C1695" s="1" t="s">
        <v>44</v>
      </c>
      <c r="D1695" s="1" t="s">
        <v>588</v>
      </c>
      <c r="E1695" s="46">
        <v>3.2412901744314299E-2</v>
      </c>
      <c r="F1695" s="46">
        <v>4.17050506741291E-2</v>
      </c>
      <c r="G1695" s="46">
        <v>3.3290777318677099E-2</v>
      </c>
      <c r="H1695" s="46">
        <v>4.1983988831214201E-2</v>
      </c>
      <c r="I1695" s="46">
        <v>0.85060728143166597</v>
      </c>
    </row>
    <row r="1696" spans="1:9" x14ac:dyDescent="0.2">
      <c r="A1696" s="1">
        <v>57158</v>
      </c>
      <c r="B1696" s="1" t="s">
        <v>596</v>
      </c>
      <c r="C1696" s="1" t="s">
        <v>44</v>
      </c>
      <c r="D1696" s="1" t="s">
        <v>595</v>
      </c>
      <c r="E1696" s="46">
        <v>4.0451958586150297E-8</v>
      </c>
      <c r="F1696" s="46">
        <v>0.13843510364758499</v>
      </c>
      <c r="G1696" s="46">
        <v>1.4445177886732299E-8</v>
      </c>
      <c r="H1696" s="46">
        <v>4.8621491170327803E-2</v>
      </c>
      <c r="I1696" s="46">
        <v>0.81294335028495301</v>
      </c>
    </row>
    <row r="1697" spans="1:9" x14ac:dyDescent="0.2">
      <c r="A1697" s="1">
        <v>18905</v>
      </c>
      <c r="B1697" s="1" t="s">
        <v>851</v>
      </c>
      <c r="C1697" s="1" t="s">
        <v>44</v>
      </c>
      <c r="D1697" s="1" t="s">
        <v>470</v>
      </c>
      <c r="E1697" s="46">
        <v>0</v>
      </c>
      <c r="F1697" s="46">
        <v>0</v>
      </c>
      <c r="G1697" s="46">
        <v>1.0642575927930699E-5</v>
      </c>
      <c r="H1697" s="46">
        <v>2.3964833521496298E-3</v>
      </c>
      <c r="I1697" s="46">
        <v>0.99759287407374098</v>
      </c>
    </row>
    <row r="1698" spans="1:9" x14ac:dyDescent="0.2">
      <c r="A1698" s="1">
        <v>25579</v>
      </c>
      <c r="B1698" s="1" t="s">
        <v>748</v>
      </c>
      <c r="C1698" s="1" t="s">
        <v>44</v>
      </c>
      <c r="D1698" s="1" t="s">
        <v>470</v>
      </c>
      <c r="E1698" s="46">
        <v>0</v>
      </c>
      <c r="F1698" s="46">
        <v>0</v>
      </c>
      <c r="G1698" s="46">
        <v>3.2895091086541903E-5</v>
      </c>
      <c r="H1698" s="46">
        <v>0.11125643377540601</v>
      </c>
      <c r="I1698" s="46">
        <v>0.88871067113449698</v>
      </c>
    </row>
    <row r="1699" spans="1:9" x14ac:dyDescent="0.2">
      <c r="A1699" s="1">
        <v>26754</v>
      </c>
      <c r="B1699" s="1" t="s">
        <v>473</v>
      </c>
      <c r="C1699" s="1" t="s">
        <v>44</v>
      </c>
      <c r="D1699" s="1" t="s">
        <v>470</v>
      </c>
      <c r="E1699" s="46">
        <v>0</v>
      </c>
      <c r="F1699" s="46">
        <v>0</v>
      </c>
      <c r="G1699" s="46">
        <v>1.4139949362891E-10</v>
      </c>
      <c r="H1699" s="46">
        <v>9.8970993912086205E-2</v>
      </c>
      <c r="I1699" s="46">
        <v>0.90102900594569602</v>
      </c>
    </row>
    <row r="1700" spans="1:9" x14ac:dyDescent="0.2">
      <c r="A1700" s="1">
        <v>279</v>
      </c>
      <c r="B1700" s="1" t="s">
        <v>467</v>
      </c>
      <c r="C1700" s="1" t="s">
        <v>44</v>
      </c>
      <c r="D1700" s="1" t="s">
        <v>470</v>
      </c>
      <c r="E1700" s="46">
        <v>0</v>
      </c>
      <c r="F1700" s="46">
        <v>0</v>
      </c>
      <c r="G1700" s="46">
        <v>1.80215693951474E-16</v>
      </c>
      <c r="H1700" s="46">
        <v>8.18966603278551E-2</v>
      </c>
      <c r="I1700" s="46">
        <v>0.91810333967386304</v>
      </c>
    </row>
    <row r="1701" spans="1:9" x14ac:dyDescent="0.2">
      <c r="A1701" s="1">
        <v>28254</v>
      </c>
      <c r="B1701" s="1" t="s">
        <v>474</v>
      </c>
      <c r="C1701" s="1" t="s">
        <v>44</v>
      </c>
      <c r="D1701" s="1" t="s">
        <v>470</v>
      </c>
      <c r="E1701" s="46">
        <v>0</v>
      </c>
      <c r="F1701" s="46">
        <v>0</v>
      </c>
      <c r="G1701" s="46">
        <v>1.2754162198679799E-12</v>
      </c>
      <c r="H1701" s="46">
        <v>7.7400342093652694E-2</v>
      </c>
      <c r="I1701" s="46">
        <v>0.92259965790430698</v>
      </c>
    </row>
    <row r="1702" spans="1:9" x14ac:dyDescent="0.2">
      <c r="A1702" s="1">
        <v>49977</v>
      </c>
      <c r="B1702" s="1" t="s">
        <v>478</v>
      </c>
      <c r="C1702" s="1" t="s">
        <v>44</v>
      </c>
      <c r="D1702" s="1" t="s">
        <v>470</v>
      </c>
      <c r="E1702" s="46">
        <v>0</v>
      </c>
      <c r="F1702" s="46">
        <v>0</v>
      </c>
      <c r="G1702" s="46">
        <v>5.33292816594615E-163</v>
      </c>
      <c r="H1702" s="46">
        <v>2.9159737671180601E-3</v>
      </c>
      <c r="I1702" s="46">
        <v>0.997084026231709</v>
      </c>
    </row>
    <row r="1703" spans="1:9" x14ac:dyDescent="0.2">
      <c r="A1703" s="1">
        <v>50435</v>
      </c>
      <c r="B1703" s="1" t="s">
        <v>692</v>
      </c>
      <c r="C1703" s="1" t="s">
        <v>44</v>
      </c>
      <c r="D1703" s="1" t="s">
        <v>470</v>
      </c>
      <c r="E1703" s="46">
        <v>0</v>
      </c>
      <c r="F1703" s="46">
        <v>0</v>
      </c>
      <c r="G1703" s="46">
        <v>4.7354124771035098E-5</v>
      </c>
      <c r="H1703" s="46">
        <v>8.1886129108955496E-3</v>
      </c>
      <c r="I1703" s="46">
        <v>0.99176403296327098</v>
      </c>
    </row>
    <row r="1704" spans="1:9" x14ac:dyDescent="0.2">
      <c r="A1704" s="1">
        <v>55972</v>
      </c>
      <c r="B1704" s="1" t="s">
        <v>852</v>
      </c>
      <c r="C1704" s="1" t="s">
        <v>44</v>
      </c>
      <c r="D1704" s="1" t="s">
        <v>470</v>
      </c>
      <c r="E1704" s="46">
        <v>0</v>
      </c>
      <c r="F1704" s="46">
        <v>0</v>
      </c>
      <c r="G1704" s="46">
        <v>1.4831128234320199E-6</v>
      </c>
      <c r="H1704" s="46">
        <v>0.31620843491732498</v>
      </c>
      <c r="I1704" s="46">
        <v>0.68379008196897295</v>
      </c>
    </row>
    <row r="1705" spans="1:9" x14ac:dyDescent="0.2">
      <c r="A1705" s="1">
        <v>58966</v>
      </c>
      <c r="B1705" s="1" t="s">
        <v>577</v>
      </c>
      <c r="C1705" s="1" t="s">
        <v>44</v>
      </c>
      <c r="D1705" s="1" t="s">
        <v>470</v>
      </c>
      <c r="E1705" s="46">
        <v>0</v>
      </c>
      <c r="F1705" s="46">
        <v>0</v>
      </c>
      <c r="G1705" s="46">
        <v>2.4125609837312999E-20</v>
      </c>
      <c r="H1705" s="46">
        <v>2.7660113082217001E-2</v>
      </c>
      <c r="I1705" s="46">
        <v>0.97233988691865303</v>
      </c>
    </row>
    <row r="1706" spans="1:9" x14ac:dyDescent="0.2">
      <c r="A1706" s="1">
        <v>87389</v>
      </c>
      <c r="B1706" s="1" t="s">
        <v>853</v>
      </c>
      <c r="C1706" s="1" t="s">
        <v>44</v>
      </c>
      <c r="D1706" s="1" t="s">
        <v>470</v>
      </c>
      <c r="E1706" s="46">
        <v>0</v>
      </c>
      <c r="F1706" s="46">
        <v>0</v>
      </c>
      <c r="G1706" s="46">
        <v>6.6190020458767199E-4</v>
      </c>
      <c r="H1706" s="46">
        <v>0.19535148329930199</v>
      </c>
      <c r="I1706" s="46">
        <v>0.80398661649512204</v>
      </c>
    </row>
    <row r="1707" spans="1:9" x14ac:dyDescent="0.2">
      <c r="A1707" s="1">
        <v>8808</v>
      </c>
      <c r="B1707" s="1" t="s">
        <v>480</v>
      </c>
      <c r="C1707" s="1" t="s">
        <v>44</v>
      </c>
      <c r="D1707" s="1" t="s">
        <v>470</v>
      </c>
      <c r="E1707" s="46">
        <v>0</v>
      </c>
      <c r="F1707" s="46">
        <v>0</v>
      </c>
      <c r="G1707" s="46">
        <v>6.20921014432648E-5</v>
      </c>
      <c r="H1707" s="46">
        <v>0.17605153640257701</v>
      </c>
      <c r="I1707" s="46">
        <v>0.82388637149573696</v>
      </c>
    </row>
    <row r="1708" spans="1:9" x14ac:dyDescent="0.2">
      <c r="A1708" s="1">
        <v>918</v>
      </c>
      <c r="B1708" s="1" t="s">
        <v>481</v>
      </c>
      <c r="C1708" s="1" t="s">
        <v>44</v>
      </c>
      <c r="D1708" s="1" t="s">
        <v>470</v>
      </c>
      <c r="E1708" s="46">
        <v>0</v>
      </c>
      <c r="F1708" s="46">
        <v>0</v>
      </c>
      <c r="G1708" s="46">
        <v>2.1325342382948202E-21</v>
      </c>
      <c r="H1708" s="46">
        <v>0.118139947493991</v>
      </c>
      <c r="I1708" s="46">
        <v>0.881860052507078</v>
      </c>
    </row>
    <row r="1709" spans="1:9" x14ac:dyDescent="0.2">
      <c r="A1709" s="1">
        <v>105558</v>
      </c>
      <c r="B1709" s="1" t="s">
        <v>483</v>
      </c>
      <c r="C1709" s="1" t="s">
        <v>44</v>
      </c>
      <c r="D1709" s="1" t="s">
        <v>484</v>
      </c>
      <c r="E1709" s="46">
        <v>2.5180037602141799E-10</v>
      </c>
      <c r="F1709" s="46">
        <v>3.88465660827707E-3</v>
      </c>
      <c r="G1709" s="46">
        <v>1.75153939986747E-10</v>
      </c>
      <c r="H1709" s="46">
        <v>1.7077842377514699E-3</v>
      </c>
      <c r="I1709" s="46">
        <v>0.99440755872701903</v>
      </c>
    </row>
    <row r="1710" spans="1:9" x14ac:dyDescent="0.2">
      <c r="A1710" s="1">
        <v>33788</v>
      </c>
      <c r="B1710" s="1" t="s">
        <v>489</v>
      </c>
      <c r="C1710" s="1" t="s">
        <v>44</v>
      </c>
      <c r="D1710" s="1" t="s">
        <v>490</v>
      </c>
      <c r="E1710" s="46">
        <v>2.6327973270449301E-87</v>
      </c>
      <c r="F1710" s="46">
        <v>0.12895126676255</v>
      </c>
      <c r="G1710" s="46">
        <v>4.2244666818270696E-87</v>
      </c>
      <c r="H1710" s="46">
        <v>0.20624452543255301</v>
      </c>
      <c r="I1710" s="46">
        <v>0.66480420780488703</v>
      </c>
    </row>
    <row r="1711" spans="1:9" x14ac:dyDescent="0.2">
      <c r="A1711" s="1">
        <v>69091</v>
      </c>
      <c r="B1711" s="1" t="s">
        <v>491</v>
      </c>
      <c r="C1711" s="1" t="s">
        <v>44</v>
      </c>
      <c r="D1711" s="1" t="s">
        <v>490</v>
      </c>
      <c r="E1711" s="46">
        <v>7.9038779165439696E-96</v>
      </c>
      <c r="F1711" s="46">
        <v>1.0659572958305799E-46</v>
      </c>
      <c r="G1711" s="46">
        <v>9.2608884419089694E-53</v>
      </c>
      <c r="H1711" s="46">
        <v>2.4921987766873702E-4</v>
      </c>
      <c r="I1711" s="46">
        <v>0.99975078012232299</v>
      </c>
    </row>
    <row r="1712" spans="1:9" x14ac:dyDescent="0.2">
      <c r="A1712" s="1">
        <v>74323</v>
      </c>
      <c r="B1712" s="1" t="s">
        <v>712</v>
      </c>
      <c r="C1712" s="1" t="s">
        <v>44</v>
      </c>
      <c r="D1712" s="1" t="s">
        <v>490</v>
      </c>
      <c r="E1712" s="46">
        <v>1.21033407631479E-29</v>
      </c>
      <c r="F1712" s="46">
        <v>4.4270630965106403E-4</v>
      </c>
      <c r="G1712" s="46">
        <v>6.9714057409391097E-27</v>
      </c>
      <c r="H1712" s="46">
        <v>0.254249190444503</v>
      </c>
      <c r="I1712" s="46">
        <v>0.74530810324585195</v>
      </c>
    </row>
    <row r="1713" spans="1:9" x14ac:dyDescent="0.2">
      <c r="A1713" s="1">
        <v>22963</v>
      </c>
      <c r="B1713" s="1" t="s">
        <v>854</v>
      </c>
      <c r="C1713" s="1" t="s">
        <v>44</v>
      </c>
      <c r="D1713" s="1" t="s">
        <v>569</v>
      </c>
      <c r="E1713" s="46">
        <v>1.45582222024492E-3</v>
      </c>
      <c r="F1713" s="46">
        <v>3.0684343455939802E-3</v>
      </c>
      <c r="G1713" s="46">
        <v>1.1815826099819699E-2</v>
      </c>
      <c r="H1713" s="46">
        <v>2.3944483803208801E-2</v>
      </c>
      <c r="I1713" s="46">
        <v>0.95971543353113198</v>
      </c>
    </row>
    <row r="1714" spans="1:9" x14ac:dyDescent="0.2">
      <c r="A1714" s="1">
        <v>28774</v>
      </c>
      <c r="B1714" s="1" t="s">
        <v>670</v>
      </c>
      <c r="C1714" s="1" t="s">
        <v>44</v>
      </c>
      <c r="D1714" s="1" t="s">
        <v>569</v>
      </c>
      <c r="E1714" s="46">
        <v>7.2492463431452501E-6</v>
      </c>
      <c r="F1714" s="46">
        <v>0.14052553161173501</v>
      </c>
      <c r="G1714" s="46">
        <v>3.4731253233862198E-6</v>
      </c>
      <c r="H1714" s="46">
        <v>6.6533072516407804E-2</v>
      </c>
      <c r="I1714" s="46">
        <v>0.79293067350019197</v>
      </c>
    </row>
    <row r="1715" spans="1:9" x14ac:dyDescent="0.2">
      <c r="A1715" s="1">
        <v>40498</v>
      </c>
      <c r="B1715" s="1" t="s">
        <v>855</v>
      </c>
      <c r="C1715" s="1" t="s">
        <v>44</v>
      </c>
      <c r="D1715" s="1" t="s">
        <v>569</v>
      </c>
      <c r="E1715" s="46">
        <v>6.1221190975758002E-4</v>
      </c>
      <c r="F1715" s="46">
        <v>0.20540884419736799</v>
      </c>
      <c r="G1715" s="46">
        <v>2.5901228451527498E-4</v>
      </c>
      <c r="H1715" s="46">
        <v>8.6196068090891906E-2</v>
      </c>
      <c r="I1715" s="46">
        <v>0.70752386351746799</v>
      </c>
    </row>
    <row r="1716" spans="1:9" x14ac:dyDescent="0.2">
      <c r="A1716" s="1">
        <v>69091</v>
      </c>
      <c r="B1716" s="1" t="s">
        <v>491</v>
      </c>
      <c r="C1716" s="1" t="s">
        <v>44</v>
      </c>
      <c r="D1716" s="1" t="s">
        <v>569</v>
      </c>
      <c r="E1716" s="46">
        <v>3.06242617426854E-71</v>
      </c>
      <c r="F1716" s="46">
        <v>0.25170936491966101</v>
      </c>
      <c r="G1716" s="46">
        <v>1.0309090014162599E-71</v>
      </c>
      <c r="H1716" s="46">
        <v>8.4069070037790905E-2</v>
      </c>
      <c r="I1716" s="46">
        <v>0.66422156504253804</v>
      </c>
    </row>
    <row r="1717" spans="1:9" x14ac:dyDescent="0.2">
      <c r="A1717" s="1">
        <v>106627</v>
      </c>
      <c r="B1717" s="1" t="s">
        <v>856</v>
      </c>
      <c r="C1717" s="1" t="s">
        <v>44</v>
      </c>
      <c r="D1717" s="1" t="s">
        <v>493</v>
      </c>
      <c r="E1717" s="46">
        <v>1.96861749641107E-16</v>
      </c>
      <c r="F1717" s="46">
        <v>8.0107310998471503E-17</v>
      </c>
      <c r="G1717" s="46">
        <v>1.0288003174007699E-2</v>
      </c>
      <c r="H1717" s="46">
        <v>3.19989928667301E-3</v>
      </c>
      <c r="I1717" s="46">
        <v>0.98651209753931701</v>
      </c>
    </row>
    <row r="1718" spans="1:9" x14ac:dyDescent="0.2">
      <c r="A1718" s="1">
        <v>279</v>
      </c>
      <c r="B1718" s="1" t="s">
        <v>467</v>
      </c>
      <c r="C1718" s="1" t="s">
        <v>44</v>
      </c>
      <c r="D1718" s="1" t="s">
        <v>493</v>
      </c>
      <c r="E1718" s="46">
        <v>2.5371005132223799E-21</v>
      </c>
      <c r="F1718" s="46">
        <v>4.2148936200558699E-7</v>
      </c>
      <c r="G1718" s="46">
        <v>1.01561770846033E-15</v>
      </c>
      <c r="H1718" s="46">
        <v>0.167892804892111</v>
      </c>
      <c r="I1718" s="46">
        <v>0.83210677361852703</v>
      </c>
    </row>
    <row r="1719" spans="1:9" x14ac:dyDescent="0.2">
      <c r="A1719" s="1">
        <v>28355</v>
      </c>
      <c r="B1719" s="1" t="s">
        <v>725</v>
      </c>
      <c r="C1719" s="1" t="s">
        <v>44</v>
      </c>
      <c r="D1719" s="1" t="s">
        <v>493</v>
      </c>
      <c r="E1719" s="46">
        <v>7.4089013603157196E-7</v>
      </c>
      <c r="F1719" s="46">
        <v>2.5446261368904401E-2</v>
      </c>
      <c r="G1719" s="46">
        <v>1.4725708964331999E-6</v>
      </c>
      <c r="H1719" s="46">
        <v>4.9651321684943399E-2</v>
      </c>
      <c r="I1719" s="46">
        <v>0.92490020348511903</v>
      </c>
    </row>
    <row r="1720" spans="1:9" x14ac:dyDescent="0.2">
      <c r="A1720" s="1">
        <v>5281</v>
      </c>
      <c r="B1720" s="1" t="s">
        <v>857</v>
      </c>
      <c r="C1720" s="1" t="s">
        <v>44</v>
      </c>
      <c r="D1720" s="1" t="s">
        <v>493</v>
      </c>
      <c r="E1720" s="46">
        <v>8.5537291788259293E-3</v>
      </c>
      <c r="F1720" s="46">
        <v>3.2505577402592203E-2</v>
      </c>
      <c r="G1720" s="46">
        <v>6.5534788219640799E-3</v>
      </c>
      <c r="H1720" s="46">
        <v>2.3975885808760901E-2</v>
      </c>
      <c r="I1720" s="46">
        <v>0.92841132878785704</v>
      </c>
    </row>
    <row r="1721" spans="1:9" x14ac:dyDescent="0.2">
      <c r="A1721" s="1">
        <v>5445</v>
      </c>
      <c r="B1721" s="1" t="s">
        <v>858</v>
      </c>
      <c r="C1721" s="1" t="s">
        <v>44</v>
      </c>
      <c r="D1721" s="1" t="s">
        <v>493</v>
      </c>
      <c r="E1721" s="46">
        <v>1.0266259387193299E-3</v>
      </c>
      <c r="F1721" s="46">
        <v>2.83938805977384E-2</v>
      </c>
      <c r="G1721" s="46">
        <v>4.2806098408102898E-3</v>
      </c>
      <c r="H1721" s="46">
        <v>0.11754210021860299</v>
      </c>
      <c r="I1721" s="46">
        <v>0.84875678340412897</v>
      </c>
    </row>
    <row r="1722" spans="1:9" x14ac:dyDescent="0.2">
      <c r="A1722" s="1">
        <v>69091</v>
      </c>
      <c r="B1722" s="1" t="s">
        <v>491</v>
      </c>
      <c r="C1722" s="1" t="s">
        <v>44</v>
      </c>
      <c r="D1722" s="1" t="s">
        <v>498</v>
      </c>
      <c r="E1722" s="46">
        <v>6.0426933977667594E-73</v>
      </c>
      <c r="F1722" s="46">
        <v>4.9666585609019504E-3</v>
      </c>
      <c r="G1722" s="46">
        <v>1.5208096373981199E-71</v>
      </c>
      <c r="H1722" s="46">
        <v>0.124128689202333</v>
      </c>
      <c r="I1722" s="46">
        <v>0.87090465223677105</v>
      </c>
    </row>
    <row r="1723" spans="1:9" x14ac:dyDescent="0.2">
      <c r="A1723" s="1">
        <v>16116</v>
      </c>
      <c r="B1723" s="1" t="s">
        <v>859</v>
      </c>
      <c r="C1723" s="1" t="s">
        <v>44</v>
      </c>
      <c r="D1723" s="1" t="s">
        <v>500</v>
      </c>
      <c r="E1723" s="46">
        <v>3.4846484773623299E-11</v>
      </c>
      <c r="F1723" s="46">
        <v>5.9683572133657199E-12</v>
      </c>
      <c r="G1723" s="46">
        <v>1.48201320140087E-2</v>
      </c>
      <c r="H1723" s="46">
        <v>1.5547038060126099E-3</v>
      </c>
      <c r="I1723" s="46">
        <v>0.98362516413916401</v>
      </c>
    </row>
    <row r="1724" spans="1:9" x14ac:dyDescent="0.2">
      <c r="A1724" s="1">
        <v>33672</v>
      </c>
      <c r="B1724" s="1" t="s">
        <v>505</v>
      </c>
      <c r="C1724" s="1" t="s">
        <v>44</v>
      </c>
      <c r="D1724" s="1" t="s">
        <v>500</v>
      </c>
      <c r="E1724" s="46">
        <v>8.9046964449842302E-12</v>
      </c>
      <c r="F1724" s="46">
        <v>1.43693874774971E-3</v>
      </c>
      <c r="G1724" s="46">
        <v>8.4979767037797499E-12</v>
      </c>
      <c r="H1724" s="46">
        <v>3.7311699233628801E-4</v>
      </c>
      <c r="I1724" s="46">
        <v>0.99818994424250995</v>
      </c>
    </row>
    <row r="1725" spans="1:9" x14ac:dyDescent="0.2">
      <c r="A1725" s="1">
        <v>45169</v>
      </c>
      <c r="B1725" s="1" t="s">
        <v>860</v>
      </c>
      <c r="C1725" s="1" t="s">
        <v>44</v>
      </c>
      <c r="D1725" s="1" t="s">
        <v>500</v>
      </c>
      <c r="E1725" s="46">
        <v>0.18756976452638099</v>
      </c>
      <c r="F1725" s="46">
        <v>4.1540011915144399E-2</v>
      </c>
      <c r="G1725" s="46">
        <v>5.0634583166926503E-3</v>
      </c>
      <c r="H1725" s="46">
        <v>3.5590453440683501E-4</v>
      </c>
      <c r="I1725" s="46">
        <v>0.76547086070737502</v>
      </c>
    </row>
    <row r="1726" spans="1:9" x14ac:dyDescent="0.2">
      <c r="A1726" s="1">
        <v>53467</v>
      </c>
      <c r="B1726" s="1" t="s">
        <v>554</v>
      </c>
      <c r="C1726" s="1" t="s">
        <v>44</v>
      </c>
      <c r="D1726" s="1" t="s">
        <v>500</v>
      </c>
      <c r="E1726" s="46">
        <v>6.5951255918342503E-3</v>
      </c>
      <c r="F1726" s="46">
        <v>1.8295390062758099E-2</v>
      </c>
      <c r="G1726" s="46">
        <v>3.7763716500817698E-3</v>
      </c>
      <c r="H1726" s="46">
        <v>9.5141289566206405E-3</v>
      </c>
      <c r="I1726" s="46">
        <v>0.961818983738705</v>
      </c>
    </row>
    <row r="1727" spans="1:9" x14ac:dyDescent="0.2">
      <c r="A1727" s="1">
        <v>57295</v>
      </c>
      <c r="B1727" s="1" t="s">
        <v>535</v>
      </c>
      <c r="C1727" s="1" t="s">
        <v>44</v>
      </c>
      <c r="D1727" s="1" t="s">
        <v>500</v>
      </c>
      <c r="E1727" s="46">
        <v>1.42814831321731E-53</v>
      </c>
      <c r="F1727" s="46">
        <v>3.47323487801997E-53</v>
      </c>
      <c r="G1727" s="46">
        <v>8.0505097824607897E-3</v>
      </c>
      <c r="H1727" s="46">
        <v>1.8605372675038801E-2</v>
      </c>
      <c r="I1727" s="46">
        <v>0.97334411754250305</v>
      </c>
    </row>
    <row r="1728" spans="1:9" x14ac:dyDescent="0.2">
      <c r="A1728" s="1">
        <v>66032</v>
      </c>
      <c r="B1728" s="1" t="s">
        <v>659</v>
      </c>
      <c r="C1728" s="1" t="s">
        <v>44</v>
      </c>
      <c r="D1728" s="1" t="s">
        <v>500</v>
      </c>
      <c r="E1728" s="46">
        <v>1.0607203390182801E-3</v>
      </c>
      <c r="F1728" s="46">
        <v>0.14035655781661399</v>
      </c>
      <c r="G1728" s="46">
        <v>1.9828337576833E-5</v>
      </c>
      <c r="H1728" s="46">
        <v>1.7669278445985399E-3</v>
      </c>
      <c r="I1728" s="46">
        <v>0.85679596566219196</v>
      </c>
    </row>
    <row r="1729" spans="1:9" x14ac:dyDescent="0.2">
      <c r="A1729" s="1">
        <v>6669</v>
      </c>
      <c r="B1729" s="1" t="s">
        <v>774</v>
      </c>
      <c r="C1729" s="1" t="s">
        <v>44</v>
      </c>
      <c r="D1729" s="1" t="s">
        <v>500</v>
      </c>
      <c r="E1729" s="46">
        <v>8.3468491252437297E-5</v>
      </c>
      <c r="F1729" s="46">
        <v>6.5915203451190002E-3</v>
      </c>
      <c r="G1729" s="46">
        <v>1.42192333246154E-5</v>
      </c>
      <c r="H1729" s="46">
        <v>1.2971409308105999E-4</v>
      </c>
      <c r="I1729" s="46">
        <v>0.99318107783722298</v>
      </c>
    </row>
    <row r="1730" spans="1:9" x14ac:dyDescent="0.2">
      <c r="A1730" s="1">
        <v>73821</v>
      </c>
      <c r="B1730" s="1" t="s">
        <v>861</v>
      </c>
      <c r="C1730" s="1" t="s">
        <v>44</v>
      </c>
      <c r="D1730" s="1" t="s">
        <v>500</v>
      </c>
      <c r="E1730" s="46">
        <v>2.58256609236637E-6</v>
      </c>
      <c r="F1730" s="46">
        <v>9.3790239048208895E-7</v>
      </c>
      <c r="G1730" s="46">
        <v>2.23236835830345E-2</v>
      </c>
      <c r="H1730" s="46">
        <v>7.1366857180051599E-3</v>
      </c>
      <c r="I1730" s="46">
        <v>0.97053611023047803</v>
      </c>
    </row>
    <row r="1731" spans="1:9" x14ac:dyDescent="0.2">
      <c r="A1731" s="1">
        <v>75672</v>
      </c>
      <c r="B1731" s="1" t="s">
        <v>862</v>
      </c>
      <c r="C1731" s="1" t="s">
        <v>44</v>
      </c>
      <c r="D1731" s="1" t="s">
        <v>500</v>
      </c>
      <c r="E1731" s="46">
        <v>8.5913491704501103E-8</v>
      </c>
      <c r="F1731" s="46">
        <v>5.5470390690725999E-2</v>
      </c>
      <c r="G1731" s="46">
        <v>3.3695070507888002E-7</v>
      </c>
      <c r="H1731" s="46">
        <v>0.216825871605941</v>
      </c>
      <c r="I1731" s="46">
        <v>0.72770331483913497</v>
      </c>
    </row>
    <row r="1732" spans="1:9" x14ac:dyDescent="0.2">
      <c r="A1732" s="1">
        <v>87618</v>
      </c>
      <c r="B1732" s="1" t="s">
        <v>506</v>
      </c>
      <c r="C1732" s="1" t="s">
        <v>44</v>
      </c>
      <c r="D1732" s="1" t="s">
        <v>500</v>
      </c>
      <c r="E1732" s="46">
        <v>7.3730527610377906E-11</v>
      </c>
      <c r="F1732" s="46">
        <v>1.3656477762975299E-3</v>
      </c>
      <c r="G1732" s="46">
        <v>1.3929821001888101E-10</v>
      </c>
      <c r="H1732" s="46">
        <v>1.5830508209567101E-3</v>
      </c>
      <c r="I1732" s="46">
        <v>0.99705130118971796</v>
      </c>
    </row>
    <row r="1733" spans="1:9" x14ac:dyDescent="0.2">
      <c r="A1733" s="1">
        <v>88916</v>
      </c>
      <c r="B1733" s="1" t="s">
        <v>507</v>
      </c>
      <c r="C1733" s="1" t="s">
        <v>44</v>
      </c>
      <c r="D1733" s="1" t="s">
        <v>500</v>
      </c>
      <c r="E1733" s="46">
        <v>9.6458359163339092E-6</v>
      </c>
      <c r="F1733" s="46">
        <v>1.4709624392669899E-2</v>
      </c>
      <c r="G1733" s="46">
        <v>7.0439100180477199E-7</v>
      </c>
      <c r="H1733" s="46">
        <v>8.8985127784730906E-5</v>
      </c>
      <c r="I1733" s="46">
        <v>0.98519104025262805</v>
      </c>
    </row>
    <row r="1734" spans="1:9" x14ac:dyDescent="0.2">
      <c r="A1734" s="1">
        <v>918</v>
      </c>
      <c r="B1734" s="1" t="s">
        <v>481</v>
      </c>
      <c r="C1734" s="1" t="s">
        <v>44</v>
      </c>
      <c r="D1734" s="1" t="s">
        <v>500</v>
      </c>
      <c r="E1734" s="46">
        <v>5.2836940777390702E-22</v>
      </c>
      <c r="F1734" s="46">
        <v>4.5819628214548202E-3</v>
      </c>
      <c r="G1734" s="46">
        <v>1.7034784933264599E-21</v>
      </c>
      <c r="H1734" s="46">
        <v>1.37907554655288E-2</v>
      </c>
      <c r="I1734" s="46">
        <v>0.98162728171301905</v>
      </c>
    </row>
    <row r="1735" spans="1:9" x14ac:dyDescent="0.2">
      <c r="A1735" s="1">
        <v>22909</v>
      </c>
      <c r="B1735" s="1" t="s">
        <v>544</v>
      </c>
      <c r="C1735" s="1" t="s">
        <v>44</v>
      </c>
      <c r="D1735" s="1" t="s">
        <v>513</v>
      </c>
      <c r="E1735" s="46">
        <v>3.60854394040923E-28</v>
      </c>
      <c r="F1735" s="46">
        <v>7.1903087156525602E-2</v>
      </c>
      <c r="G1735" s="46">
        <v>6.0016192276894101E-28</v>
      </c>
      <c r="H1735" s="46">
        <v>0.11877768248976101</v>
      </c>
      <c r="I1735" s="46">
        <v>0.80931923035371001</v>
      </c>
    </row>
    <row r="1736" spans="1:9" x14ac:dyDescent="0.2">
      <c r="A1736" s="1">
        <v>24685</v>
      </c>
      <c r="B1736" s="1" t="s">
        <v>556</v>
      </c>
      <c r="C1736" s="1" t="s">
        <v>44</v>
      </c>
      <c r="D1736" s="1" t="s">
        <v>513</v>
      </c>
      <c r="E1736" s="46">
        <v>5.1125678158248597E-14</v>
      </c>
      <c r="F1736" s="46">
        <v>3.19543773230949E-12</v>
      </c>
      <c r="G1736" s="46">
        <v>3.4057334160840697E-5</v>
      </c>
      <c r="H1736" s="46">
        <v>1.12980243357276E-3</v>
      </c>
      <c r="I1736" s="46">
        <v>0.99883614022901901</v>
      </c>
    </row>
    <row r="1737" spans="1:9" x14ac:dyDescent="0.2">
      <c r="A1737" s="1">
        <v>16768</v>
      </c>
      <c r="B1737" s="1" t="s">
        <v>195</v>
      </c>
      <c r="C1737" s="1" t="s">
        <v>44</v>
      </c>
      <c r="D1737" s="1" t="s">
        <v>514</v>
      </c>
      <c r="E1737" s="46">
        <v>5.1126643765936495E-7</v>
      </c>
      <c r="F1737" s="46">
        <v>8.0763585702584208E-3</v>
      </c>
      <c r="G1737" s="46">
        <v>4.1017120074416798E-7</v>
      </c>
      <c r="H1737" s="46">
        <v>5.4929505465580002E-3</v>
      </c>
      <c r="I1737" s="46">
        <v>0.98642976944554495</v>
      </c>
    </row>
    <row r="1738" spans="1:9" x14ac:dyDescent="0.2">
      <c r="A1738" s="1">
        <v>24685</v>
      </c>
      <c r="B1738" s="1" t="s">
        <v>556</v>
      </c>
      <c r="C1738" s="1" t="s">
        <v>44</v>
      </c>
      <c r="D1738" s="1" t="s">
        <v>514</v>
      </c>
      <c r="E1738" s="46">
        <v>3.0027304480255202E-11</v>
      </c>
      <c r="F1738" s="46">
        <v>4.21323135867534E-10</v>
      </c>
      <c r="G1738" s="46">
        <v>7.1368698572616906E-5</v>
      </c>
      <c r="H1738" s="46">
        <v>1.4708811096751801E-6</v>
      </c>
      <c r="I1738" s="46">
        <v>0.99992715996896897</v>
      </c>
    </row>
    <row r="1739" spans="1:9" x14ac:dyDescent="0.2">
      <c r="A1739" s="1">
        <v>5106</v>
      </c>
      <c r="B1739" s="1" t="s">
        <v>515</v>
      </c>
      <c r="C1739" s="1" t="s">
        <v>44</v>
      </c>
      <c r="D1739" s="1" t="s">
        <v>514</v>
      </c>
      <c r="E1739" s="46">
        <v>6.0953280439946104E-131</v>
      </c>
      <c r="F1739" s="46">
        <v>1.07107764623131E-12</v>
      </c>
      <c r="G1739" s="46">
        <v>5.8302169011702696E-122</v>
      </c>
      <c r="H1739" s="46">
        <v>2.4516545597680699E-5</v>
      </c>
      <c r="I1739" s="46">
        <v>0.99997548345334497</v>
      </c>
    </row>
    <row r="1740" spans="1:9" x14ac:dyDescent="0.2">
      <c r="A1740" s="1">
        <v>10780</v>
      </c>
      <c r="B1740" s="1" t="s">
        <v>863</v>
      </c>
      <c r="C1740" s="1" t="s">
        <v>44</v>
      </c>
      <c r="D1740" s="1" t="s">
        <v>517</v>
      </c>
      <c r="E1740" s="46">
        <v>4.6604004665014298E-4</v>
      </c>
      <c r="F1740" s="46">
        <v>5.0851387637338603E-3</v>
      </c>
      <c r="G1740" s="46">
        <v>4.8059064032412698E-4</v>
      </c>
      <c r="H1740" s="46">
        <v>4.2541917417497997E-3</v>
      </c>
      <c r="I1740" s="46">
        <v>0.98971403880754205</v>
      </c>
    </row>
    <row r="1741" spans="1:9" x14ac:dyDescent="0.2">
      <c r="A1741" s="1">
        <v>24685</v>
      </c>
      <c r="B1741" s="1" t="s">
        <v>556</v>
      </c>
      <c r="C1741" s="1" t="s">
        <v>44</v>
      </c>
      <c r="D1741" s="1" t="s">
        <v>517</v>
      </c>
      <c r="E1741" s="46">
        <v>1.6997620161041001E-10</v>
      </c>
      <c r="F1741" s="46">
        <v>2.3885684420953699E-9</v>
      </c>
      <c r="G1741" s="46">
        <v>7.1368593342012701E-5</v>
      </c>
      <c r="H1741" s="46">
        <v>2.9722090526816501E-6</v>
      </c>
      <c r="I1741" s="46">
        <v>0.99992565663905897</v>
      </c>
    </row>
    <row r="1742" spans="1:9" x14ac:dyDescent="0.2">
      <c r="A1742" s="1">
        <v>5106</v>
      </c>
      <c r="B1742" s="1" t="s">
        <v>515</v>
      </c>
      <c r="C1742" s="1" t="s">
        <v>44</v>
      </c>
      <c r="D1742" s="1" t="s">
        <v>517</v>
      </c>
      <c r="E1742" s="46">
        <v>1.1462466890910901E-125</v>
      </c>
      <c r="F1742" s="46">
        <v>2.0141970979916801E-7</v>
      </c>
      <c r="G1742" s="46">
        <v>6.3912105380986098E-122</v>
      </c>
      <c r="H1742" s="46">
        <v>1.2319383384299599E-4</v>
      </c>
      <c r="I1742" s="46">
        <v>0.99987660474646101</v>
      </c>
    </row>
    <row r="1743" spans="1:9" x14ac:dyDescent="0.2">
      <c r="A1743" s="1">
        <v>79963</v>
      </c>
      <c r="B1743" s="1" t="s">
        <v>864</v>
      </c>
      <c r="C1743" s="1" t="s">
        <v>44</v>
      </c>
      <c r="D1743" s="1" t="s">
        <v>517</v>
      </c>
      <c r="E1743" s="46">
        <v>0.12312910265329099</v>
      </c>
      <c r="F1743" s="46">
        <v>4.7963864963778698E-2</v>
      </c>
      <c r="G1743" s="46">
        <v>2.44817495518675E-2</v>
      </c>
      <c r="H1743" s="46">
        <v>8.7409670873715203E-3</v>
      </c>
      <c r="I1743" s="46">
        <v>0.79568431574369103</v>
      </c>
    </row>
    <row r="1744" spans="1:9" x14ac:dyDescent="0.2">
      <c r="A1744" s="1">
        <v>74323</v>
      </c>
      <c r="B1744" s="1" t="s">
        <v>712</v>
      </c>
      <c r="C1744" s="1" t="s">
        <v>44</v>
      </c>
      <c r="D1744" s="1" t="s">
        <v>558</v>
      </c>
      <c r="E1744" s="46">
        <v>3.0134189643876502E-29</v>
      </c>
      <c r="F1744" s="46">
        <v>1.1022242662278099E-3</v>
      </c>
      <c r="G1744" s="46">
        <v>7.5005262891994298E-27</v>
      </c>
      <c r="H1744" s="46">
        <v>0.273622971594288</v>
      </c>
      <c r="I1744" s="46">
        <v>0.72527480413948797</v>
      </c>
    </row>
    <row r="1745" spans="1:9" x14ac:dyDescent="0.2">
      <c r="A1745" s="1">
        <v>69091</v>
      </c>
      <c r="B1745" s="1" t="s">
        <v>491</v>
      </c>
      <c r="C1745" s="1" t="s">
        <v>44</v>
      </c>
      <c r="D1745" s="1" t="s">
        <v>519</v>
      </c>
      <c r="E1745" s="46">
        <v>1.63368192894591E-90</v>
      </c>
      <c r="F1745" s="46">
        <v>2.2032667882956499E-41</v>
      </c>
      <c r="G1745" s="46">
        <v>2.6502681715392799E-52</v>
      </c>
      <c r="H1745" s="46">
        <v>2.5768637178284499E-3</v>
      </c>
      <c r="I1745" s="46">
        <v>0.99742313628218504</v>
      </c>
    </row>
    <row r="1746" spans="1:9" x14ac:dyDescent="0.2">
      <c r="A1746" s="1">
        <v>45102</v>
      </c>
      <c r="B1746" s="1" t="s">
        <v>865</v>
      </c>
      <c r="C1746" s="1" t="s">
        <v>44</v>
      </c>
      <c r="D1746" s="1" t="s">
        <v>521</v>
      </c>
      <c r="E1746" s="46">
        <v>1.0259872702464899E-67</v>
      </c>
      <c r="F1746" s="46">
        <v>9.7268115559648998E-68</v>
      </c>
      <c r="G1746" s="46">
        <v>9.2270574578656398E-3</v>
      </c>
      <c r="H1746" s="46">
        <v>7.7646488860625903E-3</v>
      </c>
      <c r="I1746" s="46">
        <v>0.98300829365606701</v>
      </c>
    </row>
    <row r="1747" spans="1:9" x14ac:dyDescent="0.2">
      <c r="A1747" s="1">
        <v>91293</v>
      </c>
      <c r="B1747" s="1" t="s">
        <v>615</v>
      </c>
      <c r="C1747" s="1" t="s">
        <v>44</v>
      </c>
      <c r="D1747" s="1" t="s">
        <v>521</v>
      </c>
      <c r="E1747" s="46">
        <v>2.10570230642934E-5</v>
      </c>
      <c r="F1747" s="46">
        <v>9.4104081009297401E-4</v>
      </c>
      <c r="G1747" s="46">
        <v>1.4758180810934299E-4</v>
      </c>
      <c r="H1747" s="46">
        <v>5.6021600107518804E-3</v>
      </c>
      <c r="I1747" s="46">
        <v>0.99328816034798095</v>
      </c>
    </row>
    <row r="1748" spans="1:9" x14ac:dyDescent="0.2">
      <c r="A1748" s="1">
        <v>102243</v>
      </c>
      <c r="B1748" s="1" t="s">
        <v>635</v>
      </c>
      <c r="C1748" s="1" t="s">
        <v>44</v>
      </c>
      <c r="D1748" s="1" t="s">
        <v>524</v>
      </c>
      <c r="E1748" s="46">
        <v>1.18469089558456E-19</v>
      </c>
      <c r="F1748" s="46">
        <v>1.61563374156191E-11</v>
      </c>
      <c r="G1748" s="46">
        <v>7.3326703740103203E-12</v>
      </c>
      <c r="H1748" s="46">
        <v>6.0534960151337505E-11</v>
      </c>
      <c r="I1748" s="46">
        <v>0.99999999991597799</v>
      </c>
    </row>
    <row r="1749" spans="1:9" x14ac:dyDescent="0.2">
      <c r="A1749" s="1">
        <v>103185</v>
      </c>
      <c r="B1749" s="1" t="s">
        <v>646</v>
      </c>
      <c r="C1749" s="1" t="s">
        <v>44</v>
      </c>
      <c r="D1749" s="1" t="s">
        <v>524</v>
      </c>
      <c r="E1749" s="46">
        <v>5.7961405914978304E-32</v>
      </c>
      <c r="F1749" s="46">
        <v>1.07740301090342E-31</v>
      </c>
      <c r="G1749" s="46">
        <v>5.6959098024002199E-4</v>
      </c>
      <c r="H1749" s="46">
        <v>5.9400820065167202E-5</v>
      </c>
      <c r="I1749" s="46">
        <v>0.99937100819968805</v>
      </c>
    </row>
    <row r="1750" spans="1:9" x14ac:dyDescent="0.2">
      <c r="A1750" s="1">
        <v>11031</v>
      </c>
      <c r="B1750" s="1" t="s">
        <v>714</v>
      </c>
      <c r="C1750" s="1" t="s">
        <v>44</v>
      </c>
      <c r="D1750" s="1" t="s">
        <v>524</v>
      </c>
      <c r="E1750" s="46">
        <v>0</v>
      </c>
      <c r="F1750" s="46">
        <v>0</v>
      </c>
      <c r="G1750" s="46">
        <v>3.04950684198072E-3</v>
      </c>
      <c r="H1750" s="46">
        <v>6.1741169682022702E-6</v>
      </c>
      <c r="I1750" s="46">
        <v>0.99694431904096903</v>
      </c>
    </row>
    <row r="1751" spans="1:9" x14ac:dyDescent="0.2">
      <c r="A1751" s="1">
        <v>12138</v>
      </c>
      <c r="B1751" s="1" t="s">
        <v>523</v>
      </c>
      <c r="C1751" s="1" t="s">
        <v>44</v>
      </c>
      <c r="D1751" s="1" t="s">
        <v>524</v>
      </c>
      <c r="E1751" s="46">
        <v>0</v>
      </c>
      <c r="F1751" s="46">
        <v>0</v>
      </c>
      <c r="G1751" s="46">
        <v>3.30228046979994E-7</v>
      </c>
      <c r="H1751" s="46">
        <v>1.472469044557E-8</v>
      </c>
      <c r="I1751" s="46">
        <v>0.99999965504736399</v>
      </c>
    </row>
    <row r="1752" spans="1:9" x14ac:dyDescent="0.2">
      <c r="A1752" s="1">
        <v>19720</v>
      </c>
      <c r="B1752" s="1" t="s">
        <v>866</v>
      </c>
      <c r="C1752" s="1" t="s">
        <v>44</v>
      </c>
      <c r="D1752" s="1" t="s">
        <v>524</v>
      </c>
      <c r="E1752" s="46">
        <v>7.2690455994568001E-46</v>
      </c>
      <c r="F1752" s="46">
        <v>7.2118615342393701E-43</v>
      </c>
      <c r="G1752" s="46">
        <v>1.5537025464280101E-4</v>
      </c>
      <c r="H1752" s="46">
        <v>0.15330144608017199</v>
      </c>
      <c r="I1752" s="46">
        <v>0.846543183665183</v>
      </c>
    </row>
    <row r="1753" spans="1:9" x14ac:dyDescent="0.2">
      <c r="A1753" s="1">
        <v>20937</v>
      </c>
      <c r="B1753" s="1" t="s">
        <v>528</v>
      </c>
      <c r="C1753" s="1" t="s">
        <v>44</v>
      </c>
      <c r="D1753" s="1" t="s">
        <v>524</v>
      </c>
      <c r="E1753" s="46">
        <v>3.7285293339280701E-268</v>
      </c>
      <c r="F1753" s="46">
        <v>3.6000858264739101E-268</v>
      </c>
      <c r="G1753" s="46">
        <v>1.03566758691329E-3</v>
      </c>
      <c r="H1753" s="46">
        <v>1.02673507534166E-6</v>
      </c>
      <c r="I1753" s="46">
        <v>0.99896330567803004</v>
      </c>
    </row>
    <row r="1754" spans="1:9" x14ac:dyDescent="0.2">
      <c r="A1754" s="1">
        <v>2231</v>
      </c>
      <c r="B1754" s="1" t="s">
        <v>647</v>
      </c>
      <c r="C1754" s="1" t="s">
        <v>44</v>
      </c>
      <c r="D1754" s="1" t="s">
        <v>524</v>
      </c>
      <c r="E1754" s="46">
        <v>3.16578339590328E-4</v>
      </c>
      <c r="F1754" s="46">
        <v>2.6317177993769503E-4</v>
      </c>
      <c r="G1754" s="46">
        <v>1.3176076093847E-3</v>
      </c>
      <c r="H1754" s="46">
        <v>9.7322744515797796E-5</v>
      </c>
      <c r="I1754" s="46">
        <v>0.99800531952657201</v>
      </c>
    </row>
    <row r="1755" spans="1:9" x14ac:dyDescent="0.2">
      <c r="A1755" s="1">
        <v>2565</v>
      </c>
      <c r="B1755" s="1" t="s">
        <v>530</v>
      </c>
      <c r="C1755" s="1" t="s">
        <v>44</v>
      </c>
      <c r="D1755" s="1" t="s">
        <v>524</v>
      </c>
      <c r="E1755" s="46">
        <v>1.6505024872283299E-6</v>
      </c>
      <c r="F1755" s="46">
        <v>3.1937006488728198E-6</v>
      </c>
      <c r="G1755" s="46">
        <v>5.1735114207704402E-4</v>
      </c>
      <c r="H1755" s="46">
        <v>1.59145615166958E-6</v>
      </c>
      <c r="I1755" s="46">
        <v>0.999476213198635</v>
      </c>
    </row>
    <row r="1756" spans="1:9" x14ac:dyDescent="0.2">
      <c r="A1756" s="1">
        <v>28581</v>
      </c>
      <c r="B1756" s="1" t="s">
        <v>531</v>
      </c>
      <c r="C1756" s="1" t="s">
        <v>44</v>
      </c>
      <c r="D1756" s="1" t="s">
        <v>524</v>
      </c>
      <c r="E1756" s="46">
        <v>0</v>
      </c>
      <c r="F1756" s="46">
        <v>0</v>
      </c>
      <c r="G1756" s="46">
        <v>4.3198590385617498E-7</v>
      </c>
      <c r="H1756" s="46">
        <v>5.4581087548573201E-10</v>
      </c>
      <c r="I1756" s="46">
        <v>0.99999956746805996</v>
      </c>
    </row>
    <row r="1757" spans="1:9" x14ac:dyDescent="0.2">
      <c r="A1757" s="1">
        <v>38093</v>
      </c>
      <c r="B1757" s="1" t="s">
        <v>533</v>
      </c>
      <c r="C1757" s="1" t="s">
        <v>44</v>
      </c>
      <c r="D1757" s="1" t="s">
        <v>524</v>
      </c>
      <c r="E1757" s="46">
        <v>0</v>
      </c>
      <c r="F1757" s="46">
        <v>0</v>
      </c>
      <c r="G1757" s="46">
        <v>3.3154170184584898E-5</v>
      </c>
      <c r="H1757" s="46">
        <v>1.3940207069419E-2</v>
      </c>
      <c r="I1757" s="46">
        <v>0.98602663876022301</v>
      </c>
    </row>
    <row r="1758" spans="1:9" x14ac:dyDescent="0.2">
      <c r="A1758" s="1">
        <v>47913</v>
      </c>
      <c r="B1758" s="1" t="s">
        <v>867</v>
      </c>
      <c r="C1758" s="1" t="s">
        <v>44</v>
      </c>
      <c r="D1758" s="1" t="s">
        <v>524</v>
      </c>
      <c r="E1758" s="46">
        <v>1.6270203445315899E-2</v>
      </c>
      <c r="F1758" s="46">
        <v>4.50159018465991E-2</v>
      </c>
      <c r="G1758" s="46">
        <v>6.7717026671904296E-2</v>
      </c>
      <c r="H1758" s="46">
        <v>0.186673076886195</v>
      </c>
      <c r="I1758" s="46">
        <v>0.68432379114998598</v>
      </c>
    </row>
    <row r="1759" spans="1:9" x14ac:dyDescent="0.2">
      <c r="A1759" s="1">
        <v>50605</v>
      </c>
      <c r="B1759" s="1" t="s">
        <v>868</v>
      </c>
      <c r="C1759" s="1" t="s">
        <v>44</v>
      </c>
      <c r="D1759" s="1" t="s">
        <v>524</v>
      </c>
      <c r="E1759" s="46">
        <v>5.6364140820964599E-35</v>
      </c>
      <c r="F1759" s="46">
        <v>8.1528801342228301E-36</v>
      </c>
      <c r="G1759" s="46">
        <v>7.3178558907506502E-3</v>
      </c>
      <c r="H1759" s="46">
        <v>6.5886560871524394E-5</v>
      </c>
      <c r="I1759" s="46">
        <v>0.99261625754837901</v>
      </c>
    </row>
    <row r="1760" spans="1:9" x14ac:dyDescent="0.2">
      <c r="A1760" s="1">
        <v>65187</v>
      </c>
      <c r="B1760" s="1" t="s">
        <v>574</v>
      </c>
      <c r="C1760" s="1" t="s">
        <v>44</v>
      </c>
      <c r="D1760" s="1" t="s">
        <v>524</v>
      </c>
      <c r="E1760" s="46">
        <v>0</v>
      </c>
      <c r="F1760" s="46">
        <v>0</v>
      </c>
      <c r="G1760" s="46">
        <v>1.49742083372294E-6</v>
      </c>
      <c r="H1760" s="46">
        <v>2.4192192629703801E-3</v>
      </c>
      <c r="I1760" s="46">
        <v>0.99757928331523005</v>
      </c>
    </row>
    <row r="1761" spans="1:9" x14ac:dyDescent="0.2">
      <c r="A1761" s="1">
        <v>83518</v>
      </c>
      <c r="B1761" s="1" t="s">
        <v>869</v>
      </c>
      <c r="C1761" s="1" t="s">
        <v>44</v>
      </c>
      <c r="D1761" s="1" t="s">
        <v>524</v>
      </c>
      <c r="E1761" s="46">
        <v>0</v>
      </c>
      <c r="F1761" s="46">
        <v>0</v>
      </c>
      <c r="G1761" s="46">
        <v>6.0818306462311598E-4</v>
      </c>
      <c r="H1761" s="46">
        <v>1.5581950417392499E-4</v>
      </c>
      <c r="I1761" s="46">
        <v>0.99923599743120795</v>
      </c>
    </row>
    <row r="1762" spans="1:9" x14ac:dyDescent="0.2">
      <c r="A1762" s="1">
        <v>85221</v>
      </c>
      <c r="B1762" s="1" t="s">
        <v>534</v>
      </c>
      <c r="C1762" s="1" t="s">
        <v>44</v>
      </c>
      <c r="D1762" s="1" t="s">
        <v>524</v>
      </c>
      <c r="E1762" s="46">
        <v>1.03210352015939E-172</v>
      </c>
      <c r="F1762" s="46">
        <v>7.9563252910078801E-162</v>
      </c>
      <c r="G1762" s="46">
        <v>1.55757140517089E-13</v>
      </c>
      <c r="H1762" s="46">
        <v>1.1018093470559299E-2</v>
      </c>
      <c r="I1762" s="46">
        <v>0.98898190652930795</v>
      </c>
    </row>
    <row r="1763" spans="1:9" x14ac:dyDescent="0.2">
      <c r="A1763" s="1">
        <v>38937</v>
      </c>
      <c r="B1763" s="1" t="s">
        <v>870</v>
      </c>
      <c r="C1763" s="1" t="s">
        <v>44</v>
      </c>
      <c r="D1763" s="1" t="s">
        <v>536</v>
      </c>
      <c r="E1763" s="46">
        <v>4.6593860727424403E-3</v>
      </c>
      <c r="F1763" s="46">
        <v>3.3039359288939099E-2</v>
      </c>
      <c r="G1763" s="46">
        <v>2.95352183289577E-2</v>
      </c>
      <c r="H1763" s="46">
        <v>0.20870797328468901</v>
      </c>
      <c r="I1763" s="46">
        <v>0.72405806302467202</v>
      </c>
    </row>
    <row r="1764" spans="1:9" x14ac:dyDescent="0.2">
      <c r="A1764" s="1">
        <v>56599</v>
      </c>
      <c r="B1764" s="1" t="s">
        <v>871</v>
      </c>
      <c r="C1764" s="1" t="s">
        <v>44</v>
      </c>
      <c r="D1764" s="1" t="s">
        <v>536</v>
      </c>
      <c r="E1764" s="46">
        <v>1.5847553704833101E-38</v>
      </c>
      <c r="F1764" s="46">
        <v>7.2200095386381795E-38</v>
      </c>
      <c r="G1764" s="46">
        <v>1.14818222481692E-2</v>
      </c>
      <c r="H1764" s="46">
        <v>5.1373052206329102E-2</v>
      </c>
      <c r="I1764" s="46">
        <v>0.937145125545508</v>
      </c>
    </row>
    <row r="1765" spans="1:9" x14ac:dyDescent="0.2">
      <c r="A1765" s="1">
        <v>84959</v>
      </c>
      <c r="B1765" s="1" t="s">
        <v>538</v>
      </c>
      <c r="C1765" s="1" t="s">
        <v>44</v>
      </c>
      <c r="D1765" s="1" t="s">
        <v>348</v>
      </c>
      <c r="E1765" s="46">
        <v>4.5356601477071799E-11</v>
      </c>
      <c r="F1765" s="46">
        <v>9.1596423623906201E-2</v>
      </c>
      <c r="G1765" s="46">
        <v>2.7383555797878098E-11</v>
      </c>
      <c r="H1765" s="46">
        <v>5.4446389300801902E-2</v>
      </c>
      <c r="I1765" s="46">
        <v>0.85395718700255097</v>
      </c>
    </row>
    <row r="1766" spans="1:9" x14ac:dyDescent="0.2">
      <c r="A1766" s="1">
        <v>69091</v>
      </c>
      <c r="B1766" s="1" t="s">
        <v>491</v>
      </c>
      <c r="C1766" s="1" t="s">
        <v>44</v>
      </c>
      <c r="D1766" s="1" t="s">
        <v>539</v>
      </c>
      <c r="E1766" s="46">
        <v>1.2510082683363599E-90</v>
      </c>
      <c r="F1766" s="46">
        <v>1.6871735682888999E-41</v>
      </c>
      <c r="G1766" s="46">
        <v>2.0930152181756899E-52</v>
      </c>
      <c r="H1766" s="46">
        <v>1.82457166575851E-3</v>
      </c>
      <c r="I1766" s="46">
        <v>0.99817542833424799</v>
      </c>
    </row>
    <row r="1767" spans="1:9" x14ac:dyDescent="0.2">
      <c r="A1767" s="1">
        <v>19399</v>
      </c>
      <c r="B1767" s="1" t="s">
        <v>872</v>
      </c>
      <c r="C1767" s="1" t="s">
        <v>44</v>
      </c>
      <c r="D1767" s="1" t="s">
        <v>540</v>
      </c>
      <c r="E1767" s="46">
        <v>2.0653616081703E-7</v>
      </c>
      <c r="F1767" s="46">
        <v>9.8024681977157399E-5</v>
      </c>
      <c r="G1767" s="46">
        <v>3.2864094639845602E-4</v>
      </c>
      <c r="H1767" s="46">
        <v>0.15513272179133</v>
      </c>
      <c r="I1767" s="46">
        <v>0.84444040604413495</v>
      </c>
    </row>
    <row r="1768" spans="1:9" x14ac:dyDescent="0.2">
      <c r="A1768" s="1">
        <v>24685</v>
      </c>
      <c r="B1768" s="1" t="s">
        <v>556</v>
      </c>
      <c r="C1768" s="1" t="s">
        <v>44</v>
      </c>
      <c r="D1768" s="1" t="s">
        <v>567</v>
      </c>
      <c r="E1768" s="46">
        <v>2.2344360469527501E-3</v>
      </c>
      <c r="F1768" s="46">
        <v>0.13965509538248799</v>
      </c>
      <c r="G1768" s="46">
        <v>4.7342375217390199E-4</v>
      </c>
      <c r="H1768" s="46">
        <v>2.8760710423457798E-2</v>
      </c>
      <c r="I1768" s="46">
        <v>0.82887633439492703</v>
      </c>
    </row>
    <row r="1769" spans="1:9" x14ac:dyDescent="0.2">
      <c r="A1769" s="1">
        <v>16768</v>
      </c>
      <c r="B1769" s="1" t="s">
        <v>195</v>
      </c>
      <c r="C1769" s="1" t="s">
        <v>44</v>
      </c>
      <c r="D1769" s="1" t="s">
        <v>543</v>
      </c>
      <c r="E1769" s="46">
        <v>4.8357133315290696E-15</v>
      </c>
      <c r="F1769" s="46">
        <v>7.6388622558792505E-11</v>
      </c>
      <c r="G1769" s="46">
        <v>7.5485621186827007E-8</v>
      </c>
      <c r="H1769" s="46">
        <v>1.9262124459920401E-4</v>
      </c>
      <c r="I1769" s="46">
        <v>0.99980730319338595</v>
      </c>
    </row>
    <row r="1770" spans="1:9" x14ac:dyDescent="0.2">
      <c r="A1770" s="1">
        <v>2255</v>
      </c>
      <c r="B1770" s="1" t="s">
        <v>667</v>
      </c>
      <c r="C1770" s="1" t="s">
        <v>44</v>
      </c>
      <c r="D1770" s="1" t="s">
        <v>543</v>
      </c>
      <c r="E1770" s="46">
        <v>4.8656134337239096E-3</v>
      </c>
      <c r="F1770" s="46">
        <v>0.213115794633744</v>
      </c>
      <c r="G1770" s="46">
        <v>1.2051502418223201E-3</v>
      </c>
      <c r="H1770" s="46">
        <v>5.2057301555871197E-2</v>
      </c>
      <c r="I1770" s="46">
        <v>0.72875614013483903</v>
      </c>
    </row>
    <row r="1771" spans="1:9" x14ac:dyDescent="0.2">
      <c r="A1771" s="1">
        <v>22909</v>
      </c>
      <c r="B1771" s="1" t="s">
        <v>544</v>
      </c>
      <c r="C1771" s="1" t="s">
        <v>44</v>
      </c>
      <c r="D1771" s="1" t="s">
        <v>543</v>
      </c>
      <c r="E1771" s="46">
        <v>2.4064827068611599E-2</v>
      </c>
      <c r="F1771" s="46">
        <v>5.4449213956097899E-2</v>
      </c>
      <c r="G1771" s="46">
        <v>1.1091984212184901E-2</v>
      </c>
      <c r="H1771" s="46">
        <v>2.42106028981958E-2</v>
      </c>
      <c r="I1771" s="46">
        <v>0.88618337186491003</v>
      </c>
    </row>
    <row r="1772" spans="1:9" x14ac:dyDescent="0.2">
      <c r="A1772" s="1">
        <v>25579</v>
      </c>
      <c r="B1772" s="1" t="s">
        <v>748</v>
      </c>
      <c r="C1772" s="1" t="s">
        <v>44</v>
      </c>
      <c r="D1772" s="1" t="s">
        <v>543</v>
      </c>
      <c r="E1772" s="46">
        <v>8.0416029619169302E-8</v>
      </c>
      <c r="F1772" s="46">
        <v>5.3299169814279499E-5</v>
      </c>
      <c r="G1772" s="46">
        <v>1.2271585956505701E-4</v>
      </c>
      <c r="H1772" s="46">
        <v>8.0415786728751396E-2</v>
      </c>
      <c r="I1772" s="46">
        <v>0.91940811782583998</v>
      </c>
    </row>
    <row r="1773" spans="1:9" x14ac:dyDescent="0.2">
      <c r="A1773" s="1">
        <v>33672</v>
      </c>
      <c r="B1773" s="1" t="s">
        <v>505</v>
      </c>
      <c r="C1773" s="1" t="s">
        <v>44</v>
      </c>
      <c r="D1773" s="1" t="s">
        <v>543</v>
      </c>
      <c r="E1773" s="46">
        <v>3.4323908024991399E-10</v>
      </c>
      <c r="F1773" s="46">
        <v>5.5388023297625898E-2</v>
      </c>
      <c r="G1773" s="46">
        <v>1.7022474937080801E-11</v>
      </c>
      <c r="H1773" s="46">
        <v>1.8040857256693399E-3</v>
      </c>
      <c r="I1773" s="46">
        <v>0.94280789061644399</v>
      </c>
    </row>
    <row r="1774" spans="1:9" x14ac:dyDescent="0.2">
      <c r="A1774" s="1">
        <v>3858</v>
      </c>
      <c r="B1774" s="1" t="s">
        <v>873</v>
      </c>
      <c r="C1774" s="1" t="s">
        <v>44</v>
      </c>
      <c r="D1774" s="1" t="s">
        <v>543</v>
      </c>
      <c r="E1774" s="46">
        <v>8.6128691921286603E-6</v>
      </c>
      <c r="F1774" s="46">
        <v>4.09391628206171E-4</v>
      </c>
      <c r="G1774" s="46">
        <v>3.9106134279821997E-5</v>
      </c>
      <c r="H1774" s="46">
        <v>8.6013149188563399E-4</v>
      </c>
      <c r="I1774" s="46">
        <v>0.99868275787643701</v>
      </c>
    </row>
    <row r="1775" spans="1:9" x14ac:dyDescent="0.2">
      <c r="A1775" s="1">
        <v>53599</v>
      </c>
      <c r="B1775" s="1" t="s">
        <v>874</v>
      </c>
      <c r="C1775" s="1" t="s">
        <v>44</v>
      </c>
      <c r="D1775" s="1" t="s">
        <v>543</v>
      </c>
      <c r="E1775" s="46">
        <v>1.0312515597917801E-4</v>
      </c>
      <c r="F1775" s="46">
        <v>5.1979194253861598E-2</v>
      </c>
      <c r="G1775" s="46">
        <v>1.2787270104392399E-5</v>
      </c>
      <c r="H1775" s="46">
        <v>5.5028924612121602E-3</v>
      </c>
      <c r="I1775" s="46">
        <v>0.94240200085884196</v>
      </c>
    </row>
    <row r="1776" spans="1:9" x14ac:dyDescent="0.2">
      <c r="A1776" s="1">
        <v>73821</v>
      </c>
      <c r="B1776" s="1" t="s">
        <v>861</v>
      </c>
      <c r="C1776" s="1" t="s">
        <v>44</v>
      </c>
      <c r="D1776" s="1" t="s">
        <v>543</v>
      </c>
      <c r="E1776" s="46">
        <v>1.5799029274792001E-5</v>
      </c>
      <c r="F1776" s="46">
        <v>5.7358813461248801E-6</v>
      </c>
      <c r="G1776" s="46">
        <v>4.5912324713951302E-3</v>
      </c>
      <c r="H1776" s="46">
        <v>6.7214457975264602E-4</v>
      </c>
      <c r="I1776" s="46">
        <v>0.99471508803823205</v>
      </c>
    </row>
    <row r="1777" spans="1:9" x14ac:dyDescent="0.2">
      <c r="A1777" s="1">
        <v>87618</v>
      </c>
      <c r="B1777" s="1" t="s">
        <v>506</v>
      </c>
      <c r="C1777" s="1" t="s">
        <v>44</v>
      </c>
      <c r="D1777" s="1" t="s">
        <v>543</v>
      </c>
      <c r="E1777" s="46">
        <v>9.0615941280481303E-11</v>
      </c>
      <c r="F1777" s="46">
        <v>1.6784019146145199E-3</v>
      </c>
      <c r="G1777" s="46">
        <v>1.1797153747064099E-8</v>
      </c>
      <c r="H1777" s="46">
        <v>0.21772803921981801</v>
      </c>
      <c r="I1777" s="46">
        <v>0.78059354697779604</v>
      </c>
    </row>
    <row r="1778" spans="1:9" x14ac:dyDescent="0.2">
      <c r="A1778" s="1">
        <v>918</v>
      </c>
      <c r="B1778" s="1" t="s">
        <v>481</v>
      </c>
      <c r="C1778" s="1" t="s">
        <v>44</v>
      </c>
      <c r="D1778" s="1" t="s">
        <v>543</v>
      </c>
      <c r="E1778" s="46">
        <v>1.2968269642579801E-22</v>
      </c>
      <c r="F1778" s="46">
        <v>1.124594431219E-3</v>
      </c>
      <c r="G1778" s="46">
        <v>2.31614342289918E-22</v>
      </c>
      <c r="H1778" s="46">
        <v>1.0106699934872699E-3</v>
      </c>
      <c r="I1778" s="46">
        <v>0.99786473557529498</v>
      </c>
    </row>
    <row r="1779" spans="1:9" x14ac:dyDescent="0.2">
      <c r="A1779" s="1">
        <v>105558</v>
      </c>
      <c r="B1779" s="1" t="s">
        <v>483</v>
      </c>
      <c r="C1779" s="1" t="s">
        <v>44</v>
      </c>
      <c r="D1779" s="1" t="s">
        <v>542</v>
      </c>
      <c r="E1779" s="46">
        <v>1.4301610506494899E-8</v>
      </c>
      <c r="F1779" s="46">
        <v>0.22063845430495799</v>
      </c>
      <c r="G1779" s="46">
        <v>1.18722200398478E-9</v>
      </c>
      <c r="H1779" s="46">
        <v>1.7554089762677499E-2</v>
      </c>
      <c r="I1779" s="46">
        <v>0.76180744044353099</v>
      </c>
    </row>
    <row r="1780" spans="1:9" x14ac:dyDescent="0.2">
      <c r="A1780" s="1">
        <v>1482</v>
      </c>
      <c r="B1780" s="1" t="s">
        <v>691</v>
      </c>
      <c r="C1780" s="1" t="s">
        <v>45</v>
      </c>
      <c r="D1780" s="1" t="s">
        <v>470</v>
      </c>
      <c r="E1780" s="46">
        <v>0</v>
      </c>
      <c r="F1780" s="46">
        <v>0</v>
      </c>
      <c r="G1780" s="46">
        <v>1.8817767116786101E-2</v>
      </c>
      <c r="H1780" s="46">
        <v>6.2299316902102102E-2</v>
      </c>
      <c r="I1780" s="46">
        <v>0.91888291598049199</v>
      </c>
    </row>
    <row r="1781" spans="1:9" x14ac:dyDescent="0.2">
      <c r="A1781" s="1">
        <v>49977</v>
      </c>
      <c r="B1781" s="1" t="s">
        <v>478</v>
      </c>
      <c r="C1781" s="1" t="s">
        <v>45</v>
      </c>
      <c r="D1781" s="1" t="s">
        <v>470</v>
      </c>
      <c r="E1781" s="46">
        <v>0</v>
      </c>
      <c r="F1781" s="46">
        <v>0</v>
      </c>
      <c r="G1781" s="46">
        <v>6.2709909649384104E-26</v>
      </c>
      <c r="H1781" s="46">
        <v>2.9910779440334898E-3</v>
      </c>
      <c r="I1781" s="46">
        <v>0.99700892205692404</v>
      </c>
    </row>
    <row r="1782" spans="1:9" x14ac:dyDescent="0.2">
      <c r="A1782" s="1">
        <v>916</v>
      </c>
      <c r="B1782" s="1" t="s">
        <v>481</v>
      </c>
      <c r="C1782" s="1" t="s">
        <v>45</v>
      </c>
      <c r="D1782" s="1" t="s">
        <v>470</v>
      </c>
      <c r="E1782" s="46">
        <v>0</v>
      </c>
      <c r="F1782" s="46">
        <v>0</v>
      </c>
      <c r="G1782" s="46">
        <v>1.47499300034696E-8</v>
      </c>
      <c r="H1782" s="46">
        <v>1.06171315066501E-2</v>
      </c>
      <c r="I1782" s="46">
        <v>0.98938285374410195</v>
      </c>
    </row>
    <row r="1783" spans="1:9" x14ac:dyDescent="0.2">
      <c r="A1783" s="1">
        <v>33788</v>
      </c>
      <c r="B1783" s="1" t="s">
        <v>489</v>
      </c>
      <c r="C1783" s="1" t="s">
        <v>45</v>
      </c>
      <c r="D1783" s="1" t="s">
        <v>490</v>
      </c>
      <c r="E1783" s="46">
        <v>1.0527851639254599E-8</v>
      </c>
      <c r="F1783" s="46">
        <v>0.12998441040300099</v>
      </c>
      <c r="G1783" s="46">
        <v>1.6216464639566699E-8</v>
      </c>
      <c r="H1783" s="46">
        <v>0.19954964234313899</v>
      </c>
      <c r="I1783" s="46">
        <v>0.67046592050954501</v>
      </c>
    </row>
    <row r="1784" spans="1:9" x14ac:dyDescent="0.2">
      <c r="A1784" s="1">
        <v>69093</v>
      </c>
      <c r="B1784" s="1" t="s">
        <v>491</v>
      </c>
      <c r="C1784" s="1" t="s">
        <v>45</v>
      </c>
      <c r="D1784" s="1" t="s">
        <v>490</v>
      </c>
      <c r="E1784" s="46">
        <v>8.5125273149644807E-49</v>
      </c>
      <c r="F1784" s="46">
        <v>1.1175089756498601E-46</v>
      </c>
      <c r="G1784" s="46">
        <v>9.9740363723962394E-6</v>
      </c>
      <c r="H1784" s="46">
        <v>3.0969287150448102E-4</v>
      </c>
      <c r="I1784" s="46">
        <v>0.99968033309212201</v>
      </c>
    </row>
    <row r="1785" spans="1:9" x14ac:dyDescent="0.2">
      <c r="A1785" s="1">
        <v>84985</v>
      </c>
      <c r="B1785" s="1" t="s">
        <v>559</v>
      </c>
      <c r="C1785" s="1" t="s">
        <v>45</v>
      </c>
      <c r="D1785" s="1" t="s">
        <v>493</v>
      </c>
      <c r="E1785" s="46">
        <v>4.51253787990361E-6</v>
      </c>
      <c r="F1785" s="46">
        <v>3.89198442608399E-5</v>
      </c>
      <c r="G1785" s="46">
        <v>4.4684346436154902E-3</v>
      </c>
      <c r="H1785" s="46">
        <v>3.75815550393871E-2</v>
      </c>
      <c r="I1785" s="46">
        <v>0.95790657793485701</v>
      </c>
    </row>
    <row r="1786" spans="1:9" x14ac:dyDescent="0.2">
      <c r="A1786" s="1">
        <v>84985</v>
      </c>
      <c r="B1786" s="1" t="s">
        <v>559</v>
      </c>
      <c r="C1786" s="1" t="s">
        <v>45</v>
      </c>
      <c r="D1786" s="1" t="s">
        <v>493</v>
      </c>
      <c r="E1786" s="46">
        <v>4.51253787990361E-6</v>
      </c>
      <c r="F1786" s="46">
        <v>3.89198442608399E-5</v>
      </c>
      <c r="G1786" s="46">
        <v>4.4684346436154902E-3</v>
      </c>
      <c r="H1786" s="46">
        <v>3.75815550393871E-2</v>
      </c>
      <c r="I1786" s="46">
        <v>0.95790657793485701</v>
      </c>
    </row>
    <row r="1787" spans="1:9" x14ac:dyDescent="0.2">
      <c r="A1787" s="1">
        <v>5106</v>
      </c>
      <c r="B1787" s="1" t="s">
        <v>515</v>
      </c>
      <c r="C1787" s="1" t="s">
        <v>45</v>
      </c>
      <c r="D1787" s="1" t="s">
        <v>514</v>
      </c>
      <c r="E1787" s="46">
        <v>3.1351056474951802E-28</v>
      </c>
      <c r="F1787" s="46">
        <v>1.0713672404125699E-12</v>
      </c>
      <c r="G1787" s="46">
        <v>2.9987466101976902E-19</v>
      </c>
      <c r="H1787" s="46">
        <v>2.4793730315997701E-5</v>
      </c>
      <c r="I1787" s="46">
        <v>0.99997520626861203</v>
      </c>
    </row>
    <row r="1788" spans="1:9" x14ac:dyDescent="0.2">
      <c r="A1788" s="1">
        <v>5106</v>
      </c>
      <c r="B1788" s="1" t="s">
        <v>515</v>
      </c>
      <c r="C1788" s="1" t="s">
        <v>45</v>
      </c>
      <c r="D1788" s="1" t="s">
        <v>517</v>
      </c>
      <c r="E1788" s="46">
        <v>5.8956697045290305E-23</v>
      </c>
      <c r="F1788" s="46">
        <v>2.0142085837255201E-7</v>
      </c>
      <c r="G1788" s="46">
        <v>3.2872909682311501E-19</v>
      </c>
      <c r="H1788" s="46">
        <v>1.23200171026249E-4</v>
      </c>
      <c r="I1788" s="46">
        <v>0.99987659840811505</v>
      </c>
    </row>
    <row r="1789" spans="1:9" x14ac:dyDescent="0.2">
      <c r="A1789" s="1">
        <v>69093</v>
      </c>
      <c r="B1789" s="1" t="s">
        <v>491</v>
      </c>
      <c r="C1789" s="1" t="s">
        <v>45</v>
      </c>
      <c r="D1789" s="1" t="s">
        <v>539</v>
      </c>
      <c r="E1789" s="46">
        <v>1.3472425217095601E-43</v>
      </c>
      <c r="F1789" s="46">
        <v>1.7686352767889699E-41</v>
      </c>
      <c r="G1789" s="46">
        <v>2.2540211538820299E-5</v>
      </c>
      <c r="H1789" s="46">
        <v>1.9610211980228501E-3</v>
      </c>
      <c r="I1789" s="46">
        <v>0.99801643859043798</v>
      </c>
    </row>
    <row r="1790" spans="1:9" x14ac:dyDescent="0.2">
      <c r="A1790" s="1">
        <v>33788</v>
      </c>
      <c r="B1790" s="1" t="s">
        <v>489</v>
      </c>
      <c r="C1790" s="1" t="s">
        <v>45</v>
      </c>
      <c r="D1790" s="1" t="s">
        <v>541</v>
      </c>
      <c r="E1790" s="46">
        <v>9.3114205710905602E-9</v>
      </c>
      <c r="F1790" s="46">
        <v>0.114965479607886</v>
      </c>
      <c r="G1790" s="46">
        <v>1.07268626250388E-8</v>
      </c>
      <c r="H1790" s="46">
        <v>0.131688196526308</v>
      </c>
      <c r="I1790" s="46">
        <v>0.75334630382752399</v>
      </c>
    </row>
    <row r="1791" spans="1:9" x14ac:dyDescent="0.2">
      <c r="A1791" s="1">
        <v>69093</v>
      </c>
      <c r="B1791" s="1" t="s">
        <v>491</v>
      </c>
      <c r="C1791" s="1" t="s">
        <v>45</v>
      </c>
      <c r="D1791" s="1" t="s">
        <v>541</v>
      </c>
      <c r="E1791" s="46">
        <v>1.29539190664149E-48</v>
      </c>
      <c r="F1791" s="46">
        <v>1.70056674016334E-46</v>
      </c>
      <c r="G1791" s="46">
        <v>8.3892314036021792E-6</v>
      </c>
      <c r="H1791" s="46">
        <v>1.01432736473957E-4</v>
      </c>
      <c r="I1791" s="46">
        <v>0.99989017803211799</v>
      </c>
    </row>
    <row r="1792" spans="1:9" x14ac:dyDescent="0.2">
      <c r="A1792" s="1">
        <v>49977</v>
      </c>
      <c r="B1792" s="1" t="s">
        <v>478</v>
      </c>
      <c r="C1792" s="1" t="s">
        <v>46</v>
      </c>
      <c r="D1792" s="1" t="s">
        <v>470</v>
      </c>
      <c r="E1792" s="46">
        <v>0</v>
      </c>
      <c r="F1792" s="46">
        <v>0</v>
      </c>
      <c r="G1792" s="46">
        <v>1.09056618433712E-24</v>
      </c>
      <c r="H1792" s="46">
        <v>2.9938185259335199E-3</v>
      </c>
      <c r="I1792" s="46">
        <v>0.99700618147310105</v>
      </c>
    </row>
    <row r="1793" spans="1:9" x14ac:dyDescent="0.2">
      <c r="A1793" s="1">
        <v>916</v>
      </c>
      <c r="B1793" s="1" t="s">
        <v>481</v>
      </c>
      <c r="C1793" s="1" t="s">
        <v>46</v>
      </c>
      <c r="D1793" s="1" t="s">
        <v>470</v>
      </c>
      <c r="E1793" s="46">
        <v>0</v>
      </c>
      <c r="F1793" s="46">
        <v>0</v>
      </c>
      <c r="G1793" s="46">
        <v>2.5048088502844499E-5</v>
      </c>
      <c r="H1793" s="46">
        <v>2.22301731267881E-2</v>
      </c>
      <c r="I1793" s="46">
        <v>0.97774477878292798</v>
      </c>
    </row>
    <row r="1794" spans="1:9" x14ac:dyDescent="0.2">
      <c r="A1794" s="1">
        <v>69093</v>
      </c>
      <c r="B1794" s="1" t="s">
        <v>491</v>
      </c>
      <c r="C1794" s="1" t="s">
        <v>46</v>
      </c>
      <c r="D1794" s="1" t="s">
        <v>488</v>
      </c>
      <c r="E1794" s="46">
        <v>1.9046963797611399E-39</v>
      </c>
      <c r="F1794" s="46">
        <v>4.3785123985314299E-38</v>
      </c>
      <c r="G1794" s="46">
        <v>1.11337785017054E-2</v>
      </c>
      <c r="H1794" s="46">
        <v>0.25520943067561103</v>
      </c>
      <c r="I1794" s="46">
        <v>0.73365679082268997</v>
      </c>
    </row>
    <row r="1795" spans="1:9" x14ac:dyDescent="0.2">
      <c r="A1795" s="1">
        <v>33788</v>
      </c>
      <c r="B1795" s="1" t="s">
        <v>489</v>
      </c>
      <c r="C1795" s="1" t="s">
        <v>46</v>
      </c>
      <c r="D1795" s="1" t="s">
        <v>490</v>
      </c>
      <c r="E1795" s="46">
        <v>8.55300535784553E-9</v>
      </c>
      <c r="F1795" s="46">
        <v>0.12565019570128599</v>
      </c>
      <c r="G1795" s="46">
        <v>1.32034029506325E-8</v>
      </c>
      <c r="H1795" s="46">
        <v>0.19328703328942401</v>
      </c>
      <c r="I1795" s="46">
        <v>0.68106274925288302</v>
      </c>
    </row>
    <row r="1796" spans="1:9" x14ac:dyDescent="0.2">
      <c r="A1796" s="1">
        <v>69093</v>
      </c>
      <c r="B1796" s="1" t="s">
        <v>491</v>
      </c>
      <c r="C1796" s="1" t="s">
        <v>46</v>
      </c>
      <c r="D1796" s="1" t="s">
        <v>490</v>
      </c>
      <c r="E1796" s="46">
        <v>7.1950478906917394E-48</v>
      </c>
      <c r="F1796" s="46">
        <v>1.65399623436949E-46</v>
      </c>
      <c r="G1796" s="46">
        <v>8.4303599515899797E-5</v>
      </c>
      <c r="H1796" s="46">
        <v>9.3899283133116497E-4</v>
      </c>
      <c r="I1796" s="46">
        <v>0.99897670356914803</v>
      </c>
    </row>
    <row r="1797" spans="1:9" x14ac:dyDescent="0.2">
      <c r="A1797" s="1">
        <v>84985</v>
      </c>
      <c r="B1797" s="1" t="s">
        <v>559</v>
      </c>
      <c r="C1797" s="1" t="s">
        <v>46</v>
      </c>
      <c r="D1797" s="1" t="s">
        <v>493</v>
      </c>
      <c r="E1797" s="46">
        <v>9.2837482724875195E-6</v>
      </c>
      <c r="F1797" s="46">
        <v>2.2422256763591E-5</v>
      </c>
      <c r="G1797" s="46">
        <v>9.1929619060535303E-3</v>
      </c>
      <c r="H1797" s="46">
        <v>2.1233446198815099E-2</v>
      </c>
      <c r="I1797" s="46">
        <v>0.96954188589009505</v>
      </c>
    </row>
    <row r="1798" spans="1:9" x14ac:dyDescent="0.2">
      <c r="A1798" s="1">
        <v>69093</v>
      </c>
      <c r="B1798" s="1" t="s">
        <v>491</v>
      </c>
      <c r="C1798" s="1" t="s">
        <v>46</v>
      </c>
      <c r="D1798" s="1" t="s">
        <v>498</v>
      </c>
      <c r="E1798" s="46">
        <v>2.6828634726504699E-6</v>
      </c>
      <c r="F1798" s="46">
        <v>1.0595199927873399E-2</v>
      </c>
      <c r="G1798" s="46">
        <v>6.7483952917112803E-5</v>
      </c>
      <c r="H1798" s="46">
        <v>0.26578497019599701</v>
      </c>
      <c r="I1798" s="46">
        <v>0.723549663059739</v>
      </c>
    </row>
    <row r="1799" spans="1:9" x14ac:dyDescent="0.2">
      <c r="A1799" s="1">
        <v>5106</v>
      </c>
      <c r="B1799" s="1" t="s">
        <v>515</v>
      </c>
      <c r="C1799" s="1" t="s">
        <v>46</v>
      </c>
      <c r="D1799" s="1" t="s">
        <v>514</v>
      </c>
      <c r="E1799" s="46">
        <v>8.87485123637159E-29</v>
      </c>
      <c r="F1799" s="46">
        <v>1.07114307484127E-12</v>
      </c>
      <c r="G1799" s="46">
        <v>8.4888463271864497E-20</v>
      </c>
      <c r="H1799" s="46">
        <v>2.45791000256817E-5</v>
      </c>
      <c r="I1799" s="46">
        <v>0.99997542089889702</v>
      </c>
    </row>
    <row r="1800" spans="1:9" x14ac:dyDescent="0.2">
      <c r="A1800" s="1">
        <v>5106</v>
      </c>
      <c r="B1800" s="1" t="s">
        <v>515</v>
      </c>
      <c r="C1800" s="1" t="s">
        <v>46</v>
      </c>
      <c r="D1800" s="1" t="s">
        <v>517</v>
      </c>
      <c r="E1800" s="46">
        <v>1.6689393495790001E-23</v>
      </c>
      <c r="F1800" s="46">
        <v>2.01425591708344E-7</v>
      </c>
      <c r="G1800" s="46">
        <v>9.3056252360349E-20</v>
      </c>
      <c r="H1800" s="46">
        <v>1.2322659522533499E-4</v>
      </c>
      <c r="I1800" s="46">
        <v>0.99987657197918001</v>
      </c>
    </row>
    <row r="1801" spans="1:9" x14ac:dyDescent="0.2">
      <c r="A1801" s="1">
        <v>69093</v>
      </c>
      <c r="B1801" s="1" t="s">
        <v>491</v>
      </c>
      <c r="C1801" s="1" t="s">
        <v>46</v>
      </c>
      <c r="D1801" s="1" t="s">
        <v>539</v>
      </c>
      <c r="E1801" s="46">
        <v>1.1378005451117801E-42</v>
      </c>
      <c r="F1801" s="46">
        <v>2.6155737191312901E-41</v>
      </c>
      <c r="G1801" s="46">
        <v>1.9036116038900899E-4</v>
      </c>
      <c r="H1801" s="46">
        <v>3.3795886676597901E-3</v>
      </c>
      <c r="I1801" s="46">
        <v>0.99643005017195496</v>
      </c>
    </row>
    <row r="1802" spans="1:9" x14ac:dyDescent="0.2">
      <c r="A1802" s="1">
        <v>69093</v>
      </c>
      <c r="B1802" s="1" t="s">
        <v>491</v>
      </c>
      <c r="C1802" s="1" t="s">
        <v>46</v>
      </c>
      <c r="D1802" s="1" t="s">
        <v>540</v>
      </c>
      <c r="E1802" s="46">
        <v>7.0591643969057099E-45</v>
      </c>
      <c r="F1802" s="46">
        <v>1.62275936278093E-43</v>
      </c>
      <c r="G1802" s="46">
        <v>1.10189699222873E-2</v>
      </c>
      <c r="H1802" s="46">
        <v>0.252567456462781</v>
      </c>
      <c r="I1802" s="46">
        <v>0.73641357361492499</v>
      </c>
    </row>
    <row r="1803" spans="1:9" x14ac:dyDescent="0.2">
      <c r="A1803" s="1">
        <v>33788</v>
      </c>
      <c r="B1803" s="1" t="s">
        <v>489</v>
      </c>
      <c r="C1803" s="1" t="s">
        <v>46</v>
      </c>
      <c r="D1803" s="1" t="s">
        <v>541</v>
      </c>
      <c r="E1803" s="46">
        <v>7.5700171853743398E-9</v>
      </c>
      <c r="F1803" s="46">
        <v>0.111209347008287</v>
      </c>
      <c r="G1803" s="46">
        <v>8.7428785265944393E-9</v>
      </c>
      <c r="H1803" s="46">
        <v>0.12767846571980901</v>
      </c>
      <c r="I1803" s="46">
        <v>0.76111217095900696</v>
      </c>
    </row>
    <row r="1804" spans="1:9" x14ac:dyDescent="0.2">
      <c r="A1804" s="1">
        <v>69093</v>
      </c>
      <c r="B1804" s="1" t="s">
        <v>491</v>
      </c>
      <c r="C1804" s="1" t="s">
        <v>46</v>
      </c>
      <c r="D1804" s="1" t="s">
        <v>541</v>
      </c>
      <c r="E1804" s="46">
        <v>1.09508356092106E-47</v>
      </c>
      <c r="F1804" s="46">
        <v>2.5173759974921198E-46</v>
      </c>
      <c r="G1804" s="46">
        <v>7.0919922779709405E-5</v>
      </c>
      <c r="H1804" s="46">
        <v>6.3100775748813802E-4</v>
      </c>
      <c r="I1804" s="46">
        <v>0.999298072319738</v>
      </c>
    </row>
    <row r="1805" spans="1:9" x14ac:dyDescent="0.2">
      <c r="A1805" s="1">
        <v>32178</v>
      </c>
      <c r="B1805" s="1" t="s">
        <v>553</v>
      </c>
      <c r="C1805" s="1" t="s">
        <v>416</v>
      </c>
      <c r="D1805" s="1" t="s">
        <v>548</v>
      </c>
      <c r="E1805" s="46">
        <v>5.34134229486781E-12</v>
      </c>
      <c r="F1805" s="46">
        <v>2.18580680791699E-9</v>
      </c>
      <c r="G1805" s="46">
        <v>4.4912823778664901E-4</v>
      </c>
      <c r="H1805" s="46">
        <v>0.18297759410547401</v>
      </c>
      <c r="I1805" s="46">
        <v>0.81657327546559</v>
      </c>
    </row>
    <row r="1806" spans="1:9" x14ac:dyDescent="0.2">
      <c r="A1806" s="1">
        <v>6898</v>
      </c>
      <c r="B1806" s="1" t="s">
        <v>875</v>
      </c>
      <c r="C1806" s="1" t="s">
        <v>416</v>
      </c>
      <c r="D1806" s="1" t="s">
        <v>548</v>
      </c>
      <c r="E1806" s="46">
        <v>6.1461629858722597E-2</v>
      </c>
      <c r="F1806" s="46">
        <v>2.96628276603303E-2</v>
      </c>
      <c r="G1806" s="46">
        <v>9.9358645265891395E-3</v>
      </c>
      <c r="H1806" s="46">
        <v>3.9002423977769602E-3</v>
      </c>
      <c r="I1806" s="46">
        <v>0.89503943555658105</v>
      </c>
    </row>
    <row r="1807" spans="1:9" x14ac:dyDescent="0.2">
      <c r="A1807" s="1">
        <v>32178</v>
      </c>
      <c r="B1807" s="1" t="s">
        <v>553</v>
      </c>
      <c r="C1807" s="1" t="s">
        <v>416</v>
      </c>
      <c r="D1807" s="1" t="s">
        <v>876</v>
      </c>
      <c r="E1807" s="46">
        <v>9.9527550626898698E-20</v>
      </c>
      <c r="F1807" s="46">
        <v>4.0699226091831599E-17</v>
      </c>
      <c r="G1807" s="46">
        <v>4.9380194633706501E-4</v>
      </c>
      <c r="H1807" s="46">
        <v>0.20112919915434299</v>
      </c>
      <c r="I1807" s="46">
        <v>0.79837699889932201</v>
      </c>
    </row>
    <row r="1808" spans="1:9" x14ac:dyDescent="0.2">
      <c r="A1808" s="1">
        <v>32178</v>
      </c>
      <c r="B1808" s="1" t="s">
        <v>553</v>
      </c>
      <c r="C1808" s="1" t="s">
        <v>416</v>
      </c>
      <c r="D1808" s="1" t="s">
        <v>466</v>
      </c>
      <c r="E1808" s="46">
        <v>1.2095282965296E-19</v>
      </c>
      <c r="F1808" s="46">
        <v>4.94964335206645E-17</v>
      </c>
      <c r="G1808" s="46">
        <v>4.4796689442089201E-4</v>
      </c>
      <c r="H1808" s="46">
        <v>0.18250039262916901</v>
      </c>
      <c r="I1808" s="46">
        <v>0.81705164047640899</v>
      </c>
    </row>
    <row r="1809" spans="1:9" x14ac:dyDescent="0.2">
      <c r="A1809" s="1">
        <v>6898</v>
      </c>
      <c r="B1809" s="1" t="s">
        <v>875</v>
      </c>
      <c r="C1809" s="1" t="s">
        <v>416</v>
      </c>
      <c r="D1809" s="1" t="s">
        <v>466</v>
      </c>
      <c r="E1809" s="46">
        <v>1.9837520764707699E-3</v>
      </c>
      <c r="F1809" s="46">
        <v>9.4493216967792698E-4</v>
      </c>
      <c r="G1809" s="46">
        <v>8.8814778341519893E-3</v>
      </c>
      <c r="H1809" s="46">
        <v>3.24562180032673E-3</v>
      </c>
      <c r="I1809" s="46">
        <v>0.984944216119372</v>
      </c>
    </row>
    <row r="1810" spans="1:9" x14ac:dyDescent="0.2">
      <c r="A1810" s="1">
        <v>10122</v>
      </c>
      <c r="B1810" s="1" t="s">
        <v>781</v>
      </c>
      <c r="C1810" s="1" t="s">
        <v>416</v>
      </c>
      <c r="D1810" s="1" t="s">
        <v>470</v>
      </c>
      <c r="E1810" s="46">
        <v>0</v>
      </c>
      <c r="F1810" s="46">
        <v>0</v>
      </c>
      <c r="G1810" s="46">
        <v>3.02131261302335E-7</v>
      </c>
      <c r="H1810" s="46">
        <v>4.2773524137761698E-2</v>
      </c>
      <c r="I1810" s="46">
        <v>0.95722617373185503</v>
      </c>
    </row>
    <row r="1811" spans="1:9" x14ac:dyDescent="0.2">
      <c r="A1811" s="1">
        <v>26754</v>
      </c>
      <c r="B1811" s="1" t="s">
        <v>473</v>
      </c>
      <c r="C1811" s="1" t="s">
        <v>416</v>
      </c>
      <c r="D1811" s="1" t="s">
        <v>470</v>
      </c>
      <c r="E1811" s="46">
        <v>0</v>
      </c>
      <c r="F1811" s="46">
        <v>0</v>
      </c>
      <c r="G1811" s="46">
        <v>2.9519780689114E-9</v>
      </c>
      <c r="H1811" s="46">
        <v>7.4139139370369894E-2</v>
      </c>
      <c r="I1811" s="46">
        <v>0.92586085767864601</v>
      </c>
    </row>
    <row r="1812" spans="1:9" x14ac:dyDescent="0.2">
      <c r="A1812" s="1">
        <v>28254</v>
      </c>
      <c r="B1812" s="1" t="s">
        <v>474</v>
      </c>
      <c r="C1812" s="1" t="s">
        <v>416</v>
      </c>
      <c r="D1812" s="1" t="s">
        <v>470</v>
      </c>
      <c r="E1812" s="46">
        <v>0</v>
      </c>
      <c r="F1812" s="46">
        <v>0</v>
      </c>
      <c r="G1812" s="46">
        <v>4.5330908847118203E-3</v>
      </c>
      <c r="H1812" s="46">
        <v>0.21891326278960799</v>
      </c>
      <c r="I1812" s="46">
        <v>0.776553646327374</v>
      </c>
    </row>
    <row r="1813" spans="1:9" x14ac:dyDescent="0.2">
      <c r="A1813" s="1">
        <v>30474</v>
      </c>
      <c r="B1813" s="1" t="s">
        <v>674</v>
      </c>
      <c r="C1813" s="1" t="s">
        <v>416</v>
      </c>
      <c r="D1813" s="1" t="s">
        <v>470</v>
      </c>
      <c r="E1813" s="46">
        <v>0</v>
      </c>
      <c r="F1813" s="46">
        <v>0</v>
      </c>
      <c r="G1813" s="46">
        <v>3.0384615726219301E-7</v>
      </c>
      <c r="H1813" s="46">
        <v>5.5208944770668698E-2</v>
      </c>
      <c r="I1813" s="46">
        <v>0.94479075138234103</v>
      </c>
    </row>
    <row r="1814" spans="1:9" x14ac:dyDescent="0.2">
      <c r="A1814" s="1">
        <v>49977</v>
      </c>
      <c r="B1814" s="1" t="s">
        <v>478</v>
      </c>
      <c r="C1814" s="1" t="s">
        <v>416</v>
      </c>
      <c r="D1814" s="1" t="s">
        <v>470</v>
      </c>
      <c r="E1814" s="46">
        <v>0</v>
      </c>
      <c r="F1814" s="46">
        <v>0</v>
      </c>
      <c r="G1814" s="46">
        <v>3.1119962293504598E-196</v>
      </c>
      <c r="H1814" s="46">
        <v>2.0754260840871799E-3</v>
      </c>
      <c r="I1814" s="46">
        <v>0.99792457391605704</v>
      </c>
    </row>
    <row r="1815" spans="1:9" x14ac:dyDescent="0.2">
      <c r="A1815" s="1">
        <v>66294</v>
      </c>
      <c r="B1815" s="1" t="s">
        <v>877</v>
      </c>
      <c r="C1815" s="1" t="s">
        <v>416</v>
      </c>
      <c r="D1815" s="1" t="s">
        <v>470</v>
      </c>
      <c r="E1815" s="46">
        <v>0</v>
      </c>
      <c r="F1815" s="46">
        <v>0</v>
      </c>
      <c r="G1815" s="46">
        <v>3.87162279874632E-10</v>
      </c>
      <c r="H1815" s="46">
        <v>1.19399144714539E-2</v>
      </c>
      <c r="I1815" s="46">
        <v>0.98806008514260601</v>
      </c>
    </row>
    <row r="1816" spans="1:9" x14ac:dyDescent="0.2">
      <c r="A1816" s="1">
        <v>66739</v>
      </c>
      <c r="B1816" s="1" t="s">
        <v>878</v>
      </c>
      <c r="C1816" s="1" t="s">
        <v>416</v>
      </c>
      <c r="D1816" s="1" t="s">
        <v>470</v>
      </c>
      <c r="E1816" s="46">
        <v>0</v>
      </c>
      <c r="F1816" s="46">
        <v>0</v>
      </c>
      <c r="G1816" s="46">
        <v>3.3482299138683299E-6</v>
      </c>
      <c r="H1816" s="46">
        <v>1.42342830230898E-2</v>
      </c>
      <c r="I1816" s="46">
        <v>0.98576236874641199</v>
      </c>
    </row>
    <row r="1817" spans="1:9" x14ac:dyDescent="0.2">
      <c r="A1817" s="1">
        <v>73639</v>
      </c>
      <c r="B1817" s="1" t="s">
        <v>729</v>
      </c>
      <c r="C1817" s="1" t="s">
        <v>416</v>
      </c>
      <c r="D1817" s="1" t="s">
        <v>470</v>
      </c>
      <c r="E1817" s="46">
        <v>0</v>
      </c>
      <c r="F1817" s="46">
        <v>0</v>
      </c>
      <c r="G1817" s="46">
        <v>2.0383085383924599E-5</v>
      </c>
      <c r="H1817" s="46">
        <v>1.09775105540071E-2</v>
      </c>
      <c r="I1817" s="46">
        <v>0.98900210636008801</v>
      </c>
    </row>
    <row r="1818" spans="1:9" x14ac:dyDescent="0.2">
      <c r="A1818" s="1">
        <v>82136</v>
      </c>
      <c r="B1818" s="1" t="s">
        <v>879</v>
      </c>
      <c r="C1818" s="1" t="s">
        <v>416</v>
      </c>
      <c r="D1818" s="1" t="s">
        <v>470</v>
      </c>
      <c r="E1818" s="46">
        <v>0</v>
      </c>
      <c r="F1818" s="46">
        <v>0</v>
      </c>
      <c r="G1818" s="46">
        <v>2.9688465992746101E-7</v>
      </c>
      <c r="H1818" s="46">
        <v>8.5806195907677199E-2</v>
      </c>
      <c r="I1818" s="46">
        <v>0.91419350720856696</v>
      </c>
    </row>
    <row r="1819" spans="1:9" x14ac:dyDescent="0.2">
      <c r="A1819" s="1">
        <v>24077</v>
      </c>
      <c r="B1819" s="1" t="s">
        <v>485</v>
      </c>
      <c r="C1819" s="1" t="s">
        <v>416</v>
      </c>
      <c r="D1819" s="1" t="s">
        <v>484</v>
      </c>
      <c r="E1819" s="46">
        <v>2.92581823743812E-15</v>
      </c>
      <c r="F1819" s="46">
        <v>2.1921309380251101E-2</v>
      </c>
      <c r="G1819" s="46">
        <v>1.77877321626232E-15</v>
      </c>
      <c r="H1819" s="46">
        <v>1.23615078279913E-2</v>
      </c>
      <c r="I1819" s="46">
        <v>0.96571718279175001</v>
      </c>
    </row>
    <row r="1820" spans="1:9" x14ac:dyDescent="0.2">
      <c r="A1820" s="1">
        <v>33788</v>
      </c>
      <c r="B1820" s="1" t="s">
        <v>489</v>
      </c>
      <c r="C1820" s="1" t="s">
        <v>416</v>
      </c>
      <c r="D1820" s="1" t="s">
        <v>490</v>
      </c>
      <c r="E1820" s="46">
        <v>3.4140739044348498E-79</v>
      </c>
      <c r="F1820" s="46">
        <v>0.12887192340102899</v>
      </c>
      <c r="G1820" s="46">
        <v>5.4943679450319202E-79</v>
      </c>
      <c r="H1820" s="46">
        <v>0.20673292100367899</v>
      </c>
      <c r="I1820" s="46">
        <v>0.66439515559528695</v>
      </c>
    </row>
    <row r="1821" spans="1:9" x14ac:dyDescent="0.2">
      <c r="A1821" s="1">
        <v>69093</v>
      </c>
      <c r="B1821" s="1" t="s">
        <v>491</v>
      </c>
      <c r="C1821" s="1" t="s">
        <v>416</v>
      </c>
      <c r="D1821" s="1" t="s">
        <v>490</v>
      </c>
      <c r="E1821" s="46">
        <v>1.6257335225902401E-101</v>
      </c>
      <c r="F1821" s="46">
        <v>1.0659572958308701E-46</v>
      </c>
      <c r="G1821" s="46">
        <v>1.9048544205707201E-58</v>
      </c>
      <c r="H1821" s="46">
        <v>2.4921987766905599E-4</v>
      </c>
      <c r="I1821" s="46">
        <v>0.99975078012232299</v>
      </c>
    </row>
    <row r="1822" spans="1:9" x14ac:dyDescent="0.2">
      <c r="A1822" s="1">
        <v>51758</v>
      </c>
      <c r="B1822" s="1" t="s">
        <v>695</v>
      </c>
      <c r="C1822" s="1" t="s">
        <v>416</v>
      </c>
      <c r="D1822" s="1" t="s">
        <v>631</v>
      </c>
      <c r="E1822" s="46">
        <v>2.5582782833968599E-29</v>
      </c>
      <c r="F1822" s="46">
        <v>1.05113944540171E-9</v>
      </c>
      <c r="G1822" s="46">
        <v>3.46753974717992E-21</v>
      </c>
      <c r="H1822" s="46">
        <v>0.14161508368328901</v>
      </c>
      <c r="I1822" s="46">
        <v>0.85838491526557403</v>
      </c>
    </row>
    <row r="1823" spans="1:9" x14ac:dyDescent="0.2">
      <c r="A1823" s="1">
        <v>30875</v>
      </c>
      <c r="B1823" s="1" t="s">
        <v>800</v>
      </c>
      <c r="C1823" s="1" t="s">
        <v>416</v>
      </c>
      <c r="D1823" s="1" t="s">
        <v>493</v>
      </c>
      <c r="E1823" s="46">
        <v>1.7207998374877199E-10</v>
      </c>
      <c r="F1823" s="46">
        <v>1.34231445375345E-7</v>
      </c>
      <c r="G1823" s="46">
        <v>3.6454873327555699E-5</v>
      </c>
      <c r="H1823" s="46">
        <v>2.74642209396012E-2</v>
      </c>
      <c r="I1823" s="46">
        <v>0.97249918978354499</v>
      </c>
    </row>
    <row r="1824" spans="1:9" x14ac:dyDescent="0.2">
      <c r="A1824" s="1">
        <v>47080</v>
      </c>
      <c r="B1824" s="1" t="s">
        <v>494</v>
      </c>
      <c r="C1824" s="1" t="s">
        <v>416</v>
      </c>
      <c r="D1824" s="1" t="s">
        <v>493</v>
      </c>
      <c r="E1824" s="46">
        <v>1.0152419709707199E-3</v>
      </c>
      <c r="F1824" s="46">
        <v>3.71525749911594E-3</v>
      </c>
      <c r="G1824" s="46">
        <v>1.6110081285032199E-3</v>
      </c>
      <c r="H1824" s="46">
        <v>4.9066999340165703E-3</v>
      </c>
      <c r="I1824" s="46">
        <v>0.98875179246739398</v>
      </c>
    </row>
    <row r="1825" spans="1:9" x14ac:dyDescent="0.2">
      <c r="A1825" s="1">
        <v>69093</v>
      </c>
      <c r="B1825" s="1" t="s">
        <v>491</v>
      </c>
      <c r="C1825" s="1" t="s">
        <v>416</v>
      </c>
      <c r="D1825" s="1" t="s">
        <v>498</v>
      </c>
      <c r="E1825" s="46">
        <v>3.9160704385274503E-71</v>
      </c>
      <c r="F1825" s="46">
        <v>1.18777236832227E-2</v>
      </c>
      <c r="G1825" s="46">
        <v>9.8558664995373099E-70</v>
      </c>
      <c r="H1825" s="46">
        <v>0.298245652698091</v>
      </c>
      <c r="I1825" s="46">
        <v>0.68987662361868496</v>
      </c>
    </row>
    <row r="1826" spans="1:9" x14ac:dyDescent="0.2">
      <c r="A1826" s="1">
        <v>32178</v>
      </c>
      <c r="B1826" s="1" t="s">
        <v>553</v>
      </c>
      <c r="C1826" s="1" t="s">
        <v>416</v>
      </c>
      <c r="D1826" s="1" t="s">
        <v>500</v>
      </c>
      <c r="E1826" s="46">
        <v>3.3984586403467601E-18</v>
      </c>
      <c r="F1826" s="46">
        <v>5.6138312085522195E-17</v>
      </c>
      <c r="G1826" s="46">
        <v>1.0282074906022699E-4</v>
      </c>
      <c r="H1826" s="46">
        <v>6.9927305092223999E-4</v>
      </c>
      <c r="I1826" s="46">
        <v>0.99919790620002102</v>
      </c>
    </row>
    <row r="1827" spans="1:9" x14ac:dyDescent="0.2">
      <c r="A1827" s="1">
        <v>7380</v>
      </c>
      <c r="B1827" s="1" t="s">
        <v>634</v>
      </c>
      <c r="C1827" s="1" t="s">
        <v>416</v>
      </c>
      <c r="D1827" s="1" t="s">
        <v>500</v>
      </c>
      <c r="E1827" s="46">
        <v>3.11360499444757E-9</v>
      </c>
      <c r="F1827" s="46">
        <v>3.66219264458621E-7</v>
      </c>
      <c r="G1827" s="46">
        <v>2.6913979914016498E-5</v>
      </c>
      <c r="H1827" s="46">
        <v>2.1677918497508301E-3</v>
      </c>
      <c r="I1827" s="46">
        <v>0.99780492483746497</v>
      </c>
    </row>
    <row r="1828" spans="1:9" x14ac:dyDescent="0.2">
      <c r="A1828" s="1">
        <v>87618</v>
      </c>
      <c r="B1828" s="1" t="s">
        <v>506</v>
      </c>
      <c r="C1828" s="1" t="s">
        <v>416</v>
      </c>
      <c r="D1828" s="1" t="s">
        <v>500</v>
      </c>
      <c r="E1828" s="46">
        <v>2.2366322368556502E-6</v>
      </c>
      <c r="F1828" s="46">
        <v>1.36562303745237E-3</v>
      </c>
      <c r="G1828" s="46">
        <v>4.2256427176396002E-6</v>
      </c>
      <c r="H1828" s="46">
        <v>1.5830104791316501E-3</v>
      </c>
      <c r="I1828" s="46">
        <v>0.99704490420846204</v>
      </c>
    </row>
    <row r="1829" spans="1:9" x14ac:dyDescent="0.2">
      <c r="A1829" s="1">
        <v>36488</v>
      </c>
      <c r="B1829" s="1" t="s">
        <v>508</v>
      </c>
      <c r="C1829" s="1" t="s">
        <v>416</v>
      </c>
      <c r="D1829" s="1" t="s">
        <v>509</v>
      </c>
      <c r="E1829" s="46">
        <v>3.2509339287910402E-4</v>
      </c>
      <c r="F1829" s="46">
        <v>2.9655553255509101E-4</v>
      </c>
      <c r="G1829" s="46">
        <v>1.79926411406203E-2</v>
      </c>
      <c r="H1829" s="46">
        <v>1.54472443070959E-2</v>
      </c>
      <c r="I1829" s="46">
        <v>0.96593846562684904</v>
      </c>
    </row>
    <row r="1830" spans="1:9" x14ac:dyDescent="0.2">
      <c r="A1830" s="1">
        <v>46951</v>
      </c>
      <c r="B1830" s="1" t="s">
        <v>613</v>
      </c>
      <c r="C1830" s="1" t="s">
        <v>416</v>
      </c>
      <c r="D1830" s="1" t="s">
        <v>509</v>
      </c>
      <c r="E1830" s="46">
        <v>0.108271106462294</v>
      </c>
      <c r="F1830" s="46">
        <v>0.17943959734968001</v>
      </c>
      <c r="G1830" s="46">
        <v>5.5241218103723698E-3</v>
      </c>
      <c r="H1830" s="46">
        <v>8.4569153805526594E-3</v>
      </c>
      <c r="I1830" s="46">
        <v>0.69830825899710003</v>
      </c>
    </row>
    <row r="1831" spans="1:9" x14ac:dyDescent="0.2">
      <c r="A1831" s="1">
        <v>47080</v>
      </c>
      <c r="B1831" s="1" t="s">
        <v>494</v>
      </c>
      <c r="C1831" s="1" t="s">
        <v>416</v>
      </c>
      <c r="D1831" s="1" t="s">
        <v>509</v>
      </c>
      <c r="E1831" s="46">
        <v>4.5608752762591902E-2</v>
      </c>
      <c r="F1831" s="46">
        <v>0.16688393604704399</v>
      </c>
      <c r="G1831" s="46">
        <v>3.7437151792685101E-3</v>
      </c>
      <c r="H1831" s="46">
        <v>1.29275417068131E-2</v>
      </c>
      <c r="I1831" s="46">
        <v>0.77083605430428304</v>
      </c>
    </row>
    <row r="1832" spans="1:9" x14ac:dyDescent="0.2">
      <c r="A1832" s="1">
        <v>12052</v>
      </c>
      <c r="B1832" s="1" t="s">
        <v>880</v>
      </c>
      <c r="C1832" s="1" t="s">
        <v>416</v>
      </c>
      <c r="D1832" s="1" t="s">
        <v>513</v>
      </c>
      <c r="E1832" s="46">
        <v>4.9336657200257197E-133</v>
      </c>
      <c r="F1832" s="46">
        <v>5.7941321006387402E-2</v>
      </c>
      <c r="G1832" s="46">
        <v>4.3384848435906299E-133</v>
      </c>
      <c r="H1832" s="46">
        <v>5.0059475271633097E-2</v>
      </c>
      <c r="I1832" s="46">
        <v>0.89199920372200503</v>
      </c>
    </row>
    <row r="1833" spans="1:9" x14ac:dyDescent="0.2">
      <c r="A1833" s="1">
        <v>18987</v>
      </c>
      <c r="B1833" s="1" t="s">
        <v>881</v>
      </c>
      <c r="C1833" s="1" t="s">
        <v>416</v>
      </c>
      <c r="D1833" s="1" t="s">
        <v>513</v>
      </c>
      <c r="E1833" s="46">
        <v>2.0582174627396501E-2</v>
      </c>
      <c r="F1833" s="46">
        <v>8.2072022479431794E-2</v>
      </c>
      <c r="G1833" s="46">
        <v>5.53516696188577E-3</v>
      </c>
      <c r="H1833" s="46">
        <v>2.1201030322983701E-2</v>
      </c>
      <c r="I1833" s="46">
        <v>0.87060960560830203</v>
      </c>
    </row>
    <row r="1834" spans="1:9" x14ac:dyDescent="0.2">
      <c r="A1834" s="1">
        <v>32178</v>
      </c>
      <c r="B1834" s="1" t="s">
        <v>553</v>
      </c>
      <c r="C1834" s="1" t="s">
        <v>416</v>
      </c>
      <c r="D1834" s="1" t="s">
        <v>514</v>
      </c>
      <c r="E1834" s="46">
        <v>2.7677133510170802E-3</v>
      </c>
      <c r="F1834" s="46">
        <v>4.5734820411388898E-2</v>
      </c>
      <c r="G1834" s="46">
        <v>1.6447831792058699E-3</v>
      </c>
      <c r="H1834" s="46">
        <v>2.6255468597759599E-2</v>
      </c>
      <c r="I1834" s="46">
        <v>0.92359721446062903</v>
      </c>
    </row>
    <row r="1835" spans="1:9" x14ac:dyDescent="0.2">
      <c r="A1835" s="1">
        <v>5106</v>
      </c>
      <c r="B1835" s="1" t="s">
        <v>515</v>
      </c>
      <c r="C1835" s="1" t="s">
        <v>416</v>
      </c>
      <c r="D1835" s="1" t="s">
        <v>514</v>
      </c>
      <c r="E1835" s="46">
        <v>2.3788677347885899E-175</v>
      </c>
      <c r="F1835" s="46">
        <v>1.07107764623131E-12</v>
      </c>
      <c r="G1835" s="46">
        <v>2.27540089276778E-166</v>
      </c>
      <c r="H1835" s="46">
        <v>2.45165455980305E-5</v>
      </c>
      <c r="I1835" s="46">
        <v>0.99997548345334497</v>
      </c>
    </row>
    <row r="1836" spans="1:9" x14ac:dyDescent="0.2">
      <c r="A1836" s="1">
        <v>1226</v>
      </c>
      <c r="B1836" s="1" t="s">
        <v>882</v>
      </c>
      <c r="C1836" s="1" t="s">
        <v>416</v>
      </c>
      <c r="D1836" s="1" t="s">
        <v>517</v>
      </c>
      <c r="E1836" s="46">
        <v>1.1881222795926199E-3</v>
      </c>
      <c r="F1836" s="46">
        <v>0.107847468604009</v>
      </c>
      <c r="G1836" s="46">
        <v>2.2916883746253802E-5</v>
      </c>
      <c r="H1836" s="46">
        <v>1.1904455313590499E-3</v>
      </c>
      <c r="I1836" s="46">
        <v>0.88975104670129401</v>
      </c>
    </row>
    <row r="1837" spans="1:9" x14ac:dyDescent="0.2">
      <c r="A1837" s="1">
        <v>5106</v>
      </c>
      <c r="B1837" s="1" t="s">
        <v>515</v>
      </c>
      <c r="C1837" s="1" t="s">
        <v>416</v>
      </c>
      <c r="D1837" s="1" t="s">
        <v>517</v>
      </c>
      <c r="E1837" s="46">
        <v>4.4735398080396703E-170</v>
      </c>
      <c r="F1837" s="46">
        <v>2.0141970979916801E-7</v>
      </c>
      <c r="G1837" s="46">
        <v>2.4943439344996601E-166</v>
      </c>
      <c r="H1837" s="46">
        <v>1.2319383384299599E-4</v>
      </c>
      <c r="I1837" s="46">
        <v>0.99987660474646101</v>
      </c>
    </row>
    <row r="1838" spans="1:9" x14ac:dyDescent="0.2">
      <c r="A1838" s="1">
        <v>69093</v>
      </c>
      <c r="B1838" s="1" t="s">
        <v>491</v>
      </c>
      <c r="C1838" s="1" t="s">
        <v>416</v>
      </c>
      <c r="D1838" s="1" t="s">
        <v>519</v>
      </c>
      <c r="E1838" s="46">
        <v>3.36028909502511E-96</v>
      </c>
      <c r="F1838" s="46">
        <v>2.20326678829624E-41</v>
      </c>
      <c r="G1838" s="46">
        <v>5.4512858824738301E-58</v>
      </c>
      <c r="H1838" s="46">
        <v>2.5768637178294699E-3</v>
      </c>
      <c r="I1838" s="46">
        <v>0.99742313628218504</v>
      </c>
    </row>
    <row r="1839" spans="1:9" x14ac:dyDescent="0.2">
      <c r="A1839" s="1">
        <v>10986</v>
      </c>
      <c r="B1839" s="1" t="s">
        <v>883</v>
      </c>
      <c r="C1839" s="1" t="s">
        <v>416</v>
      </c>
      <c r="D1839" s="1" t="s">
        <v>521</v>
      </c>
      <c r="E1839" s="46">
        <v>4.4649432809298902E-2</v>
      </c>
      <c r="F1839" s="46">
        <v>0.158928980936208</v>
      </c>
      <c r="G1839" s="46">
        <v>1.8719445281392799E-2</v>
      </c>
      <c r="H1839" s="46">
        <v>6.5919800079639906E-2</v>
      </c>
      <c r="I1839" s="46">
        <v>0.71178234089346004</v>
      </c>
    </row>
    <row r="1840" spans="1:9" x14ac:dyDescent="0.2">
      <c r="A1840" s="1">
        <v>52032</v>
      </c>
      <c r="B1840" s="1" t="s">
        <v>520</v>
      </c>
      <c r="C1840" s="1" t="s">
        <v>416</v>
      </c>
      <c r="D1840" s="1" t="s">
        <v>521</v>
      </c>
      <c r="E1840" s="46">
        <v>3.0378442059530297E-54</v>
      </c>
      <c r="F1840" s="46">
        <v>2.3813281471926001E-54</v>
      </c>
      <c r="G1840" s="46">
        <v>2.00161814713628E-2</v>
      </c>
      <c r="H1840" s="46">
        <v>1.47251761217149E-2</v>
      </c>
      <c r="I1840" s="46">
        <v>0.96525864240691595</v>
      </c>
    </row>
    <row r="1841" spans="1:9" x14ac:dyDescent="0.2">
      <c r="A1841" s="1">
        <v>53669</v>
      </c>
      <c r="B1841" s="1" t="s">
        <v>572</v>
      </c>
      <c r="C1841" s="1" t="s">
        <v>416</v>
      </c>
      <c r="D1841" s="1" t="s">
        <v>521</v>
      </c>
      <c r="E1841" s="46">
        <v>3.2555025587276302E-12</v>
      </c>
      <c r="F1841" s="46">
        <v>2.00982572342487E-9</v>
      </c>
      <c r="G1841" s="46">
        <v>2.1565168916020999E-4</v>
      </c>
      <c r="H1841" s="46">
        <v>0.132267784165018</v>
      </c>
      <c r="I1841" s="46">
        <v>0.86751656213274098</v>
      </c>
    </row>
    <row r="1842" spans="1:9" x14ac:dyDescent="0.2">
      <c r="A1842" s="1">
        <v>91293</v>
      </c>
      <c r="B1842" s="1" t="s">
        <v>615</v>
      </c>
      <c r="C1842" s="1" t="s">
        <v>416</v>
      </c>
      <c r="D1842" s="1" t="s">
        <v>521</v>
      </c>
      <c r="E1842" s="46">
        <v>3.4685024593536702E-4</v>
      </c>
      <c r="F1842" s="46">
        <v>9.5951465076472703E-3</v>
      </c>
      <c r="G1842" s="46">
        <v>2.4281177904856401E-3</v>
      </c>
      <c r="H1842" s="46">
        <v>6.6249238981328507E-2</v>
      </c>
      <c r="I1842" s="46">
        <v>0.92138064647460305</v>
      </c>
    </row>
    <row r="1843" spans="1:9" x14ac:dyDescent="0.2">
      <c r="A1843" s="1">
        <v>103186</v>
      </c>
      <c r="B1843" s="1" t="s">
        <v>646</v>
      </c>
      <c r="C1843" s="1" t="s">
        <v>416</v>
      </c>
      <c r="D1843" s="1" t="s">
        <v>524</v>
      </c>
      <c r="E1843" s="46">
        <v>1.12736280846814E-31</v>
      </c>
      <c r="F1843" s="46">
        <v>1.09871681335205E-31</v>
      </c>
      <c r="G1843" s="46">
        <v>1.10786768717005E-3</v>
      </c>
      <c r="H1843" s="46">
        <v>8.0905831523449799E-5</v>
      </c>
      <c r="I1843" s="46">
        <v>0.99881122648130505</v>
      </c>
    </row>
    <row r="1844" spans="1:9" x14ac:dyDescent="0.2">
      <c r="A1844" s="1">
        <v>12138</v>
      </c>
      <c r="B1844" s="1" t="s">
        <v>523</v>
      </c>
      <c r="C1844" s="1" t="s">
        <v>416</v>
      </c>
      <c r="D1844" s="1" t="s">
        <v>524</v>
      </c>
      <c r="E1844" s="46">
        <v>0</v>
      </c>
      <c r="F1844" s="46">
        <v>0</v>
      </c>
      <c r="G1844" s="46">
        <v>2.3792601515072202E-3</v>
      </c>
      <c r="H1844" s="46">
        <v>2.81296666070741E-5</v>
      </c>
      <c r="I1844" s="46">
        <v>0.997592610181949</v>
      </c>
    </row>
    <row r="1845" spans="1:9" x14ac:dyDescent="0.2">
      <c r="A1845" s="1">
        <v>21646</v>
      </c>
      <c r="B1845" s="1" t="s">
        <v>529</v>
      </c>
      <c r="C1845" s="1" t="s">
        <v>416</v>
      </c>
      <c r="D1845" s="1" t="s">
        <v>524</v>
      </c>
      <c r="E1845" s="46">
        <v>0</v>
      </c>
      <c r="F1845" s="46">
        <v>0</v>
      </c>
      <c r="G1845" s="46">
        <v>3.1534950963942699E-4</v>
      </c>
      <c r="H1845" s="46">
        <v>1.5304597777447901E-2</v>
      </c>
      <c r="I1845" s="46">
        <v>0.98438005271295104</v>
      </c>
    </row>
    <row r="1846" spans="1:9" x14ac:dyDescent="0.2">
      <c r="A1846" s="1">
        <v>64922</v>
      </c>
      <c r="B1846" s="1" t="s">
        <v>884</v>
      </c>
      <c r="C1846" s="1" t="s">
        <v>416</v>
      </c>
      <c r="D1846" s="1" t="s">
        <v>524</v>
      </c>
      <c r="E1846" s="46">
        <v>6.7047971318571402E-108</v>
      </c>
      <c r="F1846" s="46">
        <v>5.8241763119350795E-106</v>
      </c>
      <c r="G1846" s="46">
        <v>1.15121421462755E-5</v>
      </c>
      <c r="H1846" s="46">
        <v>2.3083216750200999E-8</v>
      </c>
      <c r="I1846" s="46">
        <v>0.99998846477464198</v>
      </c>
    </row>
    <row r="1847" spans="1:9" x14ac:dyDescent="0.2">
      <c r="A1847" s="1">
        <v>7666</v>
      </c>
      <c r="B1847" s="1" t="s">
        <v>885</v>
      </c>
      <c r="C1847" s="1" t="s">
        <v>416</v>
      </c>
      <c r="D1847" s="1" t="s">
        <v>524</v>
      </c>
      <c r="E1847" s="46">
        <v>9.4849815445164307E-6</v>
      </c>
      <c r="F1847" s="46">
        <v>1.06113657995846E-6</v>
      </c>
      <c r="G1847" s="46">
        <v>4.0602816026615897E-2</v>
      </c>
      <c r="H1847" s="46">
        <v>3.5866583408261702E-3</v>
      </c>
      <c r="I1847" s="46">
        <v>0.95579997951443396</v>
      </c>
    </row>
    <row r="1848" spans="1:9" x14ac:dyDescent="0.2">
      <c r="A1848" s="1">
        <v>20560</v>
      </c>
      <c r="B1848" s="1" t="s">
        <v>886</v>
      </c>
      <c r="C1848" s="1" t="s">
        <v>416</v>
      </c>
      <c r="D1848" s="1" t="s">
        <v>536</v>
      </c>
      <c r="E1848" s="46">
        <v>2.3279858315722401E-30</v>
      </c>
      <c r="F1848" s="46">
        <v>5.6441227941067797E-2</v>
      </c>
      <c r="G1848" s="46">
        <v>8.1316814119463107E-30</v>
      </c>
      <c r="H1848" s="46">
        <v>0.19640270536775201</v>
      </c>
      <c r="I1848" s="46">
        <v>0.74715606669117895</v>
      </c>
    </row>
    <row r="1849" spans="1:9" x14ac:dyDescent="0.2">
      <c r="A1849" s="1">
        <v>51758</v>
      </c>
      <c r="B1849" s="1" t="s">
        <v>695</v>
      </c>
      <c r="C1849" s="1" t="s">
        <v>416</v>
      </c>
      <c r="D1849" s="1" t="s">
        <v>536</v>
      </c>
      <c r="E1849" s="46">
        <v>4.7542554023978298E-24</v>
      </c>
      <c r="F1849" s="46">
        <v>1.9534174289823799E-4</v>
      </c>
      <c r="G1849" s="46">
        <v>6.9565725830392396E-22</v>
      </c>
      <c r="H1849" s="46">
        <v>2.7610810175716202E-2</v>
      </c>
      <c r="I1849" s="46">
        <v>0.97219384808138598</v>
      </c>
    </row>
    <row r="1850" spans="1:9" x14ac:dyDescent="0.2">
      <c r="A1850" s="1">
        <v>30480</v>
      </c>
      <c r="B1850" s="1" t="s">
        <v>887</v>
      </c>
      <c r="C1850" s="1" t="s">
        <v>416</v>
      </c>
      <c r="D1850" s="1" t="s">
        <v>563</v>
      </c>
      <c r="E1850" s="46">
        <v>1.02094705498458E-26</v>
      </c>
      <c r="F1850" s="46">
        <v>0.168147113278282</v>
      </c>
      <c r="G1850" s="46">
        <v>1.7231606482701002E-27</v>
      </c>
      <c r="H1850" s="46">
        <v>2.7575694845530699E-2</v>
      </c>
      <c r="I1850" s="46">
        <v>0.80427719187618496</v>
      </c>
    </row>
    <row r="1851" spans="1:9" x14ac:dyDescent="0.2">
      <c r="A1851" s="1">
        <v>51758</v>
      </c>
      <c r="B1851" s="1" t="s">
        <v>695</v>
      </c>
      <c r="C1851" s="1" t="s">
        <v>416</v>
      </c>
      <c r="D1851" s="1" t="s">
        <v>563</v>
      </c>
      <c r="E1851" s="46">
        <v>7.4382928720090903E-28</v>
      </c>
      <c r="F1851" s="46">
        <v>3.0562285170312201E-8</v>
      </c>
      <c r="G1851" s="46">
        <v>1.57390496208563E-21</v>
      </c>
      <c r="H1851" s="46">
        <v>6.3731973911488299E-2</v>
      </c>
      <c r="I1851" s="46">
        <v>0.93626799552622397</v>
      </c>
    </row>
    <row r="1852" spans="1:9" x14ac:dyDescent="0.2">
      <c r="A1852" s="1">
        <v>4123</v>
      </c>
      <c r="B1852" s="1" t="s">
        <v>888</v>
      </c>
      <c r="C1852" s="1" t="s">
        <v>416</v>
      </c>
      <c r="D1852" s="1" t="s">
        <v>348</v>
      </c>
      <c r="E1852" s="46">
        <v>1.1811517139972399E-4</v>
      </c>
      <c r="F1852" s="46">
        <v>0.135628734831228</v>
      </c>
      <c r="G1852" s="46">
        <v>4.3521379827633903E-5</v>
      </c>
      <c r="H1852" s="46">
        <v>4.9159475677914698E-2</v>
      </c>
      <c r="I1852" s="46">
        <v>0.81505015293963001</v>
      </c>
    </row>
    <row r="1853" spans="1:9" x14ac:dyDescent="0.2">
      <c r="A1853" s="1">
        <v>69093</v>
      </c>
      <c r="B1853" s="1" t="s">
        <v>491</v>
      </c>
      <c r="C1853" s="1" t="s">
        <v>416</v>
      </c>
      <c r="D1853" s="1" t="s">
        <v>539</v>
      </c>
      <c r="E1853" s="46">
        <v>2.5731749659427599E-96</v>
      </c>
      <c r="F1853" s="46">
        <v>1.68717356828926E-41</v>
      </c>
      <c r="G1853" s="46">
        <v>4.3050829471407597E-58</v>
      </c>
      <c r="H1853" s="46">
        <v>1.8245716657590799E-3</v>
      </c>
      <c r="I1853" s="46">
        <v>0.99817542833424799</v>
      </c>
    </row>
    <row r="1854" spans="1:9" x14ac:dyDescent="0.2">
      <c r="A1854" s="1">
        <v>12052</v>
      </c>
      <c r="B1854" s="1" t="s">
        <v>880</v>
      </c>
      <c r="C1854" s="1" t="s">
        <v>416</v>
      </c>
      <c r="D1854" s="1" t="s">
        <v>540</v>
      </c>
      <c r="E1854" s="46">
        <v>2.52146001187007E-132</v>
      </c>
      <c r="F1854" s="46">
        <v>0.29612205658670199</v>
      </c>
      <c r="G1854" s="46">
        <v>4.04995313860538E-133</v>
      </c>
      <c r="H1854" s="46">
        <v>4.69059656392379E-2</v>
      </c>
      <c r="I1854" s="46">
        <v>0.65697197777403404</v>
      </c>
    </row>
    <row r="1855" spans="1:9" x14ac:dyDescent="0.2">
      <c r="A1855" s="1">
        <v>33788</v>
      </c>
      <c r="B1855" s="1" t="s">
        <v>489</v>
      </c>
      <c r="C1855" s="1" t="s">
        <v>416</v>
      </c>
      <c r="D1855" s="1" t="s">
        <v>541</v>
      </c>
      <c r="E1855" s="46">
        <v>3.0242960595411297E-79</v>
      </c>
      <c r="F1855" s="46">
        <v>0.114158879109483</v>
      </c>
      <c r="G1855" s="46">
        <v>3.6783490343905603E-79</v>
      </c>
      <c r="H1855" s="46">
        <v>0.138099843241967</v>
      </c>
      <c r="I1855" s="46">
        <v>0.74774127764855203</v>
      </c>
    </row>
    <row r="1856" spans="1:9" x14ac:dyDescent="0.2">
      <c r="A1856" s="1">
        <v>69093</v>
      </c>
      <c r="B1856" s="1" t="s">
        <v>491</v>
      </c>
      <c r="C1856" s="1" t="s">
        <v>416</v>
      </c>
      <c r="D1856" s="1" t="s">
        <v>541</v>
      </c>
      <c r="E1856" s="46">
        <v>2.47390519404122E-101</v>
      </c>
      <c r="F1856" s="46">
        <v>1.62208458774999E-46</v>
      </c>
      <c r="G1856" s="46">
        <v>1.6021532199620899E-58</v>
      </c>
      <c r="H1856" s="46">
        <v>5.0546762856425897E-5</v>
      </c>
      <c r="I1856" s="46">
        <v>0.99994945323715301</v>
      </c>
    </row>
    <row r="1857" spans="1:9" x14ac:dyDescent="0.2">
      <c r="A1857" s="1">
        <v>29618</v>
      </c>
      <c r="B1857" s="1" t="s">
        <v>545</v>
      </c>
      <c r="C1857" s="1" t="s">
        <v>416</v>
      </c>
      <c r="D1857" s="1" t="s">
        <v>543</v>
      </c>
      <c r="E1857" s="46">
        <v>2.37909465353596E-7</v>
      </c>
      <c r="F1857" s="46">
        <v>0.33759187972405802</v>
      </c>
      <c r="G1857" s="46">
        <v>5.2370974311306103E-9</v>
      </c>
      <c r="H1857" s="46">
        <v>6.7757727935133898E-3</v>
      </c>
      <c r="I1857" s="46">
        <v>0.65563210433586505</v>
      </c>
    </row>
    <row r="1858" spans="1:9" x14ac:dyDescent="0.2">
      <c r="A1858" s="1">
        <v>30875</v>
      </c>
      <c r="B1858" s="1" t="s">
        <v>800</v>
      </c>
      <c r="C1858" s="1" t="s">
        <v>416</v>
      </c>
      <c r="D1858" s="1" t="s">
        <v>543</v>
      </c>
      <c r="E1858" s="46">
        <v>3.6280075608615299E-2</v>
      </c>
      <c r="F1858" s="46">
        <v>5.6046048080624598E-2</v>
      </c>
      <c r="G1858" s="46">
        <v>3.1412129413940898E-3</v>
      </c>
      <c r="H1858" s="46">
        <v>3.9520159525485501E-3</v>
      </c>
      <c r="I1858" s="46">
        <v>0.90058064741681698</v>
      </c>
    </row>
    <row r="1859" spans="1:9" x14ac:dyDescent="0.2">
      <c r="A1859" s="1">
        <v>42454</v>
      </c>
      <c r="B1859" s="1" t="s">
        <v>889</v>
      </c>
      <c r="C1859" s="1" t="s">
        <v>416</v>
      </c>
      <c r="D1859" s="1" t="s">
        <v>543</v>
      </c>
      <c r="E1859" s="46">
        <v>1.8744684374391501E-13</v>
      </c>
      <c r="F1859" s="46">
        <v>4.9263527077970198E-8</v>
      </c>
      <c r="G1859" s="46">
        <v>2.1944943098980499E-8</v>
      </c>
      <c r="H1859" s="46">
        <v>4.7721955905981302E-3</v>
      </c>
      <c r="I1859" s="46">
        <v>0.99522773320074198</v>
      </c>
    </row>
    <row r="1860" spans="1:9" x14ac:dyDescent="0.2">
      <c r="A1860" s="1">
        <v>7380</v>
      </c>
      <c r="B1860" s="1" t="s">
        <v>634</v>
      </c>
      <c r="C1860" s="1" t="s">
        <v>416</v>
      </c>
      <c r="D1860" s="1" t="s">
        <v>543</v>
      </c>
      <c r="E1860" s="46">
        <v>1.11575963055934E-6</v>
      </c>
      <c r="F1860" s="46">
        <v>1.3123452345774599E-4</v>
      </c>
      <c r="G1860" s="46">
        <v>3.2424167575095E-4</v>
      </c>
      <c r="H1860" s="46">
        <v>3.7174610383947697E-2</v>
      </c>
      <c r="I1860" s="46">
        <v>0.96236879765721195</v>
      </c>
    </row>
    <row r="1861" spans="1:9" x14ac:dyDescent="0.2">
      <c r="A1861" s="39">
        <v>87618</v>
      </c>
      <c r="B1861" s="39" t="s">
        <v>506</v>
      </c>
      <c r="C1861" s="39" t="s">
        <v>416</v>
      </c>
      <c r="D1861" s="39" t="s">
        <v>543</v>
      </c>
      <c r="E1861" s="59">
        <v>2.7282396091604801E-6</v>
      </c>
      <c r="F1861" s="59">
        <v>1.6657842986280999E-3</v>
      </c>
      <c r="G1861" s="59">
        <v>3.5518543065698901E-4</v>
      </c>
      <c r="H1861" s="59">
        <v>0.216084071999532</v>
      </c>
      <c r="I1861" s="59">
        <v>0.78189223003157404</v>
      </c>
    </row>
  </sheetData>
  <sortState xmlns:xlrd2="http://schemas.microsoft.com/office/spreadsheetml/2017/richdata2" ref="A3:I1332">
    <sortCondition ref="A3:A1332"/>
    <sortCondition ref="B3:B1332"/>
    <sortCondition ref="C3:C1332"/>
    <sortCondition ref="D3:D1332"/>
  </sortState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B22E-CDA0-41F9-8495-06540234D080}">
  <dimension ref="A1:M55"/>
  <sheetViews>
    <sheetView zoomScale="128" zoomScaleNormal="128" workbookViewId="0">
      <selection sqref="A1:E1"/>
    </sheetView>
  </sheetViews>
  <sheetFormatPr baseColWidth="10" defaultColWidth="8.83203125" defaultRowHeight="16" x14ac:dyDescent="0.2"/>
  <cols>
    <col min="1" max="1" width="41.83203125" style="1" customWidth="1"/>
    <col min="2" max="5" width="21.6640625" style="1" customWidth="1"/>
    <col min="6" max="16384" width="8.83203125" style="6"/>
  </cols>
  <sheetData>
    <row r="1" spans="1:6" ht="26" customHeight="1" x14ac:dyDescent="0.2">
      <c r="A1" s="68" t="s">
        <v>910</v>
      </c>
      <c r="B1" s="68"/>
      <c r="C1" s="68"/>
      <c r="D1" s="68"/>
      <c r="E1" s="68"/>
    </row>
    <row r="2" spans="1:6" ht="30" customHeight="1" x14ac:dyDescent="0.2">
      <c r="A2" s="5" t="s">
        <v>48</v>
      </c>
      <c r="B2" s="5" t="s">
        <v>49</v>
      </c>
      <c r="C2" s="5" t="s">
        <v>50</v>
      </c>
      <c r="D2" s="5" t="s">
        <v>51</v>
      </c>
      <c r="E2" s="5" t="s">
        <v>52</v>
      </c>
    </row>
    <row r="3" spans="1:6" x14ac:dyDescent="0.2">
      <c r="A3" s="1" t="s">
        <v>0</v>
      </c>
      <c r="B3" s="35">
        <v>655</v>
      </c>
      <c r="C3" s="35">
        <v>283</v>
      </c>
      <c r="D3" s="35">
        <v>159</v>
      </c>
      <c r="E3" s="35">
        <v>1500</v>
      </c>
      <c r="F3" s="51"/>
    </row>
    <row r="4" spans="1:6" x14ac:dyDescent="0.2">
      <c r="A4" s="1" t="s">
        <v>1</v>
      </c>
      <c r="B4" s="35">
        <v>506</v>
      </c>
      <c r="C4" s="35">
        <v>214</v>
      </c>
      <c r="D4" s="35">
        <v>145</v>
      </c>
      <c r="E4" s="35">
        <v>1079</v>
      </c>
      <c r="F4" s="51"/>
    </row>
    <row r="5" spans="1:6" x14ac:dyDescent="0.2">
      <c r="A5" s="1" t="s">
        <v>2</v>
      </c>
      <c r="B5" s="35">
        <v>306</v>
      </c>
      <c r="C5" s="35">
        <v>130</v>
      </c>
      <c r="D5" s="35">
        <v>69</v>
      </c>
      <c r="E5" s="35">
        <v>544</v>
      </c>
      <c r="F5" s="51"/>
    </row>
    <row r="6" spans="1:6" x14ac:dyDescent="0.2">
      <c r="A6" s="1" t="s">
        <v>3</v>
      </c>
      <c r="B6" s="35">
        <v>465</v>
      </c>
      <c r="C6" s="35">
        <v>167</v>
      </c>
      <c r="D6" s="35">
        <v>104</v>
      </c>
      <c r="E6" s="35">
        <v>862</v>
      </c>
      <c r="F6" s="51"/>
    </row>
    <row r="7" spans="1:6" x14ac:dyDescent="0.2">
      <c r="A7" s="1" t="s">
        <v>4</v>
      </c>
      <c r="B7" s="35">
        <v>260</v>
      </c>
      <c r="C7" s="35">
        <v>113</v>
      </c>
      <c r="D7" s="35">
        <v>53</v>
      </c>
      <c r="E7" s="35">
        <v>406</v>
      </c>
      <c r="F7" s="51"/>
    </row>
    <row r="8" spans="1:6" x14ac:dyDescent="0.2">
      <c r="A8" s="1" t="s">
        <v>5</v>
      </c>
      <c r="B8" s="35">
        <v>653</v>
      </c>
      <c r="C8" s="35">
        <v>262</v>
      </c>
      <c r="D8" s="35">
        <v>163</v>
      </c>
      <c r="E8" s="35">
        <v>1389</v>
      </c>
      <c r="F8" s="51"/>
    </row>
    <row r="9" spans="1:6" x14ac:dyDescent="0.2">
      <c r="A9" s="1" t="s">
        <v>6</v>
      </c>
      <c r="B9" s="35">
        <v>88</v>
      </c>
      <c r="C9" s="35">
        <v>27</v>
      </c>
      <c r="D9" s="35">
        <v>11</v>
      </c>
      <c r="E9" s="35">
        <v>110</v>
      </c>
      <c r="F9" s="51"/>
    </row>
    <row r="10" spans="1:6" x14ac:dyDescent="0.2">
      <c r="A10" s="1" t="s">
        <v>7</v>
      </c>
      <c r="B10" s="35">
        <v>148</v>
      </c>
      <c r="C10" s="35">
        <v>47</v>
      </c>
      <c r="D10" s="35">
        <v>17</v>
      </c>
      <c r="E10" s="35">
        <v>178</v>
      </c>
      <c r="F10" s="51"/>
    </row>
    <row r="11" spans="1:6" x14ac:dyDescent="0.2">
      <c r="A11" s="1" t="s">
        <v>8</v>
      </c>
      <c r="B11" s="35">
        <v>212</v>
      </c>
      <c r="C11" s="35">
        <v>96</v>
      </c>
      <c r="D11" s="35">
        <v>55</v>
      </c>
      <c r="E11" s="35">
        <v>312</v>
      </c>
      <c r="F11" s="51"/>
    </row>
    <row r="12" spans="1:6" x14ac:dyDescent="0.2">
      <c r="A12" s="1" t="s">
        <v>9</v>
      </c>
      <c r="B12" s="35">
        <v>224</v>
      </c>
      <c r="C12" s="35">
        <v>86</v>
      </c>
      <c r="D12" s="35">
        <v>35</v>
      </c>
      <c r="E12" s="35">
        <v>372</v>
      </c>
      <c r="F12" s="51"/>
    </row>
    <row r="13" spans="1:6" x14ac:dyDescent="0.2">
      <c r="A13" s="1" t="s">
        <v>10</v>
      </c>
      <c r="B13" s="35">
        <v>279</v>
      </c>
      <c r="C13" s="35">
        <v>123</v>
      </c>
      <c r="D13" s="35">
        <v>67</v>
      </c>
      <c r="E13" s="35">
        <v>520</v>
      </c>
      <c r="F13" s="51"/>
    </row>
    <row r="14" spans="1:6" x14ac:dyDescent="0.2">
      <c r="A14" s="1" t="s">
        <v>11</v>
      </c>
      <c r="B14" s="35">
        <v>250</v>
      </c>
      <c r="C14" s="35">
        <v>93</v>
      </c>
      <c r="D14" s="35">
        <v>41</v>
      </c>
      <c r="E14" s="35">
        <v>353</v>
      </c>
      <c r="F14" s="51"/>
    </row>
    <row r="15" spans="1:6" x14ac:dyDescent="0.2">
      <c r="A15" s="1" t="s">
        <v>12</v>
      </c>
      <c r="B15" s="35">
        <v>162</v>
      </c>
      <c r="C15" s="35">
        <v>75</v>
      </c>
      <c r="D15" s="35">
        <v>34</v>
      </c>
      <c r="E15" s="35">
        <v>265</v>
      </c>
      <c r="F15" s="51"/>
    </row>
    <row r="16" spans="1:6" x14ac:dyDescent="0.2">
      <c r="A16" s="1" t="s">
        <v>13</v>
      </c>
      <c r="B16" s="35">
        <v>122</v>
      </c>
      <c r="C16" s="35">
        <v>50</v>
      </c>
      <c r="D16" s="35">
        <v>43</v>
      </c>
      <c r="E16" s="35">
        <v>175</v>
      </c>
      <c r="F16" s="51"/>
    </row>
    <row r="17" spans="1:13" x14ac:dyDescent="0.2">
      <c r="A17" s="1" t="s">
        <v>14</v>
      </c>
      <c r="B17" s="35">
        <v>147</v>
      </c>
      <c r="C17" s="35">
        <v>69</v>
      </c>
      <c r="D17" s="35">
        <v>26</v>
      </c>
      <c r="E17" s="35">
        <v>183</v>
      </c>
      <c r="F17" s="51"/>
    </row>
    <row r="18" spans="1:13" x14ac:dyDescent="0.2">
      <c r="A18" s="1" t="s">
        <v>15</v>
      </c>
      <c r="B18" s="35">
        <v>222</v>
      </c>
      <c r="C18" s="35">
        <v>61</v>
      </c>
      <c r="D18" s="35">
        <v>52</v>
      </c>
      <c r="E18" s="35">
        <v>328</v>
      </c>
      <c r="F18" s="51"/>
    </row>
    <row r="19" spans="1:13" x14ac:dyDescent="0.2">
      <c r="A19" s="1" t="s">
        <v>16</v>
      </c>
      <c r="B19" s="35">
        <v>170</v>
      </c>
      <c r="C19" s="35">
        <v>64</v>
      </c>
      <c r="D19" s="35">
        <v>29</v>
      </c>
      <c r="E19" s="35">
        <v>222</v>
      </c>
      <c r="F19" s="51"/>
    </row>
    <row r="20" spans="1:13" x14ac:dyDescent="0.2">
      <c r="A20" s="1" t="s">
        <v>17</v>
      </c>
      <c r="B20" s="35">
        <v>125</v>
      </c>
      <c r="C20" s="35">
        <v>38</v>
      </c>
      <c r="D20" s="35">
        <v>11</v>
      </c>
      <c r="E20" s="35">
        <v>119</v>
      </c>
      <c r="F20" s="51"/>
    </row>
    <row r="21" spans="1:13" x14ac:dyDescent="0.2">
      <c r="A21" s="1" t="s">
        <v>18</v>
      </c>
      <c r="B21" s="35">
        <v>82</v>
      </c>
      <c r="C21" s="35">
        <v>29</v>
      </c>
      <c r="D21" s="35">
        <v>15</v>
      </c>
      <c r="E21" s="35">
        <v>136</v>
      </c>
      <c r="F21" s="51"/>
      <c r="M21" s="6" t="s">
        <v>317</v>
      </c>
    </row>
    <row r="22" spans="1:13" x14ac:dyDescent="0.2">
      <c r="A22" s="1" t="s">
        <v>19</v>
      </c>
      <c r="B22" s="35">
        <v>446</v>
      </c>
      <c r="C22" s="35">
        <v>191</v>
      </c>
      <c r="D22" s="35">
        <v>118</v>
      </c>
      <c r="E22" s="35">
        <v>930</v>
      </c>
      <c r="F22" s="51"/>
    </row>
    <row r="23" spans="1:13" x14ac:dyDescent="0.2">
      <c r="A23" s="1" t="s">
        <v>20</v>
      </c>
      <c r="B23" s="35">
        <v>610</v>
      </c>
      <c r="C23" s="35">
        <v>223</v>
      </c>
      <c r="D23" s="35">
        <v>148</v>
      </c>
      <c r="E23" s="35">
        <v>1309</v>
      </c>
      <c r="F23" s="51"/>
    </row>
    <row r="24" spans="1:13" x14ac:dyDescent="0.2">
      <c r="A24" s="1" t="s">
        <v>21</v>
      </c>
      <c r="B24" s="35">
        <v>200</v>
      </c>
      <c r="C24" s="35">
        <v>64</v>
      </c>
      <c r="D24" s="35">
        <v>54</v>
      </c>
      <c r="E24" s="35">
        <v>372</v>
      </c>
      <c r="F24" s="51"/>
    </row>
    <row r="25" spans="1:13" x14ac:dyDescent="0.2">
      <c r="A25" s="1" t="s">
        <v>22</v>
      </c>
      <c r="B25" s="35">
        <v>390</v>
      </c>
      <c r="C25" s="35">
        <v>168</v>
      </c>
      <c r="D25" s="35">
        <v>105</v>
      </c>
      <c r="E25" s="35">
        <v>740</v>
      </c>
      <c r="F25" s="51"/>
    </row>
    <row r="26" spans="1:13" x14ac:dyDescent="0.2">
      <c r="A26" s="1" t="s">
        <v>23</v>
      </c>
      <c r="B26" s="35">
        <v>426</v>
      </c>
      <c r="C26" s="35">
        <v>155</v>
      </c>
      <c r="D26" s="35">
        <v>85</v>
      </c>
      <c r="E26" s="35">
        <v>808</v>
      </c>
      <c r="F26" s="51"/>
    </row>
    <row r="27" spans="1:13" x14ac:dyDescent="0.2">
      <c r="A27" s="1" t="s">
        <v>24</v>
      </c>
      <c r="B27" s="35">
        <v>404</v>
      </c>
      <c r="C27" s="35">
        <v>162</v>
      </c>
      <c r="D27" s="35">
        <v>102</v>
      </c>
      <c r="E27" s="35">
        <v>766</v>
      </c>
      <c r="F27" s="51"/>
    </row>
    <row r="28" spans="1:13" x14ac:dyDescent="0.2">
      <c r="A28" s="1" t="s">
        <v>25</v>
      </c>
      <c r="B28" s="35">
        <v>547</v>
      </c>
      <c r="C28" s="35">
        <v>284</v>
      </c>
      <c r="D28" s="35">
        <v>138</v>
      </c>
      <c r="E28" s="35">
        <v>1201</v>
      </c>
      <c r="F28" s="51"/>
    </row>
    <row r="29" spans="1:13" x14ac:dyDescent="0.2">
      <c r="A29" s="1" t="s">
        <v>26</v>
      </c>
      <c r="B29" s="35">
        <v>548</v>
      </c>
      <c r="C29" s="35">
        <v>222</v>
      </c>
      <c r="D29" s="35">
        <v>137</v>
      </c>
      <c r="E29" s="35">
        <v>1128</v>
      </c>
      <c r="F29" s="51"/>
    </row>
    <row r="30" spans="1:13" x14ac:dyDescent="0.2">
      <c r="A30" s="1" t="s">
        <v>27</v>
      </c>
      <c r="B30" s="35">
        <v>425</v>
      </c>
      <c r="C30" s="35">
        <v>175</v>
      </c>
      <c r="D30" s="35">
        <v>115</v>
      </c>
      <c r="E30" s="35">
        <v>750</v>
      </c>
      <c r="F30" s="51"/>
    </row>
    <row r="31" spans="1:13" x14ac:dyDescent="0.2">
      <c r="A31" s="1" t="s">
        <v>28</v>
      </c>
      <c r="B31" s="35">
        <v>409</v>
      </c>
      <c r="C31" s="35">
        <v>156</v>
      </c>
      <c r="D31" s="35">
        <v>112</v>
      </c>
      <c r="E31" s="35">
        <v>651</v>
      </c>
      <c r="F31" s="51"/>
    </row>
    <row r="32" spans="1:13" x14ac:dyDescent="0.2">
      <c r="A32" s="1" t="s">
        <v>433</v>
      </c>
      <c r="B32" s="35">
        <v>10</v>
      </c>
      <c r="C32" s="35">
        <v>5</v>
      </c>
      <c r="D32" s="35">
        <v>2</v>
      </c>
      <c r="E32" s="35">
        <v>25</v>
      </c>
      <c r="F32" s="51"/>
    </row>
    <row r="33" spans="1:6" x14ac:dyDescent="0.2">
      <c r="A33" s="1" t="s">
        <v>29</v>
      </c>
      <c r="B33" s="35">
        <v>205</v>
      </c>
      <c r="C33" s="35">
        <v>100</v>
      </c>
      <c r="D33" s="35">
        <v>45</v>
      </c>
      <c r="E33" s="35">
        <v>299</v>
      </c>
      <c r="F33" s="51"/>
    </row>
    <row r="34" spans="1:6" x14ac:dyDescent="0.2">
      <c r="A34" s="1" t="s">
        <v>30</v>
      </c>
      <c r="B34" s="35">
        <v>613</v>
      </c>
      <c r="C34" s="35">
        <v>263</v>
      </c>
      <c r="D34" s="35">
        <v>160</v>
      </c>
      <c r="E34" s="35">
        <v>1344</v>
      </c>
      <c r="F34" s="51"/>
    </row>
    <row r="35" spans="1:6" x14ac:dyDescent="0.2">
      <c r="A35" s="1" t="s">
        <v>31</v>
      </c>
      <c r="B35" s="35">
        <v>166</v>
      </c>
      <c r="C35" s="35">
        <v>81</v>
      </c>
      <c r="D35" s="35">
        <v>41</v>
      </c>
      <c r="E35" s="35">
        <v>263</v>
      </c>
      <c r="F35" s="51"/>
    </row>
    <row r="36" spans="1:6" x14ac:dyDescent="0.2">
      <c r="A36" s="1" t="s">
        <v>32</v>
      </c>
      <c r="B36" s="35">
        <v>596</v>
      </c>
      <c r="C36" s="35">
        <v>222</v>
      </c>
      <c r="D36" s="35">
        <v>148</v>
      </c>
      <c r="E36" s="35">
        <v>1253</v>
      </c>
      <c r="F36" s="51"/>
    </row>
    <row r="37" spans="1:6" x14ac:dyDescent="0.2">
      <c r="A37" s="1" t="s">
        <v>33</v>
      </c>
      <c r="B37" s="35">
        <v>665</v>
      </c>
      <c r="C37" s="35">
        <v>270</v>
      </c>
      <c r="D37" s="35">
        <v>173</v>
      </c>
      <c r="E37" s="35">
        <v>1502</v>
      </c>
      <c r="F37" s="51"/>
    </row>
    <row r="38" spans="1:6" x14ac:dyDescent="0.2">
      <c r="A38" s="1" t="s">
        <v>34</v>
      </c>
      <c r="B38" s="35">
        <v>178</v>
      </c>
      <c r="C38" s="35">
        <v>61</v>
      </c>
      <c r="D38" s="35">
        <v>45</v>
      </c>
      <c r="E38" s="35">
        <v>281</v>
      </c>
      <c r="F38" s="51"/>
    </row>
    <row r="39" spans="1:6" x14ac:dyDescent="0.2">
      <c r="A39" s="1" t="s">
        <v>35</v>
      </c>
      <c r="B39" s="35">
        <v>338</v>
      </c>
      <c r="C39" s="35">
        <v>156</v>
      </c>
      <c r="D39" s="35">
        <v>94</v>
      </c>
      <c r="E39" s="35">
        <v>558</v>
      </c>
      <c r="F39" s="51"/>
    </row>
    <row r="40" spans="1:6" x14ac:dyDescent="0.2">
      <c r="A40" s="1" t="s">
        <v>36</v>
      </c>
      <c r="B40" s="35">
        <v>347</v>
      </c>
      <c r="C40" s="35">
        <v>144</v>
      </c>
      <c r="D40" s="35">
        <v>82</v>
      </c>
      <c r="E40" s="35">
        <v>564</v>
      </c>
      <c r="F40" s="51"/>
    </row>
    <row r="41" spans="1:6" x14ac:dyDescent="0.2">
      <c r="A41" s="1" t="s">
        <v>37</v>
      </c>
      <c r="B41" s="35">
        <v>307</v>
      </c>
      <c r="C41" s="35">
        <v>128</v>
      </c>
      <c r="D41" s="35">
        <v>65</v>
      </c>
      <c r="E41" s="35">
        <v>472</v>
      </c>
      <c r="F41" s="51"/>
    </row>
    <row r="42" spans="1:6" x14ac:dyDescent="0.2">
      <c r="A42" s="1" t="s">
        <v>38</v>
      </c>
      <c r="B42" s="35">
        <v>622</v>
      </c>
      <c r="C42" s="35">
        <v>245</v>
      </c>
      <c r="D42" s="35">
        <v>192</v>
      </c>
      <c r="E42" s="35">
        <v>1339</v>
      </c>
      <c r="F42" s="51"/>
    </row>
    <row r="43" spans="1:6" x14ac:dyDescent="0.2">
      <c r="A43" s="1" t="s">
        <v>39</v>
      </c>
      <c r="B43" s="35">
        <v>692</v>
      </c>
      <c r="C43" s="35">
        <v>304</v>
      </c>
      <c r="D43" s="35">
        <v>186</v>
      </c>
      <c r="E43" s="35">
        <v>1564</v>
      </c>
      <c r="F43" s="51"/>
    </row>
    <row r="44" spans="1:6" x14ac:dyDescent="0.2">
      <c r="A44" s="1" t="s">
        <v>40</v>
      </c>
      <c r="B44" s="35">
        <v>193</v>
      </c>
      <c r="C44" s="35">
        <v>82</v>
      </c>
      <c r="D44" s="35">
        <v>35</v>
      </c>
      <c r="E44" s="35">
        <v>305</v>
      </c>
      <c r="F44" s="51"/>
    </row>
    <row r="45" spans="1:6" x14ac:dyDescent="0.2">
      <c r="A45" s="1" t="s">
        <v>41</v>
      </c>
      <c r="B45" s="35">
        <v>297</v>
      </c>
      <c r="C45" s="35">
        <v>125</v>
      </c>
      <c r="D45" s="35">
        <v>86</v>
      </c>
      <c r="E45" s="35">
        <v>572</v>
      </c>
      <c r="F45" s="51"/>
    </row>
    <row r="46" spans="1:6" x14ac:dyDescent="0.2">
      <c r="A46" s="1" t="s">
        <v>42</v>
      </c>
      <c r="B46" s="35">
        <v>390</v>
      </c>
      <c r="C46" s="35">
        <v>141</v>
      </c>
      <c r="D46" s="35">
        <v>93</v>
      </c>
      <c r="E46" s="35">
        <v>613</v>
      </c>
      <c r="F46" s="51"/>
    </row>
    <row r="47" spans="1:6" x14ac:dyDescent="0.2">
      <c r="A47" s="1" t="s">
        <v>43</v>
      </c>
      <c r="B47" s="35">
        <v>600</v>
      </c>
      <c r="C47" s="35">
        <v>242</v>
      </c>
      <c r="D47" s="35">
        <v>147</v>
      </c>
      <c r="E47" s="35">
        <v>1455</v>
      </c>
      <c r="F47" s="51"/>
    </row>
    <row r="48" spans="1:6" x14ac:dyDescent="0.2">
      <c r="A48" s="1" t="s">
        <v>44</v>
      </c>
      <c r="B48" s="35">
        <v>749</v>
      </c>
      <c r="C48" s="35">
        <v>281</v>
      </c>
      <c r="D48" s="35">
        <v>177</v>
      </c>
      <c r="E48" s="35">
        <v>1716</v>
      </c>
      <c r="F48" s="51"/>
    </row>
    <row r="49" spans="1:6" x14ac:dyDescent="0.2">
      <c r="A49" s="1" t="s">
        <v>45</v>
      </c>
      <c r="B49" s="35">
        <v>142</v>
      </c>
      <c r="C49" s="35">
        <v>50</v>
      </c>
      <c r="D49" s="35">
        <v>18</v>
      </c>
      <c r="E49" s="35">
        <v>249</v>
      </c>
      <c r="F49" s="51"/>
    </row>
    <row r="50" spans="1:6" x14ac:dyDescent="0.2">
      <c r="A50" s="1" t="s">
        <v>46</v>
      </c>
      <c r="B50" s="35">
        <v>122</v>
      </c>
      <c r="C50" s="35">
        <v>52</v>
      </c>
      <c r="D50" s="35">
        <v>24</v>
      </c>
      <c r="E50" s="35">
        <v>190</v>
      </c>
      <c r="F50" s="51"/>
    </row>
    <row r="51" spans="1:6" x14ac:dyDescent="0.2">
      <c r="A51" s="1" t="s">
        <v>47</v>
      </c>
      <c r="B51" s="35">
        <v>533</v>
      </c>
      <c r="C51" s="35">
        <v>213</v>
      </c>
      <c r="D51" s="35">
        <v>144</v>
      </c>
      <c r="E51" s="35">
        <v>1081</v>
      </c>
      <c r="F51" s="51"/>
    </row>
    <row r="52" spans="1:6" s="10" customFormat="1" x14ac:dyDescent="0.2">
      <c r="A52" s="19" t="s">
        <v>334</v>
      </c>
      <c r="B52" s="29">
        <f>MEDIAN(B3:B51)</f>
        <v>307</v>
      </c>
      <c r="C52" s="29">
        <f t="shared" ref="C52:E52" si="0">MEDIAN(C3:C51)</f>
        <v>130</v>
      </c>
      <c r="D52" s="29">
        <f t="shared" si="0"/>
        <v>82</v>
      </c>
      <c r="E52" s="29">
        <f t="shared" si="0"/>
        <v>558</v>
      </c>
    </row>
    <row r="53" spans="1:6" x14ac:dyDescent="0.2">
      <c r="B53" s="11"/>
      <c r="C53" s="11"/>
      <c r="D53" s="11"/>
      <c r="E53" s="11"/>
    </row>
    <row r="54" spans="1:6" x14ac:dyDescent="0.2">
      <c r="A54" s="1" t="s">
        <v>316</v>
      </c>
    </row>
    <row r="55" spans="1:6" x14ac:dyDescent="0.2">
      <c r="A55" s="1" t="s">
        <v>353</v>
      </c>
    </row>
  </sheetData>
  <mergeCells count="1">
    <mergeCell ref="A1:E1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9E39-45FD-4F21-A885-797B83D582E9}">
  <dimension ref="A1:C15"/>
  <sheetViews>
    <sheetView zoomScale="118" zoomScaleNormal="118" workbookViewId="0">
      <selection sqref="A1:C1"/>
    </sheetView>
  </sheetViews>
  <sheetFormatPr baseColWidth="10" defaultColWidth="8.83203125" defaultRowHeight="15" x14ac:dyDescent="0.2"/>
  <cols>
    <col min="1" max="1" width="7.5" bestFit="1" customWidth="1"/>
    <col min="2" max="2" width="73.6640625" bestFit="1" customWidth="1"/>
    <col min="3" max="3" width="24" bestFit="1" customWidth="1"/>
  </cols>
  <sheetData>
    <row r="1" spans="1:3" ht="16" x14ac:dyDescent="0.2">
      <c r="A1" s="69" t="s">
        <v>890</v>
      </c>
      <c r="B1" s="69"/>
      <c r="C1" s="69"/>
    </row>
    <row r="2" spans="1:3" ht="16" x14ac:dyDescent="0.2">
      <c r="A2" s="5" t="s">
        <v>48</v>
      </c>
      <c r="B2" s="47" t="s">
        <v>459</v>
      </c>
      <c r="C2" s="47" t="s">
        <v>463</v>
      </c>
    </row>
    <row r="3" spans="1:3" x14ac:dyDescent="0.2">
      <c r="A3" s="48" t="s">
        <v>435</v>
      </c>
      <c r="B3" s="50" t="s">
        <v>460</v>
      </c>
      <c r="C3" s="48" t="s">
        <v>436</v>
      </c>
    </row>
    <row r="4" spans="1:3" x14ac:dyDescent="0.2">
      <c r="A4" s="48" t="s">
        <v>437</v>
      </c>
      <c r="B4" s="48" t="s">
        <v>461</v>
      </c>
      <c r="C4" s="48" t="s">
        <v>438</v>
      </c>
    </row>
    <row r="5" spans="1:3" x14ac:dyDescent="0.2">
      <c r="A5" s="48" t="s">
        <v>45</v>
      </c>
      <c r="B5" s="50" t="s">
        <v>439</v>
      </c>
      <c r="C5" s="48" t="s">
        <v>440</v>
      </c>
    </row>
    <row r="6" spans="1:3" x14ac:dyDescent="0.2">
      <c r="A6" s="48" t="s">
        <v>441</v>
      </c>
      <c r="B6" s="48" t="s">
        <v>442</v>
      </c>
      <c r="C6" s="48" t="s">
        <v>443</v>
      </c>
    </row>
    <row r="7" spans="1:3" x14ac:dyDescent="0.2">
      <c r="A7" s="48" t="s">
        <v>444</v>
      </c>
      <c r="B7" s="50" t="s">
        <v>445</v>
      </c>
      <c r="C7" s="48" t="s">
        <v>446</v>
      </c>
    </row>
    <row r="8" spans="1:3" x14ac:dyDescent="0.2">
      <c r="A8" s="48" t="s">
        <v>444</v>
      </c>
      <c r="B8" s="48" t="s">
        <v>447</v>
      </c>
      <c r="C8" s="48" t="s">
        <v>448</v>
      </c>
    </row>
    <row r="9" spans="1:3" x14ac:dyDescent="0.2">
      <c r="A9" s="48" t="s">
        <v>449</v>
      </c>
      <c r="B9" s="48" t="s">
        <v>450</v>
      </c>
      <c r="C9" s="48" t="s">
        <v>436</v>
      </c>
    </row>
    <row r="10" spans="1:3" x14ac:dyDescent="0.2">
      <c r="A10" s="48" t="s">
        <v>451</v>
      </c>
      <c r="B10" s="48" t="s">
        <v>452</v>
      </c>
      <c r="C10" s="48" t="s">
        <v>453</v>
      </c>
    </row>
    <row r="11" spans="1:3" x14ac:dyDescent="0.2">
      <c r="A11" s="48" t="s">
        <v>451</v>
      </c>
      <c r="B11" s="48" t="s">
        <v>454</v>
      </c>
      <c r="C11" s="48" t="s">
        <v>453</v>
      </c>
    </row>
    <row r="12" spans="1:3" x14ac:dyDescent="0.2">
      <c r="A12" s="48" t="s">
        <v>451</v>
      </c>
      <c r="B12" s="48" t="s">
        <v>455</v>
      </c>
      <c r="C12" s="48" t="s">
        <v>453</v>
      </c>
    </row>
    <row r="13" spans="1:3" x14ac:dyDescent="0.2">
      <c r="A13" s="48" t="s">
        <v>451</v>
      </c>
      <c r="B13" s="48" t="s">
        <v>456</v>
      </c>
      <c r="C13" s="48" t="s">
        <v>453</v>
      </c>
    </row>
    <row r="14" spans="1:3" x14ac:dyDescent="0.2">
      <c r="A14" s="48" t="s">
        <v>451</v>
      </c>
      <c r="B14" s="48" t="s">
        <v>457</v>
      </c>
      <c r="C14" s="48" t="s">
        <v>453</v>
      </c>
    </row>
    <row r="15" spans="1:3" x14ac:dyDescent="0.2">
      <c r="A15" s="49" t="s">
        <v>451</v>
      </c>
      <c r="B15" s="49" t="s">
        <v>458</v>
      </c>
      <c r="C15" s="49" t="s">
        <v>453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DC12-DB86-442F-820D-D6758E80AADD}">
  <dimension ref="A1:E32"/>
  <sheetViews>
    <sheetView workbookViewId="0">
      <selection sqref="A1:E1"/>
    </sheetView>
  </sheetViews>
  <sheetFormatPr baseColWidth="10" defaultColWidth="8.83203125" defaultRowHeight="16" x14ac:dyDescent="0.2"/>
  <cols>
    <col min="1" max="1" width="38.5" style="21" customWidth="1"/>
    <col min="2" max="5" width="19.33203125" style="21" customWidth="1"/>
    <col min="6" max="16384" width="8.83203125" style="51"/>
  </cols>
  <sheetData>
    <row r="1" spans="1:5" s="54" customFormat="1" ht="29" customHeight="1" x14ac:dyDescent="0.2">
      <c r="A1" s="67" t="s">
        <v>891</v>
      </c>
      <c r="B1" s="67"/>
      <c r="C1" s="67"/>
      <c r="D1" s="67"/>
      <c r="E1" s="67"/>
    </row>
    <row r="2" spans="1:5" s="54" customFormat="1" ht="29" customHeight="1" x14ac:dyDescent="0.2">
      <c r="A2" s="5" t="s">
        <v>48</v>
      </c>
      <c r="B2" s="5" t="s">
        <v>57</v>
      </c>
      <c r="C2" s="5" t="s">
        <v>58</v>
      </c>
      <c r="D2" s="5" t="s">
        <v>59</v>
      </c>
      <c r="E2" s="5" t="s">
        <v>60</v>
      </c>
    </row>
    <row r="3" spans="1:5" x14ac:dyDescent="0.2">
      <c r="A3" s="55" t="s">
        <v>359</v>
      </c>
      <c r="B3" s="52">
        <v>16574</v>
      </c>
      <c r="C3" s="52">
        <v>10970</v>
      </c>
      <c r="D3" s="52">
        <v>15563</v>
      </c>
      <c r="E3" s="52">
        <v>25498</v>
      </c>
    </row>
    <row r="4" spans="1:5" x14ac:dyDescent="0.2">
      <c r="A4" s="2" t="s">
        <v>360</v>
      </c>
      <c r="B4" s="53">
        <v>500</v>
      </c>
      <c r="C4" s="53">
        <v>517</v>
      </c>
      <c r="D4" s="53">
        <v>1560</v>
      </c>
      <c r="E4" s="53">
        <v>2519</v>
      </c>
    </row>
    <row r="5" spans="1:5" x14ac:dyDescent="0.2">
      <c r="A5" s="2" t="s">
        <v>361</v>
      </c>
      <c r="B5" s="53">
        <v>2919</v>
      </c>
      <c r="C5" s="53">
        <v>1959</v>
      </c>
      <c r="D5" s="53">
        <v>3571</v>
      </c>
      <c r="E5" s="53">
        <v>4332</v>
      </c>
    </row>
    <row r="6" spans="1:5" x14ac:dyDescent="0.2">
      <c r="A6" s="2" t="s">
        <v>362</v>
      </c>
      <c r="B6" s="53">
        <v>3827</v>
      </c>
      <c r="C6" s="53">
        <v>3590</v>
      </c>
      <c r="D6" s="53">
        <v>5810</v>
      </c>
      <c r="E6" s="53">
        <v>6953</v>
      </c>
    </row>
    <row r="7" spans="1:5" x14ac:dyDescent="0.2">
      <c r="A7" s="2" t="s">
        <v>363</v>
      </c>
      <c r="B7" s="53">
        <v>5240</v>
      </c>
      <c r="C7" s="53">
        <v>5870</v>
      </c>
      <c r="D7" s="53">
        <v>7367</v>
      </c>
      <c r="E7" s="53">
        <v>9212</v>
      </c>
    </row>
    <row r="8" spans="1:5" x14ac:dyDescent="0.2">
      <c r="A8" s="2" t="s">
        <v>364</v>
      </c>
      <c r="B8" s="53">
        <v>8114</v>
      </c>
      <c r="C8" s="53">
        <v>11352</v>
      </c>
      <c r="D8" s="53">
        <v>11399</v>
      </c>
      <c r="E8" s="53">
        <v>14136</v>
      </c>
    </row>
    <row r="9" spans="1:5" x14ac:dyDescent="0.2">
      <c r="A9" s="2" t="s">
        <v>365</v>
      </c>
      <c r="B9" s="53">
        <v>4225</v>
      </c>
      <c r="C9" s="53">
        <v>4125</v>
      </c>
      <c r="D9" s="53">
        <v>6975</v>
      </c>
      <c r="E9" s="53">
        <v>9682</v>
      </c>
    </row>
    <row r="10" spans="1:5" x14ac:dyDescent="0.2">
      <c r="A10" s="2" t="s">
        <v>366</v>
      </c>
      <c r="B10" s="53">
        <v>2978</v>
      </c>
      <c r="C10" s="53">
        <v>2663</v>
      </c>
      <c r="D10" s="53">
        <v>4994</v>
      </c>
      <c r="E10" s="53">
        <v>6990</v>
      </c>
    </row>
    <row r="11" spans="1:5" x14ac:dyDescent="0.2">
      <c r="A11" s="2" t="s">
        <v>367</v>
      </c>
      <c r="B11" s="53">
        <v>2804</v>
      </c>
      <c r="C11" s="53">
        <v>1445</v>
      </c>
      <c r="D11" s="53">
        <v>2782</v>
      </c>
      <c r="E11" s="53">
        <v>4274</v>
      </c>
    </row>
    <row r="12" spans="1:5" x14ac:dyDescent="0.2">
      <c r="A12" s="2" t="s">
        <v>368</v>
      </c>
      <c r="B12" s="53">
        <v>1720</v>
      </c>
      <c r="C12" s="53">
        <v>1464</v>
      </c>
      <c r="D12" s="53">
        <v>3379</v>
      </c>
      <c r="E12" s="53">
        <v>5725</v>
      </c>
    </row>
    <row r="13" spans="1:5" x14ac:dyDescent="0.2">
      <c r="A13" s="2" t="s">
        <v>369</v>
      </c>
      <c r="B13" s="53">
        <v>3432</v>
      </c>
      <c r="C13" s="53">
        <v>3098</v>
      </c>
      <c r="D13" s="53">
        <v>5840</v>
      </c>
      <c r="E13" s="53">
        <v>8042</v>
      </c>
    </row>
    <row r="14" spans="1:5" x14ac:dyDescent="0.2">
      <c r="A14" s="2" t="s">
        <v>370</v>
      </c>
      <c r="B14" s="53">
        <v>4005</v>
      </c>
      <c r="C14" s="53">
        <v>2491</v>
      </c>
      <c r="D14" s="53">
        <v>3709</v>
      </c>
      <c r="E14" s="53">
        <v>5035</v>
      </c>
    </row>
    <row r="15" spans="1:5" x14ac:dyDescent="0.2">
      <c r="A15" s="2" t="s">
        <v>371</v>
      </c>
      <c r="B15" s="53">
        <v>1588</v>
      </c>
      <c r="C15" s="53">
        <v>742</v>
      </c>
      <c r="D15" s="53">
        <v>1641</v>
      </c>
      <c r="E15" s="53">
        <v>2625</v>
      </c>
    </row>
    <row r="16" spans="1:5" x14ac:dyDescent="0.2">
      <c r="A16" s="2" t="s">
        <v>372</v>
      </c>
      <c r="B16" s="53">
        <v>1212</v>
      </c>
      <c r="C16" s="53">
        <v>666</v>
      </c>
      <c r="D16" s="53">
        <v>2334</v>
      </c>
      <c r="E16" s="53">
        <v>3590</v>
      </c>
    </row>
    <row r="17" spans="1:5" x14ac:dyDescent="0.2">
      <c r="A17" s="2" t="s">
        <v>373</v>
      </c>
      <c r="B17" s="53">
        <v>10896</v>
      </c>
      <c r="C17" s="53">
        <v>7880</v>
      </c>
      <c r="D17" s="53">
        <v>11277</v>
      </c>
      <c r="E17" s="53">
        <v>19262</v>
      </c>
    </row>
    <row r="18" spans="1:5" x14ac:dyDescent="0.2">
      <c r="A18" s="2" t="s">
        <v>374</v>
      </c>
      <c r="B18" s="53">
        <v>10924</v>
      </c>
      <c r="C18" s="53">
        <v>6988</v>
      </c>
      <c r="D18" s="53">
        <v>8807</v>
      </c>
      <c r="E18" s="53">
        <v>15154</v>
      </c>
    </row>
    <row r="19" spans="1:5" x14ac:dyDescent="0.2">
      <c r="A19" s="2" t="s">
        <v>91</v>
      </c>
      <c r="B19" s="53">
        <v>21343</v>
      </c>
      <c r="C19" s="53">
        <v>21876</v>
      </c>
      <c r="D19" s="53">
        <v>27264</v>
      </c>
      <c r="E19" s="53">
        <v>34825</v>
      </c>
    </row>
    <row r="20" spans="1:5" x14ac:dyDescent="0.2">
      <c r="A20" s="2" t="s">
        <v>95</v>
      </c>
      <c r="B20" s="53">
        <v>4671</v>
      </c>
      <c r="C20" s="53">
        <v>2040</v>
      </c>
      <c r="D20" s="53">
        <v>3733</v>
      </c>
      <c r="E20" s="53">
        <v>9547</v>
      </c>
    </row>
    <row r="21" spans="1:5" x14ac:dyDescent="0.2">
      <c r="A21" s="2" t="s">
        <v>375</v>
      </c>
      <c r="B21" s="53">
        <v>17567</v>
      </c>
      <c r="C21" s="53">
        <v>24726</v>
      </c>
      <c r="D21" s="53">
        <v>32733</v>
      </c>
      <c r="E21" s="53">
        <v>29481</v>
      </c>
    </row>
    <row r="22" spans="1:5" x14ac:dyDescent="0.2">
      <c r="A22" s="2" t="s">
        <v>376</v>
      </c>
      <c r="B22" s="53">
        <v>19090</v>
      </c>
      <c r="C22" s="53">
        <v>33737</v>
      </c>
      <c r="D22" s="53">
        <v>41796</v>
      </c>
      <c r="E22" s="53">
        <v>35942</v>
      </c>
    </row>
    <row r="23" spans="1:5" x14ac:dyDescent="0.2">
      <c r="A23" s="36" t="s">
        <v>45</v>
      </c>
      <c r="B23" s="37">
        <v>4806</v>
      </c>
      <c r="C23" s="37">
        <v>890</v>
      </c>
      <c r="D23" s="37">
        <v>2368</v>
      </c>
      <c r="E23" s="37">
        <v>9166</v>
      </c>
    </row>
    <row r="24" spans="1:5" s="10" customFormat="1" x14ac:dyDescent="0.2">
      <c r="A24" s="7" t="s">
        <v>334</v>
      </c>
      <c r="B24" s="9">
        <f>MEDIAN(B3:B23)</f>
        <v>4225</v>
      </c>
      <c r="C24" s="9">
        <f t="shared" ref="C24:E24" si="0">MEDIAN(C3:C23)</f>
        <v>3098</v>
      </c>
      <c r="D24" s="9">
        <f t="shared" si="0"/>
        <v>5810</v>
      </c>
      <c r="E24" s="9">
        <f t="shared" si="0"/>
        <v>9166</v>
      </c>
    </row>
    <row r="25" spans="1:5" x14ac:dyDescent="0.2">
      <c r="A25" s="1"/>
      <c r="B25" s="11"/>
      <c r="C25" s="11"/>
      <c r="D25" s="11"/>
      <c r="E25" s="11"/>
    </row>
    <row r="26" spans="1:5" x14ac:dyDescent="0.2">
      <c r="A26" s="1" t="s">
        <v>316</v>
      </c>
      <c r="B26" s="1"/>
      <c r="C26" s="1"/>
      <c r="D26" s="1"/>
      <c r="E26" s="1"/>
    </row>
    <row r="27" spans="1:5" x14ac:dyDescent="0.2">
      <c r="A27" s="1" t="s">
        <v>57</v>
      </c>
      <c r="B27" s="70" t="s">
        <v>53</v>
      </c>
      <c r="C27" s="70"/>
      <c r="D27" s="70"/>
      <c r="E27" s="70"/>
    </row>
    <row r="28" spans="1:5" x14ac:dyDescent="0.2">
      <c r="A28" s="1" t="s">
        <v>58</v>
      </c>
      <c r="B28" s="70" t="s">
        <v>54</v>
      </c>
      <c r="C28" s="70"/>
      <c r="D28" s="70"/>
      <c r="E28" s="70"/>
    </row>
    <row r="29" spans="1:5" x14ac:dyDescent="0.2">
      <c r="A29" s="1" t="s">
        <v>59</v>
      </c>
      <c r="B29" s="70" t="s">
        <v>55</v>
      </c>
      <c r="C29" s="70"/>
      <c r="D29" s="70"/>
      <c r="E29" s="70"/>
    </row>
    <row r="30" spans="1:5" x14ac:dyDescent="0.2">
      <c r="A30" s="1" t="s">
        <v>60</v>
      </c>
      <c r="B30" s="70" t="s">
        <v>56</v>
      </c>
      <c r="C30" s="70"/>
      <c r="D30" s="70"/>
      <c r="E30" s="70"/>
    </row>
    <row r="31" spans="1:5" x14ac:dyDescent="0.2">
      <c r="A31" s="1"/>
      <c r="B31" s="1"/>
      <c r="C31" s="1"/>
      <c r="D31" s="1"/>
      <c r="E31" s="1"/>
    </row>
    <row r="32" spans="1:5" x14ac:dyDescent="0.2">
      <c r="A32" s="1"/>
      <c r="B32" s="1"/>
      <c r="C32" s="1"/>
      <c r="D32" s="1"/>
      <c r="E32" s="1"/>
    </row>
  </sheetData>
  <mergeCells count="5">
    <mergeCell ref="B27:E27"/>
    <mergeCell ref="B28:E28"/>
    <mergeCell ref="B29:E29"/>
    <mergeCell ref="B30:E30"/>
    <mergeCell ref="A1:E1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044E-CD41-44B6-8006-B594EC28A393}">
  <dimension ref="A1:M59"/>
  <sheetViews>
    <sheetView zoomScale="121" zoomScaleNormal="121" workbookViewId="0">
      <selection activeCell="E14" sqref="E14"/>
    </sheetView>
  </sheetViews>
  <sheetFormatPr baseColWidth="10" defaultColWidth="8.83203125" defaultRowHeight="16" x14ac:dyDescent="0.2"/>
  <cols>
    <col min="1" max="1" width="43" style="21" customWidth="1"/>
    <col min="2" max="3" width="13.83203125" style="21" bestFit="1" customWidth="1"/>
    <col min="4" max="4" width="12.6640625" style="21" bestFit="1" customWidth="1"/>
    <col min="5" max="5" width="13.83203125" style="21" bestFit="1" customWidth="1"/>
    <col min="6" max="6" width="12.6640625" style="21" bestFit="1" customWidth="1"/>
    <col min="7" max="7" width="23" style="23" bestFit="1" customWidth="1"/>
    <col min="8" max="8" width="33.1640625" style="23" bestFit="1" customWidth="1"/>
    <col min="9" max="9" width="39.1640625" style="23" bestFit="1" customWidth="1"/>
    <col min="10" max="16384" width="8.83203125" style="51"/>
  </cols>
  <sheetData>
    <row r="1" spans="1:9" s="54" customFormat="1" ht="24" customHeight="1" x14ac:dyDescent="0.2">
      <c r="A1" s="67" t="s">
        <v>892</v>
      </c>
      <c r="B1" s="67"/>
      <c r="C1" s="67"/>
      <c r="D1" s="67"/>
      <c r="E1" s="67"/>
      <c r="F1" s="67"/>
      <c r="G1" s="67"/>
      <c r="H1" s="67"/>
      <c r="I1" s="67"/>
    </row>
    <row r="2" spans="1:9" s="56" customFormat="1" ht="30" customHeight="1" x14ac:dyDescent="0.2">
      <c r="A2" s="12" t="s">
        <v>48</v>
      </c>
      <c r="B2" s="12" t="s">
        <v>108</v>
      </c>
      <c r="C2" s="12" t="s">
        <v>312</v>
      </c>
      <c r="D2" s="12" t="s">
        <v>313</v>
      </c>
      <c r="E2" s="12" t="s">
        <v>314</v>
      </c>
      <c r="F2" s="12" t="s">
        <v>315</v>
      </c>
      <c r="G2" s="12" t="s">
        <v>335</v>
      </c>
      <c r="H2" s="12" t="s">
        <v>336</v>
      </c>
      <c r="I2" s="12" t="s">
        <v>337</v>
      </c>
    </row>
    <row r="3" spans="1:9" x14ac:dyDescent="0.2">
      <c r="A3" s="1" t="s">
        <v>61</v>
      </c>
      <c r="B3" s="35">
        <v>129857</v>
      </c>
      <c r="C3" s="35">
        <v>397322</v>
      </c>
      <c r="D3" s="35">
        <v>17811</v>
      </c>
      <c r="E3" s="35">
        <v>165461</v>
      </c>
      <c r="F3" s="35">
        <v>28131</v>
      </c>
      <c r="G3" s="8">
        <f>SUM(表_Supplementary_Table_4[[#This Row],[group_2]:[group_5]])</f>
        <v>608725</v>
      </c>
      <c r="H3" s="13">
        <f>表_Supplementary_Table_4[[#This Row],[group_2]]/表_Supplementary_Table_4[[#This Row],[Column4]]</f>
        <v>0.65271181568031544</v>
      </c>
      <c r="I3" s="13">
        <f>SUM(表_Supplementary_Table_4[[#This Row],[group_3]:[group_5]])/表_Supplementary_Table_4[[#This Row],[Column4]]</f>
        <v>0.34728818431968461</v>
      </c>
    </row>
    <row r="4" spans="1:9" x14ac:dyDescent="0.2">
      <c r="A4" s="1" t="s">
        <v>62</v>
      </c>
      <c r="B4" s="35">
        <v>96213</v>
      </c>
      <c r="C4" s="35">
        <v>273155</v>
      </c>
      <c r="D4" s="35">
        <v>12078</v>
      </c>
      <c r="E4" s="35">
        <v>111588</v>
      </c>
      <c r="F4" s="35">
        <v>19715</v>
      </c>
      <c r="G4" s="8">
        <f>SUM(表_Supplementary_Table_4[[#This Row],[group_2]:[group_5]])</f>
        <v>416536</v>
      </c>
      <c r="H4" s="13">
        <f>表_Supplementary_Table_4[[#This Row],[group_2]]/表_Supplementary_Table_4[[#This Row],[Column4]]</f>
        <v>0.65577765187162695</v>
      </c>
      <c r="I4" s="13">
        <f>SUM(表_Supplementary_Table_4[[#This Row],[group_3]:[group_5]])/表_Supplementary_Table_4[[#This Row],[Column4]]</f>
        <v>0.34422234812837305</v>
      </c>
    </row>
    <row r="5" spans="1:9" x14ac:dyDescent="0.2">
      <c r="A5" s="1" t="s">
        <v>63</v>
      </c>
      <c r="B5" s="35">
        <v>46441</v>
      </c>
      <c r="C5" s="35">
        <v>121921</v>
      </c>
      <c r="D5" s="35">
        <v>3422</v>
      </c>
      <c r="E5" s="35">
        <v>42253</v>
      </c>
      <c r="F5" s="35">
        <v>8595</v>
      </c>
      <c r="G5" s="8">
        <f>SUM(表_Supplementary_Table_4[[#This Row],[group_2]:[group_5]])</f>
        <v>176191</v>
      </c>
      <c r="H5" s="13">
        <f>表_Supplementary_Table_4[[#This Row],[group_2]]/表_Supplementary_Table_4[[#This Row],[Column4]]</f>
        <v>0.69198199681027972</v>
      </c>
      <c r="I5" s="13">
        <f>SUM(表_Supplementary_Table_4[[#This Row],[group_3]:[group_5]])/表_Supplementary_Table_4[[#This Row],[Column4]]</f>
        <v>0.30801800318972022</v>
      </c>
    </row>
    <row r="6" spans="1:9" x14ac:dyDescent="0.2">
      <c r="A6" s="1" t="s">
        <v>64</v>
      </c>
      <c r="B6" s="35">
        <v>91052</v>
      </c>
      <c r="C6" s="35">
        <v>243189</v>
      </c>
      <c r="D6" s="35">
        <v>6052</v>
      </c>
      <c r="E6" s="35">
        <v>109180</v>
      </c>
      <c r="F6" s="35">
        <v>18526</v>
      </c>
      <c r="G6" s="8">
        <f>SUM(表_Supplementary_Table_4[[#This Row],[group_2]:[group_5]])</f>
        <v>376947</v>
      </c>
      <c r="H6" s="13">
        <f>表_Supplementary_Table_4[[#This Row],[group_2]]/表_Supplementary_Table_4[[#This Row],[Column4]]</f>
        <v>0.64515435857030301</v>
      </c>
      <c r="I6" s="13">
        <f>SUM(表_Supplementary_Table_4[[#This Row],[group_3]:[group_5]])/表_Supplementary_Table_4[[#This Row],[Column4]]</f>
        <v>0.35484564142969699</v>
      </c>
    </row>
    <row r="7" spans="1:9" x14ac:dyDescent="0.2">
      <c r="A7" s="1" t="s">
        <v>65</v>
      </c>
      <c r="B7" s="35">
        <v>37229</v>
      </c>
      <c r="C7" s="35">
        <v>85119</v>
      </c>
      <c r="D7" s="35">
        <v>1257</v>
      </c>
      <c r="E7" s="35">
        <v>33358</v>
      </c>
      <c r="F7" s="35">
        <v>5831</v>
      </c>
      <c r="G7" s="8">
        <f>SUM(表_Supplementary_Table_4[[#This Row],[group_2]:[group_5]])</f>
        <v>125565</v>
      </c>
      <c r="H7" s="13">
        <f>表_Supplementary_Table_4[[#This Row],[group_2]]/表_Supplementary_Table_4[[#This Row],[Column4]]</f>
        <v>0.67788794648190176</v>
      </c>
      <c r="I7" s="13">
        <f>SUM(表_Supplementary_Table_4[[#This Row],[group_3]:[group_5]])/表_Supplementary_Table_4[[#This Row],[Column4]]</f>
        <v>0.32211205351809818</v>
      </c>
    </row>
    <row r="8" spans="1:9" x14ac:dyDescent="0.2">
      <c r="A8" s="1" t="s">
        <v>66</v>
      </c>
      <c r="B8" s="35">
        <v>128081</v>
      </c>
      <c r="C8" s="35">
        <v>383593</v>
      </c>
      <c r="D8" s="35">
        <v>11658</v>
      </c>
      <c r="E8" s="35">
        <v>182217</v>
      </c>
      <c r="F8" s="35">
        <v>33816</v>
      </c>
      <c r="G8" s="8">
        <f>SUM(表_Supplementary_Table_4[[#This Row],[group_2]:[group_5]])</f>
        <v>611284</v>
      </c>
      <c r="H8" s="13">
        <f>表_Supplementary_Table_4[[#This Row],[group_2]]/表_Supplementary_Table_4[[#This Row],[Column4]]</f>
        <v>0.6275201052211411</v>
      </c>
      <c r="I8" s="13">
        <f>SUM(表_Supplementary_Table_4[[#This Row],[group_3]:[group_5]])/表_Supplementary_Table_4[[#This Row],[Column4]]</f>
        <v>0.3724798947788589</v>
      </c>
    </row>
    <row r="9" spans="1:9" x14ac:dyDescent="0.2">
      <c r="A9" s="1" t="s">
        <v>67</v>
      </c>
      <c r="B9" s="35">
        <v>13496</v>
      </c>
      <c r="C9" s="35">
        <v>29047</v>
      </c>
      <c r="D9" s="35">
        <v>158</v>
      </c>
      <c r="E9" s="35">
        <v>6612</v>
      </c>
      <c r="F9" s="35">
        <v>2189</v>
      </c>
      <c r="G9" s="8">
        <f>SUM(表_Supplementary_Table_4[[#This Row],[group_2]:[group_5]])</f>
        <v>38006</v>
      </c>
      <c r="H9" s="13">
        <f>表_Supplementary_Table_4[[#This Row],[group_2]]/表_Supplementary_Table_4[[#This Row],[Column4]]</f>
        <v>0.76427406199021208</v>
      </c>
      <c r="I9" s="13">
        <f>SUM(表_Supplementary_Table_4[[#This Row],[group_3]:[group_5]])/表_Supplementary_Table_4[[#This Row],[Column4]]</f>
        <v>0.23572593800978792</v>
      </c>
    </row>
    <row r="10" spans="1:9" x14ac:dyDescent="0.2">
      <c r="A10" s="1" t="s">
        <v>68</v>
      </c>
      <c r="B10" s="35">
        <v>20343</v>
      </c>
      <c r="C10" s="35">
        <v>49372</v>
      </c>
      <c r="D10" s="35">
        <v>457</v>
      </c>
      <c r="E10" s="35">
        <v>11153</v>
      </c>
      <c r="F10" s="35">
        <v>3304</v>
      </c>
      <c r="G10" s="8">
        <f>SUM(表_Supplementary_Table_4[[#This Row],[group_2]:[group_5]])</f>
        <v>64286</v>
      </c>
      <c r="H10" s="13">
        <f>表_Supplementary_Table_4[[#This Row],[group_2]]/表_Supplementary_Table_4[[#This Row],[Column4]]</f>
        <v>0.76800547553121989</v>
      </c>
      <c r="I10" s="13">
        <f>SUM(表_Supplementary_Table_4[[#This Row],[group_3]:[group_5]])/表_Supplementary_Table_4[[#This Row],[Column4]]</f>
        <v>0.23199452446878013</v>
      </c>
    </row>
    <row r="11" spans="1:9" x14ac:dyDescent="0.2">
      <c r="A11" s="1" t="s">
        <v>69</v>
      </c>
      <c r="B11" s="35">
        <v>28444</v>
      </c>
      <c r="C11" s="35">
        <v>79564</v>
      </c>
      <c r="D11" s="35">
        <v>1118</v>
      </c>
      <c r="E11" s="35">
        <v>18963</v>
      </c>
      <c r="F11" s="35">
        <v>4847</v>
      </c>
      <c r="G11" s="8">
        <f>SUM(表_Supplementary_Table_4[[#This Row],[group_2]:[group_5]])</f>
        <v>104492</v>
      </c>
      <c r="H11" s="13">
        <f>表_Supplementary_Table_4[[#This Row],[group_2]]/表_Supplementary_Table_4[[#This Row],[Column4]]</f>
        <v>0.7614362822034223</v>
      </c>
      <c r="I11" s="13">
        <f>SUM(表_Supplementary_Table_4[[#This Row],[group_3]:[group_5]])/表_Supplementary_Table_4[[#This Row],[Column4]]</f>
        <v>0.23856371779657773</v>
      </c>
    </row>
    <row r="12" spans="1:9" x14ac:dyDescent="0.2">
      <c r="A12" s="1" t="s">
        <v>70</v>
      </c>
      <c r="B12" s="35">
        <v>36607</v>
      </c>
      <c r="C12" s="35">
        <v>108153</v>
      </c>
      <c r="D12" s="35">
        <v>2095</v>
      </c>
      <c r="E12" s="35">
        <v>38555</v>
      </c>
      <c r="F12" s="35">
        <v>9336</v>
      </c>
      <c r="G12" s="8">
        <f>SUM(表_Supplementary_Table_4[[#This Row],[group_2]:[group_5]])</f>
        <v>158139</v>
      </c>
      <c r="H12" s="13">
        <f>表_Supplementary_Table_4[[#This Row],[group_2]]/表_Supplementary_Table_4[[#This Row],[Column4]]</f>
        <v>0.68391098969893571</v>
      </c>
      <c r="I12" s="13">
        <f>SUM(表_Supplementary_Table_4[[#This Row],[group_3]:[group_5]])/表_Supplementary_Table_4[[#This Row],[Column4]]</f>
        <v>0.31608901030106423</v>
      </c>
    </row>
    <row r="13" spans="1:9" x14ac:dyDescent="0.2">
      <c r="A13" s="1" t="s">
        <v>71</v>
      </c>
      <c r="B13" s="35">
        <v>47698</v>
      </c>
      <c r="C13" s="35">
        <v>138434</v>
      </c>
      <c r="D13" s="35">
        <v>3099</v>
      </c>
      <c r="E13" s="35">
        <v>55642</v>
      </c>
      <c r="F13" s="35">
        <v>12687</v>
      </c>
      <c r="G13" s="8">
        <f>SUM(表_Supplementary_Table_4[[#This Row],[group_2]:[group_5]])</f>
        <v>209862</v>
      </c>
      <c r="H13" s="13">
        <f>表_Supplementary_Table_4[[#This Row],[group_2]]/表_Supplementary_Table_4[[#This Row],[Column4]]</f>
        <v>0.65964300349753646</v>
      </c>
      <c r="I13" s="13">
        <f>SUM(表_Supplementary_Table_4[[#This Row],[group_3]:[group_5]])/表_Supplementary_Table_4[[#This Row],[Column4]]</f>
        <v>0.34035699650246354</v>
      </c>
    </row>
    <row r="14" spans="1:9" x14ac:dyDescent="0.2">
      <c r="A14" s="1" t="s">
        <v>72</v>
      </c>
      <c r="B14" s="35">
        <v>30244</v>
      </c>
      <c r="C14" s="35">
        <v>92195</v>
      </c>
      <c r="D14" s="35">
        <v>1211</v>
      </c>
      <c r="E14" s="35">
        <v>22225</v>
      </c>
      <c r="F14" s="35">
        <v>6070</v>
      </c>
      <c r="G14" s="8">
        <f>SUM(表_Supplementary_Table_4[[#This Row],[group_2]:[group_5]])</f>
        <v>121701</v>
      </c>
      <c r="H14" s="13">
        <f>表_Supplementary_Table_4[[#This Row],[group_2]]/表_Supplementary_Table_4[[#This Row],[Column4]]</f>
        <v>0.75755334795934293</v>
      </c>
      <c r="I14" s="13">
        <f>SUM(表_Supplementary_Table_4[[#This Row],[group_3]:[group_5]])/表_Supplementary_Table_4[[#This Row],[Column4]]</f>
        <v>0.24244665204065702</v>
      </c>
    </row>
    <row r="15" spans="1:9" x14ac:dyDescent="0.2">
      <c r="A15" s="1" t="s">
        <v>73</v>
      </c>
      <c r="B15" s="35">
        <v>25901</v>
      </c>
      <c r="C15" s="35">
        <v>68424</v>
      </c>
      <c r="D15" s="35">
        <v>832</v>
      </c>
      <c r="E15" s="35">
        <v>15002</v>
      </c>
      <c r="F15" s="35">
        <v>3700</v>
      </c>
      <c r="G15" s="8">
        <f>SUM(表_Supplementary_Table_4[[#This Row],[group_2]:[group_5]])</f>
        <v>87958</v>
      </c>
      <c r="H15" s="13">
        <f>表_Supplementary_Table_4[[#This Row],[group_2]]/表_Supplementary_Table_4[[#This Row],[Column4]]</f>
        <v>0.77791673298619801</v>
      </c>
      <c r="I15" s="13">
        <f>SUM(表_Supplementary_Table_4[[#This Row],[group_3]:[group_5]])/表_Supplementary_Table_4[[#This Row],[Column4]]</f>
        <v>0.22208326701380204</v>
      </c>
    </row>
    <row r="16" spans="1:9" x14ac:dyDescent="0.2">
      <c r="A16" s="1" t="s">
        <v>74</v>
      </c>
      <c r="B16" s="35">
        <v>15736</v>
      </c>
      <c r="C16" s="35">
        <v>40523</v>
      </c>
      <c r="D16" s="35">
        <v>238</v>
      </c>
      <c r="E16" s="35">
        <v>8556</v>
      </c>
      <c r="F16" s="35">
        <v>2032</v>
      </c>
      <c r="G16" s="8">
        <f>SUM(表_Supplementary_Table_4[[#This Row],[group_2]:[group_5]])</f>
        <v>51349</v>
      </c>
      <c r="H16" s="13">
        <f>表_Supplementary_Table_4[[#This Row],[group_2]]/表_Supplementary_Table_4[[#This Row],[Column4]]</f>
        <v>0.78916824086155524</v>
      </c>
      <c r="I16" s="13">
        <f>SUM(表_Supplementary_Table_4[[#This Row],[group_3]:[group_5]])/表_Supplementary_Table_4[[#This Row],[Column4]]</f>
        <v>0.21083175913844476</v>
      </c>
    </row>
    <row r="17" spans="1:13" x14ac:dyDescent="0.2">
      <c r="A17" s="1" t="s">
        <v>75</v>
      </c>
      <c r="B17" s="35">
        <v>19690</v>
      </c>
      <c r="C17" s="35">
        <v>45190</v>
      </c>
      <c r="D17" s="35">
        <v>393</v>
      </c>
      <c r="E17" s="35">
        <v>10405</v>
      </c>
      <c r="F17" s="35">
        <v>2868</v>
      </c>
      <c r="G17" s="8">
        <f>SUM(表_Supplementary_Table_4[[#This Row],[group_2]:[group_5]])</f>
        <v>58856</v>
      </c>
      <c r="H17" s="13">
        <f>表_Supplementary_Table_4[[#This Row],[group_2]]/表_Supplementary_Table_4[[#This Row],[Column4]]</f>
        <v>0.76780617099361148</v>
      </c>
      <c r="I17" s="13">
        <f>SUM(表_Supplementary_Table_4[[#This Row],[group_3]:[group_5]])/表_Supplementary_Table_4[[#This Row],[Column4]]</f>
        <v>0.23219382900638846</v>
      </c>
      <c r="M17" s="22"/>
    </row>
    <row r="18" spans="1:13" x14ac:dyDescent="0.2">
      <c r="A18" s="1" t="s">
        <v>76</v>
      </c>
      <c r="B18" s="35">
        <v>29789</v>
      </c>
      <c r="C18" s="35">
        <v>77373</v>
      </c>
      <c r="D18" s="35">
        <v>1697</v>
      </c>
      <c r="E18" s="35">
        <v>18499</v>
      </c>
      <c r="F18" s="35">
        <v>4335</v>
      </c>
      <c r="G18" s="8">
        <f>SUM(表_Supplementary_Table_4[[#This Row],[group_2]:[group_5]])</f>
        <v>101904</v>
      </c>
      <c r="H18" s="13">
        <f>表_Supplementary_Table_4[[#This Row],[group_2]]/表_Supplementary_Table_4[[#This Row],[Column4]]</f>
        <v>0.75927343382006596</v>
      </c>
      <c r="I18" s="13">
        <f>SUM(表_Supplementary_Table_4[[#This Row],[group_3]:[group_5]])/表_Supplementary_Table_4[[#This Row],[Column4]]</f>
        <v>0.24072656617993404</v>
      </c>
    </row>
    <row r="19" spans="1:13" x14ac:dyDescent="0.2">
      <c r="A19" s="1" t="s">
        <v>77</v>
      </c>
      <c r="B19" s="35">
        <v>21328</v>
      </c>
      <c r="C19" s="35">
        <v>51211</v>
      </c>
      <c r="D19" s="35">
        <v>766</v>
      </c>
      <c r="E19" s="35">
        <v>12934</v>
      </c>
      <c r="F19" s="35">
        <v>3375</v>
      </c>
      <c r="G19" s="8">
        <f>SUM(表_Supplementary_Table_4[[#This Row],[group_2]:[group_5]])</f>
        <v>68286</v>
      </c>
      <c r="H19" s="13">
        <f>表_Supplementary_Table_4[[#This Row],[group_2]]/表_Supplementary_Table_4[[#This Row],[Column4]]</f>
        <v>0.74994874498433062</v>
      </c>
      <c r="I19" s="13">
        <f>SUM(表_Supplementary_Table_4[[#This Row],[group_3]:[group_5]])/表_Supplementary_Table_4[[#This Row],[Column4]]</f>
        <v>0.25005125501566938</v>
      </c>
    </row>
    <row r="20" spans="1:13" x14ac:dyDescent="0.2">
      <c r="A20" s="1" t="s">
        <v>78</v>
      </c>
      <c r="B20" s="35">
        <v>20044</v>
      </c>
      <c r="C20" s="35">
        <v>38443</v>
      </c>
      <c r="D20" s="35">
        <v>155</v>
      </c>
      <c r="E20" s="35">
        <v>10542</v>
      </c>
      <c r="F20" s="35">
        <v>2214</v>
      </c>
      <c r="G20" s="8">
        <f>SUM(表_Supplementary_Table_4[[#This Row],[group_2]:[group_5]])</f>
        <v>51354</v>
      </c>
      <c r="H20" s="13">
        <f>表_Supplementary_Table_4[[#This Row],[group_2]]/表_Supplementary_Table_4[[#This Row],[Column4]]</f>
        <v>0.74858823071231062</v>
      </c>
      <c r="I20" s="13">
        <f>SUM(表_Supplementary_Table_4[[#This Row],[group_3]:[group_5]])/表_Supplementary_Table_4[[#This Row],[Column4]]</f>
        <v>0.25141176928768938</v>
      </c>
    </row>
    <row r="21" spans="1:13" x14ac:dyDescent="0.2">
      <c r="A21" s="1" t="s">
        <v>79</v>
      </c>
      <c r="B21" s="35">
        <v>10795</v>
      </c>
      <c r="C21" s="35">
        <v>25257</v>
      </c>
      <c r="D21" s="35">
        <v>49</v>
      </c>
      <c r="E21" s="35">
        <v>4211</v>
      </c>
      <c r="F21" s="35">
        <v>1147</v>
      </c>
      <c r="G21" s="8">
        <f>SUM(表_Supplementary_Table_4[[#This Row],[group_2]:[group_5]])</f>
        <v>30664</v>
      </c>
      <c r="H21" s="13">
        <f>表_Supplementary_Table_4[[#This Row],[group_2]]/表_Supplementary_Table_4[[#This Row],[Column4]]</f>
        <v>0.82366944951734933</v>
      </c>
      <c r="I21" s="13">
        <f>SUM(表_Supplementary_Table_4[[#This Row],[group_3]:[group_5]])/表_Supplementary_Table_4[[#This Row],[Column4]]</f>
        <v>0.17633055048265067</v>
      </c>
    </row>
    <row r="22" spans="1:13" x14ac:dyDescent="0.2">
      <c r="A22" s="1" t="s">
        <v>80</v>
      </c>
      <c r="B22" s="35">
        <v>76979</v>
      </c>
      <c r="C22" s="35">
        <v>216549</v>
      </c>
      <c r="D22" s="35">
        <v>6536</v>
      </c>
      <c r="E22" s="35">
        <v>78211</v>
      </c>
      <c r="F22" s="35">
        <v>13674</v>
      </c>
      <c r="G22" s="8">
        <f>SUM(表_Supplementary_Table_4[[#This Row],[group_2]:[group_5]])</f>
        <v>314970</v>
      </c>
      <c r="H22" s="13">
        <f>表_Supplementary_Table_4[[#This Row],[group_2]]/表_Supplementary_Table_4[[#This Row],[Column4]]</f>
        <v>0.68752262120201924</v>
      </c>
      <c r="I22" s="13">
        <f>SUM(表_Supplementary_Table_4[[#This Row],[group_3]:[group_5]])/表_Supplementary_Table_4[[#This Row],[Column4]]</f>
        <v>0.31247737879798076</v>
      </c>
    </row>
    <row r="23" spans="1:13" x14ac:dyDescent="0.2">
      <c r="A23" s="1" t="s">
        <v>81</v>
      </c>
      <c r="B23" s="35">
        <v>117862</v>
      </c>
      <c r="C23" s="35">
        <v>391270</v>
      </c>
      <c r="D23" s="35">
        <v>12408</v>
      </c>
      <c r="E23" s="35">
        <v>205683</v>
      </c>
      <c r="F23" s="35">
        <v>29734</v>
      </c>
      <c r="G23" s="8">
        <f>SUM(表_Supplementary_Table_4[[#This Row],[group_2]:[group_5]])</f>
        <v>639095</v>
      </c>
      <c r="H23" s="13">
        <f>表_Supplementary_Table_4[[#This Row],[group_2]]/表_Supplementary_Table_4[[#This Row],[Column4]]</f>
        <v>0.61222509955483928</v>
      </c>
      <c r="I23" s="13">
        <f>SUM(表_Supplementary_Table_4[[#This Row],[group_3]:[group_5]])/表_Supplementary_Table_4[[#This Row],[Column4]]</f>
        <v>0.38777490044516072</v>
      </c>
    </row>
    <row r="24" spans="1:13" x14ac:dyDescent="0.2">
      <c r="A24" s="1" t="s">
        <v>82</v>
      </c>
      <c r="B24" s="35">
        <v>33238</v>
      </c>
      <c r="C24" s="35">
        <v>75341</v>
      </c>
      <c r="D24" s="35">
        <v>2039</v>
      </c>
      <c r="E24" s="35">
        <v>26344</v>
      </c>
      <c r="F24" s="35">
        <v>6210</v>
      </c>
      <c r="G24" s="8">
        <f>SUM(表_Supplementary_Table_4[[#This Row],[group_2]:[group_5]])</f>
        <v>109934</v>
      </c>
      <c r="H24" s="13">
        <f>表_Supplementary_Table_4[[#This Row],[group_2]]/表_Supplementary_Table_4[[#This Row],[Column4]]</f>
        <v>0.68532937944584937</v>
      </c>
      <c r="I24" s="13">
        <f>SUM(表_Supplementary_Table_4[[#This Row],[group_3]:[group_5]])/表_Supplementary_Table_4[[#This Row],[Column4]]</f>
        <v>0.31467062055415068</v>
      </c>
    </row>
    <row r="25" spans="1:13" x14ac:dyDescent="0.2">
      <c r="A25" s="1" t="s">
        <v>83</v>
      </c>
      <c r="B25" s="35">
        <v>62517</v>
      </c>
      <c r="C25" s="35">
        <v>174417</v>
      </c>
      <c r="D25" s="35">
        <v>3994</v>
      </c>
      <c r="E25" s="35">
        <v>69928</v>
      </c>
      <c r="F25" s="35">
        <v>15195</v>
      </c>
      <c r="G25" s="8">
        <f>SUM(表_Supplementary_Table_4[[#This Row],[group_2]:[group_5]])</f>
        <v>263534</v>
      </c>
      <c r="H25" s="13">
        <f>表_Supplementary_Table_4[[#This Row],[group_2]]/表_Supplementary_Table_4[[#This Row],[Column4]]</f>
        <v>0.66183870012977453</v>
      </c>
      <c r="I25" s="13">
        <f>SUM(表_Supplementary_Table_4[[#This Row],[group_3]:[group_5]])/表_Supplementary_Table_4[[#This Row],[Column4]]</f>
        <v>0.33816129987022547</v>
      </c>
    </row>
    <row r="26" spans="1:13" x14ac:dyDescent="0.2">
      <c r="A26" s="1" t="s">
        <v>84</v>
      </c>
      <c r="B26" s="35">
        <v>73931</v>
      </c>
      <c r="C26" s="35">
        <v>202077</v>
      </c>
      <c r="D26" s="35">
        <v>5217</v>
      </c>
      <c r="E26" s="35">
        <v>67524</v>
      </c>
      <c r="F26" s="35">
        <v>13036</v>
      </c>
      <c r="G26" s="8">
        <f>SUM(表_Supplementary_Table_4[[#This Row],[group_2]:[group_5]])</f>
        <v>287854</v>
      </c>
      <c r="H26" s="13">
        <f>表_Supplementary_Table_4[[#This Row],[group_2]]/表_Supplementary_Table_4[[#This Row],[Column4]]</f>
        <v>0.70201213114981897</v>
      </c>
      <c r="I26" s="13">
        <f>SUM(表_Supplementary_Table_4[[#This Row],[group_3]:[group_5]])/表_Supplementary_Table_4[[#This Row],[Column4]]</f>
        <v>0.29798786885018097</v>
      </c>
    </row>
    <row r="27" spans="1:13" x14ac:dyDescent="0.2">
      <c r="A27" s="1" t="s">
        <v>85</v>
      </c>
      <c r="B27" s="35">
        <v>63340</v>
      </c>
      <c r="C27" s="35">
        <v>192834</v>
      </c>
      <c r="D27" s="35">
        <v>4545</v>
      </c>
      <c r="E27" s="35">
        <v>65422</v>
      </c>
      <c r="F27" s="35">
        <v>16292</v>
      </c>
      <c r="G27" s="8">
        <f>SUM(表_Supplementary_Table_4[[#This Row],[group_2]:[group_5]])</f>
        <v>279093</v>
      </c>
      <c r="H27" s="13">
        <f>表_Supplementary_Table_4[[#This Row],[group_2]]/表_Supplementary_Table_4[[#This Row],[Column4]]</f>
        <v>0.69093097999591535</v>
      </c>
      <c r="I27" s="13">
        <f>SUM(表_Supplementary_Table_4[[#This Row],[group_3]:[group_5]])/表_Supplementary_Table_4[[#This Row],[Column4]]</f>
        <v>0.30906902000408465</v>
      </c>
    </row>
    <row r="28" spans="1:13" x14ac:dyDescent="0.2">
      <c r="A28" s="1" t="s">
        <v>86</v>
      </c>
      <c r="B28" s="35">
        <v>110289</v>
      </c>
      <c r="C28" s="35">
        <v>316206</v>
      </c>
      <c r="D28" s="35">
        <v>10031</v>
      </c>
      <c r="E28" s="35">
        <v>151201</v>
      </c>
      <c r="F28" s="35">
        <v>27321</v>
      </c>
      <c r="G28" s="8">
        <f>SUM(表_Supplementary_Table_4[[#This Row],[group_2]:[group_5]])</f>
        <v>504759</v>
      </c>
      <c r="H28" s="13">
        <f>表_Supplementary_Table_4[[#This Row],[group_2]]/表_Supplementary_Table_4[[#This Row],[Column4]]</f>
        <v>0.62644945409591513</v>
      </c>
      <c r="I28" s="13">
        <f>SUM(表_Supplementary_Table_4[[#This Row],[group_3]:[group_5]])/表_Supplementary_Table_4[[#This Row],[Column4]]</f>
        <v>0.37355054590408493</v>
      </c>
    </row>
    <row r="29" spans="1:13" x14ac:dyDescent="0.2">
      <c r="A29" s="1" t="s">
        <v>87</v>
      </c>
      <c r="B29" s="35">
        <v>98183</v>
      </c>
      <c r="C29" s="35">
        <v>295814</v>
      </c>
      <c r="D29" s="35">
        <v>10655</v>
      </c>
      <c r="E29" s="35">
        <v>120865</v>
      </c>
      <c r="F29" s="35">
        <v>24501</v>
      </c>
      <c r="G29" s="8">
        <f>SUM(表_Supplementary_Table_4[[#This Row],[group_2]:[group_5]])</f>
        <v>451835</v>
      </c>
      <c r="H29" s="13">
        <f>表_Supplementary_Table_4[[#This Row],[group_2]]/表_Supplementary_Table_4[[#This Row],[Column4]]</f>
        <v>0.65469474476302192</v>
      </c>
      <c r="I29" s="13">
        <f>SUM(表_Supplementary_Table_4[[#This Row],[group_3]:[group_5]])/表_Supplementary_Table_4[[#This Row],[Column4]]</f>
        <v>0.34530525523697808</v>
      </c>
    </row>
    <row r="30" spans="1:13" x14ac:dyDescent="0.2">
      <c r="A30" s="1" t="s">
        <v>88</v>
      </c>
      <c r="B30" s="35">
        <v>67928</v>
      </c>
      <c r="C30" s="35">
        <v>188458</v>
      </c>
      <c r="D30" s="35">
        <v>3935</v>
      </c>
      <c r="E30" s="35">
        <v>70945</v>
      </c>
      <c r="F30" s="35">
        <v>15566</v>
      </c>
      <c r="G30" s="8">
        <f>SUM(表_Supplementary_Table_4[[#This Row],[group_2]:[group_5]])</f>
        <v>278904</v>
      </c>
      <c r="H30" s="13">
        <f>表_Supplementary_Table_4[[#This Row],[group_2]]/表_Supplementary_Table_4[[#This Row],[Column4]]</f>
        <v>0.67570920460086625</v>
      </c>
      <c r="I30" s="13">
        <f>SUM(表_Supplementary_Table_4[[#This Row],[group_3]:[group_5]])/表_Supplementary_Table_4[[#This Row],[Column4]]</f>
        <v>0.32429079539913375</v>
      </c>
    </row>
    <row r="31" spans="1:13" x14ac:dyDescent="0.2">
      <c r="A31" s="1" t="s">
        <v>89</v>
      </c>
      <c r="B31" s="35">
        <v>53523</v>
      </c>
      <c r="C31" s="35">
        <v>145133</v>
      </c>
      <c r="D31" s="35">
        <v>2141</v>
      </c>
      <c r="E31" s="35">
        <v>56998</v>
      </c>
      <c r="F31" s="35">
        <v>8893</v>
      </c>
      <c r="G31" s="8">
        <f>SUM(表_Supplementary_Table_4[[#This Row],[group_2]:[group_5]])</f>
        <v>213165</v>
      </c>
      <c r="H31" s="13">
        <f>表_Supplementary_Table_4[[#This Row],[group_2]]/表_Supplementary_Table_4[[#This Row],[Column4]]</f>
        <v>0.68084816925855562</v>
      </c>
      <c r="I31" s="13">
        <f>SUM(表_Supplementary_Table_4[[#This Row],[group_3]:[group_5]])/表_Supplementary_Table_4[[#This Row],[Column4]]</f>
        <v>0.31915183074144443</v>
      </c>
    </row>
    <row r="32" spans="1:13" x14ac:dyDescent="0.2">
      <c r="A32" s="1" t="s">
        <v>433</v>
      </c>
      <c r="B32" s="35">
        <v>8599</v>
      </c>
      <c r="C32" s="35">
        <v>13747</v>
      </c>
      <c r="D32" s="35">
        <v>49</v>
      </c>
      <c r="E32" s="35">
        <v>3973</v>
      </c>
      <c r="F32" s="35">
        <v>347</v>
      </c>
      <c r="G32" s="8">
        <f>SUM(表_Supplementary_Table_4[[#This Row],[group_2]:[group_5]])</f>
        <v>18116</v>
      </c>
      <c r="H32" s="13">
        <f>表_Supplementary_Table_4[[#This Row],[group_2]]/表_Supplementary_Table_4[[#This Row],[Column4]]</f>
        <v>0.75883197173769046</v>
      </c>
      <c r="I32" s="13">
        <f>SUM(表_Supplementary_Table_4[[#This Row],[group_3]:[group_5]])/表_Supplementary_Table_4[[#This Row],[Column4]]</f>
        <v>0.24116802826230957</v>
      </c>
    </row>
    <row r="33" spans="1:9" x14ac:dyDescent="0.2">
      <c r="A33" s="1" t="s">
        <v>90</v>
      </c>
      <c r="B33" s="35">
        <v>29172</v>
      </c>
      <c r="C33" s="35">
        <v>66635</v>
      </c>
      <c r="D33" s="35">
        <v>934</v>
      </c>
      <c r="E33" s="35">
        <v>26019</v>
      </c>
      <c r="F33" s="35">
        <v>3435</v>
      </c>
      <c r="G33" s="8">
        <f>SUM(表_Supplementary_Table_4[[#This Row],[group_2]:[group_5]])</f>
        <v>97023</v>
      </c>
      <c r="H33" s="13">
        <f>表_Supplementary_Table_4[[#This Row],[group_2]]/表_Supplementary_Table_4[[#This Row],[Column4]]</f>
        <v>0.68679591437081933</v>
      </c>
      <c r="I33" s="13">
        <f>SUM(表_Supplementary_Table_4[[#This Row],[group_3]:[group_5]])/表_Supplementary_Table_4[[#This Row],[Column4]]</f>
        <v>0.31320408562918073</v>
      </c>
    </row>
    <row r="34" spans="1:9" x14ac:dyDescent="0.2">
      <c r="A34" s="1" t="s">
        <v>91</v>
      </c>
      <c r="B34" s="35">
        <v>121589</v>
      </c>
      <c r="C34" s="35">
        <v>330736</v>
      </c>
      <c r="D34" s="35">
        <v>12120</v>
      </c>
      <c r="E34" s="35">
        <v>134931</v>
      </c>
      <c r="F34" s="35">
        <v>25127</v>
      </c>
      <c r="G34" s="8">
        <f>SUM(表_Supplementary_Table_4[[#This Row],[group_2]:[group_5]])</f>
        <v>502914</v>
      </c>
      <c r="H34" s="13">
        <f>表_Supplementary_Table_4[[#This Row],[group_2]]/表_Supplementary_Table_4[[#This Row],[Column4]]</f>
        <v>0.65763927828614832</v>
      </c>
      <c r="I34" s="13">
        <f>SUM(表_Supplementary_Table_4[[#This Row],[group_3]:[group_5]])/表_Supplementary_Table_4[[#This Row],[Column4]]</f>
        <v>0.34236072171385168</v>
      </c>
    </row>
    <row r="35" spans="1:9" x14ac:dyDescent="0.2">
      <c r="A35" s="1" t="s">
        <v>92</v>
      </c>
      <c r="B35" s="35">
        <v>26571</v>
      </c>
      <c r="C35" s="35">
        <v>58431</v>
      </c>
      <c r="D35" s="35">
        <v>676</v>
      </c>
      <c r="E35" s="35">
        <v>12554</v>
      </c>
      <c r="F35" s="35">
        <v>2812</v>
      </c>
      <c r="G35" s="8">
        <f>SUM(表_Supplementary_Table_4[[#This Row],[group_2]:[group_5]])</f>
        <v>74473</v>
      </c>
      <c r="H35" s="13">
        <f>表_Supplementary_Table_4[[#This Row],[group_2]]/表_Supplementary_Table_4[[#This Row],[Column4]]</f>
        <v>0.78459307399997313</v>
      </c>
      <c r="I35" s="13">
        <f>SUM(表_Supplementary_Table_4[[#This Row],[group_3]:[group_5]])/表_Supplementary_Table_4[[#This Row],[Column4]]</f>
        <v>0.21540692600002687</v>
      </c>
    </row>
    <row r="36" spans="1:9" x14ac:dyDescent="0.2">
      <c r="A36" s="1" t="s">
        <v>93</v>
      </c>
      <c r="B36" s="35">
        <v>118201</v>
      </c>
      <c r="C36" s="35">
        <v>384335</v>
      </c>
      <c r="D36" s="35">
        <v>12337</v>
      </c>
      <c r="E36" s="35">
        <v>216322</v>
      </c>
      <c r="F36" s="35">
        <v>34647</v>
      </c>
      <c r="G36" s="8">
        <f>SUM(表_Supplementary_Table_4[[#This Row],[group_2]:[group_5]])</f>
        <v>647641</v>
      </c>
      <c r="H36" s="13">
        <f>表_Supplementary_Table_4[[#This Row],[group_2]]/表_Supplementary_Table_4[[#This Row],[Column4]]</f>
        <v>0.59343834006803153</v>
      </c>
      <c r="I36" s="13">
        <f>SUM(表_Supplementary_Table_4[[#This Row],[group_3]:[group_5]])/表_Supplementary_Table_4[[#This Row],[Column4]]</f>
        <v>0.40656165993196847</v>
      </c>
    </row>
    <row r="37" spans="1:9" x14ac:dyDescent="0.2">
      <c r="A37" s="1" t="s">
        <v>94</v>
      </c>
      <c r="B37" s="35">
        <v>136974</v>
      </c>
      <c r="C37" s="35">
        <v>405877</v>
      </c>
      <c r="D37" s="35">
        <v>16385</v>
      </c>
      <c r="E37" s="35">
        <v>170910</v>
      </c>
      <c r="F37" s="35">
        <v>41178</v>
      </c>
      <c r="G37" s="8">
        <f>SUM(表_Supplementary_Table_4[[#This Row],[group_2]:[group_5]])</f>
        <v>634350</v>
      </c>
      <c r="H37" s="13">
        <f>表_Supplementary_Table_4[[#This Row],[group_2]]/表_Supplementary_Table_4[[#This Row],[Column4]]</f>
        <v>0.63983132340190751</v>
      </c>
      <c r="I37" s="13">
        <f>SUM(表_Supplementary_Table_4[[#This Row],[group_3]:[group_5]])/表_Supplementary_Table_4[[#This Row],[Column4]]</f>
        <v>0.36016867659809254</v>
      </c>
    </row>
    <row r="38" spans="1:9" x14ac:dyDescent="0.2">
      <c r="A38" s="1" t="s">
        <v>95</v>
      </c>
      <c r="B38" s="35">
        <v>27704</v>
      </c>
      <c r="C38" s="35">
        <v>62728</v>
      </c>
      <c r="D38" s="35">
        <v>993</v>
      </c>
      <c r="E38" s="35">
        <v>23826</v>
      </c>
      <c r="F38" s="35">
        <v>7151</v>
      </c>
      <c r="G38" s="8">
        <f>SUM(表_Supplementary_Table_4[[#This Row],[group_2]:[group_5]])</f>
        <v>94698</v>
      </c>
      <c r="H38" s="13">
        <f>表_Supplementary_Table_4[[#This Row],[group_2]]/表_Supplementary_Table_4[[#This Row],[Column4]]</f>
        <v>0.66240047308285288</v>
      </c>
      <c r="I38" s="13">
        <f>SUM(表_Supplementary_Table_4[[#This Row],[group_3]:[group_5]])/表_Supplementary_Table_4[[#This Row],[Column4]]</f>
        <v>0.33759952691714712</v>
      </c>
    </row>
    <row r="39" spans="1:9" x14ac:dyDescent="0.2">
      <c r="A39" s="1" t="s">
        <v>96</v>
      </c>
      <c r="B39" s="35">
        <v>48673</v>
      </c>
      <c r="C39" s="35">
        <v>135363</v>
      </c>
      <c r="D39" s="35">
        <v>2774</v>
      </c>
      <c r="E39" s="35">
        <v>59888</v>
      </c>
      <c r="F39" s="35">
        <v>10774</v>
      </c>
      <c r="G39" s="8">
        <f>SUM(表_Supplementary_Table_4[[#This Row],[group_2]:[group_5]])</f>
        <v>208799</v>
      </c>
      <c r="H39" s="13">
        <f>表_Supplementary_Table_4[[#This Row],[group_2]]/表_Supplementary_Table_4[[#This Row],[Column4]]</f>
        <v>0.64829333473819317</v>
      </c>
      <c r="I39" s="13">
        <f>SUM(表_Supplementary_Table_4[[#This Row],[group_3]:[group_5]])/表_Supplementary_Table_4[[#This Row],[Column4]]</f>
        <v>0.35170666526180683</v>
      </c>
    </row>
    <row r="40" spans="1:9" x14ac:dyDescent="0.2">
      <c r="A40" s="1" t="s">
        <v>97</v>
      </c>
      <c r="B40" s="35">
        <v>58935</v>
      </c>
      <c r="C40" s="35">
        <v>157982</v>
      </c>
      <c r="D40" s="35">
        <v>4544</v>
      </c>
      <c r="E40" s="35">
        <v>52855</v>
      </c>
      <c r="F40" s="35">
        <v>13209</v>
      </c>
      <c r="G40" s="8">
        <f>SUM(表_Supplementary_Table_4[[#This Row],[group_2]:[group_5]])</f>
        <v>228590</v>
      </c>
      <c r="H40" s="13">
        <f>表_Supplementary_Table_4[[#This Row],[group_2]]/表_Supplementary_Table_4[[#This Row],[Column4]]</f>
        <v>0.69111509689837702</v>
      </c>
      <c r="I40" s="13">
        <f>SUM(表_Supplementary_Table_4[[#This Row],[group_3]:[group_5]])/表_Supplementary_Table_4[[#This Row],[Column4]]</f>
        <v>0.30888490310162298</v>
      </c>
    </row>
    <row r="41" spans="1:9" x14ac:dyDescent="0.2">
      <c r="A41" s="1" t="s">
        <v>98</v>
      </c>
      <c r="B41" s="35">
        <v>42010</v>
      </c>
      <c r="C41" s="35">
        <v>100355</v>
      </c>
      <c r="D41" s="35">
        <v>2579</v>
      </c>
      <c r="E41" s="35">
        <v>36730</v>
      </c>
      <c r="F41" s="35">
        <v>6638</v>
      </c>
      <c r="G41" s="8">
        <f>SUM(表_Supplementary_Table_4[[#This Row],[group_2]:[group_5]])</f>
        <v>146302</v>
      </c>
      <c r="H41" s="13">
        <f>表_Supplementary_Table_4[[#This Row],[group_2]]/表_Supplementary_Table_4[[#This Row],[Column4]]</f>
        <v>0.68594414293721206</v>
      </c>
      <c r="I41" s="13">
        <f>SUM(表_Supplementary_Table_4[[#This Row],[group_3]:[group_5]])/表_Supplementary_Table_4[[#This Row],[Column4]]</f>
        <v>0.31405585706278794</v>
      </c>
    </row>
    <row r="42" spans="1:9" x14ac:dyDescent="0.2">
      <c r="A42" s="1" t="s">
        <v>99</v>
      </c>
      <c r="B42" s="35">
        <v>114465</v>
      </c>
      <c r="C42" s="35">
        <v>335880</v>
      </c>
      <c r="D42" s="35">
        <v>10813</v>
      </c>
      <c r="E42" s="35">
        <v>152937</v>
      </c>
      <c r="F42" s="35">
        <v>27423</v>
      </c>
      <c r="G42" s="8">
        <f>SUM(表_Supplementary_Table_4[[#This Row],[group_2]:[group_5]])</f>
        <v>527053</v>
      </c>
      <c r="H42" s="13">
        <f>表_Supplementary_Table_4[[#This Row],[group_2]]/表_Supplementary_Table_4[[#This Row],[Column4]]</f>
        <v>0.63727936279653086</v>
      </c>
      <c r="I42" s="13">
        <f>SUM(表_Supplementary_Table_4[[#This Row],[group_3]:[group_5]])/表_Supplementary_Table_4[[#This Row],[Column4]]</f>
        <v>0.36272063720346909</v>
      </c>
    </row>
    <row r="43" spans="1:9" x14ac:dyDescent="0.2">
      <c r="A43" s="1" t="s">
        <v>100</v>
      </c>
      <c r="B43" s="35">
        <v>138182</v>
      </c>
      <c r="C43" s="35">
        <v>418126</v>
      </c>
      <c r="D43" s="35">
        <v>14445</v>
      </c>
      <c r="E43" s="35">
        <v>188379</v>
      </c>
      <c r="F43" s="35">
        <v>33451</v>
      </c>
      <c r="G43" s="8">
        <f>SUM(表_Supplementary_Table_4[[#This Row],[group_2]:[group_5]])</f>
        <v>654401</v>
      </c>
      <c r="H43" s="13">
        <f>表_Supplementary_Table_4[[#This Row],[group_2]]/表_Supplementary_Table_4[[#This Row],[Column4]]</f>
        <v>0.63894462263963536</v>
      </c>
      <c r="I43" s="13">
        <f>SUM(表_Supplementary_Table_4[[#This Row],[group_3]:[group_5]])/表_Supplementary_Table_4[[#This Row],[Column4]]</f>
        <v>0.36105537736036469</v>
      </c>
    </row>
    <row r="44" spans="1:9" x14ac:dyDescent="0.2">
      <c r="A44" s="1" t="s">
        <v>101</v>
      </c>
      <c r="B44" s="35">
        <v>34845</v>
      </c>
      <c r="C44" s="35">
        <v>67106</v>
      </c>
      <c r="D44" s="35">
        <v>754</v>
      </c>
      <c r="E44" s="35">
        <v>25567</v>
      </c>
      <c r="F44" s="35">
        <v>4178</v>
      </c>
      <c r="G44" s="8">
        <f>SUM(表_Supplementary_Table_4[[#This Row],[group_2]:[group_5]])</f>
        <v>97605</v>
      </c>
      <c r="H44" s="13">
        <f>表_Supplementary_Table_4[[#This Row],[group_2]]/表_Supplementary_Table_4[[#This Row],[Column4]]</f>
        <v>0.68752625377798271</v>
      </c>
      <c r="I44" s="13">
        <f>SUM(表_Supplementary_Table_4[[#This Row],[group_3]:[group_5]])/表_Supplementary_Table_4[[#This Row],[Column4]]</f>
        <v>0.31247374622201729</v>
      </c>
    </row>
    <row r="45" spans="1:9" x14ac:dyDescent="0.2">
      <c r="A45" s="1" t="s">
        <v>102</v>
      </c>
      <c r="B45" s="35">
        <v>58815</v>
      </c>
      <c r="C45" s="35">
        <v>134441</v>
      </c>
      <c r="D45" s="35">
        <v>3445</v>
      </c>
      <c r="E45" s="35">
        <v>41761</v>
      </c>
      <c r="F45" s="35">
        <v>9240</v>
      </c>
      <c r="G45" s="8">
        <f>SUM(表_Supplementary_Table_4[[#This Row],[group_2]:[group_5]])</f>
        <v>188887</v>
      </c>
      <c r="H45" s="13">
        <f>表_Supplementary_Table_4[[#This Row],[group_2]]/表_Supplementary_Table_4[[#This Row],[Column4]]</f>
        <v>0.71175358812411649</v>
      </c>
      <c r="I45" s="13">
        <f>SUM(表_Supplementary_Table_4[[#This Row],[group_3]:[group_5]])/表_Supplementary_Table_4[[#This Row],[Column4]]</f>
        <v>0.28824641187588346</v>
      </c>
    </row>
    <row r="46" spans="1:9" x14ac:dyDescent="0.2">
      <c r="A46" s="1" t="s">
        <v>103</v>
      </c>
      <c r="B46" s="35">
        <v>53310</v>
      </c>
      <c r="C46" s="35">
        <v>139424</v>
      </c>
      <c r="D46" s="35">
        <v>2641</v>
      </c>
      <c r="E46" s="35">
        <v>51895</v>
      </c>
      <c r="F46" s="35">
        <v>9287</v>
      </c>
      <c r="G46" s="8">
        <f>SUM(表_Supplementary_Table_4[[#This Row],[group_2]:[group_5]])</f>
        <v>203247</v>
      </c>
      <c r="H46" s="13">
        <f>表_Supplementary_Table_4[[#This Row],[group_2]]/表_Supplementary_Table_4[[#This Row],[Column4]]</f>
        <v>0.68598306494068795</v>
      </c>
      <c r="I46" s="13">
        <f>SUM(表_Supplementary_Table_4[[#This Row],[group_3]:[group_5]])/表_Supplementary_Table_4[[#This Row],[Column4]]</f>
        <v>0.31401693505931205</v>
      </c>
    </row>
    <row r="47" spans="1:9" x14ac:dyDescent="0.2">
      <c r="A47" s="1" t="s">
        <v>104</v>
      </c>
      <c r="B47" s="35">
        <v>199630</v>
      </c>
      <c r="C47" s="35">
        <v>445775</v>
      </c>
      <c r="D47" s="35">
        <v>27203</v>
      </c>
      <c r="E47" s="35">
        <v>154539</v>
      </c>
      <c r="F47" s="35">
        <v>43077</v>
      </c>
      <c r="G47" s="8">
        <f>SUM(表_Supplementary_Table_4[[#This Row],[group_2]:[group_5]])</f>
        <v>670594</v>
      </c>
      <c r="H47" s="13">
        <f>表_Supplementary_Table_4[[#This Row],[group_2]]/表_Supplementary_Table_4[[#This Row],[Column4]]</f>
        <v>0.66474647849518487</v>
      </c>
      <c r="I47" s="13">
        <f>SUM(表_Supplementary_Table_4[[#This Row],[group_3]:[group_5]])/表_Supplementary_Table_4[[#This Row],[Column4]]</f>
        <v>0.33525352150481513</v>
      </c>
    </row>
    <row r="48" spans="1:9" x14ac:dyDescent="0.2">
      <c r="A48" s="1" t="s">
        <v>105</v>
      </c>
      <c r="B48" s="35">
        <v>154090</v>
      </c>
      <c r="C48" s="35">
        <v>481192</v>
      </c>
      <c r="D48" s="35">
        <v>24701</v>
      </c>
      <c r="E48" s="35">
        <v>230029</v>
      </c>
      <c r="F48" s="35">
        <v>43990</v>
      </c>
      <c r="G48" s="8">
        <f>SUM(表_Supplementary_Table_4[[#This Row],[group_2]:[group_5]])</f>
        <v>779912</v>
      </c>
      <c r="H48" s="13">
        <f>表_Supplementary_Table_4[[#This Row],[group_2]]/表_Supplementary_Table_4[[#This Row],[Column4]]</f>
        <v>0.61698242878683751</v>
      </c>
      <c r="I48" s="13">
        <f>SUM(表_Supplementary_Table_4[[#This Row],[group_3]:[group_5]])/表_Supplementary_Table_4[[#This Row],[Column4]]</f>
        <v>0.38301757121316249</v>
      </c>
    </row>
    <row r="49" spans="1:9" x14ac:dyDescent="0.2">
      <c r="A49" s="1" t="s">
        <v>106</v>
      </c>
      <c r="B49" s="35">
        <v>22226</v>
      </c>
      <c r="C49" s="35">
        <v>45329</v>
      </c>
      <c r="D49" s="35">
        <v>897</v>
      </c>
      <c r="E49" s="35">
        <v>14226</v>
      </c>
      <c r="F49" s="35">
        <v>2801</v>
      </c>
      <c r="G49" s="8">
        <f>SUM(表_Supplementary_Table_4[[#This Row],[group_2]:[group_5]])</f>
        <v>63253</v>
      </c>
      <c r="H49" s="13">
        <f>表_Supplementary_Table_4[[#This Row],[group_2]]/表_Supplementary_Table_4[[#This Row],[Column4]]</f>
        <v>0.716630041262865</v>
      </c>
      <c r="I49" s="13">
        <f>SUM(表_Supplementary_Table_4[[#This Row],[group_3]:[group_5]])/表_Supplementary_Table_4[[#This Row],[Column4]]</f>
        <v>0.283369958737135</v>
      </c>
    </row>
    <row r="50" spans="1:9" x14ac:dyDescent="0.2">
      <c r="A50" s="1" t="s">
        <v>107</v>
      </c>
      <c r="B50" s="35">
        <v>19628</v>
      </c>
      <c r="C50" s="35">
        <v>48420</v>
      </c>
      <c r="D50" s="35">
        <v>295</v>
      </c>
      <c r="E50" s="35">
        <v>12060</v>
      </c>
      <c r="F50" s="35">
        <v>2939</v>
      </c>
      <c r="G50" s="8">
        <f>SUM(表_Supplementary_Table_4[[#This Row],[group_2]:[group_5]])</f>
        <v>63714</v>
      </c>
      <c r="H50" s="13">
        <f>表_Supplementary_Table_4[[#This Row],[group_2]]/表_Supplementary_Table_4[[#This Row],[Column4]]</f>
        <v>0.75995856483661361</v>
      </c>
      <c r="I50" s="13">
        <f>SUM(表_Supplementary_Table_4[[#This Row],[group_3]:[group_5]])/表_Supplementary_Table_4[[#This Row],[Column4]]</f>
        <v>0.24004143516338639</v>
      </c>
    </row>
    <row r="51" spans="1:9" x14ac:dyDescent="0.2">
      <c r="A51" s="1" t="s">
        <v>47</v>
      </c>
      <c r="B51" s="35">
        <v>116335</v>
      </c>
      <c r="C51" s="35">
        <v>296862</v>
      </c>
      <c r="D51" s="35">
        <v>8608</v>
      </c>
      <c r="E51" s="35">
        <v>171990</v>
      </c>
      <c r="F51" s="35">
        <v>19413</v>
      </c>
      <c r="G51" s="11">
        <f>SUM(表_Supplementary_Table_4[[#This Row],[group_2]:[group_5]])</f>
        <v>496873</v>
      </c>
      <c r="H51" s="30">
        <f>表_Supplementary_Table_4[[#This Row],[group_2]]/表_Supplementary_Table_4[[#This Row],[Column4]]</f>
        <v>0.59746051808007272</v>
      </c>
      <c r="I51" s="30">
        <f>SUM(表_Supplementary_Table_4[[#This Row],[group_3]:[group_5]])/表_Supplementary_Table_4[[#This Row],[Column4]]</f>
        <v>0.40253948191992722</v>
      </c>
    </row>
    <row r="52" spans="1:9" s="10" customFormat="1" x14ac:dyDescent="0.2">
      <c r="A52" s="19" t="s">
        <v>334</v>
      </c>
      <c r="B52" s="29">
        <f>MEDIAN(B3:B51)</f>
        <v>48673</v>
      </c>
      <c r="C52" s="29">
        <f t="shared" ref="C52:I52" si="0">MEDIAN(C3:C51)</f>
        <v>135363</v>
      </c>
      <c r="D52" s="29">
        <f t="shared" si="0"/>
        <v>2774</v>
      </c>
      <c r="E52" s="29">
        <f t="shared" si="0"/>
        <v>51895</v>
      </c>
      <c r="F52" s="29">
        <f t="shared" si="0"/>
        <v>9287</v>
      </c>
      <c r="G52" s="29">
        <f t="shared" si="0"/>
        <v>203247</v>
      </c>
      <c r="H52" s="31">
        <f t="shared" si="0"/>
        <v>0.68594414293721206</v>
      </c>
      <c r="I52" s="31">
        <f t="shared" si="0"/>
        <v>0.31405585706278794</v>
      </c>
    </row>
    <row r="53" spans="1:9" x14ac:dyDescent="0.2">
      <c r="A53" s="1"/>
      <c r="B53" s="11"/>
      <c r="C53" s="11"/>
      <c r="D53" s="14"/>
      <c r="E53" s="14"/>
      <c r="F53" s="14"/>
      <c r="G53" s="8"/>
      <c r="H53" s="13"/>
      <c r="I53" s="8"/>
    </row>
    <row r="54" spans="1:9" x14ac:dyDescent="0.2">
      <c r="A54" s="1" t="s">
        <v>316</v>
      </c>
      <c r="B54" s="8"/>
      <c r="C54" s="8"/>
      <c r="D54" s="8"/>
      <c r="E54" s="8"/>
      <c r="F54" s="8"/>
      <c r="G54" s="8"/>
      <c r="H54" s="13"/>
      <c r="I54" s="8"/>
    </row>
    <row r="55" spans="1:9" x14ac:dyDescent="0.2">
      <c r="A55" s="1" t="s">
        <v>318</v>
      </c>
      <c r="B55" s="1" t="s">
        <v>319</v>
      </c>
      <c r="C55" s="15"/>
      <c r="D55" s="15"/>
      <c r="E55" s="15"/>
      <c r="F55" s="15"/>
      <c r="G55" s="8"/>
      <c r="H55" s="13"/>
      <c r="I55" s="8"/>
    </row>
    <row r="56" spans="1:9" x14ac:dyDescent="0.2">
      <c r="A56" s="1" t="s">
        <v>109</v>
      </c>
      <c r="B56" s="1" t="s">
        <v>320</v>
      </c>
      <c r="C56" s="15"/>
      <c r="D56" s="15"/>
      <c r="E56" s="15"/>
      <c r="F56" s="15"/>
      <c r="G56" s="8"/>
      <c r="H56" s="13"/>
      <c r="I56" s="8"/>
    </row>
    <row r="57" spans="1:9" x14ac:dyDescent="0.2">
      <c r="A57" s="1" t="s">
        <v>110</v>
      </c>
      <c r="B57" s="1" t="s">
        <v>321</v>
      </c>
      <c r="C57" s="15"/>
      <c r="D57" s="15"/>
      <c r="E57" s="15"/>
      <c r="F57" s="15"/>
      <c r="G57" s="8"/>
      <c r="H57" s="13"/>
      <c r="I57" s="8"/>
    </row>
    <row r="58" spans="1:9" x14ac:dyDescent="0.2">
      <c r="A58" s="1" t="s">
        <v>111</v>
      </c>
      <c r="B58" s="1" t="s">
        <v>322</v>
      </c>
      <c r="C58" s="15"/>
      <c r="D58" s="15"/>
      <c r="E58" s="15"/>
      <c r="F58" s="15"/>
      <c r="G58" s="8"/>
      <c r="H58" s="13"/>
      <c r="I58" s="8"/>
    </row>
    <row r="59" spans="1:9" x14ac:dyDescent="0.2">
      <c r="A59" s="1" t="s">
        <v>112</v>
      </c>
      <c r="B59" s="1" t="s">
        <v>323</v>
      </c>
      <c r="C59" s="15"/>
      <c r="D59" s="15"/>
      <c r="E59" s="15"/>
      <c r="F59" s="15"/>
      <c r="G59" s="8"/>
      <c r="H59" s="13"/>
      <c r="I59" s="8"/>
    </row>
  </sheetData>
  <mergeCells count="1">
    <mergeCell ref="A1:I1"/>
  </mergeCells>
  <phoneticPr fontId="4" type="noConversion"/>
  <pageMargins left="0.7" right="0.7" top="0.75" bottom="0.75" header="0.3" footer="0.3"/>
  <ignoredErrors>
    <ignoredError sqref="H33:I51 H3:I9 H31:I31 H23:I25 H21:I22 H10:I20 H30:I30 H32:I32 H26:I29" calculatedColumn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71149-FCDC-4E0C-B6DE-C56EA5BE8FB6}">
  <dimension ref="A1:O59"/>
  <sheetViews>
    <sheetView zoomScale="94" zoomScaleNormal="94" workbookViewId="0">
      <selection sqref="A1:J1"/>
    </sheetView>
  </sheetViews>
  <sheetFormatPr baseColWidth="10" defaultColWidth="8.83203125" defaultRowHeight="16" x14ac:dyDescent="0.2"/>
  <cols>
    <col min="1" max="1" width="34.1640625" style="1" bestFit="1" customWidth="1"/>
    <col min="2" max="2" width="21.1640625" style="1" customWidth="1"/>
    <col min="3" max="9" width="27.1640625" style="1" customWidth="1"/>
    <col min="10" max="10" width="31.6640625" style="1" customWidth="1"/>
    <col min="11" max="16384" width="8.83203125" style="1"/>
  </cols>
  <sheetData>
    <row r="1" spans="1:15" ht="33" customHeight="1" x14ac:dyDescent="0.2">
      <c r="A1" s="67" t="s">
        <v>908</v>
      </c>
      <c r="B1" s="67"/>
      <c r="C1" s="67"/>
      <c r="D1" s="67"/>
      <c r="E1" s="67"/>
      <c r="F1" s="67"/>
      <c r="G1" s="67"/>
      <c r="H1" s="67"/>
      <c r="I1" s="67"/>
      <c r="J1" s="67"/>
    </row>
    <row r="2" spans="1:15" s="17" customFormat="1" ht="53" customHeight="1" x14ac:dyDescent="0.2">
      <c r="A2" s="12" t="s">
        <v>48</v>
      </c>
      <c r="B2" s="12" t="s">
        <v>902</v>
      </c>
      <c r="C2" s="12" t="s">
        <v>903</v>
      </c>
      <c r="D2" s="12" t="s">
        <v>904</v>
      </c>
      <c r="E2" s="12" t="s">
        <v>905</v>
      </c>
      <c r="F2" s="12" t="s">
        <v>906</v>
      </c>
      <c r="G2" s="12" t="s">
        <v>907</v>
      </c>
      <c r="H2" s="12" t="s">
        <v>332</v>
      </c>
      <c r="I2" s="12" t="s">
        <v>336</v>
      </c>
      <c r="J2" s="12" t="s">
        <v>337</v>
      </c>
      <c r="M2" s="16"/>
      <c r="N2" s="16"/>
      <c r="O2" s="16"/>
    </row>
    <row r="3" spans="1:15" x14ac:dyDescent="0.2">
      <c r="A3" s="1" t="s">
        <v>0</v>
      </c>
      <c r="B3" s="35">
        <v>40456</v>
      </c>
      <c r="C3" s="35">
        <v>89985</v>
      </c>
      <c r="D3" s="35">
        <v>50679</v>
      </c>
      <c r="E3" s="35">
        <v>11136</v>
      </c>
      <c r="F3" s="35">
        <v>13442</v>
      </c>
      <c r="G3" s="35">
        <v>14728</v>
      </c>
      <c r="H3" s="33">
        <f>SUM(D3:G3)</f>
        <v>89985</v>
      </c>
      <c r="I3" s="34">
        <f>D3/表_Supplementary_Table_5__3[[#This Row],[Overlapped puQTL-gene]]</f>
        <v>0.56319386564427409</v>
      </c>
      <c r="J3" s="34">
        <f>1-I3</f>
        <v>0.43680613435572591</v>
      </c>
    </row>
    <row r="4" spans="1:15" x14ac:dyDescent="0.2">
      <c r="A4" s="1" t="s">
        <v>1</v>
      </c>
      <c r="B4" s="35">
        <v>29756</v>
      </c>
      <c r="C4" s="35">
        <v>58669</v>
      </c>
      <c r="D4" s="35">
        <v>34298</v>
      </c>
      <c r="E4" s="35">
        <v>7009</v>
      </c>
      <c r="F4" s="35">
        <v>6584</v>
      </c>
      <c r="G4" s="35">
        <v>10778</v>
      </c>
      <c r="H4" s="33">
        <f t="shared" ref="H4:H51" si="0">SUM(D4:G4)</f>
        <v>58669</v>
      </c>
      <c r="I4" s="34">
        <f>D4/表_Supplementary_Table_5__3[[#This Row],[Overlapped puQTL-gene]]</f>
        <v>0.584601748794082</v>
      </c>
      <c r="J4" s="34">
        <f t="shared" ref="J4:J51" si="1">1-I4</f>
        <v>0.415398251205918</v>
      </c>
    </row>
    <row r="5" spans="1:15" x14ac:dyDescent="0.2">
      <c r="A5" s="1" t="s">
        <v>2</v>
      </c>
      <c r="B5" s="35">
        <v>11575</v>
      </c>
      <c r="C5" s="35">
        <v>26892</v>
      </c>
      <c r="D5" s="35">
        <v>17432</v>
      </c>
      <c r="E5" s="35">
        <v>1108</v>
      </c>
      <c r="F5" s="35">
        <v>3056</v>
      </c>
      <c r="G5" s="35">
        <v>5296</v>
      </c>
      <c r="H5" s="33">
        <f t="shared" si="0"/>
        <v>26892</v>
      </c>
      <c r="I5" s="34">
        <f>D5/表_Supplementary_Table_5__3[[#This Row],[Overlapped puQTL-gene]]</f>
        <v>0.64822251970846345</v>
      </c>
      <c r="J5" s="34">
        <f t="shared" si="1"/>
        <v>0.35177748029153655</v>
      </c>
    </row>
    <row r="6" spans="1:15" x14ac:dyDescent="0.2">
      <c r="A6" s="1" t="s">
        <v>3</v>
      </c>
      <c r="B6" s="35">
        <v>19795</v>
      </c>
      <c r="C6" s="35">
        <v>48725</v>
      </c>
      <c r="D6" s="35">
        <v>29822</v>
      </c>
      <c r="E6" s="35">
        <v>2306</v>
      </c>
      <c r="F6" s="35">
        <v>6538</v>
      </c>
      <c r="G6" s="35">
        <v>10059</v>
      </c>
      <c r="H6" s="33">
        <f t="shared" si="0"/>
        <v>48725</v>
      </c>
      <c r="I6" s="34">
        <f>D6/表_Supplementary_Table_5__3[[#This Row],[Overlapped puQTL-gene]]</f>
        <v>0.61204720369420218</v>
      </c>
      <c r="J6" s="34">
        <f t="shared" si="1"/>
        <v>0.38795279630579782</v>
      </c>
    </row>
    <row r="7" spans="1:15" x14ac:dyDescent="0.2">
      <c r="A7" s="1" t="s">
        <v>4</v>
      </c>
      <c r="B7" s="35">
        <v>9476</v>
      </c>
      <c r="C7" s="35">
        <v>16454</v>
      </c>
      <c r="D7" s="35">
        <v>10199</v>
      </c>
      <c r="E7" s="35">
        <v>697</v>
      </c>
      <c r="F7" s="35">
        <v>1975</v>
      </c>
      <c r="G7" s="35">
        <v>3583</v>
      </c>
      <c r="H7" s="33">
        <f t="shared" si="0"/>
        <v>16454</v>
      </c>
      <c r="I7" s="34">
        <f>D7/表_Supplementary_Table_5__3[[#This Row],[Overlapped puQTL-gene]]</f>
        <v>0.61984927677160573</v>
      </c>
      <c r="J7" s="34">
        <f t="shared" si="1"/>
        <v>0.38015072322839427</v>
      </c>
    </row>
    <row r="8" spans="1:15" x14ac:dyDescent="0.2">
      <c r="A8" s="1" t="s">
        <v>5</v>
      </c>
      <c r="B8" s="35">
        <v>36926</v>
      </c>
      <c r="C8" s="35">
        <v>80405</v>
      </c>
      <c r="D8" s="35">
        <v>46310</v>
      </c>
      <c r="E8" s="35">
        <v>4713</v>
      </c>
      <c r="F8" s="35">
        <v>12787</v>
      </c>
      <c r="G8" s="35">
        <v>16595</v>
      </c>
      <c r="H8" s="33">
        <f t="shared" si="0"/>
        <v>80405</v>
      </c>
      <c r="I8" s="34">
        <f>D8/表_Supplementary_Table_5__3[[#This Row],[Overlapped puQTL-gene]]</f>
        <v>0.5759592065170076</v>
      </c>
      <c r="J8" s="34">
        <f t="shared" si="1"/>
        <v>0.4240407934829924</v>
      </c>
    </row>
    <row r="9" spans="1:15" x14ac:dyDescent="0.2">
      <c r="A9" s="1" t="s">
        <v>6</v>
      </c>
      <c r="B9" s="35">
        <v>2821</v>
      </c>
      <c r="C9" s="35">
        <v>2275</v>
      </c>
      <c r="D9" s="35">
        <v>1606</v>
      </c>
      <c r="E9" s="35">
        <v>26</v>
      </c>
      <c r="F9" s="35">
        <v>171</v>
      </c>
      <c r="G9" s="35">
        <v>472</v>
      </c>
      <c r="H9" s="33">
        <f t="shared" si="0"/>
        <v>2275</v>
      </c>
      <c r="I9" s="34">
        <f>D9/表_Supplementary_Table_5__3[[#This Row],[Overlapped puQTL-gene]]</f>
        <v>0.70593406593406594</v>
      </c>
      <c r="J9" s="34">
        <f t="shared" si="1"/>
        <v>0.29406593406593406</v>
      </c>
    </row>
    <row r="10" spans="1:15" x14ac:dyDescent="0.2">
      <c r="A10" s="1" t="s">
        <v>7</v>
      </c>
      <c r="B10" s="35">
        <v>3683</v>
      </c>
      <c r="C10" s="35">
        <v>9098</v>
      </c>
      <c r="D10" s="35">
        <v>6258</v>
      </c>
      <c r="E10" s="35">
        <v>101</v>
      </c>
      <c r="F10" s="35">
        <v>266</v>
      </c>
      <c r="G10" s="35">
        <v>2473</v>
      </c>
      <c r="H10" s="33">
        <f t="shared" si="0"/>
        <v>9098</v>
      </c>
      <c r="I10" s="34">
        <f>D10/表_Supplementary_Table_5__3[[#This Row],[Overlapped puQTL-gene]]</f>
        <v>0.6878434820839745</v>
      </c>
      <c r="J10" s="34">
        <f t="shared" si="1"/>
        <v>0.3121565179160255</v>
      </c>
    </row>
    <row r="11" spans="1:15" x14ac:dyDescent="0.2">
      <c r="A11" s="1" t="s">
        <v>8</v>
      </c>
      <c r="B11" s="35">
        <v>6293</v>
      </c>
      <c r="C11" s="35">
        <v>13887</v>
      </c>
      <c r="D11" s="35">
        <v>9248</v>
      </c>
      <c r="E11" s="35">
        <v>536</v>
      </c>
      <c r="F11" s="35">
        <v>846</v>
      </c>
      <c r="G11" s="35">
        <v>3257</v>
      </c>
      <c r="H11" s="33">
        <f t="shared" si="0"/>
        <v>13887</v>
      </c>
      <c r="I11" s="34">
        <f>D11/表_Supplementary_Table_5__3[[#This Row],[Overlapped puQTL-gene]]</f>
        <v>0.66594656873334779</v>
      </c>
      <c r="J11" s="34">
        <f t="shared" si="1"/>
        <v>0.33405343126665221</v>
      </c>
    </row>
    <row r="12" spans="1:15" x14ac:dyDescent="0.2">
      <c r="A12" s="1" t="s">
        <v>9</v>
      </c>
      <c r="B12" s="35">
        <v>6503</v>
      </c>
      <c r="C12" s="35">
        <v>21149</v>
      </c>
      <c r="D12" s="35">
        <v>10625</v>
      </c>
      <c r="E12" s="35">
        <v>630</v>
      </c>
      <c r="F12" s="35">
        <v>4012</v>
      </c>
      <c r="G12" s="35">
        <v>5882</v>
      </c>
      <c r="H12" s="33">
        <f t="shared" si="0"/>
        <v>21149</v>
      </c>
      <c r="I12" s="34">
        <f>D12/表_Supplementary_Table_5__3[[#This Row],[Overlapped puQTL-gene]]</f>
        <v>0.50238781975507119</v>
      </c>
      <c r="J12" s="34">
        <f t="shared" si="1"/>
        <v>0.49761218024492881</v>
      </c>
    </row>
    <row r="13" spans="1:15" x14ac:dyDescent="0.2">
      <c r="A13" s="1" t="s">
        <v>10</v>
      </c>
      <c r="B13" s="35">
        <v>10517</v>
      </c>
      <c r="C13" s="35">
        <v>34419</v>
      </c>
      <c r="D13" s="35">
        <v>18848</v>
      </c>
      <c r="E13" s="35">
        <v>857</v>
      </c>
      <c r="F13" s="35">
        <v>5884</v>
      </c>
      <c r="G13" s="35">
        <v>8830</v>
      </c>
      <c r="H13" s="33">
        <f t="shared" si="0"/>
        <v>34419</v>
      </c>
      <c r="I13" s="34">
        <f>D13/表_Supplementary_Table_5__3[[#This Row],[Overlapped puQTL-gene]]</f>
        <v>0.54760452075888322</v>
      </c>
      <c r="J13" s="34">
        <f t="shared" si="1"/>
        <v>0.45239547924111678</v>
      </c>
    </row>
    <row r="14" spans="1:15" x14ac:dyDescent="0.2">
      <c r="A14" s="1" t="s">
        <v>11</v>
      </c>
      <c r="B14" s="35">
        <v>7465</v>
      </c>
      <c r="C14" s="35">
        <v>17542</v>
      </c>
      <c r="D14" s="35">
        <v>12517</v>
      </c>
      <c r="E14" s="35">
        <v>250</v>
      </c>
      <c r="F14" s="35">
        <v>1292</v>
      </c>
      <c r="G14" s="35">
        <v>3483</v>
      </c>
      <c r="H14" s="33">
        <f t="shared" si="0"/>
        <v>17542</v>
      </c>
      <c r="I14" s="34">
        <f>D14/表_Supplementary_Table_5__3[[#This Row],[Overlapped puQTL-gene]]</f>
        <v>0.71354463573138749</v>
      </c>
      <c r="J14" s="34">
        <f t="shared" si="1"/>
        <v>0.28645536426861251</v>
      </c>
    </row>
    <row r="15" spans="1:15" x14ac:dyDescent="0.2">
      <c r="A15" s="1" t="s">
        <v>12</v>
      </c>
      <c r="B15" s="35">
        <v>7224</v>
      </c>
      <c r="C15" s="35">
        <v>10400</v>
      </c>
      <c r="D15" s="35">
        <v>7508</v>
      </c>
      <c r="E15" s="35">
        <v>158</v>
      </c>
      <c r="F15" s="35">
        <v>744</v>
      </c>
      <c r="G15" s="35">
        <v>1990</v>
      </c>
      <c r="H15" s="33">
        <f t="shared" si="0"/>
        <v>10400</v>
      </c>
      <c r="I15" s="34">
        <f>D15/表_Supplementary_Table_5__3[[#This Row],[Overlapped puQTL-gene]]</f>
        <v>0.72192307692307689</v>
      </c>
      <c r="J15" s="34">
        <f t="shared" si="1"/>
        <v>0.27807692307692311</v>
      </c>
    </row>
    <row r="16" spans="1:15" x14ac:dyDescent="0.2">
      <c r="A16" s="1" t="s">
        <v>13</v>
      </c>
      <c r="B16" s="35">
        <v>5676</v>
      </c>
      <c r="C16" s="35">
        <v>5573</v>
      </c>
      <c r="D16" s="35">
        <v>3611</v>
      </c>
      <c r="E16" s="35">
        <v>98</v>
      </c>
      <c r="F16" s="35">
        <v>857</v>
      </c>
      <c r="G16" s="35">
        <v>1007</v>
      </c>
      <c r="H16" s="33">
        <f t="shared" si="0"/>
        <v>5573</v>
      </c>
      <c r="I16" s="34">
        <f>D16/表_Supplementary_Table_5__3[[#This Row],[Overlapped puQTL-gene]]</f>
        <v>0.64794545128297143</v>
      </c>
      <c r="J16" s="34">
        <f t="shared" si="1"/>
        <v>0.35205454871702857</v>
      </c>
    </row>
    <row r="17" spans="1:10" x14ac:dyDescent="0.2">
      <c r="A17" s="1" t="s">
        <v>14</v>
      </c>
      <c r="B17" s="35">
        <v>4477</v>
      </c>
      <c r="C17" s="35">
        <v>7809</v>
      </c>
      <c r="D17" s="35">
        <v>5365</v>
      </c>
      <c r="E17" s="35">
        <v>71</v>
      </c>
      <c r="F17" s="35">
        <v>490</v>
      </c>
      <c r="G17" s="35">
        <v>1883</v>
      </c>
      <c r="H17" s="33">
        <f t="shared" si="0"/>
        <v>7809</v>
      </c>
      <c r="I17" s="34">
        <f>D17/表_Supplementary_Table_5__3[[#This Row],[Overlapped puQTL-gene]]</f>
        <v>0.6870277884492253</v>
      </c>
      <c r="J17" s="34">
        <f t="shared" si="1"/>
        <v>0.3129722115507747</v>
      </c>
    </row>
    <row r="18" spans="1:10" x14ac:dyDescent="0.2">
      <c r="A18" s="1" t="s">
        <v>15</v>
      </c>
      <c r="B18" s="35">
        <v>8008</v>
      </c>
      <c r="C18" s="35">
        <v>12350</v>
      </c>
      <c r="D18" s="35">
        <v>8147</v>
      </c>
      <c r="E18" s="35">
        <v>571</v>
      </c>
      <c r="F18" s="35">
        <v>788</v>
      </c>
      <c r="G18" s="35">
        <v>2844</v>
      </c>
      <c r="H18" s="33">
        <f t="shared" si="0"/>
        <v>12350</v>
      </c>
      <c r="I18" s="34">
        <f>D18/表_Supplementary_Table_5__3[[#This Row],[Overlapped puQTL-gene]]</f>
        <v>0.65967611336032383</v>
      </c>
      <c r="J18" s="34">
        <f t="shared" si="1"/>
        <v>0.34032388663967617</v>
      </c>
    </row>
    <row r="19" spans="1:10" x14ac:dyDescent="0.2">
      <c r="A19" s="1" t="s">
        <v>16</v>
      </c>
      <c r="B19" s="35">
        <v>6509</v>
      </c>
      <c r="C19" s="35">
        <v>8731</v>
      </c>
      <c r="D19" s="35">
        <v>5615</v>
      </c>
      <c r="E19" s="35">
        <v>552</v>
      </c>
      <c r="F19" s="35">
        <v>408</v>
      </c>
      <c r="G19" s="35">
        <v>2156</v>
      </c>
      <c r="H19" s="33">
        <f t="shared" si="0"/>
        <v>8731</v>
      </c>
      <c r="I19" s="34">
        <f>D19/表_Supplementary_Table_5__3[[#This Row],[Overlapped puQTL-gene]]</f>
        <v>0.6431107547818119</v>
      </c>
      <c r="J19" s="34">
        <f t="shared" si="1"/>
        <v>0.3568892452181881</v>
      </c>
    </row>
    <row r="20" spans="1:10" x14ac:dyDescent="0.2">
      <c r="A20" s="1" t="s">
        <v>17</v>
      </c>
      <c r="B20" s="35">
        <v>2132</v>
      </c>
      <c r="C20" s="35">
        <v>4464</v>
      </c>
      <c r="D20" s="35">
        <v>2577</v>
      </c>
      <c r="E20" s="35">
        <v>83</v>
      </c>
      <c r="F20" s="35">
        <v>406</v>
      </c>
      <c r="G20" s="35">
        <v>1398</v>
      </c>
      <c r="H20" s="33">
        <f t="shared" si="0"/>
        <v>4464</v>
      </c>
      <c r="I20" s="34">
        <f>D20/表_Supplementary_Table_5__3[[#This Row],[Overlapped puQTL-gene]]</f>
        <v>0.57728494623655913</v>
      </c>
      <c r="J20" s="34">
        <f t="shared" si="1"/>
        <v>0.42271505376344087</v>
      </c>
    </row>
    <row r="21" spans="1:10" x14ac:dyDescent="0.2">
      <c r="A21" s="1" t="s">
        <v>18</v>
      </c>
      <c r="B21" s="35">
        <v>2669</v>
      </c>
      <c r="C21" s="35">
        <v>5133</v>
      </c>
      <c r="D21" s="35">
        <v>3969</v>
      </c>
      <c r="E21" s="35">
        <v>21</v>
      </c>
      <c r="F21" s="35">
        <v>298</v>
      </c>
      <c r="G21" s="35">
        <v>845</v>
      </c>
      <c r="H21" s="33">
        <f t="shared" si="0"/>
        <v>5133</v>
      </c>
      <c r="I21" s="34">
        <f>D21/表_Supplementary_Table_5__3[[#This Row],[Overlapped puQTL-gene]]</f>
        <v>0.77323202805376967</v>
      </c>
      <c r="J21" s="34">
        <f t="shared" si="1"/>
        <v>0.22676797194623033</v>
      </c>
    </row>
    <row r="22" spans="1:10" x14ac:dyDescent="0.2">
      <c r="A22" s="1" t="s">
        <v>19</v>
      </c>
      <c r="B22" s="35">
        <v>23450</v>
      </c>
      <c r="C22" s="35">
        <v>48838</v>
      </c>
      <c r="D22" s="35">
        <v>30872</v>
      </c>
      <c r="E22" s="35">
        <v>3383</v>
      </c>
      <c r="F22" s="35">
        <v>7189</v>
      </c>
      <c r="G22" s="35">
        <v>7394</v>
      </c>
      <c r="H22" s="33">
        <f t="shared" si="0"/>
        <v>48838</v>
      </c>
      <c r="I22" s="34">
        <f>D22/表_Supplementary_Table_5__3[[#This Row],[Overlapped puQTL-gene]]</f>
        <v>0.63213071788361519</v>
      </c>
      <c r="J22" s="34">
        <f t="shared" si="1"/>
        <v>0.36786928211638481</v>
      </c>
    </row>
    <row r="23" spans="1:10" x14ac:dyDescent="0.2">
      <c r="A23" s="1" t="s">
        <v>20</v>
      </c>
      <c r="B23" s="35">
        <v>29850</v>
      </c>
      <c r="C23" s="35">
        <v>77064</v>
      </c>
      <c r="D23" s="35">
        <v>44761</v>
      </c>
      <c r="E23" s="35">
        <v>4784</v>
      </c>
      <c r="F23" s="35">
        <v>11431</v>
      </c>
      <c r="G23" s="35">
        <v>16088</v>
      </c>
      <c r="H23" s="33">
        <f t="shared" si="0"/>
        <v>77064</v>
      </c>
      <c r="I23" s="34">
        <f>D23/表_Supplementary_Table_5__3[[#This Row],[Overlapped puQTL-gene]]</f>
        <v>0.58082892141596598</v>
      </c>
      <c r="J23" s="34">
        <f t="shared" si="1"/>
        <v>0.41917107858403402</v>
      </c>
    </row>
    <row r="24" spans="1:10" x14ac:dyDescent="0.2">
      <c r="A24" s="1" t="s">
        <v>21</v>
      </c>
      <c r="B24" s="35">
        <v>7478</v>
      </c>
      <c r="C24" s="35">
        <v>21801</v>
      </c>
      <c r="D24" s="35">
        <v>14357</v>
      </c>
      <c r="E24" s="35">
        <v>1210</v>
      </c>
      <c r="F24" s="35">
        <v>4242</v>
      </c>
      <c r="G24" s="35">
        <v>1992</v>
      </c>
      <c r="H24" s="33">
        <f t="shared" si="0"/>
        <v>21801</v>
      </c>
      <c r="I24" s="34">
        <f>D24/表_Supplementary_Table_5__3[[#This Row],[Overlapped puQTL-gene]]</f>
        <v>0.65854777303793399</v>
      </c>
      <c r="J24" s="34">
        <f t="shared" si="1"/>
        <v>0.34145222696206601</v>
      </c>
    </row>
    <row r="25" spans="1:10" x14ac:dyDescent="0.2">
      <c r="A25" s="1" t="s">
        <v>22</v>
      </c>
      <c r="B25" s="35">
        <v>17492</v>
      </c>
      <c r="C25" s="35">
        <v>38876</v>
      </c>
      <c r="D25" s="35">
        <v>22808</v>
      </c>
      <c r="E25" s="35">
        <v>1421</v>
      </c>
      <c r="F25" s="35">
        <v>6920</v>
      </c>
      <c r="G25" s="35">
        <v>7727</v>
      </c>
      <c r="H25" s="33">
        <f t="shared" si="0"/>
        <v>38876</v>
      </c>
      <c r="I25" s="34">
        <f>D25/表_Supplementary_Table_5__3[[#This Row],[Overlapped puQTL-gene]]</f>
        <v>0.58668587303220499</v>
      </c>
      <c r="J25" s="34">
        <f t="shared" si="1"/>
        <v>0.41331412696779501</v>
      </c>
    </row>
    <row r="26" spans="1:10" x14ac:dyDescent="0.2">
      <c r="A26" s="1" t="s">
        <v>23</v>
      </c>
      <c r="B26" s="35">
        <v>17648</v>
      </c>
      <c r="C26" s="35">
        <v>39843</v>
      </c>
      <c r="D26" s="35">
        <v>27073</v>
      </c>
      <c r="E26" s="35">
        <v>2340</v>
      </c>
      <c r="F26" s="35">
        <v>3072</v>
      </c>
      <c r="G26" s="35">
        <v>7358</v>
      </c>
      <c r="H26" s="33">
        <f t="shared" si="0"/>
        <v>39843</v>
      </c>
      <c r="I26" s="34">
        <f>D26/表_Supplementary_Table_5__3[[#This Row],[Overlapped puQTL-gene]]</f>
        <v>0.67949200612403682</v>
      </c>
      <c r="J26" s="34">
        <f t="shared" si="1"/>
        <v>0.32050799387596318</v>
      </c>
    </row>
    <row r="27" spans="1:10" x14ac:dyDescent="0.2">
      <c r="A27" s="1" t="s">
        <v>24</v>
      </c>
      <c r="B27" s="35">
        <v>16645</v>
      </c>
      <c r="C27" s="35">
        <v>39214</v>
      </c>
      <c r="D27" s="35">
        <v>25310</v>
      </c>
      <c r="E27" s="35">
        <v>1761</v>
      </c>
      <c r="F27" s="35">
        <v>3994</v>
      </c>
      <c r="G27" s="35">
        <v>8149</v>
      </c>
      <c r="H27" s="33">
        <f t="shared" si="0"/>
        <v>39214</v>
      </c>
      <c r="I27" s="34">
        <f>D27/表_Supplementary_Table_5__3[[#This Row],[Overlapped puQTL-gene]]</f>
        <v>0.64543275360840513</v>
      </c>
      <c r="J27" s="34">
        <f t="shared" si="1"/>
        <v>0.35456724639159487</v>
      </c>
    </row>
    <row r="28" spans="1:10" x14ac:dyDescent="0.2">
      <c r="A28" s="1" t="s">
        <v>25</v>
      </c>
      <c r="B28" s="35">
        <v>28600</v>
      </c>
      <c r="C28" s="35">
        <v>57353</v>
      </c>
      <c r="D28" s="35">
        <v>31359</v>
      </c>
      <c r="E28" s="35">
        <v>4927</v>
      </c>
      <c r="F28" s="35">
        <v>7732</v>
      </c>
      <c r="G28" s="35">
        <v>13335</v>
      </c>
      <c r="H28" s="33">
        <f t="shared" si="0"/>
        <v>57353</v>
      </c>
      <c r="I28" s="34">
        <f>D28/表_Supplementary_Table_5__3[[#This Row],[Overlapped puQTL-gene]]</f>
        <v>0.54677174690077246</v>
      </c>
      <c r="J28" s="34">
        <f t="shared" si="1"/>
        <v>0.45322825309922754</v>
      </c>
    </row>
    <row r="29" spans="1:10" x14ac:dyDescent="0.2">
      <c r="A29" s="1" t="s">
        <v>26</v>
      </c>
      <c r="B29" s="35">
        <v>28661</v>
      </c>
      <c r="C29" s="35">
        <v>64594</v>
      </c>
      <c r="D29" s="35">
        <v>37270</v>
      </c>
      <c r="E29" s="35">
        <v>5692</v>
      </c>
      <c r="F29" s="35">
        <v>7563</v>
      </c>
      <c r="G29" s="35">
        <v>14069</v>
      </c>
      <c r="H29" s="33">
        <f t="shared" si="0"/>
        <v>64594</v>
      </c>
      <c r="I29" s="34">
        <f>D29/表_Supplementary_Table_5__3[[#This Row],[Overlapped puQTL-gene]]</f>
        <v>0.57698857479022825</v>
      </c>
      <c r="J29" s="34">
        <f t="shared" si="1"/>
        <v>0.42301142520977175</v>
      </c>
    </row>
    <row r="30" spans="1:10" x14ac:dyDescent="0.2">
      <c r="A30" s="1" t="s">
        <v>27</v>
      </c>
      <c r="B30" s="35">
        <v>13635</v>
      </c>
      <c r="C30" s="35">
        <v>35636</v>
      </c>
      <c r="D30" s="35">
        <v>23031</v>
      </c>
      <c r="E30" s="35">
        <v>1681</v>
      </c>
      <c r="F30" s="35">
        <v>4031</v>
      </c>
      <c r="G30" s="35">
        <v>6893</v>
      </c>
      <c r="H30" s="33">
        <f>SUM(D30:G30)</f>
        <v>35636</v>
      </c>
      <c r="I30" s="34">
        <f>D30/表_Supplementary_Table_5__3[[#This Row],[Overlapped puQTL-gene]]</f>
        <v>0.64628465596587725</v>
      </c>
      <c r="J30" s="34">
        <f t="shared" si="1"/>
        <v>0.35371534403412275</v>
      </c>
    </row>
    <row r="31" spans="1:10" x14ac:dyDescent="0.2">
      <c r="A31" s="1" t="s">
        <v>28</v>
      </c>
      <c r="B31" s="35">
        <v>17000</v>
      </c>
      <c r="C31" s="35">
        <v>24873</v>
      </c>
      <c r="D31" s="35">
        <v>14544</v>
      </c>
      <c r="E31" s="35">
        <v>1295</v>
      </c>
      <c r="F31" s="35">
        <v>2921</v>
      </c>
      <c r="G31" s="35">
        <v>6113</v>
      </c>
      <c r="H31" s="33">
        <f>SUM(D31:G31)</f>
        <v>24873</v>
      </c>
      <c r="I31" s="34">
        <f>D31/表_Supplementary_Table_5__3[[#This Row],[Overlapped puQTL-gene]]</f>
        <v>0.58473043058738394</v>
      </c>
      <c r="J31" s="34">
        <f t="shared" si="1"/>
        <v>0.41526956941261606</v>
      </c>
    </row>
    <row r="32" spans="1:10" x14ac:dyDescent="0.2">
      <c r="A32" s="1" t="s">
        <v>433</v>
      </c>
      <c r="B32" s="35">
        <v>359</v>
      </c>
      <c r="C32" s="35">
        <v>640</v>
      </c>
      <c r="D32" s="35">
        <v>445</v>
      </c>
      <c r="E32" s="62">
        <v>0</v>
      </c>
      <c r="F32" s="35">
        <v>25</v>
      </c>
      <c r="G32" s="35">
        <v>170</v>
      </c>
      <c r="H32" s="33">
        <f>SUM(D32:G32)</f>
        <v>640</v>
      </c>
      <c r="I32" s="34">
        <f>D32/表_Supplementary_Table_5__3[[#This Row],[Overlapped puQTL-gene]]</f>
        <v>0.6953125</v>
      </c>
      <c r="J32" s="34">
        <f>1-I32</f>
        <v>0.3046875</v>
      </c>
    </row>
    <row r="33" spans="1:10" x14ac:dyDescent="0.2">
      <c r="A33" s="1" t="s">
        <v>29</v>
      </c>
      <c r="B33" s="35">
        <v>6758</v>
      </c>
      <c r="C33" s="35">
        <v>11503</v>
      </c>
      <c r="D33" s="35">
        <v>7146</v>
      </c>
      <c r="E33" s="35">
        <v>540</v>
      </c>
      <c r="F33" s="35">
        <v>1881</v>
      </c>
      <c r="G33" s="35">
        <v>1936</v>
      </c>
      <c r="H33" s="33">
        <f t="shared" si="0"/>
        <v>11503</v>
      </c>
      <c r="I33" s="34">
        <f>D33/表_Supplementary_Table_5__3[[#This Row],[Overlapped puQTL-gene]]</f>
        <v>0.62122924454490136</v>
      </c>
      <c r="J33" s="34">
        <f>1-I33</f>
        <v>0.37877075545509864</v>
      </c>
    </row>
    <row r="34" spans="1:10" x14ac:dyDescent="0.2">
      <c r="A34" s="1" t="s">
        <v>30</v>
      </c>
      <c r="B34" s="35">
        <v>35579</v>
      </c>
      <c r="C34" s="35">
        <v>69681</v>
      </c>
      <c r="D34" s="35">
        <v>41599</v>
      </c>
      <c r="E34" s="35">
        <v>5154</v>
      </c>
      <c r="F34" s="35">
        <v>9285</v>
      </c>
      <c r="G34" s="35">
        <v>13643</v>
      </c>
      <c r="H34" s="33">
        <f t="shared" si="0"/>
        <v>69681</v>
      </c>
      <c r="I34" s="34">
        <f>D34/表_Supplementary_Table_5__3[[#This Row],[Overlapped puQTL-gene]]</f>
        <v>0.59699200642929928</v>
      </c>
      <c r="J34" s="34">
        <f t="shared" si="1"/>
        <v>0.40300799357070072</v>
      </c>
    </row>
    <row r="35" spans="1:10" x14ac:dyDescent="0.2">
      <c r="A35" s="1" t="s">
        <v>31</v>
      </c>
      <c r="B35" s="35">
        <v>4456</v>
      </c>
      <c r="C35" s="35">
        <v>11699</v>
      </c>
      <c r="D35" s="35">
        <v>8572</v>
      </c>
      <c r="E35" s="35">
        <v>360</v>
      </c>
      <c r="F35" s="35">
        <v>1130</v>
      </c>
      <c r="G35" s="35">
        <v>1637</v>
      </c>
      <c r="H35" s="33">
        <f t="shared" si="0"/>
        <v>11699</v>
      </c>
      <c r="I35" s="34">
        <f>D35/表_Supplementary_Table_5__3[[#This Row],[Overlapped puQTL-gene]]</f>
        <v>0.73271219762372852</v>
      </c>
      <c r="J35" s="34">
        <f t="shared" si="1"/>
        <v>0.26728780237627148</v>
      </c>
    </row>
    <row r="36" spans="1:10" x14ac:dyDescent="0.2">
      <c r="A36" s="1" t="s">
        <v>32</v>
      </c>
      <c r="B36" s="35">
        <v>33811</v>
      </c>
      <c r="C36" s="35">
        <v>74074</v>
      </c>
      <c r="D36" s="35">
        <v>39868</v>
      </c>
      <c r="E36" s="35">
        <v>5828</v>
      </c>
      <c r="F36" s="35">
        <v>10814</v>
      </c>
      <c r="G36" s="35">
        <v>17564</v>
      </c>
      <c r="H36" s="33">
        <f t="shared" si="0"/>
        <v>74074</v>
      </c>
      <c r="I36" s="34">
        <f>D36/表_Supplementary_Table_5__3[[#This Row],[Overlapped puQTL-gene]]</f>
        <v>0.53821853821853827</v>
      </c>
      <c r="J36" s="34">
        <f t="shared" si="1"/>
        <v>0.46178146178146173</v>
      </c>
    </row>
    <row r="37" spans="1:10" x14ac:dyDescent="0.2">
      <c r="A37" s="1" t="s">
        <v>33</v>
      </c>
      <c r="B37" s="35">
        <v>39338</v>
      </c>
      <c r="C37" s="35">
        <v>91815</v>
      </c>
      <c r="D37" s="35">
        <v>52086</v>
      </c>
      <c r="E37" s="35">
        <v>7686</v>
      </c>
      <c r="F37" s="35">
        <v>11677</v>
      </c>
      <c r="G37" s="35">
        <v>20366</v>
      </c>
      <c r="H37" s="33">
        <f t="shared" si="0"/>
        <v>91815</v>
      </c>
      <c r="I37" s="34">
        <f>D37/表_Supplementary_Table_5__3[[#This Row],[Overlapped puQTL-gene]]</f>
        <v>0.56729292599248493</v>
      </c>
      <c r="J37" s="34">
        <f t="shared" si="1"/>
        <v>0.43270707400751507</v>
      </c>
    </row>
    <row r="38" spans="1:10" x14ac:dyDescent="0.2">
      <c r="A38" s="1" t="s">
        <v>34</v>
      </c>
      <c r="B38" s="35">
        <v>5915</v>
      </c>
      <c r="C38" s="35">
        <v>14016</v>
      </c>
      <c r="D38" s="35">
        <v>7475</v>
      </c>
      <c r="E38" s="35">
        <v>138</v>
      </c>
      <c r="F38" s="35">
        <v>3725</v>
      </c>
      <c r="G38" s="35">
        <v>2678</v>
      </c>
      <c r="H38" s="33">
        <f t="shared" si="0"/>
        <v>14016</v>
      </c>
      <c r="I38" s="34">
        <f>D38/表_Supplementary_Table_5__3[[#This Row],[Overlapped puQTL-gene]]</f>
        <v>0.53331906392694062</v>
      </c>
      <c r="J38" s="34">
        <f t="shared" si="1"/>
        <v>0.46668093607305938</v>
      </c>
    </row>
    <row r="39" spans="1:10" x14ac:dyDescent="0.2">
      <c r="A39" s="1" t="s">
        <v>35</v>
      </c>
      <c r="B39" s="35">
        <v>12058</v>
      </c>
      <c r="C39" s="35">
        <v>27115</v>
      </c>
      <c r="D39" s="35">
        <v>15699</v>
      </c>
      <c r="E39" s="35">
        <v>1230</v>
      </c>
      <c r="F39" s="35">
        <v>3851</v>
      </c>
      <c r="G39" s="35">
        <v>6335</v>
      </c>
      <c r="H39" s="33">
        <f t="shared" si="0"/>
        <v>27115</v>
      </c>
      <c r="I39" s="34">
        <f>D39/表_Supplementary_Table_5__3[[#This Row],[Overlapped puQTL-gene]]</f>
        <v>0.57897842522588971</v>
      </c>
      <c r="J39" s="34">
        <f t="shared" si="1"/>
        <v>0.42102157477411029</v>
      </c>
    </row>
    <row r="40" spans="1:10" x14ac:dyDescent="0.2">
      <c r="A40" s="1" t="s">
        <v>36</v>
      </c>
      <c r="B40" s="35">
        <v>11768</v>
      </c>
      <c r="C40" s="35">
        <v>33118</v>
      </c>
      <c r="D40" s="35">
        <v>18364</v>
      </c>
      <c r="E40" s="35">
        <v>2182</v>
      </c>
      <c r="F40" s="35">
        <v>6734</v>
      </c>
      <c r="G40" s="35">
        <v>5838</v>
      </c>
      <c r="H40" s="33">
        <f t="shared" si="0"/>
        <v>33118</v>
      </c>
      <c r="I40" s="34">
        <f>D40/表_Supplementary_Table_5__3[[#This Row],[Overlapped puQTL-gene]]</f>
        <v>0.55450208345914609</v>
      </c>
      <c r="J40" s="34">
        <f t="shared" si="1"/>
        <v>0.44549791654085391</v>
      </c>
    </row>
    <row r="41" spans="1:10" x14ac:dyDescent="0.2">
      <c r="A41" s="1" t="s">
        <v>37</v>
      </c>
      <c r="B41" s="35">
        <v>9300</v>
      </c>
      <c r="C41" s="35">
        <v>22891</v>
      </c>
      <c r="D41" s="35">
        <v>15637</v>
      </c>
      <c r="E41" s="35">
        <v>1646</v>
      </c>
      <c r="F41" s="35">
        <v>2191</v>
      </c>
      <c r="G41" s="35">
        <v>3417</v>
      </c>
      <c r="H41" s="33">
        <f t="shared" si="0"/>
        <v>22891</v>
      </c>
      <c r="I41" s="34">
        <f>D41/表_Supplementary_Table_5__3[[#This Row],[Overlapped puQTL-gene]]</f>
        <v>0.68310689790747459</v>
      </c>
      <c r="J41" s="34">
        <f t="shared" si="1"/>
        <v>0.31689310209252541</v>
      </c>
    </row>
    <row r="42" spans="1:10" x14ac:dyDescent="0.2">
      <c r="A42" s="1" t="s">
        <v>38</v>
      </c>
      <c r="B42" s="35">
        <v>32729</v>
      </c>
      <c r="C42" s="35">
        <v>71694</v>
      </c>
      <c r="D42" s="35">
        <v>39322</v>
      </c>
      <c r="E42" s="35">
        <v>4540</v>
      </c>
      <c r="F42" s="35">
        <v>10692</v>
      </c>
      <c r="G42" s="35">
        <v>17140</v>
      </c>
      <c r="H42" s="33">
        <f t="shared" si="0"/>
        <v>71694</v>
      </c>
      <c r="I42" s="34">
        <f>D42/表_Supplementary_Table_5__3[[#This Row],[Overlapped puQTL-gene]]</f>
        <v>0.54846988590398082</v>
      </c>
      <c r="J42" s="34">
        <f t="shared" si="1"/>
        <v>0.45153011409601918</v>
      </c>
    </row>
    <row r="43" spans="1:10" x14ac:dyDescent="0.2">
      <c r="A43" s="1" t="s">
        <v>39</v>
      </c>
      <c r="B43" s="35">
        <v>37151</v>
      </c>
      <c r="C43" s="35">
        <v>93299</v>
      </c>
      <c r="D43" s="35">
        <v>54489</v>
      </c>
      <c r="E43" s="35">
        <v>7107</v>
      </c>
      <c r="F43" s="35">
        <v>12004</v>
      </c>
      <c r="G43" s="35">
        <v>19699</v>
      </c>
      <c r="H43" s="33">
        <f t="shared" si="0"/>
        <v>93299</v>
      </c>
      <c r="I43" s="34">
        <f>D43/表_Supplementary_Table_5__3[[#This Row],[Overlapped puQTL-gene]]</f>
        <v>0.58402555225672304</v>
      </c>
      <c r="J43" s="34">
        <f t="shared" si="1"/>
        <v>0.41597444774327696</v>
      </c>
    </row>
    <row r="44" spans="1:10" x14ac:dyDescent="0.2">
      <c r="A44" s="1" t="s">
        <v>40</v>
      </c>
      <c r="B44" s="35">
        <v>6493</v>
      </c>
      <c r="C44" s="35">
        <v>14497</v>
      </c>
      <c r="D44" s="35">
        <v>8214</v>
      </c>
      <c r="E44" s="35">
        <v>310</v>
      </c>
      <c r="F44" s="35">
        <v>4047</v>
      </c>
      <c r="G44" s="35">
        <v>1926</v>
      </c>
      <c r="H44" s="33">
        <f t="shared" si="0"/>
        <v>14497</v>
      </c>
      <c r="I44" s="34">
        <f>D44/表_Supplementary_Table_5__3[[#This Row],[Overlapped puQTL-gene]]</f>
        <v>0.56659998620404217</v>
      </c>
      <c r="J44" s="34">
        <f t="shared" si="1"/>
        <v>0.43340001379595783</v>
      </c>
    </row>
    <row r="45" spans="1:10" x14ac:dyDescent="0.2">
      <c r="A45" s="1" t="s">
        <v>41</v>
      </c>
      <c r="B45" s="35">
        <v>13962</v>
      </c>
      <c r="C45" s="35">
        <v>25847</v>
      </c>
      <c r="D45" s="35">
        <v>15911</v>
      </c>
      <c r="E45" s="35">
        <v>1786</v>
      </c>
      <c r="F45" s="35">
        <v>2817</v>
      </c>
      <c r="G45" s="35">
        <v>5333</v>
      </c>
      <c r="H45" s="33">
        <f t="shared" si="0"/>
        <v>25847</v>
      </c>
      <c r="I45" s="34">
        <f>D45/表_Supplementary_Table_5__3[[#This Row],[Overlapped puQTL-gene]]</f>
        <v>0.61558401361860182</v>
      </c>
      <c r="J45" s="34">
        <f t="shared" si="1"/>
        <v>0.38441598638139818</v>
      </c>
    </row>
    <row r="46" spans="1:10" x14ac:dyDescent="0.2">
      <c r="A46" s="1" t="s">
        <v>42</v>
      </c>
      <c r="B46" s="35">
        <v>12014</v>
      </c>
      <c r="C46" s="35">
        <v>27693</v>
      </c>
      <c r="D46" s="35">
        <v>18678</v>
      </c>
      <c r="E46" s="35">
        <v>953</v>
      </c>
      <c r="F46" s="35">
        <v>2524</v>
      </c>
      <c r="G46" s="35">
        <v>5538</v>
      </c>
      <c r="H46" s="33">
        <f t="shared" si="0"/>
        <v>27693</v>
      </c>
      <c r="I46" s="34">
        <f>D46/表_Supplementary_Table_5__3[[#This Row],[Overlapped puQTL-gene]]</f>
        <v>0.6744664716715415</v>
      </c>
      <c r="J46" s="34">
        <f t="shared" si="1"/>
        <v>0.3255335283284585</v>
      </c>
    </row>
    <row r="47" spans="1:10" x14ac:dyDescent="0.2">
      <c r="A47" s="1" t="s">
        <v>43</v>
      </c>
      <c r="B47" s="35">
        <v>26161</v>
      </c>
      <c r="C47" s="35">
        <v>114807</v>
      </c>
      <c r="D47" s="35">
        <v>64541</v>
      </c>
      <c r="E47" s="35">
        <v>11232</v>
      </c>
      <c r="F47" s="35">
        <v>14777</v>
      </c>
      <c r="G47" s="35">
        <v>24257</v>
      </c>
      <c r="H47" s="33">
        <f t="shared" si="0"/>
        <v>114807</v>
      </c>
      <c r="I47" s="34">
        <f>D47/表_Supplementary_Table_5__3[[#This Row],[Overlapped puQTL-gene]]</f>
        <v>0.56216955412126435</v>
      </c>
      <c r="J47" s="34">
        <f t="shared" si="1"/>
        <v>0.43783044587873565</v>
      </c>
    </row>
    <row r="48" spans="1:10" x14ac:dyDescent="0.2">
      <c r="A48" s="1" t="s">
        <v>44</v>
      </c>
      <c r="B48" s="35">
        <v>44690</v>
      </c>
      <c r="C48" s="35">
        <v>110857</v>
      </c>
      <c r="D48" s="35">
        <v>59802</v>
      </c>
      <c r="E48" s="35">
        <v>12616</v>
      </c>
      <c r="F48" s="35">
        <v>16822</v>
      </c>
      <c r="G48" s="35">
        <v>21617</v>
      </c>
      <c r="H48" s="33">
        <f t="shared" si="0"/>
        <v>110857</v>
      </c>
      <c r="I48" s="34">
        <f>D48/表_Supplementary_Table_5__3[[#This Row],[Overlapped puQTL-gene]]</f>
        <v>0.53945172609758518</v>
      </c>
      <c r="J48" s="34">
        <f t="shared" si="1"/>
        <v>0.46054827390241482</v>
      </c>
    </row>
    <row r="49" spans="1:10" x14ac:dyDescent="0.2">
      <c r="A49" s="1" t="s">
        <v>45</v>
      </c>
      <c r="B49" s="35">
        <v>4666</v>
      </c>
      <c r="C49" s="35">
        <v>12491</v>
      </c>
      <c r="D49" s="35">
        <v>7015</v>
      </c>
      <c r="E49" s="35">
        <v>68</v>
      </c>
      <c r="F49" s="35">
        <v>3582</v>
      </c>
      <c r="G49" s="35">
        <v>1826</v>
      </c>
      <c r="H49" s="33">
        <f t="shared" si="0"/>
        <v>12491</v>
      </c>
      <c r="I49" s="34">
        <f>D49/表_Supplementary_Table_5__3[[#This Row],[Overlapped puQTL-gene]]</f>
        <v>0.56160435513569773</v>
      </c>
      <c r="J49" s="34">
        <f t="shared" si="1"/>
        <v>0.43839564486430227</v>
      </c>
    </row>
    <row r="50" spans="1:10" x14ac:dyDescent="0.2">
      <c r="A50" s="1" t="s">
        <v>46</v>
      </c>
      <c r="B50" s="35">
        <v>3494</v>
      </c>
      <c r="C50" s="35">
        <v>7712</v>
      </c>
      <c r="D50" s="35">
        <v>6175</v>
      </c>
      <c r="E50" s="35">
        <v>42</v>
      </c>
      <c r="F50" s="35">
        <v>586</v>
      </c>
      <c r="G50" s="35">
        <v>909</v>
      </c>
      <c r="H50" s="33">
        <f t="shared" si="0"/>
        <v>7712</v>
      </c>
      <c r="I50" s="34">
        <f>D50/表_Supplementary_Table_5__3[[#This Row],[Overlapped puQTL-gene]]</f>
        <v>0.80070020746887971</v>
      </c>
      <c r="J50" s="34">
        <f t="shared" si="1"/>
        <v>0.19929979253112029</v>
      </c>
    </row>
    <row r="51" spans="1:10" x14ac:dyDescent="0.2">
      <c r="A51" s="1" t="s">
        <v>47</v>
      </c>
      <c r="B51" s="35">
        <v>25955</v>
      </c>
      <c r="C51" s="35">
        <v>53249</v>
      </c>
      <c r="D51" s="35">
        <v>26265</v>
      </c>
      <c r="E51" s="35">
        <v>4178</v>
      </c>
      <c r="F51" s="35">
        <v>12902</v>
      </c>
      <c r="G51" s="35">
        <v>9904</v>
      </c>
      <c r="H51" s="33">
        <f t="shared" si="0"/>
        <v>53249</v>
      </c>
      <c r="I51" s="34">
        <f>D51/表_Supplementary_Table_5__3[[#This Row],[Overlapped puQTL-gene]]</f>
        <v>0.49324869950609401</v>
      </c>
      <c r="J51" s="34">
        <f t="shared" si="1"/>
        <v>0.50675130049390593</v>
      </c>
    </row>
    <row r="52" spans="1:10" s="7" customFormat="1" x14ac:dyDescent="0.2">
      <c r="A52" s="19" t="s">
        <v>333</v>
      </c>
      <c r="B52" s="32">
        <f>MEDIAN(B3:B51)</f>
        <v>11768</v>
      </c>
      <c r="C52" s="32">
        <f t="shared" ref="C52:J52" si="2">MEDIAN(C3:C51)</f>
        <v>26892</v>
      </c>
      <c r="D52" s="32">
        <f t="shared" si="2"/>
        <v>15911</v>
      </c>
      <c r="E52" s="32">
        <f t="shared" si="2"/>
        <v>1230</v>
      </c>
      <c r="F52" s="32">
        <f t="shared" si="2"/>
        <v>3851</v>
      </c>
      <c r="G52" s="32">
        <f t="shared" si="2"/>
        <v>5838</v>
      </c>
      <c r="H52" s="32">
        <f t="shared" si="2"/>
        <v>26892</v>
      </c>
      <c r="I52" s="31">
        <f t="shared" si="2"/>
        <v>0.61204720369420218</v>
      </c>
      <c r="J52" s="31">
        <f t="shared" si="2"/>
        <v>0.38795279630579782</v>
      </c>
    </row>
    <row r="54" spans="1:10" x14ac:dyDescent="0.2">
      <c r="A54" s="1" t="s">
        <v>316</v>
      </c>
      <c r="B54" s="8"/>
      <c r="C54" s="8"/>
    </row>
    <row r="55" spans="1:10" x14ac:dyDescent="0.2">
      <c r="A55" s="1" t="s">
        <v>318</v>
      </c>
      <c r="B55" s="1" t="s">
        <v>319</v>
      </c>
      <c r="C55" s="15"/>
    </row>
    <row r="56" spans="1:10" x14ac:dyDescent="0.2">
      <c r="A56" s="1" t="s">
        <v>109</v>
      </c>
      <c r="B56" s="1" t="s">
        <v>320</v>
      </c>
      <c r="C56" s="15"/>
    </row>
    <row r="57" spans="1:10" x14ac:dyDescent="0.2">
      <c r="A57" s="1" t="s">
        <v>110</v>
      </c>
      <c r="B57" s="1" t="s">
        <v>321</v>
      </c>
      <c r="C57" s="15"/>
    </row>
    <row r="58" spans="1:10" x14ac:dyDescent="0.2">
      <c r="A58" s="1" t="s">
        <v>111</v>
      </c>
      <c r="B58" s="1" t="s">
        <v>322</v>
      </c>
      <c r="C58" s="15"/>
    </row>
    <row r="59" spans="1:10" x14ac:dyDescent="0.2">
      <c r="A59" s="1" t="s">
        <v>112</v>
      </c>
      <c r="B59" s="1" t="s">
        <v>323</v>
      </c>
      <c r="C59" s="15"/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85D5-27FA-4C3A-8EF9-86FEA769C61E}">
  <dimension ref="A1:D23"/>
  <sheetViews>
    <sheetView workbookViewId="0">
      <selection sqref="A1:C1"/>
    </sheetView>
  </sheetViews>
  <sheetFormatPr baseColWidth="10" defaultColWidth="8.83203125" defaultRowHeight="16" x14ac:dyDescent="0.2"/>
  <cols>
    <col min="1" max="1" width="19.5" style="51" customWidth="1"/>
    <col min="2" max="2" width="42.33203125" style="51" customWidth="1"/>
    <col min="3" max="3" width="39.6640625" style="51" bestFit="1" customWidth="1"/>
    <col min="4" max="4" width="11.6640625" style="51" bestFit="1" customWidth="1"/>
    <col min="5" max="16384" width="8.83203125" style="51"/>
  </cols>
  <sheetData>
    <row r="1" spans="1:4" s="54" customFormat="1" ht="29" customHeight="1" x14ac:dyDescent="0.2">
      <c r="A1" s="67" t="s">
        <v>909</v>
      </c>
      <c r="B1" s="67"/>
      <c r="C1" s="67"/>
    </row>
    <row r="2" spans="1:4" s="54" customFormat="1" ht="29" customHeight="1" x14ac:dyDescent="0.2">
      <c r="A2" s="5" t="s">
        <v>324</v>
      </c>
      <c r="B2" s="5" t="s">
        <v>113</v>
      </c>
      <c r="C2" s="5" t="s">
        <v>338</v>
      </c>
      <c r="D2" s="3"/>
    </row>
    <row r="3" spans="1:4" x14ac:dyDescent="0.2">
      <c r="A3" s="1" t="s">
        <v>108</v>
      </c>
      <c r="B3" s="38">
        <v>0</v>
      </c>
      <c r="C3" s="38">
        <v>0</v>
      </c>
      <c r="D3" s="1"/>
    </row>
    <row r="4" spans="1:4" x14ac:dyDescent="0.2">
      <c r="A4" s="1" t="s">
        <v>109</v>
      </c>
      <c r="B4" s="38">
        <v>258309</v>
      </c>
      <c r="C4" s="38">
        <v>805013</v>
      </c>
      <c r="D4" s="1"/>
    </row>
    <row r="5" spans="1:4" x14ac:dyDescent="0.2">
      <c r="A5" s="1" t="s">
        <v>110</v>
      </c>
      <c r="B5" s="38">
        <v>100322</v>
      </c>
      <c r="C5" s="38">
        <v>26691</v>
      </c>
      <c r="D5" s="1"/>
    </row>
    <row r="6" spans="1:4" x14ac:dyDescent="0.2">
      <c r="A6" s="1" t="s">
        <v>111</v>
      </c>
      <c r="B6" s="38">
        <v>138323</v>
      </c>
      <c r="C6" s="38">
        <v>113682</v>
      </c>
      <c r="D6" s="1"/>
    </row>
    <row r="7" spans="1:4" x14ac:dyDescent="0.2">
      <c r="A7" s="39" t="s">
        <v>112</v>
      </c>
      <c r="B7" s="40">
        <v>252885</v>
      </c>
      <c r="C7" s="40">
        <v>115525</v>
      </c>
      <c r="D7" s="1"/>
    </row>
    <row r="8" spans="1:4" x14ac:dyDescent="0.2">
      <c r="A8" s="7" t="s">
        <v>114</v>
      </c>
      <c r="B8" s="41">
        <v>749839</v>
      </c>
      <c r="C8" s="41">
        <v>1060911</v>
      </c>
      <c r="D8" s="63"/>
    </row>
    <row r="9" spans="1:4" x14ac:dyDescent="0.2">
      <c r="A9" s="1"/>
      <c r="B9" s="2"/>
      <c r="C9" s="2"/>
      <c r="D9" s="1"/>
    </row>
    <row r="10" spans="1:4" s="54" customFormat="1" ht="30" customHeight="1" x14ac:dyDescent="0.2">
      <c r="A10" s="5" t="s">
        <v>324</v>
      </c>
      <c r="B10" s="5" t="s">
        <v>325</v>
      </c>
      <c r="C10" s="5" t="s">
        <v>326</v>
      </c>
      <c r="D10" s="3"/>
    </row>
    <row r="11" spans="1:4" x14ac:dyDescent="0.2">
      <c r="A11" s="1" t="s">
        <v>108</v>
      </c>
      <c r="B11" s="38">
        <v>0</v>
      </c>
      <c r="C11" s="38">
        <v>0</v>
      </c>
      <c r="D11" s="1"/>
    </row>
    <row r="12" spans="1:4" x14ac:dyDescent="0.2">
      <c r="A12" s="1" t="s">
        <v>109</v>
      </c>
      <c r="B12" s="38">
        <v>207880</v>
      </c>
      <c r="C12" s="38">
        <v>50429</v>
      </c>
      <c r="D12" s="1"/>
    </row>
    <row r="13" spans="1:4" x14ac:dyDescent="0.2">
      <c r="A13" s="1" t="s">
        <v>110</v>
      </c>
      <c r="B13" s="38">
        <v>82321</v>
      </c>
      <c r="C13" s="38">
        <v>18001</v>
      </c>
      <c r="D13" s="1"/>
    </row>
    <row r="14" spans="1:4" x14ac:dyDescent="0.2">
      <c r="A14" s="1" t="s">
        <v>111</v>
      </c>
      <c r="B14" s="38">
        <v>23962</v>
      </c>
      <c r="C14" s="38">
        <v>114361</v>
      </c>
      <c r="D14" s="1"/>
    </row>
    <row r="15" spans="1:4" x14ac:dyDescent="0.2">
      <c r="A15" s="1" t="s">
        <v>112</v>
      </c>
      <c r="B15" s="41">
        <v>12316</v>
      </c>
      <c r="C15" s="41">
        <v>240569</v>
      </c>
      <c r="D15" s="18"/>
    </row>
    <row r="16" spans="1:4" x14ac:dyDescent="0.2">
      <c r="A16" s="19" t="s">
        <v>114</v>
      </c>
      <c r="B16" s="42">
        <v>326479</v>
      </c>
      <c r="C16" s="42">
        <v>423360</v>
      </c>
      <c r="D16" s="64"/>
    </row>
    <row r="18" spans="1:3" x14ac:dyDescent="0.2">
      <c r="A18" s="1" t="s">
        <v>316</v>
      </c>
      <c r="B18" s="8"/>
      <c r="C18" s="8"/>
    </row>
    <row r="19" spans="1:3" x14ac:dyDescent="0.2">
      <c r="A19" s="1" t="s">
        <v>318</v>
      </c>
      <c r="B19" s="1" t="s">
        <v>319</v>
      </c>
      <c r="C19" s="15"/>
    </row>
    <row r="20" spans="1:3" x14ac:dyDescent="0.2">
      <c r="A20" s="1" t="s">
        <v>109</v>
      </c>
      <c r="B20" s="1" t="s">
        <v>320</v>
      </c>
      <c r="C20" s="15"/>
    </row>
    <row r="21" spans="1:3" x14ac:dyDescent="0.2">
      <c r="A21" s="1" t="s">
        <v>110</v>
      </c>
      <c r="B21" s="1" t="s">
        <v>321</v>
      </c>
      <c r="C21" s="15"/>
    </row>
    <row r="22" spans="1:3" x14ac:dyDescent="0.2">
      <c r="A22" s="1" t="s">
        <v>111</v>
      </c>
      <c r="B22" s="1" t="s">
        <v>322</v>
      </c>
      <c r="C22" s="15"/>
    </row>
    <row r="23" spans="1:3" x14ac:dyDescent="0.2">
      <c r="A23" s="1" t="s">
        <v>112</v>
      </c>
      <c r="B23" s="1" t="s">
        <v>323</v>
      </c>
      <c r="C23" s="15"/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5565-0331-4708-A74A-995E5BAB490A}">
  <dimension ref="A1:C52"/>
  <sheetViews>
    <sheetView workbookViewId="0">
      <selection sqref="A1:C1"/>
    </sheetView>
  </sheetViews>
  <sheetFormatPr baseColWidth="10" defaultColWidth="8.83203125" defaultRowHeight="16" x14ac:dyDescent="0.2"/>
  <cols>
    <col min="1" max="3" width="48.6640625" style="21" customWidth="1"/>
    <col min="4" max="16384" width="8.83203125" style="1"/>
  </cols>
  <sheetData>
    <row r="1" spans="1:3" s="51" customFormat="1" ht="30" customHeight="1" x14ac:dyDescent="0.2">
      <c r="A1" s="67" t="s">
        <v>893</v>
      </c>
      <c r="B1" s="67"/>
      <c r="C1" s="67"/>
    </row>
    <row r="2" spans="1:3" ht="30" customHeight="1" x14ac:dyDescent="0.2">
      <c r="A2" s="5" t="s">
        <v>48</v>
      </c>
      <c r="B2" s="5" t="s">
        <v>328</v>
      </c>
      <c r="C2" s="5" t="s">
        <v>327</v>
      </c>
    </row>
    <row r="3" spans="1:3" x14ac:dyDescent="0.2">
      <c r="A3" s="1" t="s">
        <v>0</v>
      </c>
      <c r="B3" s="35">
        <v>899</v>
      </c>
      <c r="C3" s="35">
        <v>1698</v>
      </c>
    </row>
    <row r="4" spans="1:3" x14ac:dyDescent="0.2">
      <c r="A4" s="1" t="s">
        <v>1</v>
      </c>
      <c r="B4" s="35">
        <v>619</v>
      </c>
      <c r="C4" s="35">
        <v>1325</v>
      </c>
    </row>
    <row r="5" spans="1:3" x14ac:dyDescent="0.2">
      <c r="A5" s="1" t="s">
        <v>2</v>
      </c>
      <c r="B5" s="35">
        <v>301</v>
      </c>
      <c r="C5" s="35">
        <v>748</v>
      </c>
    </row>
    <row r="6" spans="1:3" x14ac:dyDescent="0.2">
      <c r="A6" s="1" t="s">
        <v>3</v>
      </c>
      <c r="B6" s="35">
        <v>516</v>
      </c>
      <c r="C6" s="35">
        <v>1082</v>
      </c>
    </row>
    <row r="7" spans="1:3" x14ac:dyDescent="0.2">
      <c r="A7" s="1" t="s">
        <v>4</v>
      </c>
      <c r="B7" s="35">
        <v>224</v>
      </c>
      <c r="C7" s="35">
        <v>608</v>
      </c>
    </row>
    <row r="8" spans="1:3" x14ac:dyDescent="0.2">
      <c r="A8" s="1" t="s">
        <v>5</v>
      </c>
      <c r="B8" s="35">
        <v>844</v>
      </c>
      <c r="C8" s="35">
        <v>1623</v>
      </c>
    </row>
    <row r="9" spans="1:3" x14ac:dyDescent="0.2">
      <c r="A9" s="1" t="s">
        <v>6</v>
      </c>
      <c r="B9" s="35">
        <v>42</v>
      </c>
      <c r="C9" s="35">
        <v>194</v>
      </c>
    </row>
    <row r="10" spans="1:3" x14ac:dyDescent="0.2">
      <c r="A10" s="1" t="s">
        <v>7</v>
      </c>
      <c r="B10" s="35">
        <v>119</v>
      </c>
      <c r="C10" s="35">
        <v>271</v>
      </c>
    </row>
    <row r="11" spans="1:3" x14ac:dyDescent="0.2">
      <c r="A11" s="1" t="s">
        <v>8</v>
      </c>
      <c r="B11" s="35">
        <v>175</v>
      </c>
      <c r="C11" s="35">
        <v>500</v>
      </c>
    </row>
    <row r="12" spans="1:3" x14ac:dyDescent="0.2">
      <c r="A12" s="1" t="s">
        <v>9</v>
      </c>
      <c r="B12" s="35">
        <v>246</v>
      </c>
      <c r="C12" s="35">
        <v>471</v>
      </c>
    </row>
    <row r="13" spans="1:3" x14ac:dyDescent="0.2">
      <c r="A13" s="1" t="s">
        <v>10</v>
      </c>
      <c r="B13" s="35">
        <v>364</v>
      </c>
      <c r="C13" s="35">
        <v>625</v>
      </c>
    </row>
    <row r="14" spans="1:3" x14ac:dyDescent="0.2">
      <c r="A14" s="1" t="s">
        <v>11</v>
      </c>
      <c r="B14" s="35">
        <v>205</v>
      </c>
      <c r="C14" s="35">
        <v>532</v>
      </c>
    </row>
    <row r="15" spans="1:3" x14ac:dyDescent="0.2">
      <c r="A15" s="1" t="s">
        <v>12</v>
      </c>
      <c r="B15" s="35">
        <v>153</v>
      </c>
      <c r="C15" s="35">
        <v>383</v>
      </c>
    </row>
    <row r="16" spans="1:3" x14ac:dyDescent="0.2">
      <c r="A16" s="1" t="s">
        <v>13</v>
      </c>
      <c r="B16" s="35">
        <v>89</v>
      </c>
      <c r="C16" s="35">
        <v>301</v>
      </c>
    </row>
    <row r="17" spans="1:3" x14ac:dyDescent="0.2">
      <c r="A17" s="1" t="s">
        <v>14</v>
      </c>
      <c r="B17" s="35">
        <v>110</v>
      </c>
      <c r="C17" s="35">
        <v>315</v>
      </c>
    </row>
    <row r="18" spans="1:3" x14ac:dyDescent="0.2">
      <c r="A18" s="1" t="s">
        <v>15</v>
      </c>
      <c r="B18" s="35">
        <v>182</v>
      </c>
      <c r="C18" s="35">
        <v>481</v>
      </c>
    </row>
    <row r="19" spans="1:3" x14ac:dyDescent="0.2">
      <c r="A19" s="1" t="s">
        <v>16</v>
      </c>
      <c r="B19" s="35">
        <v>118</v>
      </c>
      <c r="C19" s="35">
        <v>367</v>
      </c>
    </row>
    <row r="20" spans="1:3" x14ac:dyDescent="0.2">
      <c r="A20" s="1" t="s">
        <v>17</v>
      </c>
      <c r="B20" s="35">
        <v>74</v>
      </c>
      <c r="C20" s="35">
        <v>219</v>
      </c>
    </row>
    <row r="21" spans="1:3" x14ac:dyDescent="0.2">
      <c r="A21" s="1" t="s">
        <v>18</v>
      </c>
      <c r="B21" s="35">
        <v>72</v>
      </c>
      <c r="C21" s="35">
        <v>190</v>
      </c>
    </row>
    <row r="22" spans="1:3" x14ac:dyDescent="0.2">
      <c r="A22" s="1" t="s">
        <v>19</v>
      </c>
      <c r="B22" s="35">
        <v>515</v>
      </c>
      <c r="C22" s="35">
        <v>1170</v>
      </c>
    </row>
    <row r="23" spans="1:3" x14ac:dyDescent="0.2">
      <c r="A23" s="1" t="s">
        <v>20</v>
      </c>
      <c r="B23" s="35">
        <v>854</v>
      </c>
      <c r="C23" s="35">
        <v>1436</v>
      </c>
    </row>
    <row r="24" spans="1:3" x14ac:dyDescent="0.2">
      <c r="A24" s="1" t="s">
        <v>21</v>
      </c>
      <c r="B24" s="35">
        <v>237</v>
      </c>
      <c r="C24" s="35">
        <v>453</v>
      </c>
    </row>
    <row r="25" spans="1:3" x14ac:dyDescent="0.2">
      <c r="A25" s="1" t="s">
        <v>22</v>
      </c>
      <c r="B25" s="35">
        <v>431</v>
      </c>
      <c r="C25" s="35">
        <v>972</v>
      </c>
    </row>
    <row r="26" spans="1:3" x14ac:dyDescent="0.2">
      <c r="A26" s="1" t="s">
        <v>23</v>
      </c>
      <c r="B26" s="35">
        <v>435</v>
      </c>
      <c r="C26" s="35">
        <v>1039</v>
      </c>
    </row>
    <row r="27" spans="1:3" x14ac:dyDescent="0.2">
      <c r="A27" s="1" t="s">
        <v>24</v>
      </c>
      <c r="B27" s="35">
        <v>398</v>
      </c>
      <c r="C27" s="35">
        <v>1036</v>
      </c>
    </row>
    <row r="28" spans="1:3" x14ac:dyDescent="0.2">
      <c r="A28" s="1" t="s">
        <v>25</v>
      </c>
      <c r="B28" s="35">
        <v>675</v>
      </c>
      <c r="C28" s="35">
        <v>1495</v>
      </c>
    </row>
    <row r="29" spans="1:3" x14ac:dyDescent="0.2">
      <c r="A29" s="1" t="s">
        <v>26</v>
      </c>
      <c r="B29" s="35">
        <v>649</v>
      </c>
      <c r="C29" s="35">
        <v>1386</v>
      </c>
    </row>
    <row r="30" spans="1:3" x14ac:dyDescent="0.2">
      <c r="A30" s="1" t="s">
        <v>27</v>
      </c>
      <c r="B30" s="35">
        <v>416</v>
      </c>
      <c r="C30" s="35">
        <v>1049</v>
      </c>
    </row>
    <row r="31" spans="1:3" x14ac:dyDescent="0.2">
      <c r="A31" s="1" t="s">
        <v>28</v>
      </c>
      <c r="B31" s="35">
        <v>311</v>
      </c>
      <c r="C31" s="35">
        <v>1017</v>
      </c>
    </row>
    <row r="32" spans="1:3" x14ac:dyDescent="0.2">
      <c r="A32" s="1" t="s">
        <v>433</v>
      </c>
      <c r="B32" s="35">
        <v>21</v>
      </c>
      <c r="C32" s="35">
        <v>21</v>
      </c>
    </row>
    <row r="33" spans="1:3" x14ac:dyDescent="0.2">
      <c r="A33" s="1" t="s">
        <v>29</v>
      </c>
      <c r="B33" s="35">
        <v>155</v>
      </c>
      <c r="C33" s="35">
        <v>494</v>
      </c>
    </row>
    <row r="34" spans="1:3" x14ac:dyDescent="0.2">
      <c r="A34" s="1" t="s">
        <v>30</v>
      </c>
      <c r="B34" s="35">
        <v>746</v>
      </c>
      <c r="C34" s="35">
        <v>1634</v>
      </c>
    </row>
    <row r="35" spans="1:3" x14ac:dyDescent="0.2">
      <c r="A35" s="1" t="s">
        <v>31</v>
      </c>
      <c r="B35" s="35">
        <v>174</v>
      </c>
      <c r="C35" s="35">
        <v>377</v>
      </c>
    </row>
    <row r="36" spans="1:3" x14ac:dyDescent="0.2">
      <c r="A36" s="1" t="s">
        <v>32</v>
      </c>
      <c r="B36" s="35">
        <v>749</v>
      </c>
      <c r="C36" s="35">
        <v>1470</v>
      </c>
    </row>
    <row r="37" spans="1:3" x14ac:dyDescent="0.2">
      <c r="A37" s="1" t="s">
        <v>33</v>
      </c>
      <c r="B37" s="35">
        <v>951</v>
      </c>
      <c r="C37" s="35">
        <v>1659</v>
      </c>
    </row>
    <row r="38" spans="1:3" x14ac:dyDescent="0.2">
      <c r="A38" s="1" t="s">
        <v>34</v>
      </c>
      <c r="B38" s="35">
        <v>165</v>
      </c>
      <c r="C38" s="35">
        <v>400</v>
      </c>
    </row>
    <row r="39" spans="1:3" x14ac:dyDescent="0.2">
      <c r="A39" s="1" t="s">
        <v>35</v>
      </c>
      <c r="B39" s="35">
        <v>290</v>
      </c>
      <c r="C39" s="35">
        <v>856</v>
      </c>
    </row>
    <row r="40" spans="1:3" x14ac:dyDescent="0.2">
      <c r="A40" s="1" t="s">
        <v>36</v>
      </c>
      <c r="B40" s="35">
        <v>371</v>
      </c>
      <c r="C40" s="35">
        <v>766</v>
      </c>
    </row>
    <row r="41" spans="1:3" x14ac:dyDescent="0.2">
      <c r="A41" s="1" t="s">
        <v>37</v>
      </c>
      <c r="B41" s="35">
        <v>268</v>
      </c>
      <c r="C41" s="35">
        <v>704</v>
      </c>
    </row>
    <row r="42" spans="1:3" x14ac:dyDescent="0.2">
      <c r="A42" s="1" t="s">
        <v>38</v>
      </c>
      <c r="B42" s="35">
        <v>786</v>
      </c>
      <c r="C42" s="35">
        <v>1612</v>
      </c>
    </row>
    <row r="43" spans="1:3" x14ac:dyDescent="0.2">
      <c r="A43" s="1" t="s">
        <v>39</v>
      </c>
      <c r="B43" s="35">
        <v>970</v>
      </c>
      <c r="C43" s="35">
        <v>1776</v>
      </c>
    </row>
    <row r="44" spans="1:3" x14ac:dyDescent="0.2">
      <c r="A44" s="1" t="s">
        <v>40</v>
      </c>
      <c r="B44" s="35">
        <v>164</v>
      </c>
      <c r="C44" s="35">
        <v>451</v>
      </c>
    </row>
    <row r="45" spans="1:3" x14ac:dyDescent="0.2">
      <c r="A45" s="1" t="s">
        <v>41</v>
      </c>
      <c r="B45" s="35">
        <v>346</v>
      </c>
      <c r="C45" s="35">
        <v>734</v>
      </c>
    </row>
    <row r="46" spans="1:3" x14ac:dyDescent="0.2">
      <c r="A46" s="1" t="s">
        <v>42</v>
      </c>
      <c r="B46" s="35">
        <v>302</v>
      </c>
      <c r="C46" s="35">
        <v>935</v>
      </c>
    </row>
    <row r="47" spans="1:3" x14ac:dyDescent="0.2">
      <c r="A47" s="1" t="s">
        <v>43</v>
      </c>
      <c r="B47" s="35">
        <v>1122</v>
      </c>
      <c r="C47" s="35">
        <v>1322</v>
      </c>
    </row>
    <row r="48" spans="1:3" x14ac:dyDescent="0.2">
      <c r="A48" s="1" t="s">
        <v>44</v>
      </c>
      <c r="B48" s="35">
        <v>1122</v>
      </c>
      <c r="C48" s="35">
        <v>1801</v>
      </c>
    </row>
    <row r="49" spans="1:3" x14ac:dyDescent="0.2">
      <c r="A49" s="1" t="s">
        <v>45</v>
      </c>
      <c r="B49" s="35">
        <v>143</v>
      </c>
      <c r="C49" s="35">
        <v>316</v>
      </c>
    </row>
    <row r="50" spans="1:3" x14ac:dyDescent="0.2">
      <c r="A50" s="1" t="s">
        <v>46</v>
      </c>
      <c r="B50" s="35">
        <v>122</v>
      </c>
      <c r="C50" s="35">
        <v>266</v>
      </c>
    </row>
    <row r="51" spans="1:3" x14ac:dyDescent="0.2">
      <c r="A51" s="39" t="s">
        <v>47</v>
      </c>
      <c r="B51" s="37">
        <v>585</v>
      </c>
      <c r="C51" s="37">
        <v>1386</v>
      </c>
    </row>
    <row r="52" spans="1:3" s="7" customFormat="1" x14ac:dyDescent="0.2">
      <c r="A52" s="7" t="s">
        <v>334</v>
      </c>
      <c r="B52" s="7">
        <f>MEDIAN(B3:B51)</f>
        <v>302</v>
      </c>
      <c r="C52" s="43">
        <f>MEDIAN(C3:C51)</f>
        <v>748</v>
      </c>
    </row>
  </sheetData>
  <mergeCells count="1">
    <mergeCell ref="A1:C1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01C3-A81B-44BE-823D-2575545C221B}">
  <dimension ref="A1:E1560"/>
  <sheetViews>
    <sheetView workbookViewId="0">
      <selection sqref="A1:E1"/>
    </sheetView>
  </sheetViews>
  <sheetFormatPr baseColWidth="10" defaultColWidth="8.83203125" defaultRowHeight="16" x14ac:dyDescent="0.2"/>
  <cols>
    <col min="1" max="1" width="26.33203125" style="21" customWidth="1"/>
    <col min="2" max="2" width="17" style="25" customWidth="1"/>
    <col min="3" max="3" width="17" style="26" customWidth="1"/>
    <col min="4" max="4" width="34.5" style="21" customWidth="1"/>
    <col min="5" max="5" width="17" style="26" customWidth="1"/>
    <col min="6" max="16384" width="8.83203125" style="1"/>
  </cols>
  <sheetData>
    <row r="1" spans="1:5" ht="28" customHeight="1" x14ac:dyDescent="0.2">
      <c r="A1" s="68" t="s">
        <v>894</v>
      </c>
      <c r="B1" s="68"/>
      <c r="C1" s="68"/>
      <c r="D1" s="68"/>
      <c r="E1" s="68"/>
    </row>
    <row r="2" spans="1:5" ht="28" customHeight="1" x14ac:dyDescent="0.2">
      <c r="A2" s="5" t="s">
        <v>330</v>
      </c>
      <c r="B2" s="44" t="s">
        <v>329</v>
      </c>
      <c r="C2" s="45" t="s">
        <v>418</v>
      </c>
      <c r="D2" s="5" t="s">
        <v>48</v>
      </c>
      <c r="E2" s="45" t="s">
        <v>255</v>
      </c>
    </row>
    <row r="3" spans="1:5" x14ac:dyDescent="0.2">
      <c r="A3" s="1" t="s">
        <v>235</v>
      </c>
      <c r="B3" s="57">
        <v>1.65803271187666</v>
      </c>
      <c r="C3" s="46">
        <v>5.0803119070402998E-4</v>
      </c>
      <c r="D3" s="1" t="s">
        <v>377</v>
      </c>
      <c r="E3" s="46">
        <v>4.9567367525447199E-3</v>
      </c>
    </row>
    <row r="4" spans="1:5" x14ac:dyDescent="0.2">
      <c r="A4" s="1" t="s">
        <v>236</v>
      </c>
      <c r="B4" s="57">
        <v>1.7543292036859901</v>
      </c>
      <c r="C4" s="46">
        <v>4.69133753819755E-5</v>
      </c>
      <c r="D4" s="1" t="s">
        <v>377</v>
      </c>
      <c r="E4" s="46">
        <v>6.5137417357281403E-4</v>
      </c>
    </row>
    <row r="5" spans="1:5" x14ac:dyDescent="0.2">
      <c r="A5" s="1" t="s">
        <v>139</v>
      </c>
      <c r="B5" s="57">
        <v>1.44044054953733</v>
      </c>
      <c r="C5" s="46">
        <v>4.0493856004911199E-4</v>
      </c>
      <c r="D5" s="1" t="s">
        <v>377</v>
      </c>
      <c r="E5" s="46">
        <v>4.17665200507798E-3</v>
      </c>
    </row>
    <row r="6" spans="1:5" x14ac:dyDescent="0.2">
      <c r="A6" s="1" t="s">
        <v>138</v>
      </c>
      <c r="B6" s="57">
        <v>1.3552982095296</v>
      </c>
      <c r="C6" s="46">
        <v>3.3244502629929001E-4</v>
      </c>
      <c r="D6" s="1" t="s">
        <v>377</v>
      </c>
      <c r="E6" s="46">
        <v>3.6375484534516001E-3</v>
      </c>
    </row>
    <row r="7" spans="1:5" x14ac:dyDescent="0.2">
      <c r="A7" s="1" t="s">
        <v>149</v>
      </c>
      <c r="B7" s="57">
        <v>1.3463343924942099</v>
      </c>
      <c r="C7" s="46">
        <v>1.49961760913576E-3</v>
      </c>
      <c r="D7" s="1" t="s">
        <v>377</v>
      </c>
      <c r="E7" s="46">
        <v>1.1518339508468299E-2</v>
      </c>
    </row>
    <row r="8" spans="1:5" x14ac:dyDescent="0.2">
      <c r="A8" s="1" t="s">
        <v>233</v>
      </c>
      <c r="B8" s="57">
        <v>0.50462468174549702</v>
      </c>
      <c r="C8" s="46">
        <v>7.11923679733406E-4</v>
      </c>
      <c r="D8" s="1" t="s">
        <v>377</v>
      </c>
      <c r="E8" s="46">
        <v>6.4251112095939896E-3</v>
      </c>
    </row>
    <row r="9" spans="1:5" x14ac:dyDescent="0.2">
      <c r="A9" s="1" t="s">
        <v>187</v>
      </c>
      <c r="B9" s="57">
        <v>1.48779543748938</v>
      </c>
      <c r="C9" s="46">
        <v>6.1881518833407801E-3</v>
      </c>
      <c r="D9" s="1" t="s">
        <v>377</v>
      </c>
      <c r="E9" s="46">
        <v>3.5459092537873403E-2</v>
      </c>
    </row>
    <row r="10" spans="1:5" x14ac:dyDescent="0.2">
      <c r="A10" s="1" t="s">
        <v>117</v>
      </c>
      <c r="B10" s="57">
        <v>1.9786496809494301</v>
      </c>
      <c r="C10" s="46">
        <v>2.5995090436192099E-39</v>
      </c>
      <c r="D10" s="1" t="s">
        <v>377</v>
      </c>
      <c r="E10" s="46">
        <v>9.3842276474653496E-37</v>
      </c>
    </row>
    <row r="11" spans="1:5" x14ac:dyDescent="0.2">
      <c r="A11" s="1" t="s">
        <v>378</v>
      </c>
      <c r="B11" s="57">
        <v>0.844195531799938</v>
      </c>
      <c r="C11" s="46">
        <v>3.07943903096734E-3</v>
      </c>
      <c r="D11" s="1" t="s">
        <v>377</v>
      </c>
      <c r="E11" s="46">
        <v>2.05866201885039E-2</v>
      </c>
    </row>
    <row r="12" spans="1:5" x14ac:dyDescent="0.2">
      <c r="A12" s="1" t="s">
        <v>247</v>
      </c>
      <c r="B12" s="57">
        <v>0.70534805409531898</v>
      </c>
      <c r="C12" s="46">
        <v>6.9543182416812403E-3</v>
      </c>
      <c r="D12" s="1" t="s">
        <v>377</v>
      </c>
      <c r="E12" s="46">
        <v>3.86232136191835E-2</v>
      </c>
    </row>
    <row r="13" spans="1:5" x14ac:dyDescent="0.2">
      <c r="A13" s="1" t="s">
        <v>250</v>
      </c>
      <c r="B13" s="57">
        <v>0.810350857300564</v>
      </c>
      <c r="C13" s="46">
        <v>3.70644324027739E-8</v>
      </c>
      <c r="D13" s="1" t="s">
        <v>377</v>
      </c>
      <c r="E13" s="46">
        <v>8.3626625608758599E-7</v>
      </c>
    </row>
    <row r="14" spans="1:5" x14ac:dyDescent="0.2">
      <c r="A14" s="1" t="s">
        <v>167</v>
      </c>
      <c r="B14" s="57">
        <v>1.5569220996476401</v>
      </c>
      <c r="C14" s="46">
        <v>3.7033494808647201E-4</v>
      </c>
      <c r="D14" s="1" t="s">
        <v>377</v>
      </c>
      <c r="E14" s="46">
        <v>3.9320857723298902E-3</v>
      </c>
    </row>
    <row r="15" spans="1:5" x14ac:dyDescent="0.2">
      <c r="A15" s="1" t="s">
        <v>129</v>
      </c>
      <c r="B15" s="57">
        <v>1.2756440188510301</v>
      </c>
      <c r="C15" s="46">
        <v>1.2602044785881101E-4</v>
      </c>
      <c r="D15" s="1" t="s">
        <v>377</v>
      </c>
      <c r="E15" s="46">
        <v>1.51644605590103E-3</v>
      </c>
    </row>
    <row r="16" spans="1:5" x14ac:dyDescent="0.2">
      <c r="A16" s="1" t="s">
        <v>147</v>
      </c>
      <c r="B16" s="57">
        <v>1.4006242381829901</v>
      </c>
      <c r="C16" s="46">
        <v>1.3833773420584001E-5</v>
      </c>
      <c r="D16" s="1" t="s">
        <v>377</v>
      </c>
      <c r="E16" s="46">
        <v>2.2699964567412799E-4</v>
      </c>
    </row>
    <row r="17" spans="1:5" x14ac:dyDescent="0.2">
      <c r="A17" s="1" t="s">
        <v>122</v>
      </c>
      <c r="B17" s="57">
        <v>1.58987007734732</v>
      </c>
      <c r="C17" s="46">
        <v>4.8150999152431604E-16</v>
      </c>
      <c r="D17" s="1" t="s">
        <v>377</v>
      </c>
      <c r="E17" s="46">
        <v>2.8970851156713E-14</v>
      </c>
    </row>
    <row r="18" spans="1:5" x14ac:dyDescent="0.2">
      <c r="A18" s="1" t="s">
        <v>150</v>
      </c>
      <c r="B18" s="57">
        <v>1.3222394904666599</v>
      </c>
      <c r="C18" s="46">
        <v>3.8251833798473899E-5</v>
      </c>
      <c r="D18" s="1" t="s">
        <v>377</v>
      </c>
      <c r="E18" s="46">
        <v>5.5235648004996305E-4</v>
      </c>
    </row>
    <row r="19" spans="1:5" x14ac:dyDescent="0.2">
      <c r="A19" s="1" t="s">
        <v>119</v>
      </c>
      <c r="B19" s="57">
        <v>1.58430541398631</v>
      </c>
      <c r="C19" s="46">
        <v>1.14464398904564E-26</v>
      </c>
      <c r="D19" s="1" t="s">
        <v>377</v>
      </c>
      <c r="E19" s="46">
        <v>2.0660824002273798E-24</v>
      </c>
    </row>
    <row r="20" spans="1:5" x14ac:dyDescent="0.2">
      <c r="A20" s="1" t="s">
        <v>204</v>
      </c>
      <c r="B20" s="57">
        <v>1.3977123917021801</v>
      </c>
      <c r="C20" s="46">
        <v>4.2366324946999604E-3</v>
      </c>
      <c r="D20" s="1" t="s">
        <v>377</v>
      </c>
      <c r="E20" s="46">
        <v>2.63693850101153E-2</v>
      </c>
    </row>
    <row r="21" spans="1:5" x14ac:dyDescent="0.2">
      <c r="A21" s="1" t="s">
        <v>184</v>
      </c>
      <c r="B21" s="57">
        <v>1.48937475990554</v>
      </c>
      <c r="C21" s="46">
        <v>3.3251827967840101E-4</v>
      </c>
      <c r="D21" s="1" t="s">
        <v>377</v>
      </c>
      <c r="E21" s="46">
        <v>3.6375484534516001E-3</v>
      </c>
    </row>
    <row r="22" spans="1:5" x14ac:dyDescent="0.2">
      <c r="A22" s="1" t="s">
        <v>211</v>
      </c>
      <c r="B22" s="57">
        <v>1.5053750581946199</v>
      </c>
      <c r="C22" s="46">
        <v>5.0524015141884104E-3</v>
      </c>
      <c r="D22" s="1" t="s">
        <v>377</v>
      </c>
      <c r="E22" s="46">
        <v>2.9900277813475699E-2</v>
      </c>
    </row>
    <row r="23" spans="1:5" x14ac:dyDescent="0.2">
      <c r="A23" s="1" t="s">
        <v>143</v>
      </c>
      <c r="B23" s="57">
        <v>1.56707765241429</v>
      </c>
      <c r="C23" s="46">
        <v>1.4460344409597901E-11</v>
      </c>
      <c r="D23" s="1" t="s">
        <v>377</v>
      </c>
      <c r="E23" s="46">
        <v>4.7456221198771303E-10</v>
      </c>
    </row>
    <row r="24" spans="1:5" x14ac:dyDescent="0.2">
      <c r="A24" s="1" t="s">
        <v>158</v>
      </c>
      <c r="B24" s="57">
        <v>1.58746753457079</v>
      </c>
      <c r="C24" s="46">
        <v>2.6682943388016699E-4</v>
      </c>
      <c r="D24" s="1" t="s">
        <v>377</v>
      </c>
      <c r="E24" s="46">
        <v>3.1072717945400102E-3</v>
      </c>
    </row>
    <row r="25" spans="1:5" x14ac:dyDescent="0.2">
      <c r="A25" s="1" t="s">
        <v>136</v>
      </c>
      <c r="B25" s="57">
        <v>1.3848567791006801</v>
      </c>
      <c r="C25" s="46">
        <v>9.9451702191074705E-11</v>
      </c>
      <c r="D25" s="1" t="s">
        <v>377</v>
      </c>
      <c r="E25" s="46">
        <v>2.9918387075815002E-9</v>
      </c>
    </row>
    <row r="26" spans="1:5" x14ac:dyDescent="0.2">
      <c r="A26" s="1" t="s">
        <v>171</v>
      </c>
      <c r="B26" s="57">
        <v>1.34667858190394</v>
      </c>
      <c r="C26" s="46">
        <v>2.6204550746317501E-5</v>
      </c>
      <c r="D26" s="1" t="s">
        <v>377</v>
      </c>
      <c r="E26" s="46">
        <v>4.1129751388785298E-4</v>
      </c>
    </row>
    <row r="27" spans="1:5" x14ac:dyDescent="0.2">
      <c r="A27" s="1" t="s">
        <v>116</v>
      </c>
      <c r="B27" s="57">
        <v>1.5148397236214</v>
      </c>
      <c r="C27" s="46">
        <v>2.8657365528397199E-15</v>
      </c>
      <c r="D27" s="1" t="s">
        <v>377</v>
      </c>
      <c r="E27" s="46">
        <v>1.47790127939306E-13</v>
      </c>
    </row>
    <row r="28" spans="1:5" x14ac:dyDescent="0.2">
      <c r="A28" s="1" t="s">
        <v>130</v>
      </c>
      <c r="B28" s="57">
        <v>1.58012706563211</v>
      </c>
      <c r="C28" s="46">
        <v>2.7406609597737799E-17</v>
      </c>
      <c r="D28" s="1" t="s">
        <v>377</v>
      </c>
      <c r="E28" s="46">
        <v>2.47344651619584E-15</v>
      </c>
    </row>
    <row r="29" spans="1:5" x14ac:dyDescent="0.2">
      <c r="A29" s="1" t="s">
        <v>163</v>
      </c>
      <c r="B29" s="57">
        <v>1.3027650254926799</v>
      </c>
      <c r="C29" s="46">
        <v>6.9505753461141699E-4</v>
      </c>
      <c r="D29" s="1" t="s">
        <v>377</v>
      </c>
      <c r="E29" s="46">
        <v>6.4251112095939896E-3</v>
      </c>
    </row>
    <row r="30" spans="1:5" x14ac:dyDescent="0.2">
      <c r="A30" s="1" t="s">
        <v>118</v>
      </c>
      <c r="B30" s="57">
        <v>1.8398278815256199</v>
      </c>
      <c r="C30" s="46">
        <v>2.5621589294150299E-12</v>
      </c>
      <c r="D30" s="1" t="s">
        <v>377</v>
      </c>
      <c r="E30" s="46">
        <v>1.02771041502092E-10</v>
      </c>
    </row>
    <row r="31" spans="1:5" x14ac:dyDescent="0.2">
      <c r="A31" s="1" t="s">
        <v>120</v>
      </c>
      <c r="B31" s="57">
        <v>1.4395838676389601</v>
      </c>
      <c r="C31" s="46">
        <v>1.2614019588136E-7</v>
      </c>
      <c r="D31" s="1" t="s">
        <v>377</v>
      </c>
      <c r="E31" s="46">
        <v>2.5298117062872799E-6</v>
      </c>
    </row>
    <row r="32" spans="1:5" x14ac:dyDescent="0.2">
      <c r="A32" s="1" t="s">
        <v>180</v>
      </c>
      <c r="B32" s="57">
        <v>1.5200258689299599</v>
      </c>
      <c r="C32" s="46">
        <v>1.0691313040237599E-7</v>
      </c>
      <c r="D32" s="1" t="s">
        <v>377</v>
      </c>
      <c r="E32" s="46">
        <v>2.2703317691328101E-6</v>
      </c>
    </row>
    <row r="33" spans="1:5" x14ac:dyDescent="0.2">
      <c r="A33" s="1" t="s">
        <v>131</v>
      </c>
      <c r="B33" s="57">
        <v>1.3898976185921601</v>
      </c>
      <c r="C33" s="46">
        <v>2.87148049275464E-8</v>
      </c>
      <c r="D33" s="1" t="s">
        <v>377</v>
      </c>
      <c r="E33" s="46">
        <v>6.91069638589617E-7</v>
      </c>
    </row>
    <row r="34" spans="1:5" x14ac:dyDescent="0.2">
      <c r="A34" s="1" t="s">
        <v>212</v>
      </c>
      <c r="B34" s="57">
        <v>1.52685594411196</v>
      </c>
      <c r="C34" s="46">
        <v>3.65132680771561E-3</v>
      </c>
      <c r="D34" s="1" t="s">
        <v>377</v>
      </c>
      <c r="E34" s="46">
        <v>2.3641626441271602E-2</v>
      </c>
    </row>
    <row r="35" spans="1:5" x14ac:dyDescent="0.2">
      <c r="A35" s="1" t="s">
        <v>176</v>
      </c>
      <c r="B35" s="57">
        <v>1.66759044338219</v>
      </c>
      <c r="C35" s="46">
        <v>1.4657618078793901E-9</v>
      </c>
      <c r="D35" s="1" t="s">
        <v>377</v>
      </c>
      <c r="E35" s="46">
        <v>3.7795715188890003E-8</v>
      </c>
    </row>
    <row r="36" spans="1:5" x14ac:dyDescent="0.2">
      <c r="A36" s="1" t="s">
        <v>215</v>
      </c>
      <c r="B36" s="57">
        <v>1.47106152040765</v>
      </c>
      <c r="C36" s="46">
        <v>1.1152171606643899E-3</v>
      </c>
      <c r="D36" s="1" t="s">
        <v>377</v>
      </c>
      <c r="E36" s="46">
        <v>9.3626370930196493E-3</v>
      </c>
    </row>
    <row r="37" spans="1:5" x14ac:dyDescent="0.2">
      <c r="A37" s="1" t="s">
        <v>123</v>
      </c>
      <c r="B37" s="57">
        <v>1.5016866428773401</v>
      </c>
      <c r="C37" s="46">
        <v>4.1631390472079803E-3</v>
      </c>
      <c r="D37" s="1" t="s">
        <v>377</v>
      </c>
      <c r="E37" s="46">
        <v>2.6366547298983901E-2</v>
      </c>
    </row>
    <row r="38" spans="1:5" x14ac:dyDescent="0.2">
      <c r="A38" s="1" t="s">
        <v>125</v>
      </c>
      <c r="B38" s="57">
        <v>1.3879684233218601</v>
      </c>
      <c r="C38" s="46">
        <v>2.4530214376676701E-6</v>
      </c>
      <c r="D38" s="1" t="s">
        <v>377</v>
      </c>
      <c r="E38" s="46">
        <v>4.42770369499014E-5</v>
      </c>
    </row>
    <row r="39" spans="1:5" x14ac:dyDescent="0.2">
      <c r="A39" s="1" t="s">
        <v>126</v>
      </c>
      <c r="B39" s="57">
        <v>2.0127960431991601</v>
      </c>
      <c r="C39" s="46">
        <v>6.7890978154549399E-5</v>
      </c>
      <c r="D39" s="1" t="s">
        <v>377</v>
      </c>
      <c r="E39" s="46">
        <v>8.7530868263544003E-4</v>
      </c>
    </row>
    <row r="40" spans="1:5" x14ac:dyDescent="0.2">
      <c r="A40" s="1" t="s">
        <v>231</v>
      </c>
      <c r="B40" s="57">
        <v>2.0885813494080998</v>
      </c>
      <c r="C40" s="46">
        <v>4.9964899661060898E-5</v>
      </c>
      <c r="D40" s="1" t="s">
        <v>377</v>
      </c>
      <c r="E40" s="46">
        <v>6.6804921398677696E-4</v>
      </c>
    </row>
    <row r="41" spans="1:5" x14ac:dyDescent="0.2">
      <c r="A41" s="1" t="s">
        <v>220</v>
      </c>
      <c r="B41" s="57">
        <v>1.6194077881424001</v>
      </c>
      <c r="C41" s="46">
        <v>1.2465784460242799E-3</v>
      </c>
      <c r="D41" s="1" t="s">
        <v>377</v>
      </c>
      <c r="E41" s="46">
        <v>1.02276095230628E-2</v>
      </c>
    </row>
    <row r="42" spans="1:5" x14ac:dyDescent="0.2">
      <c r="A42" s="1" t="s">
        <v>115</v>
      </c>
      <c r="B42" s="57">
        <v>1.7210541544679401</v>
      </c>
      <c r="C42" s="46">
        <v>1.25797639938396E-23</v>
      </c>
      <c r="D42" s="1" t="s">
        <v>377</v>
      </c>
      <c r="E42" s="46">
        <v>1.5137649339253701E-21</v>
      </c>
    </row>
    <row r="43" spans="1:5" x14ac:dyDescent="0.2">
      <c r="A43" s="1" t="s">
        <v>124</v>
      </c>
      <c r="B43" s="57">
        <v>1.6151343183664599</v>
      </c>
      <c r="C43" s="46">
        <v>1.71700881316212E-16</v>
      </c>
      <c r="D43" s="1" t="s">
        <v>377</v>
      </c>
      <c r="E43" s="46">
        <v>1.2396803631030501E-14</v>
      </c>
    </row>
    <row r="44" spans="1:5" x14ac:dyDescent="0.2">
      <c r="A44" s="1" t="s">
        <v>252</v>
      </c>
      <c r="B44" s="57">
        <v>0.72866516268399495</v>
      </c>
      <c r="C44" s="46">
        <v>6.6714431631528803E-4</v>
      </c>
      <c r="D44" s="1" t="s">
        <v>377</v>
      </c>
      <c r="E44" s="46">
        <v>6.3378710049952396E-3</v>
      </c>
    </row>
    <row r="45" spans="1:5" x14ac:dyDescent="0.2">
      <c r="A45" s="1" t="s">
        <v>127</v>
      </c>
      <c r="B45" s="57">
        <v>1.3925488669063799</v>
      </c>
      <c r="C45" s="46">
        <v>3.45675472482524E-5</v>
      </c>
      <c r="D45" s="1" t="s">
        <v>377</v>
      </c>
      <c r="E45" s="46">
        <v>5.1995352319246296E-4</v>
      </c>
    </row>
    <row r="46" spans="1:5" x14ac:dyDescent="0.2">
      <c r="A46" s="1" t="s">
        <v>253</v>
      </c>
      <c r="B46" s="57">
        <v>0.68433391279692002</v>
      </c>
      <c r="C46" s="46">
        <v>2.2591832497727699E-3</v>
      </c>
      <c r="D46" s="1" t="s">
        <v>377</v>
      </c>
      <c r="E46" s="46">
        <v>1.5991473591528801E-2</v>
      </c>
    </row>
    <row r="47" spans="1:5" x14ac:dyDescent="0.2">
      <c r="A47" s="1" t="s">
        <v>199</v>
      </c>
      <c r="B47" s="57">
        <v>1.3763549272829601</v>
      </c>
      <c r="C47" s="46">
        <v>7.9145214705241104E-4</v>
      </c>
      <c r="D47" s="1" t="s">
        <v>377</v>
      </c>
      <c r="E47" s="46">
        <v>6.9686396362419597E-3</v>
      </c>
    </row>
    <row r="48" spans="1:5" x14ac:dyDescent="0.2">
      <c r="A48" s="1" t="s">
        <v>165</v>
      </c>
      <c r="B48" s="57">
        <v>1.4977738023768199</v>
      </c>
      <c r="C48" s="46">
        <v>4.5601256104779698E-4</v>
      </c>
      <c r="D48" s="1" t="s">
        <v>377</v>
      </c>
      <c r="E48" s="46">
        <v>4.5727926260626297E-3</v>
      </c>
    </row>
    <row r="49" spans="1:5" x14ac:dyDescent="0.2">
      <c r="A49" s="1" t="s">
        <v>186</v>
      </c>
      <c r="B49" s="57">
        <v>1.4059403317704799</v>
      </c>
      <c r="C49" s="46">
        <v>4.7522626041528702E-3</v>
      </c>
      <c r="D49" s="1" t="s">
        <v>377</v>
      </c>
      <c r="E49" s="46">
        <v>2.8592780001653099E-2</v>
      </c>
    </row>
    <row r="50" spans="1:5" x14ac:dyDescent="0.2">
      <c r="A50" s="1" t="s">
        <v>151</v>
      </c>
      <c r="B50" s="57">
        <v>1.56417909378603</v>
      </c>
      <c r="C50" s="46">
        <v>2.1579717381009999E-13</v>
      </c>
      <c r="D50" s="1" t="s">
        <v>377</v>
      </c>
      <c r="E50" s="46">
        <v>9.7378474681807593E-12</v>
      </c>
    </row>
    <row r="51" spans="1:5" x14ac:dyDescent="0.2">
      <c r="A51" s="1" t="s">
        <v>178</v>
      </c>
      <c r="B51" s="57">
        <v>1.4410340209865899</v>
      </c>
      <c r="C51" s="46">
        <v>6.7382086459866998E-3</v>
      </c>
      <c r="D51" s="1" t="s">
        <v>377</v>
      </c>
      <c r="E51" s="46">
        <v>3.8007708143768699E-2</v>
      </c>
    </row>
    <row r="52" spans="1:5" x14ac:dyDescent="0.2">
      <c r="A52" s="1" t="s">
        <v>148</v>
      </c>
      <c r="B52" s="57">
        <v>1.5012525659892799</v>
      </c>
      <c r="C52" s="46">
        <v>2.8696456554026598E-12</v>
      </c>
      <c r="D52" s="1" t="s">
        <v>377</v>
      </c>
      <c r="E52" s="46">
        <v>1.03594208160036E-10</v>
      </c>
    </row>
    <row r="53" spans="1:5" x14ac:dyDescent="0.2">
      <c r="A53" s="1" t="s">
        <v>152</v>
      </c>
      <c r="B53" s="57">
        <v>1.49275821512202</v>
      </c>
      <c r="C53" s="46">
        <v>2.3578800204544E-6</v>
      </c>
      <c r="D53" s="1" t="s">
        <v>377</v>
      </c>
      <c r="E53" s="46">
        <v>4.42770369499014E-5</v>
      </c>
    </row>
    <row r="54" spans="1:5" x14ac:dyDescent="0.2">
      <c r="A54" s="1" t="s">
        <v>229</v>
      </c>
      <c r="B54" s="57">
        <v>1.5359064584528099</v>
      </c>
      <c r="C54" s="46">
        <v>1.35992841893056E-3</v>
      </c>
      <c r="D54" s="1" t="s">
        <v>377</v>
      </c>
      <c r="E54" s="46">
        <v>1.0909647982976301E-2</v>
      </c>
    </row>
    <row r="55" spans="1:5" x14ac:dyDescent="0.2">
      <c r="A55" s="1" t="s">
        <v>174</v>
      </c>
      <c r="B55" s="57">
        <v>1.5549760307609</v>
      </c>
      <c r="C55" s="46">
        <v>5.3590874703043703E-3</v>
      </c>
      <c r="D55" s="1" t="s">
        <v>377</v>
      </c>
      <c r="E55" s="46">
        <v>3.1203718980320601E-2</v>
      </c>
    </row>
    <row r="56" spans="1:5" x14ac:dyDescent="0.2">
      <c r="A56" s="1" t="s">
        <v>140</v>
      </c>
      <c r="B56" s="57">
        <v>1.5257599894903899</v>
      </c>
      <c r="C56" s="46">
        <v>9.6752045534195404E-5</v>
      </c>
      <c r="D56" s="1" t="s">
        <v>377</v>
      </c>
      <c r="E56" s="46">
        <v>1.2043961530291199E-3</v>
      </c>
    </row>
    <row r="57" spans="1:5" x14ac:dyDescent="0.2">
      <c r="A57" s="1" t="s">
        <v>230</v>
      </c>
      <c r="B57" s="57">
        <v>1.4386301313103</v>
      </c>
      <c r="C57" s="46">
        <v>2.4648151592280101E-3</v>
      </c>
      <c r="D57" s="1" t="s">
        <v>377</v>
      </c>
      <c r="E57" s="46">
        <v>1.71115052400252E-2</v>
      </c>
    </row>
    <row r="58" spans="1:5" x14ac:dyDescent="0.2">
      <c r="A58" s="1" t="s">
        <v>145</v>
      </c>
      <c r="B58" s="57">
        <v>1.48211005131539</v>
      </c>
      <c r="C58" s="46">
        <v>2.9849775625204302E-3</v>
      </c>
      <c r="D58" s="1" t="s">
        <v>377</v>
      </c>
      <c r="E58" s="46">
        <v>2.03316396239599E-2</v>
      </c>
    </row>
    <row r="59" spans="1:5" x14ac:dyDescent="0.2">
      <c r="A59" s="1" t="s">
        <v>132</v>
      </c>
      <c r="B59" s="57">
        <v>1.5704922342582599</v>
      </c>
      <c r="C59" s="46">
        <v>8.2823895594996797E-4</v>
      </c>
      <c r="D59" s="1" t="s">
        <v>377</v>
      </c>
      <c r="E59" s="46">
        <v>7.1189110261413897E-3</v>
      </c>
    </row>
    <row r="60" spans="1:5" x14ac:dyDescent="0.2">
      <c r="A60" s="1" t="s">
        <v>137</v>
      </c>
      <c r="B60" s="57">
        <v>1.37913511768713</v>
      </c>
      <c r="C60" s="46">
        <v>3.7026906209675302E-6</v>
      </c>
      <c r="D60" s="1" t="s">
        <v>377</v>
      </c>
      <c r="E60" s="46">
        <v>6.3651014960441798E-5</v>
      </c>
    </row>
    <row r="61" spans="1:5" x14ac:dyDescent="0.2">
      <c r="A61" s="1" t="s">
        <v>189</v>
      </c>
      <c r="B61" s="57">
        <v>1.5602167839714201</v>
      </c>
      <c r="C61" s="46">
        <v>3.6673991155435201E-3</v>
      </c>
      <c r="D61" s="1" t="s">
        <v>377</v>
      </c>
      <c r="E61" s="46">
        <v>2.3641626441271602E-2</v>
      </c>
    </row>
    <row r="62" spans="1:5" x14ac:dyDescent="0.2">
      <c r="A62" s="1" t="s">
        <v>170</v>
      </c>
      <c r="B62" s="57">
        <v>1.5108467010125299</v>
      </c>
      <c r="C62" s="46">
        <v>4.4698211434385203E-3</v>
      </c>
      <c r="D62" s="1" t="s">
        <v>377</v>
      </c>
      <c r="E62" s="46">
        <v>2.7349244623412001E-2</v>
      </c>
    </row>
    <row r="63" spans="1:5" x14ac:dyDescent="0.2">
      <c r="A63" s="1" t="s">
        <v>141</v>
      </c>
      <c r="B63" s="57">
        <v>1.64925153353882</v>
      </c>
      <c r="C63" s="46">
        <v>1.9647290023141499E-3</v>
      </c>
      <c r="D63" s="1" t="s">
        <v>377</v>
      </c>
      <c r="E63" s="46">
        <v>1.4331811316115699E-2</v>
      </c>
    </row>
    <row r="64" spans="1:5" x14ac:dyDescent="0.2">
      <c r="A64" s="1" t="s">
        <v>164</v>
      </c>
      <c r="B64" s="57">
        <v>1.50752988833047</v>
      </c>
      <c r="C64" s="46">
        <v>1.98501541774455E-3</v>
      </c>
      <c r="D64" s="1" t="s">
        <v>377</v>
      </c>
      <c r="E64" s="46">
        <v>1.4331811316115699E-2</v>
      </c>
    </row>
    <row r="65" spans="1:5" x14ac:dyDescent="0.2">
      <c r="A65" s="1" t="s">
        <v>156</v>
      </c>
      <c r="B65" s="57">
        <v>1.70981269343997</v>
      </c>
      <c r="C65" s="46">
        <v>9.0761423132408295E-10</v>
      </c>
      <c r="D65" s="1" t="s">
        <v>377</v>
      </c>
      <c r="E65" s="46">
        <v>2.52037490390765E-8</v>
      </c>
    </row>
    <row r="66" spans="1:5" x14ac:dyDescent="0.2">
      <c r="A66" s="1" t="s">
        <v>133</v>
      </c>
      <c r="B66" s="57">
        <v>1.76187473720657</v>
      </c>
      <c r="C66" s="46">
        <v>1.4122659264455301E-3</v>
      </c>
      <c r="D66" s="1" t="s">
        <v>377</v>
      </c>
      <c r="E66" s="46">
        <v>1.1083217379279101E-2</v>
      </c>
    </row>
    <row r="67" spans="1:5" x14ac:dyDescent="0.2">
      <c r="A67" s="1" t="s">
        <v>198</v>
      </c>
      <c r="B67" s="57">
        <v>2.1971042107408798</v>
      </c>
      <c r="C67" s="46">
        <v>1.6437871104396601E-3</v>
      </c>
      <c r="D67" s="1" t="s">
        <v>377</v>
      </c>
      <c r="E67" s="46">
        <v>1.2362648893098301E-2</v>
      </c>
    </row>
    <row r="68" spans="1:5" x14ac:dyDescent="0.2">
      <c r="A68" s="1" t="s">
        <v>235</v>
      </c>
      <c r="B68" s="57">
        <v>1.57735429520123</v>
      </c>
      <c r="C68" s="46">
        <v>7.6903735746964496E-3</v>
      </c>
      <c r="D68" s="1" t="s">
        <v>379</v>
      </c>
      <c r="E68" s="46">
        <v>4.9935706726783602E-2</v>
      </c>
    </row>
    <row r="69" spans="1:5" x14ac:dyDescent="0.2">
      <c r="A69" s="1" t="s">
        <v>236</v>
      </c>
      <c r="B69" s="57">
        <v>1.62565494621734</v>
      </c>
      <c r="C69" s="46">
        <v>3.5910106123571502E-3</v>
      </c>
      <c r="D69" s="1" t="s">
        <v>379</v>
      </c>
      <c r="E69" s="46">
        <v>2.6456221042059799E-2</v>
      </c>
    </row>
    <row r="70" spans="1:5" x14ac:dyDescent="0.2">
      <c r="A70" s="1" t="s">
        <v>179</v>
      </c>
      <c r="B70" s="57">
        <v>1.6774752257207699</v>
      </c>
      <c r="C70" s="46">
        <v>1.4789152490313701E-3</v>
      </c>
      <c r="D70" s="1" t="s">
        <v>379</v>
      </c>
      <c r="E70" s="46">
        <v>1.4033393373356901E-2</v>
      </c>
    </row>
    <row r="71" spans="1:5" x14ac:dyDescent="0.2">
      <c r="A71" s="1" t="s">
        <v>149</v>
      </c>
      <c r="B71" s="57">
        <v>1.5376212966283</v>
      </c>
      <c r="C71" s="46">
        <v>4.8730875445280798E-5</v>
      </c>
      <c r="D71" s="1" t="s">
        <v>379</v>
      </c>
      <c r="E71" s="46">
        <v>7.3299358482276501E-4</v>
      </c>
    </row>
    <row r="72" spans="1:5" x14ac:dyDescent="0.2">
      <c r="A72" s="1" t="s">
        <v>187</v>
      </c>
      <c r="B72" s="57">
        <v>1.7735495684937099</v>
      </c>
      <c r="C72" s="46">
        <v>2.88772745756235E-4</v>
      </c>
      <c r="D72" s="1" t="s">
        <v>379</v>
      </c>
      <c r="E72" s="46">
        <v>3.2577175380625301E-3</v>
      </c>
    </row>
    <row r="73" spans="1:5" x14ac:dyDescent="0.2">
      <c r="A73" s="1" t="s">
        <v>117</v>
      </c>
      <c r="B73" s="57">
        <v>1.98961042082146</v>
      </c>
      <c r="C73" s="46">
        <v>2.8799894613685001E-29</v>
      </c>
      <c r="D73" s="1" t="s">
        <v>379</v>
      </c>
      <c r="E73" s="46">
        <v>1.0396761955540299E-26</v>
      </c>
    </row>
    <row r="74" spans="1:5" x14ac:dyDescent="0.2">
      <c r="A74" s="1" t="s">
        <v>168</v>
      </c>
      <c r="B74" s="57">
        <v>1.4722805947204101</v>
      </c>
      <c r="C74" s="46">
        <v>1.5160729683128E-3</v>
      </c>
      <c r="D74" s="1" t="s">
        <v>379</v>
      </c>
      <c r="E74" s="46">
        <v>1.4033393373356901E-2</v>
      </c>
    </row>
    <row r="75" spans="1:5" x14ac:dyDescent="0.2">
      <c r="A75" s="1" t="s">
        <v>250</v>
      </c>
      <c r="B75" s="57">
        <v>0.75321148384422398</v>
      </c>
      <c r="C75" s="46">
        <v>8.2957776346218999E-10</v>
      </c>
      <c r="D75" s="1" t="s">
        <v>379</v>
      </c>
      <c r="E75" s="46">
        <v>3.3275285845539E-8</v>
      </c>
    </row>
    <row r="76" spans="1:5" x14ac:dyDescent="0.2">
      <c r="A76" s="1" t="s">
        <v>147</v>
      </c>
      <c r="B76" s="57">
        <v>1.4038659110042699</v>
      </c>
      <c r="C76" s="46">
        <v>1.8211408414379001E-4</v>
      </c>
      <c r="D76" s="1" t="s">
        <v>379</v>
      </c>
      <c r="E76" s="46">
        <v>2.2670063577899398E-3</v>
      </c>
    </row>
    <row r="77" spans="1:5" x14ac:dyDescent="0.2">
      <c r="A77" s="1" t="s">
        <v>136</v>
      </c>
      <c r="B77" s="57">
        <v>1.3642251666201399</v>
      </c>
      <c r="C77" s="46">
        <v>1.86370645987279E-7</v>
      </c>
      <c r="D77" s="1" t="s">
        <v>379</v>
      </c>
      <c r="E77" s="46">
        <v>4.5504743566187597E-6</v>
      </c>
    </row>
    <row r="78" spans="1:5" x14ac:dyDescent="0.2">
      <c r="A78" s="1" t="s">
        <v>116</v>
      </c>
      <c r="B78" s="57">
        <v>1.6042877317669999</v>
      </c>
      <c r="C78" s="46">
        <v>8.2404349985066993E-15</v>
      </c>
      <c r="D78" s="1" t="s">
        <v>379</v>
      </c>
      <c r="E78" s="46">
        <v>5.9495940689218395E-13</v>
      </c>
    </row>
    <row r="79" spans="1:5" x14ac:dyDescent="0.2">
      <c r="A79" s="1" t="s">
        <v>124</v>
      </c>
      <c r="B79" s="57">
        <v>1.54662532851701</v>
      </c>
      <c r="C79" s="46">
        <v>3.16820075237959E-10</v>
      </c>
      <c r="D79" s="1" t="s">
        <v>379</v>
      </c>
      <c r="E79" s="46">
        <v>1.6338863880129E-8</v>
      </c>
    </row>
    <row r="80" spans="1:5" x14ac:dyDescent="0.2">
      <c r="A80" s="1" t="s">
        <v>140</v>
      </c>
      <c r="B80" s="57">
        <v>1.5850614271713199</v>
      </c>
      <c r="C80" s="46">
        <v>2.72512689605232E-4</v>
      </c>
      <c r="D80" s="1" t="s">
        <v>379</v>
      </c>
      <c r="E80" s="46">
        <v>3.1734542241125402E-3</v>
      </c>
    </row>
    <row r="81" spans="1:5" x14ac:dyDescent="0.2">
      <c r="A81" s="1" t="s">
        <v>184</v>
      </c>
      <c r="B81" s="57">
        <v>1.4715263827901499</v>
      </c>
      <c r="C81" s="46">
        <v>3.1518525855553899E-3</v>
      </c>
      <c r="D81" s="1" t="s">
        <v>379</v>
      </c>
      <c r="E81" s="46">
        <v>2.37045579871978E-2</v>
      </c>
    </row>
    <row r="82" spans="1:5" x14ac:dyDescent="0.2">
      <c r="A82" s="1" t="s">
        <v>171</v>
      </c>
      <c r="B82" s="57">
        <v>1.52023487571904</v>
      </c>
      <c r="C82" s="46">
        <v>1.89077881853965E-7</v>
      </c>
      <c r="D82" s="1" t="s">
        <v>379</v>
      </c>
      <c r="E82" s="46">
        <v>4.5504743566187597E-6</v>
      </c>
    </row>
    <row r="83" spans="1:5" x14ac:dyDescent="0.2">
      <c r="A83" s="1" t="s">
        <v>130</v>
      </c>
      <c r="B83" s="57">
        <v>1.7937405117019201</v>
      </c>
      <c r="C83" s="46">
        <v>1.0815618420869301E-21</v>
      </c>
      <c r="D83" s="1" t="s">
        <v>379</v>
      </c>
      <c r="E83" s="46">
        <v>1.9522191249669099E-19</v>
      </c>
    </row>
    <row r="84" spans="1:5" x14ac:dyDescent="0.2">
      <c r="A84" s="1" t="s">
        <v>115</v>
      </c>
      <c r="B84" s="57">
        <v>1.6847145016912499</v>
      </c>
      <c r="C84" s="46">
        <v>5.6757616824437698E-16</v>
      </c>
      <c r="D84" s="1" t="s">
        <v>379</v>
      </c>
      <c r="E84" s="46">
        <v>5.1223749184055003E-14</v>
      </c>
    </row>
    <row r="85" spans="1:5" x14ac:dyDescent="0.2">
      <c r="A85" s="1" t="s">
        <v>378</v>
      </c>
      <c r="B85" s="57">
        <v>0.81265670278082303</v>
      </c>
      <c r="C85" s="46">
        <v>2.2918479917093302E-3</v>
      </c>
      <c r="D85" s="1" t="s">
        <v>379</v>
      </c>
      <c r="E85" s="46">
        <v>1.9240863372257399E-2</v>
      </c>
    </row>
    <row r="86" spans="1:5" x14ac:dyDescent="0.2">
      <c r="A86" s="1" t="s">
        <v>191</v>
      </c>
      <c r="B86" s="57">
        <v>1.4096608056392499</v>
      </c>
      <c r="C86" s="46">
        <v>7.7462592152351302E-3</v>
      </c>
      <c r="D86" s="1" t="s">
        <v>379</v>
      </c>
      <c r="E86" s="46">
        <v>4.9935706726783602E-2</v>
      </c>
    </row>
    <row r="87" spans="1:5" x14ac:dyDescent="0.2">
      <c r="A87" s="1" t="s">
        <v>125</v>
      </c>
      <c r="B87" s="57">
        <v>1.42087589180326</v>
      </c>
      <c r="C87" s="46">
        <v>1.5420294708030401E-5</v>
      </c>
      <c r="D87" s="1" t="s">
        <v>379</v>
      </c>
      <c r="E87" s="46">
        <v>2.5824210038679398E-4</v>
      </c>
    </row>
    <row r="88" spans="1:5" x14ac:dyDescent="0.2">
      <c r="A88" s="1" t="s">
        <v>170</v>
      </c>
      <c r="B88" s="57">
        <v>1.8186794125718899</v>
      </c>
      <c r="C88" s="46">
        <v>1.6298658178474901E-4</v>
      </c>
      <c r="D88" s="1" t="s">
        <v>379</v>
      </c>
      <c r="E88" s="46">
        <v>2.10136271515337E-3</v>
      </c>
    </row>
    <row r="89" spans="1:5" x14ac:dyDescent="0.2">
      <c r="A89" s="1" t="s">
        <v>243</v>
      </c>
      <c r="B89" s="57">
        <v>2.0024976547417501</v>
      </c>
      <c r="C89" s="46">
        <v>4.8301444349014102E-4</v>
      </c>
      <c r="D89" s="1" t="s">
        <v>379</v>
      </c>
      <c r="E89" s="46">
        <v>5.2838852757557796E-3</v>
      </c>
    </row>
    <row r="90" spans="1:5" x14ac:dyDescent="0.2">
      <c r="A90" s="1" t="s">
        <v>157</v>
      </c>
      <c r="B90" s="57">
        <v>1.6578873168794399</v>
      </c>
      <c r="C90" s="46">
        <v>5.4550179195456501E-3</v>
      </c>
      <c r="D90" s="1" t="s">
        <v>379</v>
      </c>
      <c r="E90" s="46">
        <v>3.8612969979528997E-2</v>
      </c>
    </row>
    <row r="91" spans="1:5" x14ac:dyDescent="0.2">
      <c r="A91" s="1" t="s">
        <v>188</v>
      </c>
      <c r="B91" s="57">
        <v>2.4842971723785801</v>
      </c>
      <c r="C91" s="46">
        <v>8.2142911976809197E-4</v>
      </c>
      <c r="D91" s="1" t="s">
        <v>379</v>
      </c>
      <c r="E91" s="46">
        <v>8.7216444775376802E-3</v>
      </c>
    </row>
    <row r="92" spans="1:5" x14ac:dyDescent="0.2">
      <c r="A92" s="1" t="s">
        <v>119</v>
      </c>
      <c r="B92" s="57">
        <v>1.5544995457626001</v>
      </c>
      <c r="C92" s="46">
        <v>5.6286857549811601E-18</v>
      </c>
      <c r="D92" s="1" t="s">
        <v>379</v>
      </c>
      <c r="E92" s="46">
        <v>6.77318519182733E-16</v>
      </c>
    </row>
    <row r="93" spans="1:5" x14ac:dyDescent="0.2">
      <c r="A93" s="1" t="s">
        <v>161</v>
      </c>
      <c r="B93" s="57">
        <v>1.6345752020851601</v>
      </c>
      <c r="C93" s="46">
        <v>2.85576183862439E-3</v>
      </c>
      <c r="D93" s="1" t="s">
        <v>379</v>
      </c>
      <c r="E93" s="46">
        <v>2.3323614417219401E-2</v>
      </c>
    </row>
    <row r="94" spans="1:5" x14ac:dyDescent="0.2">
      <c r="A94" s="1" t="s">
        <v>143</v>
      </c>
      <c r="B94" s="57">
        <v>1.5759340922956799</v>
      </c>
      <c r="C94" s="46">
        <v>5.8502783384798602E-9</v>
      </c>
      <c r="D94" s="1" t="s">
        <v>379</v>
      </c>
      <c r="E94" s="46">
        <v>1.9199549819920301E-7</v>
      </c>
    </row>
    <row r="95" spans="1:5" x14ac:dyDescent="0.2">
      <c r="A95" s="1" t="s">
        <v>122</v>
      </c>
      <c r="B95" s="57">
        <v>1.5100885556067201</v>
      </c>
      <c r="C95" s="46">
        <v>1.8929449816144999E-9</v>
      </c>
      <c r="D95" s="1" t="s">
        <v>379</v>
      </c>
      <c r="E95" s="46">
        <v>6.8335313836283497E-8</v>
      </c>
    </row>
    <row r="96" spans="1:5" x14ac:dyDescent="0.2">
      <c r="A96" s="1" t="s">
        <v>150</v>
      </c>
      <c r="B96" s="57">
        <v>1.36510241934011</v>
      </c>
      <c r="C96" s="46">
        <v>9.6765059005763396E-5</v>
      </c>
      <c r="D96" s="1" t="s">
        <v>379</v>
      </c>
      <c r="E96" s="46">
        <v>1.39728745204322E-3</v>
      </c>
    </row>
    <row r="97" spans="1:5" x14ac:dyDescent="0.2">
      <c r="A97" s="1" t="s">
        <v>190</v>
      </c>
      <c r="B97" s="57">
        <v>1.4799074098852301</v>
      </c>
      <c r="C97" s="46">
        <v>1.4549684834673201E-3</v>
      </c>
      <c r="D97" s="1" t="s">
        <v>379</v>
      </c>
      <c r="E97" s="46">
        <v>1.4033393373356901E-2</v>
      </c>
    </row>
    <row r="98" spans="1:5" x14ac:dyDescent="0.2">
      <c r="A98" s="1" t="s">
        <v>189</v>
      </c>
      <c r="B98" s="57">
        <v>2.04276271666689</v>
      </c>
      <c r="C98" s="46">
        <v>1.57377457299431E-5</v>
      </c>
      <c r="D98" s="1" t="s">
        <v>379</v>
      </c>
      <c r="E98" s="46">
        <v>2.5824210038679398E-4</v>
      </c>
    </row>
    <row r="99" spans="1:5" x14ac:dyDescent="0.2">
      <c r="A99" s="1" t="s">
        <v>120</v>
      </c>
      <c r="B99" s="57">
        <v>1.5151982066595899</v>
      </c>
      <c r="C99" s="46">
        <v>2.14502712736387E-7</v>
      </c>
      <c r="D99" s="1" t="s">
        <v>379</v>
      </c>
      <c r="E99" s="46">
        <v>4.83971745611473E-6</v>
      </c>
    </row>
    <row r="100" spans="1:5" x14ac:dyDescent="0.2">
      <c r="A100" s="1" t="s">
        <v>180</v>
      </c>
      <c r="B100" s="57">
        <v>1.43376451637324</v>
      </c>
      <c r="C100" s="46">
        <v>1.38492413994625E-4</v>
      </c>
      <c r="D100" s="1" t="s">
        <v>379</v>
      </c>
      <c r="E100" s="46">
        <v>1.8516948685947999E-3</v>
      </c>
    </row>
    <row r="101" spans="1:5" x14ac:dyDescent="0.2">
      <c r="A101" s="1" t="s">
        <v>151</v>
      </c>
      <c r="B101" s="57">
        <v>1.5085365046322501</v>
      </c>
      <c r="C101" s="46">
        <v>1.5781315154807201E-8</v>
      </c>
      <c r="D101" s="1" t="s">
        <v>379</v>
      </c>
      <c r="E101" s="46">
        <v>4.7475456424045002E-7</v>
      </c>
    </row>
    <row r="102" spans="1:5" x14ac:dyDescent="0.2">
      <c r="A102" s="1" t="s">
        <v>177</v>
      </c>
      <c r="B102" s="57">
        <v>1.5082824069113301</v>
      </c>
      <c r="C102" s="46">
        <v>6.2239851073468298E-3</v>
      </c>
      <c r="D102" s="1" t="s">
        <v>379</v>
      </c>
      <c r="E102" s="46">
        <v>4.2393558938720897E-2</v>
      </c>
    </row>
    <row r="103" spans="1:5" x14ac:dyDescent="0.2">
      <c r="A103" s="1" t="s">
        <v>215</v>
      </c>
      <c r="B103" s="57">
        <v>1.50057555938073</v>
      </c>
      <c r="C103" s="46">
        <v>3.0249723892453299E-3</v>
      </c>
      <c r="D103" s="1" t="s">
        <v>379</v>
      </c>
      <c r="E103" s="46">
        <v>2.3323614417219401E-2</v>
      </c>
    </row>
    <row r="104" spans="1:5" x14ac:dyDescent="0.2">
      <c r="A104" s="1" t="s">
        <v>380</v>
      </c>
      <c r="B104" s="57">
        <v>0.56206352244456903</v>
      </c>
      <c r="C104" s="46">
        <v>9.3773265612519501E-4</v>
      </c>
      <c r="D104" s="1" t="s">
        <v>379</v>
      </c>
      <c r="E104" s="46">
        <v>9.6720425388913001E-3</v>
      </c>
    </row>
    <row r="105" spans="1:5" x14ac:dyDescent="0.2">
      <c r="A105" s="1" t="s">
        <v>148</v>
      </c>
      <c r="B105" s="57">
        <v>1.5854550647902701</v>
      </c>
      <c r="C105" s="46">
        <v>8.4716463131698798E-12</v>
      </c>
      <c r="D105" s="1" t="s">
        <v>379</v>
      </c>
      <c r="E105" s="46">
        <v>5.0971071984238796E-10</v>
      </c>
    </row>
    <row r="106" spans="1:5" x14ac:dyDescent="0.2">
      <c r="A106" s="1" t="s">
        <v>167</v>
      </c>
      <c r="B106" s="57">
        <v>1.5945028468953799</v>
      </c>
      <c r="C106" s="46">
        <v>1.13732771794419E-3</v>
      </c>
      <c r="D106" s="1" t="s">
        <v>379</v>
      </c>
      <c r="E106" s="46">
        <v>1.14048696160515E-2</v>
      </c>
    </row>
    <row r="107" spans="1:5" x14ac:dyDescent="0.2">
      <c r="A107" s="1" t="s">
        <v>131</v>
      </c>
      <c r="B107" s="57">
        <v>1.4049186613232201</v>
      </c>
      <c r="C107" s="46">
        <v>1.14354356670472E-6</v>
      </c>
      <c r="D107" s="1" t="s">
        <v>379</v>
      </c>
      <c r="E107" s="46">
        <v>2.4283483975317899E-5</v>
      </c>
    </row>
    <row r="108" spans="1:5" x14ac:dyDescent="0.2">
      <c r="A108" s="1" t="s">
        <v>229</v>
      </c>
      <c r="B108" s="57">
        <v>1.60955813331056</v>
      </c>
      <c r="C108" s="46">
        <v>2.2879432979442602E-3</v>
      </c>
      <c r="D108" s="1" t="s">
        <v>379</v>
      </c>
      <c r="E108" s="46">
        <v>1.9240863372257399E-2</v>
      </c>
    </row>
    <row r="109" spans="1:5" x14ac:dyDescent="0.2">
      <c r="A109" s="1" t="s">
        <v>252</v>
      </c>
      <c r="B109" s="57">
        <v>0.642685171929674</v>
      </c>
      <c r="C109" s="46">
        <v>1.2780208778860101E-4</v>
      </c>
      <c r="D109" s="1" t="s">
        <v>379</v>
      </c>
      <c r="E109" s="46">
        <v>1.7744828342955801E-3</v>
      </c>
    </row>
    <row r="110" spans="1:5" x14ac:dyDescent="0.2">
      <c r="A110" s="1" t="s">
        <v>133</v>
      </c>
      <c r="B110" s="57">
        <v>1.7965946136070201</v>
      </c>
      <c r="C110" s="46">
        <v>6.0187042280322603E-3</v>
      </c>
      <c r="D110" s="1" t="s">
        <v>379</v>
      </c>
      <c r="E110" s="46">
        <v>4.1783696659993201E-2</v>
      </c>
    </row>
    <row r="111" spans="1:5" x14ac:dyDescent="0.2">
      <c r="A111" s="1" t="s">
        <v>247</v>
      </c>
      <c r="B111" s="57">
        <v>0.50129544052360797</v>
      </c>
      <c r="C111" s="46">
        <v>4.83554371238676E-5</v>
      </c>
      <c r="D111" s="1" t="s">
        <v>379</v>
      </c>
      <c r="E111" s="46">
        <v>7.3299358482276501E-4</v>
      </c>
    </row>
    <row r="112" spans="1:5" x14ac:dyDescent="0.2">
      <c r="A112" s="1" t="s">
        <v>132</v>
      </c>
      <c r="B112" s="57">
        <v>1.63639333517602</v>
      </c>
      <c r="C112" s="46">
        <v>1.8763547900889699E-3</v>
      </c>
      <c r="D112" s="1" t="s">
        <v>379</v>
      </c>
      <c r="E112" s="46">
        <v>1.6934101980553E-2</v>
      </c>
    </row>
    <row r="113" spans="1:5" x14ac:dyDescent="0.2">
      <c r="A113" s="1" t="s">
        <v>137</v>
      </c>
      <c r="B113" s="57">
        <v>1.4195574521673</v>
      </c>
      <c r="C113" s="46">
        <v>1.5654271314679802E-5</v>
      </c>
      <c r="D113" s="1" t="s">
        <v>379</v>
      </c>
      <c r="E113" s="46">
        <v>2.5824210038679398E-4</v>
      </c>
    </row>
    <row r="114" spans="1:5" x14ac:dyDescent="0.2">
      <c r="A114" s="1" t="s">
        <v>127</v>
      </c>
      <c r="B114" s="57">
        <v>1.53307063109082</v>
      </c>
      <c r="C114" s="46">
        <v>2.8513190579860498E-6</v>
      </c>
      <c r="D114" s="1" t="s">
        <v>379</v>
      </c>
      <c r="E114" s="46">
        <v>5.4175062101734903E-5</v>
      </c>
    </row>
    <row r="115" spans="1:5" x14ac:dyDescent="0.2">
      <c r="A115" s="1" t="s">
        <v>152</v>
      </c>
      <c r="B115" s="57">
        <v>1.60338302425975</v>
      </c>
      <c r="C115" s="46">
        <v>1.3473803978964299E-6</v>
      </c>
      <c r="D115" s="1" t="s">
        <v>379</v>
      </c>
      <c r="E115" s="46">
        <v>2.7022462424478398E-5</v>
      </c>
    </row>
    <row r="116" spans="1:5" x14ac:dyDescent="0.2">
      <c r="A116" s="1" t="s">
        <v>156</v>
      </c>
      <c r="B116" s="57">
        <v>1.7280457014122399</v>
      </c>
      <c r="C116" s="46">
        <v>1.1312586412871499E-7</v>
      </c>
      <c r="D116" s="1" t="s">
        <v>379</v>
      </c>
      <c r="E116" s="46">
        <v>3.1414182269589302E-6</v>
      </c>
    </row>
    <row r="117" spans="1:5" x14ac:dyDescent="0.2">
      <c r="A117" s="1" t="s">
        <v>141</v>
      </c>
      <c r="B117" s="57">
        <v>1.9530217653961399</v>
      </c>
      <c r="C117" s="46">
        <v>2.3021972707184101E-4</v>
      </c>
      <c r="D117" s="1" t="s">
        <v>379</v>
      </c>
      <c r="E117" s="46">
        <v>2.77031071576449E-3</v>
      </c>
    </row>
    <row r="118" spans="1:5" x14ac:dyDescent="0.2">
      <c r="A118" s="1" t="s">
        <v>145</v>
      </c>
      <c r="B118" s="57">
        <v>1.56723010050643</v>
      </c>
      <c r="C118" s="46">
        <v>2.9827701330884201E-3</v>
      </c>
      <c r="D118" s="1" t="s">
        <v>379</v>
      </c>
      <c r="E118" s="46">
        <v>2.3323614417219401E-2</v>
      </c>
    </row>
    <row r="119" spans="1:5" x14ac:dyDescent="0.2">
      <c r="A119" s="1" t="s">
        <v>231</v>
      </c>
      <c r="B119" s="57">
        <v>1.8434260231014601</v>
      </c>
      <c r="C119" s="46">
        <v>5.1844501978001497E-3</v>
      </c>
      <c r="D119" s="1" t="s">
        <v>379</v>
      </c>
      <c r="E119" s="46">
        <v>3.7431730428117101E-2</v>
      </c>
    </row>
    <row r="120" spans="1:5" x14ac:dyDescent="0.2">
      <c r="A120" s="1" t="s">
        <v>118</v>
      </c>
      <c r="B120" s="57">
        <v>1.8951565102875501</v>
      </c>
      <c r="C120" s="46">
        <v>3.9912067361522699E-10</v>
      </c>
      <c r="D120" s="1" t="s">
        <v>379</v>
      </c>
      <c r="E120" s="46">
        <v>1.8010320396887101E-8</v>
      </c>
    </row>
    <row r="121" spans="1:5" x14ac:dyDescent="0.2">
      <c r="A121" s="1" t="s">
        <v>126</v>
      </c>
      <c r="B121" s="57">
        <v>1.7655106554817299</v>
      </c>
      <c r="C121" s="46">
        <v>7.4690950061814003E-3</v>
      </c>
      <c r="D121" s="1" t="s">
        <v>379</v>
      </c>
      <c r="E121" s="46">
        <v>4.9932283282064498E-2</v>
      </c>
    </row>
    <row r="122" spans="1:5" x14ac:dyDescent="0.2">
      <c r="A122" s="1" t="s">
        <v>201</v>
      </c>
      <c r="B122" s="57">
        <v>0.589981482577841</v>
      </c>
      <c r="C122" s="46">
        <v>2.1383625117735502E-3</v>
      </c>
      <c r="D122" s="1" t="s">
        <v>379</v>
      </c>
      <c r="E122" s="46">
        <v>1.8828021140249999E-2</v>
      </c>
    </row>
    <row r="123" spans="1:5" x14ac:dyDescent="0.2">
      <c r="A123" s="1" t="s">
        <v>198</v>
      </c>
      <c r="B123" s="57">
        <v>2.33464290106141</v>
      </c>
      <c r="C123" s="46">
        <v>3.03659245875156E-3</v>
      </c>
      <c r="D123" s="1" t="s">
        <v>379</v>
      </c>
      <c r="E123" s="46">
        <v>2.3323614417219401E-2</v>
      </c>
    </row>
    <row r="124" spans="1:5" x14ac:dyDescent="0.2">
      <c r="A124" s="1" t="s">
        <v>250</v>
      </c>
      <c r="B124" s="57">
        <v>0.76240104184266699</v>
      </c>
      <c r="C124" s="46">
        <v>6.9130580900002102E-5</v>
      </c>
      <c r="D124" s="1" t="s">
        <v>381</v>
      </c>
      <c r="E124" s="46">
        <v>3.1045812880086598E-3</v>
      </c>
    </row>
    <row r="125" spans="1:5" x14ac:dyDescent="0.2">
      <c r="A125" s="1" t="s">
        <v>136</v>
      </c>
      <c r="B125" s="57">
        <v>1.3974456146632299</v>
      </c>
      <c r="C125" s="46">
        <v>1.1427234218203E-4</v>
      </c>
      <c r="D125" s="1" t="s">
        <v>381</v>
      </c>
      <c r="E125" s="46">
        <v>4.1252315527712802E-3</v>
      </c>
    </row>
    <row r="126" spans="1:5" x14ac:dyDescent="0.2">
      <c r="A126" s="1" t="s">
        <v>119</v>
      </c>
      <c r="B126" s="57">
        <v>1.62888670640285</v>
      </c>
      <c r="C126" s="46">
        <v>3.7547868210831503E-11</v>
      </c>
      <c r="D126" s="1" t="s">
        <v>381</v>
      </c>
      <c r="E126" s="46">
        <v>1.35547804241102E-8</v>
      </c>
    </row>
    <row r="127" spans="1:5" x14ac:dyDescent="0.2">
      <c r="A127" s="1" t="s">
        <v>122</v>
      </c>
      <c r="B127" s="57">
        <v>1.7436312018887901</v>
      </c>
      <c r="C127" s="46">
        <v>5.9432098158361897E-9</v>
      </c>
      <c r="D127" s="1" t="s">
        <v>381</v>
      </c>
      <c r="E127" s="46">
        <v>4.2909974870337302E-7</v>
      </c>
    </row>
    <row r="128" spans="1:5" x14ac:dyDescent="0.2">
      <c r="A128" s="1" t="s">
        <v>115</v>
      </c>
      <c r="B128" s="57">
        <v>1.76985927514413</v>
      </c>
      <c r="C128" s="46">
        <v>7.9388292365137399E-10</v>
      </c>
      <c r="D128" s="1" t="s">
        <v>381</v>
      </c>
      <c r="E128" s="46">
        <v>9.5530578479382004E-8</v>
      </c>
    </row>
    <row r="129" spans="1:5" x14ac:dyDescent="0.2">
      <c r="A129" s="1" t="s">
        <v>130</v>
      </c>
      <c r="B129" s="57">
        <v>1.5776994530392801</v>
      </c>
      <c r="C129" s="46">
        <v>1.27943712105066E-6</v>
      </c>
      <c r="D129" s="1" t="s">
        <v>381</v>
      </c>
      <c r="E129" s="46">
        <v>7.6979466783214697E-5</v>
      </c>
    </row>
    <row r="130" spans="1:5" x14ac:dyDescent="0.2">
      <c r="A130" s="1" t="s">
        <v>117</v>
      </c>
      <c r="B130" s="57">
        <v>1.7940176040603499</v>
      </c>
      <c r="C130" s="46">
        <v>3.70491057177182E-10</v>
      </c>
      <c r="D130" s="1" t="s">
        <v>381</v>
      </c>
      <c r="E130" s="46">
        <v>6.6873635820481396E-8</v>
      </c>
    </row>
    <row r="131" spans="1:5" x14ac:dyDescent="0.2">
      <c r="A131" s="1" t="s">
        <v>229</v>
      </c>
      <c r="B131" s="57">
        <v>1.93068043340256</v>
      </c>
      <c r="C131" s="46">
        <v>1.78274848992931E-3</v>
      </c>
      <c r="D131" s="1" t="s">
        <v>381</v>
      </c>
      <c r="E131" s="46">
        <v>4.1561095483985698E-2</v>
      </c>
    </row>
    <row r="132" spans="1:5" x14ac:dyDescent="0.2">
      <c r="A132" s="1" t="s">
        <v>150</v>
      </c>
      <c r="B132" s="57">
        <v>1.60724706296778</v>
      </c>
      <c r="C132" s="46">
        <v>1.6969720447575902E-5</v>
      </c>
      <c r="D132" s="1" t="s">
        <v>381</v>
      </c>
      <c r="E132" s="46">
        <v>8.7515272593927205E-4</v>
      </c>
    </row>
    <row r="133" spans="1:5" x14ac:dyDescent="0.2">
      <c r="A133" s="1" t="s">
        <v>152</v>
      </c>
      <c r="B133" s="57">
        <v>1.6302236046932099</v>
      </c>
      <c r="C133" s="46">
        <v>5.3227978970202304E-4</v>
      </c>
      <c r="D133" s="1" t="s">
        <v>381</v>
      </c>
      <c r="E133" s="46">
        <v>1.4781000314033101E-2</v>
      </c>
    </row>
    <row r="134" spans="1:5" x14ac:dyDescent="0.2">
      <c r="A134" s="1" t="s">
        <v>125</v>
      </c>
      <c r="B134" s="57">
        <v>1.4495030408976599</v>
      </c>
      <c r="C134" s="46">
        <v>1.8420430131406401E-3</v>
      </c>
      <c r="D134" s="1" t="s">
        <v>381</v>
      </c>
      <c r="E134" s="46">
        <v>4.1561095483985698E-2</v>
      </c>
    </row>
    <row r="135" spans="1:5" x14ac:dyDescent="0.2">
      <c r="A135" s="1" t="s">
        <v>118</v>
      </c>
      <c r="B135" s="57">
        <v>2.3144219113481501</v>
      </c>
      <c r="C135" s="46">
        <v>1.3596639325209199E-9</v>
      </c>
      <c r="D135" s="1" t="s">
        <v>381</v>
      </c>
      <c r="E135" s="46">
        <v>1.2270966991001301E-7</v>
      </c>
    </row>
    <row r="136" spans="1:5" x14ac:dyDescent="0.2">
      <c r="A136" s="1" t="s">
        <v>116</v>
      </c>
      <c r="B136" s="57">
        <v>1.4405823049056099</v>
      </c>
      <c r="C136" s="46">
        <v>7.73995334960608E-5</v>
      </c>
      <c r="D136" s="1" t="s">
        <v>381</v>
      </c>
      <c r="E136" s="46">
        <v>3.1045812880086598E-3</v>
      </c>
    </row>
    <row r="137" spans="1:5" x14ac:dyDescent="0.2">
      <c r="A137" s="1" t="s">
        <v>156</v>
      </c>
      <c r="B137" s="57">
        <v>1.7212180381173401</v>
      </c>
      <c r="C137" s="46">
        <v>3.3891278323833001E-4</v>
      </c>
      <c r="D137" s="1" t="s">
        <v>381</v>
      </c>
      <c r="E137" s="46">
        <v>1.11225013408216E-2</v>
      </c>
    </row>
    <row r="138" spans="1:5" x14ac:dyDescent="0.2">
      <c r="A138" s="1" t="s">
        <v>124</v>
      </c>
      <c r="B138" s="57">
        <v>1.3980196653285799</v>
      </c>
      <c r="C138" s="46">
        <v>1.3480401614982299E-3</v>
      </c>
      <c r="D138" s="1" t="s">
        <v>381</v>
      </c>
      <c r="E138" s="46">
        <v>3.4760178450061498E-2</v>
      </c>
    </row>
    <row r="139" spans="1:5" x14ac:dyDescent="0.2">
      <c r="A139" s="1" t="s">
        <v>126</v>
      </c>
      <c r="B139" s="57">
        <v>2.6626556189696902</v>
      </c>
      <c r="C139" s="46">
        <v>3.7376186621974899E-4</v>
      </c>
      <c r="D139" s="1" t="s">
        <v>381</v>
      </c>
      <c r="E139" s="46">
        <v>1.12440028087774E-2</v>
      </c>
    </row>
    <row r="140" spans="1:5" x14ac:dyDescent="0.2">
      <c r="A140" s="1" t="s">
        <v>119</v>
      </c>
      <c r="B140" s="57">
        <v>1.5262276627393501</v>
      </c>
      <c r="C140" s="46">
        <v>2.25582816436431E-13</v>
      </c>
      <c r="D140" s="1" t="s">
        <v>382</v>
      </c>
      <c r="E140" s="46">
        <v>2.7145132244517199E-11</v>
      </c>
    </row>
    <row r="141" spans="1:5" x14ac:dyDescent="0.2">
      <c r="A141" s="1" t="s">
        <v>149</v>
      </c>
      <c r="B141" s="57">
        <v>1.4842521487072999</v>
      </c>
      <c r="C141" s="46">
        <v>9.3220378212282803E-4</v>
      </c>
      <c r="D141" s="1" t="s">
        <v>382</v>
      </c>
      <c r="E141" s="46">
        <v>1.2463909827642301E-2</v>
      </c>
    </row>
    <row r="142" spans="1:5" x14ac:dyDescent="0.2">
      <c r="A142" s="1" t="s">
        <v>176</v>
      </c>
      <c r="B142" s="57">
        <v>1.5506134399376501</v>
      </c>
      <c r="C142" s="46">
        <v>1.38534449466392E-4</v>
      </c>
      <c r="D142" s="1" t="s">
        <v>382</v>
      </c>
      <c r="E142" s="46">
        <v>2.5944352576636898E-3</v>
      </c>
    </row>
    <row r="143" spans="1:5" x14ac:dyDescent="0.2">
      <c r="A143" s="1" t="s">
        <v>150</v>
      </c>
      <c r="B143" s="57">
        <v>1.5776066170271299</v>
      </c>
      <c r="C143" s="46">
        <v>8.0221507846389097E-8</v>
      </c>
      <c r="D143" s="1" t="s">
        <v>382</v>
      </c>
      <c r="E143" s="46">
        <v>2.8959964332546498E-6</v>
      </c>
    </row>
    <row r="144" spans="1:5" x14ac:dyDescent="0.2">
      <c r="A144" s="1" t="s">
        <v>210</v>
      </c>
      <c r="B144" s="57">
        <v>0.74561180645877301</v>
      </c>
      <c r="C144" s="46">
        <v>6.1821805342706596E-4</v>
      </c>
      <c r="D144" s="1" t="s">
        <v>382</v>
      </c>
      <c r="E144" s="46">
        <v>8.5837198956604192E-3</v>
      </c>
    </row>
    <row r="145" spans="1:5" x14ac:dyDescent="0.2">
      <c r="A145" s="1" t="s">
        <v>129</v>
      </c>
      <c r="B145" s="57">
        <v>1.2832821411744699</v>
      </c>
      <c r="C145" s="46">
        <v>2.9476529466488598E-3</v>
      </c>
      <c r="D145" s="1" t="s">
        <v>382</v>
      </c>
      <c r="E145" s="46">
        <v>3.4325893991620601E-2</v>
      </c>
    </row>
    <row r="146" spans="1:5" x14ac:dyDescent="0.2">
      <c r="A146" s="1" t="s">
        <v>118</v>
      </c>
      <c r="B146" s="57">
        <v>1.99132674095249</v>
      </c>
      <c r="C146" s="46">
        <v>1.00577594802892E-9</v>
      </c>
      <c r="D146" s="1" t="s">
        <v>382</v>
      </c>
      <c r="E146" s="46">
        <v>5.1869302462634298E-8</v>
      </c>
    </row>
    <row r="147" spans="1:5" x14ac:dyDescent="0.2">
      <c r="A147" s="1" t="s">
        <v>250</v>
      </c>
      <c r="B147" s="57">
        <v>0.83097368670875704</v>
      </c>
      <c r="C147" s="46">
        <v>2.3944994406934099E-4</v>
      </c>
      <c r="D147" s="1" t="s">
        <v>382</v>
      </c>
      <c r="E147" s="46">
        <v>3.7583230351753102E-3</v>
      </c>
    </row>
    <row r="148" spans="1:5" x14ac:dyDescent="0.2">
      <c r="A148" s="1" t="s">
        <v>147</v>
      </c>
      <c r="B148" s="57">
        <v>1.46751498144767</v>
      </c>
      <c r="C148" s="46">
        <v>1.43736025355329E-4</v>
      </c>
      <c r="D148" s="1" t="s">
        <v>382</v>
      </c>
      <c r="E148" s="46">
        <v>2.5944352576636898E-3</v>
      </c>
    </row>
    <row r="149" spans="1:5" x14ac:dyDescent="0.2">
      <c r="A149" s="1" t="s">
        <v>125</v>
      </c>
      <c r="B149" s="57">
        <v>1.3401675528058099</v>
      </c>
      <c r="C149" s="46">
        <v>1.63253356849431E-3</v>
      </c>
      <c r="D149" s="1" t="s">
        <v>382</v>
      </c>
      <c r="E149" s="46">
        <v>2.10480220795159E-2</v>
      </c>
    </row>
    <row r="150" spans="1:5" x14ac:dyDescent="0.2">
      <c r="A150" s="1" t="s">
        <v>143</v>
      </c>
      <c r="B150" s="57">
        <v>1.4111382569153199</v>
      </c>
      <c r="C150" s="46">
        <v>1.4370482821406401E-4</v>
      </c>
      <c r="D150" s="1" t="s">
        <v>382</v>
      </c>
      <c r="E150" s="46">
        <v>2.5944352576636898E-3</v>
      </c>
    </row>
    <row r="151" spans="1:5" x14ac:dyDescent="0.2">
      <c r="A151" s="1" t="s">
        <v>130</v>
      </c>
      <c r="B151" s="57">
        <v>1.81236448206867</v>
      </c>
      <c r="C151" s="46">
        <v>2.5943149676114598E-18</v>
      </c>
      <c r="D151" s="1" t="s">
        <v>382</v>
      </c>
      <c r="E151" s="46">
        <v>4.68273851653868E-16</v>
      </c>
    </row>
    <row r="152" spans="1:5" x14ac:dyDescent="0.2">
      <c r="A152" s="1" t="s">
        <v>122</v>
      </c>
      <c r="B152" s="57">
        <v>1.62990033715002</v>
      </c>
      <c r="C152" s="46">
        <v>5.7857584170900803E-11</v>
      </c>
      <c r="D152" s="1" t="s">
        <v>382</v>
      </c>
      <c r="E152" s="46">
        <v>4.1773175771390401E-9</v>
      </c>
    </row>
    <row r="153" spans="1:5" x14ac:dyDescent="0.2">
      <c r="A153" s="1" t="s">
        <v>152</v>
      </c>
      <c r="B153" s="57">
        <v>1.5904429582475199</v>
      </c>
      <c r="C153" s="46">
        <v>2.0954791233474901E-5</v>
      </c>
      <c r="D153" s="1" t="s">
        <v>382</v>
      </c>
      <c r="E153" s="46">
        <v>5.4033425966317405E-4</v>
      </c>
    </row>
    <row r="154" spans="1:5" x14ac:dyDescent="0.2">
      <c r="A154" s="1" t="s">
        <v>120</v>
      </c>
      <c r="B154" s="57">
        <v>1.4103492538607001</v>
      </c>
      <c r="C154" s="46">
        <v>1.82642134290228E-4</v>
      </c>
      <c r="D154" s="1" t="s">
        <v>382</v>
      </c>
      <c r="E154" s="46">
        <v>3.1397052608939202E-3</v>
      </c>
    </row>
    <row r="155" spans="1:5" x14ac:dyDescent="0.2">
      <c r="A155" s="1" t="s">
        <v>151</v>
      </c>
      <c r="B155" s="57">
        <v>1.5522197935708599</v>
      </c>
      <c r="C155" s="46">
        <v>4.9740050324161101E-8</v>
      </c>
      <c r="D155" s="1" t="s">
        <v>382</v>
      </c>
      <c r="E155" s="46">
        <v>1.9951286852246801E-6</v>
      </c>
    </row>
    <row r="156" spans="1:5" x14ac:dyDescent="0.2">
      <c r="A156" s="1" t="s">
        <v>136</v>
      </c>
      <c r="B156" s="57">
        <v>1.4007174778872</v>
      </c>
      <c r="C156" s="46">
        <v>3.9875817260911801E-7</v>
      </c>
      <c r="D156" s="1" t="s">
        <v>382</v>
      </c>
      <c r="E156" s="46">
        <v>1.1995975025990999E-5</v>
      </c>
    </row>
    <row r="157" spans="1:5" x14ac:dyDescent="0.2">
      <c r="A157" s="1" t="s">
        <v>117</v>
      </c>
      <c r="B157" s="57">
        <v>1.8841988315146601</v>
      </c>
      <c r="C157" s="46">
        <v>1.9021397197693501E-19</v>
      </c>
      <c r="D157" s="1" t="s">
        <v>382</v>
      </c>
      <c r="E157" s="46">
        <v>6.8667243883673496E-17</v>
      </c>
    </row>
    <row r="158" spans="1:5" x14ac:dyDescent="0.2">
      <c r="A158" s="1" t="s">
        <v>123</v>
      </c>
      <c r="B158" s="57">
        <v>1.6644740948488399</v>
      </c>
      <c r="C158" s="46">
        <v>4.7215837086409503E-3</v>
      </c>
      <c r="D158" s="1" t="s">
        <v>382</v>
      </c>
      <c r="E158" s="46">
        <v>4.8825859425800297E-2</v>
      </c>
    </row>
    <row r="159" spans="1:5" x14ac:dyDescent="0.2">
      <c r="A159" s="1" t="s">
        <v>148</v>
      </c>
      <c r="B159" s="57">
        <v>1.5563178655007699</v>
      </c>
      <c r="C159" s="46">
        <v>6.52114189773968E-9</v>
      </c>
      <c r="D159" s="1" t="s">
        <v>382</v>
      </c>
      <c r="E159" s="46">
        <v>2.9426652813550299E-7</v>
      </c>
    </row>
    <row r="160" spans="1:5" x14ac:dyDescent="0.2">
      <c r="A160" s="1" t="s">
        <v>171</v>
      </c>
      <c r="B160" s="57">
        <v>1.3809532814152099</v>
      </c>
      <c r="C160" s="46">
        <v>4.9211054392592798E-4</v>
      </c>
      <c r="D160" s="1" t="s">
        <v>382</v>
      </c>
      <c r="E160" s="46">
        <v>7.1060762542903997E-3</v>
      </c>
    </row>
    <row r="161" spans="1:5" x14ac:dyDescent="0.2">
      <c r="A161" s="1" t="s">
        <v>153</v>
      </c>
      <c r="B161" s="57">
        <v>1.4972088983491101</v>
      </c>
      <c r="C161" s="46">
        <v>4.7338090856039097E-3</v>
      </c>
      <c r="D161" s="1" t="s">
        <v>382</v>
      </c>
      <c r="E161" s="46">
        <v>4.8825859425800297E-2</v>
      </c>
    </row>
    <row r="162" spans="1:5" x14ac:dyDescent="0.2">
      <c r="A162" s="1" t="s">
        <v>131</v>
      </c>
      <c r="B162" s="57">
        <v>1.33839439025522</v>
      </c>
      <c r="C162" s="46">
        <v>2.2368139780261701E-4</v>
      </c>
      <c r="D162" s="1" t="s">
        <v>382</v>
      </c>
      <c r="E162" s="46">
        <v>3.6704083912156701E-3</v>
      </c>
    </row>
    <row r="163" spans="1:5" x14ac:dyDescent="0.2">
      <c r="A163" s="1" t="s">
        <v>115</v>
      </c>
      <c r="B163" s="57">
        <v>1.60757393288751</v>
      </c>
      <c r="C163" s="46">
        <v>8.9521364006104105E-11</v>
      </c>
      <c r="D163" s="1" t="s">
        <v>382</v>
      </c>
      <c r="E163" s="46">
        <v>5.3862020677005998E-9</v>
      </c>
    </row>
    <row r="164" spans="1:5" x14ac:dyDescent="0.2">
      <c r="A164" s="1" t="s">
        <v>229</v>
      </c>
      <c r="B164" s="57">
        <v>1.79321967992996</v>
      </c>
      <c r="C164" s="46">
        <v>4.4558534522633702E-4</v>
      </c>
      <c r="D164" s="1" t="s">
        <v>382</v>
      </c>
      <c r="E164" s="46">
        <v>6.7023462344461496E-3</v>
      </c>
    </row>
    <row r="165" spans="1:5" x14ac:dyDescent="0.2">
      <c r="A165" s="1" t="s">
        <v>137</v>
      </c>
      <c r="B165" s="57">
        <v>1.33065268301477</v>
      </c>
      <c r="C165" s="46">
        <v>2.29959414145974E-3</v>
      </c>
      <c r="D165" s="1" t="s">
        <v>382</v>
      </c>
      <c r="E165" s="46">
        <v>2.7671782835565501E-2</v>
      </c>
    </row>
    <row r="166" spans="1:5" x14ac:dyDescent="0.2">
      <c r="A166" s="1" t="s">
        <v>127</v>
      </c>
      <c r="B166" s="57">
        <v>1.60589428528522</v>
      </c>
      <c r="C166" s="46">
        <v>3.1011280445923999E-6</v>
      </c>
      <c r="D166" s="1" t="s">
        <v>382</v>
      </c>
      <c r="E166" s="46">
        <v>8.6115940315219702E-5</v>
      </c>
    </row>
    <row r="167" spans="1:5" x14ac:dyDescent="0.2">
      <c r="A167" s="1" t="s">
        <v>124</v>
      </c>
      <c r="B167" s="57">
        <v>1.4031825608166499</v>
      </c>
      <c r="C167" s="46">
        <v>2.5359610886032602E-5</v>
      </c>
      <c r="D167" s="1" t="s">
        <v>382</v>
      </c>
      <c r="E167" s="46">
        <v>6.1032130199051803E-4</v>
      </c>
    </row>
    <row r="168" spans="1:5" x14ac:dyDescent="0.2">
      <c r="A168" s="1" t="s">
        <v>156</v>
      </c>
      <c r="B168" s="57">
        <v>1.7870573080902199</v>
      </c>
      <c r="C168" s="46">
        <v>3.2513219079562901E-7</v>
      </c>
      <c r="D168" s="1" t="s">
        <v>382</v>
      </c>
      <c r="E168" s="46">
        <v>1.0670247352474701E-5</v>
      </c>
    </row>
    <row r="169" spans="1:5" x14ac:dyDescent="0.2">
      <c r="A169" s="1" t="s">
        <v>252</v>
      </c>
      <c r="B169" s="57">
        <v>0.59304453046875805</v>
      </c>
      <c r="C169" s="46">
        <v>7.5769499528328301E-5</v>
      </c>
      <c r="D169" s="1" t="s">
        <v>382</v>
      </c>
      <c r="E169" s="46">
        <v>1.7095493331079101E-3</v>
      </c>
    </row>
    <row r="170" spans="1:5" x14ac:dyDescent="0.2">
      <c r="A170" s="1" t="s">
        <v>116</v>
      </c>
      <c r="B170" s="57">
        <v>1.60358139042198</v>
      </c>
      <c r="C170" s="46">
        <v>4.8532094236294499E-12</v>
      </c>
      <c r="D170" s="1" t="s">
        <v>382</v>
      </c>
      <c r="E170" s="46">
        <v>4.3800215048255799E-10</v>
      </c>
    </row>
    <row r="171" spans="1:5" x14ac:dyDescent="0.2">
      <c r="A171" s="1" t="s">
        <v>140</v>
      </c>
      <c r="B171" s="57">
        <v>1.5517133115945301</v>
      </c>
      <c r="C171" s="46">
        <v>2.0904469748785899E-3</v>
      </c>
      <c r="D171" s="1" t="s">
        <v>382</v>
      </c>
      <c r="E171" s="46">
        <v>2.6022460618316201E-2</v>
      </c>
    </row>
    <row r="172" spans="1:5" x14ac:dyDescent="0.2">
      <c r="A172" s="1" t="s">
        <v>378</v>
      </c>
      <c r="B172" s="57">
        <v>0.80234385811379505</v>
      </c>
      <c r="C172" s="46">
        <v>4.3045388851654098E-3</v>
      </c>
      <c r="D172" s="1" t="s">
        <v>382</v>
      </c>
      <c r="E172" s="46">
        <v>4.7089046592263997E-2</v>
      </c>
    </row>
    <row r="173" spans="1:5" x14ac:dyDescent="0.2">
      <c r="A173" s="1" t="s">
        <v>126</v>
      </c>
      <c r="B173" s="57">
        <v>2.3390363910910299</v>
      </c>
      <c r="C173" s="46">
        <v>1.18538424870936E-4</v>
      </c>
      <c r="D173" s="1" t="s">
        <v>382</v>
      </c>
      <c r="E173" s="46">
        <v>2.5171983163769398E-3</v>
      </c>
    </row>
    <row r="174" spans="1:5" x14ac:dyDescent="0.2">
      <c r="A174" s="1" t="s">
        <v>247</v>
      </c>
      <c r="B174" s="57">
        <v>0.58587002945973898</v>
      </c>
      <c r="C174" s="46">
        <v>3.7003510315405802E-3</v>
      </c>
      <c r="D174" s="1" t="s">
        <v>382</v>
      </c>
      <c r="E174" s="46">
        <v>4.17445850745672E-2</v>
      </c>
    </row>
    <row r="175" spans="1:5" x14ac:dyDescent="0.2">
      <c r="A175" s="1" t="s">
        <v>147</v>
      </c>
      <c r="B175" s="57">
        <v>1.7161341839613</v>
      </c>
      <c r="C175" s="46">
        <v>3.4707291547526198E-4</v>
      </c>
      <c r="D175" s="1" t="s">
        <v>383</v>
      </c>
      <c r="E175" s="46">
        <v>1.03832647213016E-2</v>
      </c>
    </row>
    <row r="176" spans="1:5" x14ac:dyDescent="0.2">
      <c r="A176" s="1" t="s">
        <v>119</v>
      </c>
      <c r="B176" s="57">
        <v>1.6556774760169299</v>
      </c>
      <c r="C176" s="46">
        <v>1.13303886340215E-8</v>
      </c>
      <c r="D176" s="1" t="s">
        <v>383</v>
      </c>
      <c r="E176" s="46">
        <v>4.0676095196137204E-6</v>
      </c>
    </row>
    <row r="177" spans="1:5" x14ac:dyDescent="0.2">
      <c r="A177" s="1" t="s">
        <v>122</v>
      </c>
      <c r="B177" s="57">
        <v>1.86654232289635</v>
      </c>
      <c r="C177" s="46">
        <v>2.6763631141071401E-8</v>
      </c>
      <c r="D177" s="1" t="s">
        <v>383</v>
      </c>
      <c r="E177" s="46">
        <v>4.8040717898223203E-6</v>
      </c>
    </row>
    <row r="178" spans="1:5" x14ac:dyDescent="0.2">
      <c r="A178" s="1" t="s">
        <v>130</v>
      </c>
      <c r="B178" s="57">
        <v>1.6350823782844599</v>
      </c>
      <c r="C178" s="46">
        <v>8.9090212660966893E-6</v>
      </c>
      <c r="D178" s="1" t="s">
        <v>383</v>
      </c>
      <c r="E178" s="46">
        <v>6.3966772690574199E-4</v>
      </c>
    </row>
    <row r="179" spans="1:5" x14ac:dyDescent="0.2">
      <c r="A179" s="1" t="s">
        <v>117</v>
      </c>
      <c r="B179" s="57">
        <v>1.76139777911434</v>
      </c>
      <c r="C179" s="46">
        <v>5.7626458567059901E-7</v>
      </c>
      <c r="D179" s="1" t="s">
        <v>383</v>
      </c>
      <c r="E179" s="46">
        <v>5.1719746563936299E-5</v>
      </c>
    </row>
    <row r="180" spans="1:5" x14ac:dyDescent="0.2">
      <c r="A180" s="1" t="s">
        <v>176</v>
      </c>
      <c r="B180" s="57">
        <v>2.03134250321179</v>
      </c>
      <c r="C180" s="46">
        <v>1.31499544012241E-5</v>
      </c>
      <c r="D180" s="1" t="s">
        <v>383</v>
      </c>
      <c r="E180" s="46">
        <v>6.7440480429134997E-4</v>
      </c>
    </row>
    <row r="181" spans="1:5" x14ac:dyDescent="0.2">
      <c r="A181" s="1" t="s">
        <v>150</v>
      </c>
      <c r="B181" s="57">
        <v>1.6840931913550501</v>
      </c>
      <c r="C181" s="46">
        <v>5.97451111715584E-5</v>
      </c>
      <c r="D181" s="1" t="s">
        <v>383</v>
      </c>
      <c r="E181" s="46">
        <v>2.1448494910589499E-3</v>
      </c>
    </row>
    <row r="182" spans="1:5" x14ac:dyDescent="0.2">
      <c r="A182" s="1" t="s">
        <v>136</v>
      </c>
      <c r="B182" s="57">
        <v>1.52374221085063</v>
      </c>
      <c r="C182" s="46">
        <v>3.4330464909658397E-5</v>
      </c>
      <c r="D182" s="1" t="s">
        <v>383</v>
      </c>
      <c r="E182" s="46">
        <v>1.4615310972440701E-3</v>
      </c>
    </row>
    <row r="183" spans="1:5" x14ac:dyDescent="0.2">
      <c r="A183" s="1" t="s">
        <v>250</v>
      </c>
      <c r="B183" s="57">
        <v>0.70652024966503002</v>
      </c>
      <c r="C183" s="46">
        <v>3.6640055362664697E-5</v>
      </c>
      <c r="D183" s="1" t="s">
        <v>383</v>
      </c>
      <c r="E183" s="46">
        <v>1.4615310972440701E-3</v>
      </c>
    </row>
    <row r="184" spans="1:5" x14ac:dyDescent="0.2">
      <c r="A184" s="1" t="s">
        <v>116</v>
      </c>
      <c r="B184" s="57">
        <v>1.60209901161506</v>
      </c>
      <c r="C184" s="46">
        <v>1.11644747891618E-5</v>
      </c>
      <c r="D184" s="1" t="s">
        <v>383</v>
      </c>
      <c r="E184" s="46">
        <v>6.6800774155151396E-4</v>
      </c>
    </row>
    <row r="185" spans="1:5" x14ac:dyDescent="0.2">
      <c r="A185" s="1" t="s">
        <v>115</v>
      </c>
      <c r="B185" s="57">
        <v>1.7966751566447701</v>
      </c>
      <c r="C185" s="46">
        <v>1.2680223685826101E-7</v>
      </c>
      <c r="D185" s="1" t="s">
        <v>383</v>
      </c>
      <c r="E185" s="46">
        <v>1.5174001010705201E-5</v>
      </c>
    </row>
    <row r="186" spans="1:5" x14ac:dyDescent="0.2">
      <c r="A186" s="1" t="s">
        <v>184</v>
      </c>
      <c r="B186" s="57">
        <v>2.1579803598184402</v>
      </c>
      <c r="C186" s="46">
        <v>1.3884444660897501E-4</v>
      </c>
      <c r="D186" s="1" t="s">
        <v>383</v>
      </c>
      <c r="E186" s="46">
        <v>4.5313778484201801E-3</v>
      </c>
    </row>
    <row r="187" spans="1:5" x14ac:dyDescent="0.2">
      <c r="A187" s="1" t="s">
        <v>119</v>
      </c>
      <c r="B187" s="57">
        <v>1.6753593922314201</v>
      </c>
      <c r="C187" s="46">
        <v>2.9947930513084502E-31</v>
      </c>
      <c r="D187" s="1" t="s">
        <v>384</v>
      </c>
      <c r="E187" s="46">
        <v>1.08112029152235E-28</v>
      </c>
    </row>
    <row r="188" spans="1:5" x14ac:dyDescent="0.2">
      <c r="A188" s="1" t="s">
        <v>235</v>
      </c>
      <c r="B188" s="57">
        <v>1.63266082907421</v>
      </c>
      <c r="C188" s="46">
        <v>1.40309849480974E-3</v>
      </c>
      <c r="D188" s="1" t="s">
        <v>384</v>
      </c>
      <c r="E188" s="46">
        <v>1.21101946546816E-2</v>
      </c>
    </row>
    <row r="189" spans="1:5" x14ac:dyDescent="0.2">
      <c r="A189" s="1" t="s">
        <v>236</v>
      </c>
      <c r="B189" s="57">
        <v>1.74684580329809</v>
      </c>
      <c r="C189" s="46">
        <v>1.2574969558644099E-4</v>
      </c>
      <c r="D189" s="1" t="s">
        <v>384</v>
      </c>
      <c r="E189" s="46">
        <v>1.5131880035568401E-3</v>
      </c>
    </row>
    <row r="190" spans="1:5" x14ac:dyDescent="0.2">
      <c r="A190" s="1" t="s">
        <v>149</v>
      </c>
      <c r="B190" s="57">
        <v>1.49813755028708</v>
      </c>
      <c r="C190" s="46">
        <v>1.9976773924322299E-5</v>
      </c>
      <c r="D190" s="1" t="s">
        <v>384</v>
      </c>
      <c r="E190" s="46">
        <v>3.1354849507305902E-4</v>
      </c>
    </row>
    <row r="191" spans="1:5" x14ac:dyDescent="0.2">
      <c r="A191" s="1" t="s">
        <v>176</v>
      </c>
      <c r="B191" s="57">
        <v>1.7070521832886201</v>
      </c>
      <c r="C191" s="46">
        <v>1.15027272270416E-9</v>
      </c>
      <c r="D191" s="1" t="s">
        <v>384</v>
      </c>
      <c r="E191" s="46">
        <v>3.1942188684323202E-8</v>
      </c>
    </row>
    <row r="192" spans="1:5" x14ac:dyDescent="0.2">
      <c r="A192" s="1" t="s">
        <v>150</v>
      </c>
      <c r="B192" s="57">
        <v>1.5388461479353599</v>
      </c>
      <c r="C192" s="46">
        <v>2.3397433021276499E-10</v>
      </c>
      <c r="D192" s="1" t="s">
        <v>384</v>
      </c>
      <c r="E192" s="46">
        <v>7.0387277672340097E-9</v>
      </c>
    </row>
    <row r="193" spans="1:5" x14ac:dyDescent="0.2">
      <c r="A193" s="1" t="s">
        <v>210</v>
      </c>
      <c r="B193" s="57">
        <v>0.79756087845533696</v>
      </c>
      <c r="C193" s="46">
        <v>6.9808556515495699E-4</v>
      </c>
      <c r="D193" s="1" t="s">
        <v>384</v>
      </c>
      <c r="E193" s="46">
        <v>6.8110510546199902E-3</v>
      </c>
    </row>
    <row r="194" spans="1:5" x14ac:dyDescent="0.2">
      <c r="A194" s="1" t="s">
        <v>167</v>
      </c>
      <c r="B194" s="57">
        <v>1.62120118840915</v>
      </c>
      <c r="C194" s="46">
        <v>1.8716568026730699E-4</v>
      </c>
      <c r="D194" s="1" t="s">
        <v>384</v>
      </c>
      <c r="E194" s="46">
        <v>2.0474791083787201E-3</v>
      </c>
    </row>
    <row r="195" spans="1:5" x14ac:dyDescent="0.2">
      <c r="A195" s="1" t="s">
        <v>129</v>
      </c>
      <c r="B195" s="57">
        <v>1.3027448448777501</v>
      </c>
      <c r="C195" s="46">
        <v>6.6483955663169998E-5</v>
      </c>
      <c r="D195" s="1" t="s">
        <v>384</v>
      </c>
      <c r="E195" s="46">
        <v>8.8891511090386595E-4</v>
      </c>
    </row>
    <row r="196" spans="1:5" x14ac:dyDescent="0.2">
      <c r="A196" s="1" t="s">
        <v>118</v>
      </c>
      <c r="B196" s="57">
        <v>1.80327487053935</v>
      </c>
      <c r="C196" s="46">
        <v>1.6943042878043999E-10</v>
      </c>
      <c r="D196" s="1" t="s">
        <v>384</v>
      </c>
      <c r="E196" s="46">
        <v>5.56039861724899E-9</v>
      </c>
    </row>
    <row r="197" spans="1:5" x14ac:dyDescent="0.2">
      <c r="A197" s="1" t="s">
        <v>147</v>
      </c>
      <c r="B197" s="57">
        <v>1.33812809620576</v>
      </c>
      <c r="C197" s="46">
        <v>3.78751222680211E-4</v>
      </c>
      <c r="D197" s="1" t="s">
        <v>384</v>
      </c>
      <c r="E197" s="46">
        <v>4.0214468055163599E-3</v>
      </c>
    </row>
    <row r="198" spans="1:5" x14ac:dyDescent="0.2">
      <c r="A198" s="1" t="s">
        <v>122</v>
      </c>
      <c r="B198" s="57">
        <v>1.7324420612806599</v>
      </c>
      <c r="C198" s="46">
        <v>3.3779039455988399E-21</v>
      </c>
      <c r="D198" s="1" t="s">
        <v>384</v>
      </c>
      <c r="E198" s="46">
        <v>4.0647444145372702E-19</v>
      </c>
    </row>
    <row r="199" spans="1:5" x14ac:dyDescent="0.2">
      <c r="A199" s="1" t="s">
        <v>115</v>
      </c>
      <c r="B199" s="57">
        <v>1.58165801644059</v>
      </c>
      <c r="C199" s="46">
        <v>4.7140942281899004E-15</v>
      </c>
      <c r="D199" s="1" t="s">
        <v>384</v>
      </c>
      <c r="E199" s="46">
        <v>2.43112573768079E-13</v>
      </c>
    </row>
    <row r="200" spans="1:5" x14ac:dyDescent="0.2">
      <c r="A200" s="1" t="s">
        <v>125</v>
      </c>
      <c r="B200" s="57">
        <v>1.5244501453632899</v>
      </c>
      <c r="C200" s="46">
        <v>2.3736694509963299E-9</v>
      </c>
      <c r="D200" s="1" t="s">
        <v>384</v>
      </c>
      <c r="E200" s="46">
        <v>6.1206762272119602E-8</v>
      </c>
    </row>
    <row r="201" spans="1:5" x14ac:dyDescent="0.2">
      <c r="A201" s="1" t="s">
        <v>184</v>
      </c>
      <c r="B201" s="57">
        <v>1.5838931576894</v>
      </c>
      <c r="C201" s="46">
        <v>5.5037572960363997E-5</v>
      </c>
      <c r="D201" s="1" t="s">
        <v>384</v>
      </c>
      <c r="E201" s="46">
        <v>7.6417553225736196E-4</v>
      </c>
    </row>
    <row r="202" spans="1:5" x14ac:dyDescent="0.2">
      <c r="A202" s="1" t="s">
        <v>120</v>
      </c>
      <c r="B202" s="57">
        <v>1.4925699002047701</v>
      </c>
      <c r="C202" s="46">
        <v>2.6697379021148999E-8</v>
      </c>
      <c r="D202" s="1" t="s">
        <v>384</v>
      </c>
      <c r="E202" s="46">
        <v>5.6692669568439901E-7</v>
      </c>
    </row>
    <row r="203" spans="1:5" x14ac:dyDescent="0.2">
      <c r="A203" s="1" t="s">
        <v>180</v>
      </c>
      <c r="B203" s="57">
        <v>1.51083161646608</v>
      </c>
      <c r="C203" s="46">
        <v>6.7811566622449898E-7</v>
      </c>
      <c r="D203" s="1" t="s">
        <v>384</v>
      </c>
      <c r="E203" s="46">
        <v>1.16571312146211E-5</v>
      </c>
    </row>
    <row r="204" spans="1:5" x14ac:dyDescent="0.2">
      <c r="A204" s="1" t="s">
        <v>148</v>
      </c>
      <c r="B204" s="57">
        <v>1.6031236370691599</v>
      </c>
      <c r="C204" s="46">
        <v>2.7755255361020201E-15</v>
      </c>
      <c r="D204" s="1" t="s">
        <v>384</v>
      </c>
      <c r="E204" s="46">
        <v>1.66994119755472E-13</v>
      </c>
    </row>
    <row r="205" spans="1:5" x14ac:dyDescent="0.2">
      <c r="A205" s="1" t="s">
        <v>238</v>
      </c>
      <c r="B205" s="57">
        <v>1.4799856214196501</v>
      </c>
      <c r="C205" s="46">
        <v>1.15668252821398E-4</v>
      </c>
      <c r="D205" s="1" t="s">
        <v>384</v>
      </c>
      <c r="E205" s="46">
        <v>1.4398703196043001E-3</v>
      </c>
    </row>
    <row r="206" spans="1:5" x14ac:dyDescent="0.2">
      <c r="A206" s="1" t="s">
        <v>127</v>
      </c>
      <c r="B206" s="57">
        <v>1.5269049351914801</v>
      </c>
      <c r="C206" s="46">
        <v>2.4942782414386402E-7</v>
      </c>
      <c r="D206" s="1" t="s">
        <v>384</v>
      </c>
      <c r="E206" s="46">
        <v>4.7391286587334201E-6</v>
      </c>
    </row>
    <row r="207" spans="1:5" x14ac:dyDescent="0.2">
      <c r="A207" s="1" t="s">
        <v>158</v>
      </c>
      <c r="B207" s="57">
        <v>1.48894945916229</v>
      </c>
      <c r="C207" s="46">
        <v>3.02966515898743E-3</v>
      </c>
      <c r="D207" s="1" t="s">
        <v>384</v>
      </c>
      <c r="E207" s="46">
        <v>2.5435095869638699E-2</v>
      </c>
    </row>
    <row r="208" spans="1:5" x14ac:dyDescent="0.2">
      <c r="A208" s="1" t="s">
        <v>160</v>
      </c>
      <c r="B208" s="57">
        <v>1.4801527203332601</v>
      </c>
      <c r="C208" s="46">
        <v>3.34237362052702E-3</v>
      </c>
      <c r="D208" s="1" t="s">
        <v>384</v>
      </c>
      <c r="E208" s="46">
        <v>2.74226562956876E-2</v>
      </c>
    </row>
    <row r="209" spans="1:5" x14ac:dyDescent="0.2">
      <c r="A209" s="1" t="s">
        <v>152</v>
      </c>
      <c r="B209" s="57">
        <v>1.63560604230344</v>
      </c>
      <c r="C209" s="46">
        <v>1.05103448963569E-8</v>
      </c>
      <c r="D209" s="1" t="s">
        <v>384</v>
      </c>
      <c r="E209" s="46">
        <v>2.5294896717232299E-7</v>
      </c>
    </row>
    <row r="210" spans="1:5" x14ac:dyDescent="0.2">
      <c r="A210" s="1" t="s">
        <v>136</v>
      </c>
      <c r="B210" s="57">
        <v>1.40273188712988</v>
      </c>
      <c r="C210" s="46">
        <v>1.2402280106311399E-10</v>
      </c>
      <c r="D210" s="1" t="s">
        <v>384</v>
      </c>
      <c r="E210" s="46">
        <v>4.4772231183784198E-9</v>
      </c>
    </row>
    <row r="211" spans="1:5" x14ac:dyDescent="0.2">
      <c r="A211" s="1" t="s">
        <v>171</v>
      </c>
      <c r="B211" s="57">
        <v>1.3555129340452701</v>
      </c>
      <c r="C211" s="46">
        <v>4.4663712116316899E-5</v>
      </c>
      <c r="D211" s="1" t="s">
        <v>384</v>
      </c>
      <c r="E211" s="46">
        <v>6.44944002959616E-4</v>
      </c>
    </row>
    <row r="212" spans="1:5" x14ac:dyDescent="0.2">
      <c r="A212" s="1" t="s">
        <v>116</v>
      </c>
      <c r="B212" s="57">
        <v>1.45549866789795</v>
      </c>
      <c r="C212" s="46">
        <v>2.0865183381750101E-11</v>
      </c>
      <c r="D212" s="1" t="s">
        <v>384</v>
      </c>
      <c r="E212" s="46">
        <v>8.3692568897908702E-10</v>
      </c>
    </row>
    <row r="213" spans="1:5" x14ac:dyDescent="0.2">
      <c r="A213" s="1" t="s">
        <v>130</v>
      </c>
      <c r="B213" s="57">
        <v>1.5912263427652</v>
      </c>
      <c r="C213" s="46">
        <v>2.1073749877590299E-16</v>
      </c>
      <c r="D213" s="1" t="s">
        <v>384</v>
      </c>
      <c r="E213" s="46">
        <v>1.9019059264525199E-14</v>
      </c>
    </row>
    <row r="214" spans="1:5" x14ac:dyDescent="0.2">
      <c r="A214" s="1" t="s">
        <v>117</v>
      </c>
      <c r="B214" s="57">
        <v>1.8044241761456901</v>
      </c>
      <c r="C214" s="46">
        <v>9.7307496607090595E-26</v>
      </c>
      <c r="D214" s="1" t="s">
        <v>384</v>
      </c>
      <c r="E214" s="46">
        <v>1.75640031375799E-23</v>
      </c>
    </row>
    <row r="215" spans="1:5" x14ac:dyDescent="0.2">
      <c r="A215" s="1" t="s">
        <v>199</v>
      </c>
      <c r="B215" s="57">
        <v>1.41867757946906</v>
      </c>
      <c r="C215" s="46">
        <v>4.2580476476157899E-4</v>
      </c>
      <c r="D215" s="1" t="s">
        <v>384</v>
      </c>
      <c r="E215" s="46">
        <v>4.3918720022551403E-3</v>
      </c>
    </row>
    <row r="216" spans="1:5" x14ac:dyDescent="0.2">
      <c r="A216" s="1" t="s">
        <v>131</v>
      </c>
      <c r="B216" s="57">
        <v>1.2334930712344201</v>
      </c>
      <c r="C216" s="46">
        <v>1.1852841581751999E-3</v>
      </c>
      <c r="D216" s="1" t="s">
        <v>384</v>
      </c>
      <c r="E216" s="46">
        <v>1.0971476438493499E-2</v>
      </c>
    </row>
    <row r="217" spans="1:5" x14ac:dyDescent="0.2">
      <c r="A217" s="1" t="s">
        <v>250</v>
      </c>
      <c r="B217" s="57">
        <v>0.86075045406812001</v>
      </c>
      <c r="C217" s="46">
        <v>1.49509855436812E-4</v>
      </c>
      <c r="D217" s="1" t="s">
        <v>384</v>
      </c>
      <c r="E217" s="46">
        <v>1.7410663810544899E-3</v>
      </c>
    </row>
    <row r="218" spans="1:5" x14ac:dyDescent="0.2">
      <c r="A218" s="1" t="s">
        <v>151</v>
      </c>
      <c r="B218" s="57">
        <v>1.62341518204501</v>
      </c>
      <c r="C218" s="46">
        <v>1.65212970212656E-14</v>
      </c>
      <c r="D218" s="1" t="s">
        <v>384</v>
      </c>
      <c r="E218" s="46">
        <v>7.4552352808460997E-13</v>
      </c>
    </row>
    <row r="219" spans="1:5" x14ac:dyDescent="0.2">
      <c r="A219" s="1" t="s">
        <v>140</v>
      </c>
      <c r="B219" s="57">
        <v>1.61382129759876</v>
      </c>
      <c r="C219" s="46">
        <v>1.7606214979087301E-5</v>
      </c>
      <c r="D219" s="1" t="s">
        <v>384</v>
      </c>
      <c r="E219" s="46">
        <v>2.8890198215684201E-4</v>
      </c>
    </row>
    <row r="220" spans="1:5" x14ac:dyDescent="0.2">
      <c r="A220" s="1" t="s">
        <v>143</v>
      </c>
      <c r="B220" s="57">
        <v>1.71488224896462</v>
      </c>
      <c r="C220" s="46">
        <v>1.7630096699584001E-15</v>
      </c>
      <c r="D220" s="1" t="s">
        <v>384</v>
      </c>
      <c r="E220" s="46">
        <v>1.2728929817099601E-13</v>
      </c>
    </row>
    <row r="221" spans="1:5" x14ac:dyDescent="0.2">
      <c r="A221" s="1" t="s">
        <v>253</v>
      </c>
      <c r="B221" s="57">
        <v>0.68116616000677999</v>
      </c>
      <c r="C221" s="46">
        <v>3.4393806013562202E-3</v>
      </c>
      <c r="D221" s="1" t="s">
        <v>384</v>
      </c>
      <c r="E221" s="46">
        <v>2.75914754908799E-2</v>
      </c>
    </row>
    <row r="222" spans="1:5" x14ac:dyDescent="0.2">
      <c r="A222" s="1" t="s">
        <v>123</v>
      </c>
      <c r="B222" s="57">
        <v>1.7963262423714701</v>
      </c>
      <c r="C222" s="46">
        <v>2.5180109798913701E-5</v>
      </c>
      <c r="D222" s="1" t="s">
        <v>384</v>
      </c>
      <c r="E222" s="46">
        <v>3.7875081822532697E-4</v>
      </c>
    </row>
    <row r="223" spans="1:5" x14ac:dyDescent="0.2">
      <c r="A223" s="1" t="s">
        <v>229</v>
      </c>
      <c r="B223" s="57">
        <v>1.5578689780755599</v>
      </c>
      <c r="C223" s="46">
        <v>1.4089423143950901E-3</v>
      </c>
      <c r="D223" s="1" t="s">
        <v>384</v>
      </c>
      <c r="E223" s="46">
        <v>1.21101946546816E-2</v>
      </c>
    </row>
    <row r="224" spans="1:5" x14ac:dyDescent="0.2">
      <c r="A224" s="1" t="s">
        <v>132</v>
      </c>
      <c r="B224" s="57">
        <v>1.6220152828590599</v>
      </c>
      <c r="C224" s="46">
        <v>6.0117757146447605E-4</v>
      </c>
      <c r="D224" s="1" t="s">
        <v>384</v>
      </c>
      <c r="E224" s="46">
        <v>6.0284750916298896E-3</v>
      </c>
    </row>
    <row r="225" spans="1:5" x14ac:dyDescent="0.2">
      <c r="A225" s="1" t="s">
        <v>137</v>
      </c>
      <c r="B225" s="57">
        <v>1.4361139010030499</v>
      </c>
      <c r="C225" s="46">
        <v>5.0500990629396604E-7</v>
      </c>
      <c r="D225" s="1" t="s">
        <v>384</v>
      </c>
      <c r="E225" s="46">
        <v>9.1154288086060905E-6</v>
      </c>
    </row>
    <row r="226" spans="1:5" x14ac:dyDescent="0.2">
      <c r="A226" s="1" t="s">
        <v>124</v>
      </c>
      <c r="B226" s="57">
        <v>1.4358265998764299</v>
      </c>
      <c r="C226" s="46">
        <v>1.18601360998177E-8</v>
      </c>
      <c r="D226" s="1" t="s">
        <v>384</v>
      </c>
      <c r="E226" s="46">
        <v>2.6759432075213702E-7</v>
      </c>
    </row>
    <row r="227" spans="1:5" x14ac:dyDescent="0.2">
      <c r="A227" s="1" t="s">
        <v>252</v>
      </c>
      <c r="B227" s="57">
        <v>0.67756512123271295</v>
      </c>
      <c r="C227" s="46">
        <v>1.0365218701387399E-4</v>
      </c>
      <c r="D227" s="1" t="s">
        <v>384</v>
      </c>
      <c r="E227" s="46">
        <v>1.3363728397145899E-3</v>
      </c>
    </row>
    <row r="228" spans="1:5" x14ac:dyDescent="0.2">
      <c r="A228" s="1" t="s">
        <v>145</v>
      </c>
      <c r="B228" s="57">
        <v>1.5610050052583799</v>
      </c>
      <c r="C228" s="46">
        <v>1.04260553762469E-3</v>
      </c>
      <c r="D228" s="1" t="s">
        <v>384</v>
      </c>
      <c r="E228" s="46">
        <v>9.9047526074345603E-3</v>
      </c>
    </row>
    <row r="229" spans="1:5" x14ac:dyDescent="0.2">
      <c r="A229" s="1" t="s">
        <v>226</v>
      </c>
      <c r="B229" s="57">
        <v>1.5152223206019999</v>
      </c>
      <c r="C229" s="46">
        <v>4.5672653214812202E-3</v>
      </c>
      <c r="D229" s="1" t="s">
        <v>384</v>
      </c>
      <c r="E229" s="46">
        <v>3.5843103935972197E-2</v>
      </c>
    </row>
    <row r="230" spans="1:5" x14ac:dyDescent="0.2">
      <c r="A230" s="1" t="s">
        <v>231</v>
      </c>
      <c r="B230" s="57">
        <v>2.0554600414250102</v>
      </c>
      <c r="C230" s="46">
        <v>1.7262697395094601E-4</v>
      </c>
      <c r="D230" s="1" t="s">
        <v>384</v>
      </c>
      <c r="E230" s="46">
        <v>1.9474480498841099E-3</v>
      </c>
    </row>
    <row r="231" spans="1:5" x14ac:dyDescent="0.2">
      <c r="A231" s="1" t="s">
        <v>156</v>
      </c>
      <c r="B231" s="57">
        <v>1.6633669397561199</v>
      </c>
      <c r="C231" s="46">
        <v>4.2221935008199903E-8</v>
      </c>
      <c r="D231" s="1" t="s">
        <v>384</v>
      </c>
      <c r="E231" s="46">
        <v>8.4678436322000899E-7</v>
      </c>
    </row>
    <row r="232" spans="1:5" x14ac:dyDescent="0.2">
      <c r="A232" s="1" t="s">
        <v>220</v>
      </c>
      <c r="B232" s="57">
        <v>1.6459864023590201</v>
      </c>
      <c r="C232" s="46">
        <v>1.3679051369918701E-3</v>
      </c>
      <c r="D232" s="1" t="s">
        <v>384</v>
      </c>
      <c r="E232" s="46">
        <v>1.21101946546816E-2</v>
      </c>
    </row>
    <row r="233" spans="1:5" x14ac:dyDescent="0.2">
      <c r="A233" s="1" t="s">
        <v>115</v>
      </c>
      <c r="B233" s="57">
        <v>1.9807205814642901</v>
      </c>
      <c r="C233" s="46">
        <v>8.4184196393435408E-6</v>
      </c>
      <c r="D233" s="1" t="s">
        <v>385</v>
      </c>
      <c r="E233" s="46">
        <v>7.2679246373341395E-4</v>
      </c>
    </row>
    <row r="234" spans="1:5" x14ac:dyDescent="0.2">
      <c r="A234" s="1" t="s">
        <v>122</v>
      </c>
      <c r="B234" s="57">
        <v>2.0808740493951698</v>
      </c>
      <c r="C234" s="46">
        <v>1.90751613419124E-6</v>
      </c>
      <c r="D234" s="1" t="s">
        <v>385</v>
      </c>
      <c r="E234" s="46">
        <v>2.1473862880657901E-4</v>
      </c>
    </row>
    <row r="235" spans="1:5" x14ac:dyDescent="0.2">
      <c r="A235" s="1" t="s">
        <v>124</v>
      </c>
      <c r="B235" s="57">
        <v>2.1582420664149899</v>
      </c>
      <c r="C235" s="46">
        <v>8.8124224549339496E-7</v>
      </c>
      <c r="D235" s="1" t="s">
        <v>385</v>
      </c>
      <c r="E235" s="46">
        <v>1.10228717540465E-4</v>
      </c>
    </row>
    <row r="236" spans="1:5" x14ac:dyDescent="0.2">
      <c r="A236" s="1" t="s">
        <v>250</v>
      </c>
      <c r="B236" s="57">
        <v>0.60029611600510002</v>
      </c>
      <c r="C236" s="46">
        <v>4.5659665779972499E-5</v>
      </c>
      <c r="D236" s="1" t="s">
        <v>385</v>
      </c>
      <c r="E236" s="46">
        <v>2.8056682503672199E-3</v>
      </c>
    </row>
    <row r="237" spans="1:5" x14ac:dyDescent="0.2">
      <c r="A237" s="1" t="s">
        <v>116</v>
      </c>
      <c r="B237" s="57">
        <v>1.9635471622787499</v>
      </c>
      <c r="C237" s="46">
        <v>2.5448861801830801E-6</v>
      </c>
      <c r="D237" s="1" t="s">
        <v>385</v>
      </c>
      <c r="E237" s="46">
        <v>2.72848154032486E-4</v>
      </c>
    </row>
    <row r="238" spans="1:5" x14ac:dyDescent="0.2">
      <c r="A238" s="1" t="s">
        <v>131</v>
      </c>
      <c r="B238" s="57">
        <v>1.7185850211229401</v>
      </c>
      <c r="C238" s="46">
        <v>9.0074641138548201E-4</v>
      </c>
      <c r="D238" s="1" t="s">
        <v>385</v>
      </c>
      <c r="E238" s="46">
        <v>3.0366090774405101E-2</v>
      </c>
    </row>
    <row r="239" spans="1:5" x14ac:dyDescent="0.2">
      <c r="A239" s="1" t="s">
        <v>117</v>
      </c>
      <c r="B239" s="57">
        <v>2.06345411287547</v>
      </c>
      <c r="C239" s="46">
        <v>3.1565507071777198E-6</v>
      </c>
      <c r="D239" s="1" t="s">
        <v>385</v>
      </c>
      <c r="E239" s="46">
        <v>3.2304426896412E-4</v>
      </c>
    </row>
    <row r="240" spans="1:5" x14ac:dyDescent="0.2">
      <c r="A240" s="1" t="s">
        <v>156</v>
      </c>
      <c r="B240" s="57">
        <v>2.3321949153434098</v>
      </c>
      <c r="C240" s="46">
        <v>3.00867344475872E-4</v>
      </c>
      <c r="D240" s="1" t="s">
        <v>385</v>
      </c>
      <c r="E240" s="46">
        <v>1.2771302415442699E-2</v>
      </c>
    </row>
    <row r="241" spans="1:5" x14ac:dyDescent="0.2">
      <c r="A241" s="1" t="s">
        <v>136</v>
      </c>
      <c r="B241" s="57">
        <v>1.7110980031697001</v>
      </c>
      <c r="C241" s="46">
        <v>1.2592351370972001E-4</v>
      </c>
      <c r="D241" s="1" t="s">
        <v>385</v>
      </c>
      <c r="E241" s="46">
        <v>6.3003731359429901E-3</v>
      </c>
    </row>
    <row r="242" spans="1:5" x14ac:dyDescent="0.2">
      <c r="A242" s="1" t="s">
        <v>148</v>
      </c>
      <c r="B242" s="57">
        <v>1.70785171807934</v>
      </c>
      <c r="C242" s="46">
        <v>1.2766999757938199E-3</v>
      </c>
      <c r="D242" s="1" t="s">
        <v>385</v>
      </c>
      <c r="E242" s="46">
        <v>3.9366773932247599E-2</v>
      </c>
    </row>
    <row r="243" spans="1:5" x14ac:dyDescent="0.2">
      <c r="A243" s="1" t="s">
        <v>140</v>
      </c>
      <c r="B243" s="57">
        <v>2.92134634179987</v>
      </c>
      <c r="C243" s="46">
        <v>2.2082762971325201E-5</v>
      </c>
      <c r="D243" s="1" t="s">
        <v>385</v>
      </c>
      <c r="E243" s="46">
        <v>1.5783917723790101E-3</v>
      </c>
    </row>
    <row r="244" spans="1:5" x14ac:dyDescent="0.2">
      <c r="A244" s="1" t="s">
        <v>132</v>
      </c>
      <c r="B244" s="57">
        <v>3.9077327957405998</v>
      </c>
      <c r="C244" s="46">
        <v>3.5847574401848799E-6</v>
      </c>
      <c r="D244" s="1" t="s">
        <v>385</v>
      </c>
      <c r="E244" s="46">
        <v>3.5091658159027198E-4</v>
      </c>
    </row>
    <row r="245" spans="1:5" x14ac:dyDescent="0.2">
      <c r="A245" s="1" t="s">
        <v>119</v>
      </c>
      <c r="B245" s="57">
        <v>1.77071524810329</v>
      </c>
      <c r="C245" s="46">
        <v>3.5708269360382199E-6</v>
      </c>
      <c r="D245" s="1" t="s">
        <v>385</v>
      </c>
      <c r="E245" s="46">
        <v>3.5091658159027198E-4</v>
      </c>
    </row>
    <row r="246" spans="1:5" x14ac:dyDescent="0.2">
      <c r="A246" s="1" t="s">
        <v>130</v>
      </c>
      <c r="B246" s="57">
        <v>2.0239540226136099</v>
      </c>
      <c r="C246" s="46">
        <v>2.2285271737123798E-6</v>
      </c>
      <c r="D246" s="1" t="s">
        <v>385</v>
      </c>
      <c r="E246" s="46">
        <v>2.4475750885919102E-4</v>
      </c>
    </row>
    <row r="247" spans="1:5" x14ac:dyDescent="0.2">
      <c r="A247" s="1" t="s">
        <v>194</v>
      </c>
      <c r="B247" s="57">
        <v>3.1132400636460198</v>
      </c>
      <c r="C247" s="46">
        <v>2.2980393041266498E-5</v>
      </c>
      <c r="D247" s="1" t="s">
        <v>385</v>
      </c>
      <c r="E247" s="46">
        <v>1.6168860916378599E-3</v>
      </c>
    </row>
    <row r="248" spans="1:5" x14ac:dyDescent="0.2">
      <c r="A248" s="1" t="s">
        <v>171</v>
      </c>
      <c r="B248" s="57">
        <v>1.9435794892185101</v>
      </c>
      <c r="C248" s="46">
        <v>3.3590030829796803E-4</v>
      </c>
      <c r="D248" s="1" t="s">
        <v>385</v>
      </c>
      <c r="E248" s="46">
        <v>1.4005176743201401E-2</v>
      </c>
    </row>
    <row r="249" spans="1:5" x14ac:dyDescent="0.2">
      <c r="A249" s="1" t="s">
        <v>118</v>
      </c>
      <c r="B249" s="57">
        <v>2.2789187852616002</v>
      </c>
      <c r="C249" s="46">
        <v>5.1752412223035095E-4</v>
      </c>
      <c r="D249" s="1" t="s">
        <v>385</v>
      </c>
      <c r="E249" s="46">
        <v>1.9595046369085999E-2</v>
      </c>
    </row>
    <row r="250" spans="1:5" x14ac:dyDescent="0.2">
      <c r="A250" s="1" t="s">
        <v>246</v>
      </c>
      <c r="B250" s="57">
        <v>8.8096230313420403</v>
      </c>
      <c r="C250" s="46">
        <v>1.2851245320986901E-3</v>
      </c>
      <c r="D250" s="1" t="s">
        <v>385</v>
      </c>
      <c r="E250" s="46">
        <v>3.9366773932247599E-2</v>
      </c>
    </row>
    <row r="251" spans="1:5" x14ac:dyDescent="0.2">
      <c r="A251" s="1" t="s">
        <v>124</v>
      </c>
      <c r="B251" s="57">
        <v>1.7825284041484999</v>
      </c>
      <c r="C251" s="46">
        <v>1.46269710780521E-5</v>
      </c>
      <c r="D251" s="1" t="s">
        <v>385</v>
      </c>
      <c r="E251" s="46">
        <v>1.0977541794078101E-3</v>
      </c>
    </row>
    <row r="252" spans="1:5" x14ac:dyDescent="0.2">
      <c r="A252" s="1" t="s">
        <v>119</v>
      </c>
      <c r="B252" s="57">
        <v>1.7037951914665901</v>
      </c>
      <c r="C252" s="46">
        <v>7.3305278711759095E-8</v>
      </c>
      <c r="D252" s="1" t="s">
        <v>385</v>
      </c>
      <c r="E252" s="46">
        <v>1.57187461923358E-5</v>
      </c>
    </row>
    <row r="253" spans="1:5" x14ac:dyDescent="0.2">
      <c r="A253" s="1" t="s">
        <v>122</v>
      </c>
      <c r="B253" s="57">
        <v>1.93625965770778</v>
      </c>
      <c r="C253" s="46">
        <v>1.3978319072245399E-7</v>
      </c>
      <c r="D253" s="1" t="s">
        <v>385</v>
      </c>
      <c r="E253" s="46">
        <v>2.3312729919378201E-5</v>
      </c>
    </row>
    <row r="254" spans="1:5" x14ac:dyDescent="0.2">
      <c r="A254" s="1" t="s">
        <v>148</v>
      </c>
      <c r="B254" s="57">
        <v>1.5328659697818201</v>
      </c>
      <c r="C254" s="46">
        <v>1.5534852198223299E-3</v>
      </c>
      <c r="D254" s="1" t="s">
        <v>385</v>
      </c>
      <c r="E254" s="46">
        <v>4.5131251257160998E-2</v>
      </c>
    </row>
    <row r="255" spans="1:5" x14ac:dyDescent="0.2">
      <c r="A255" s="1" t="s">
        <v>150</v>
      </c>
      <c r="B255" s="57">
        <v>1.8174307717568099</v>
      </c>
      <c r="C255" s="46">
        <v>3.0357999930340102E-5</v>
      </c>
      <c r="D255" s="1" t="s">
        <v>385</v>
      </c>
      <c r="E255" s="46">
        <v>2.03175477480562E-3</v>
      </c>
    </row>
    <row r="256" spans="1:5" x14ac:dyDescent="0.2">
      <c r="A256" s="1" t="s">
        <v>130</v>
      </c>
      <c r="B256" s="57">
        <v>1.81367247936267</v>
      </c>
      <c r="C256" s="46">
        <v>9.3132531103716505E-7</v>
      </c>
      <c r="D256" s="1" t="s">
        <v>385</v>
      </c>
      <c r="E256" s="46">
        <v>1.13344807448658E-4</v>
      </c>
    </row>
    <row r="257" spans="1:5" x14ac:dyDescent="0.2">
      <c r="A257" s="1" t="s">
        <v>152</v>
      </c>
      <c r="B257" s="57">
        <v>2.0576605542025401</v>
      </c>
      <c r="C257" s="46">
        <v>4.5188480552558597E-5</v>
      </c>
      <c r="D257" s="1" t="s">
        <v>385</v>
      </c>
      <c r="E257" s="46">
        <v>2.8056682503672199E-3</v>
      </c>
    </row>
    <row r="258" spans="1:5" x14ac:dyDescent="0.2">
      <c r="A258" s="1" t="s">
        <v>250</v>
      </c>
      <c r="B258" s="57">
        <v>0.58146850620940305</v>
      </c>
      <c r="C258" s="46">
        <v>4.8936951449405299E-8</v>
      </c>
      <c r="D258" s="1" t="s">
        <v>385</v>
      </c>
      <c r="E258" s="46">
        <v>1.1598057493509101E-5</v>
      </c>
    </row>
    <row r="259" spans="1:5" x14ac:dyDescent="0.2">
      <c r="A259" s="1" t="s">
        <v>136</v>
      </c>
      <c r="B259" s="57">
        <v>1.4645211230734401</v>
      </c>
      <c r="C259" s="46">
        <v>1.0637207068368601E-3</v>
      </c>
      <c r="D259" s="1" t="s">
        <v>385</v>
      </c>
      <c r="E259" s="46">
        <v>3.5220105462399898E-2</v>
      </c>
    </row>
    <row r="260" spans="1:5" x14ac:dyDescent="0.2">
      <c r="A260" s="1" t="s">
        <v>117</v>
      </c>
      <c r="B260" s="57">
        <v>1.8904331513608901</v>
      </c>
      <c r="C260" s="46">
        <v>3.9581113687343601E-7</v>
      </c>
      <c r="D260" s="1" t="s">
        <v>385</v>
      </c>
      <c r="E260" s="46">
        <v>5.5698048416908802E-5</v>
      </c>
    </row>
    <row r="261" spans="1:5" x14ac:dyDescent="0.2">
      <c r="A261" s="1" t="s">
        <v>116</v>
      </c>
      <c r="B261" s="57">
        <v>1.8960023591164299</v>
      </c>
      <c r="C261" s="46">
        <v>2.4363116151127399E-8</v>
      </c>
      <c r="D261" s="1" t="s">
        <v>385</v>
      </c>
      <c r="E261" s="46">
        <v>6.8566945017829204E-6</v>
      </c>
    </row>
    <row r="262" spans="1:5" x14ac:dyDescent="0.2">
      <c r="A262" s="1" t="s">
        <v>115</v>
      </c>
      <c r="B262" s="57">
        <v>1.5384347156529199</v>
      </c>
      <c r="C262" s="46">
        <v>1.1446289130933899E-3</v>
      </c>
      <c r="D262" s="1" t="s">
        <v>385</v>
      </c>
      <c r="E262" s="46">
        <v>3.7120582180383298E-2</v>
      </c>
    </row>
    <row r="263" spans="1:5" x14ac:dyDescent="0.2">
      <c r="A263" s="1" t="s">
        <v>132</v>
      </c>
      <c r="B263" s="57">
        <v>2.8275810447090901</v>
      </c>
      <c r="C263" s="46">
        <v>5.3458317236687903E-5</v>
      </c>
      <c r="D263" s="1" t="s">
        <v>385</v>
      </c>
      <c r="E263" s="46">
        <v>3.1899612823171599E-3</v>
      </c>
    </row>
    <row r="264" spans="1:5" x14ac:dyDescent="0.2">
      <c r="A264" s="1" t="s">
        <v>118</v>
      </c>
      <c r="B264" s="57">
        <v>2.3090982234074802</v>
      </c>
      <c r="C264" s="46">
        <v>9.7517375328213708E-6</v>
      </c>
      <c r="D264" s="1" t="s">
        <v>385</v>
      </c>
      <c r="E264" s="46">
        <v>7.7038726509288805E-4</v>
      </c>
    </row>
    <row r="265" spans="1:5" x14ac:dyDescent="0.2">
      <c r="A265" s="1" t="s">
        <v>252</v>
      </c>
      <c r="B265" s="57">
        <v>0.36561618145993502</v>
      </c>
      <c r="C265" s="46">
        <v>2.43145354896097E-4</v>
      </c>
      <c r="D265" s="1" t="s">
        <v>385</v>
      </c>
      <c r="E265" s="46">
        <v>1.07341522852659E-2</v>
      </c>
    </row>
    <row r="266" spans="1:5" x14ac:dyDescent="0.2">
      <c r="A266" s="1" t="s">
        <v>126</v>
      </c>
      <c r="B266" s="57">
        <v>3.80977205056826</v>
      </c>
      <c r="C266" s="46">
        <v>6.2235402281264699E-5</v>
      </c>
      <c r="D266" s="1" t="s">
        <v>385</v>
      </c>
      <c r="E266" s="46">
        <v>3.5474179300320902E-3</v>
      </c>
    </row>
    <row r="267" spans="1:5" x14ac:dyDescent="0.2">
      <c r="A267" s="1" t="s">
        <v>239</v>
      </c>
      <c r="B267" s="57">
        <v>3.45634289480962</v>
      </c>
      <c r="C267" s="46">
        <v>1.54959870661256E-3</v>
      </c>
      <c r="D267" s="1" t="s">
        <v>385</v>
      </c>
      <c r="E267" s="46">
        <v>4.5131251257160998E-2</v>
      </c>
    </row>
    <row r="268" spans="1:5" x14ac:dyDescent="0.2">
      <c r="A268" s="1" t="s">
        <v>187</v>
      </c>
      <c r="B268" s="57">
        <v>2.4499243159836199</v>
      </c>
      <c r="C268" s="46">
        <v>1.25074600622267E-3</v>
      </c>
      <c r="D268" s="1" t="s">
        <v>385</v>
      </c>
      <c r="E268" s="46">
        <v>3.8895828303117899E-2</v>
      </c>
    </row>
    <row r="269" spans="1:5" x14ac:dyDescent="0.2">
      <c r="A269" s="1" t="s">
        <v>236</v>
      </c>
      <c r="B269" s="57">
        <v>2.3126575330460399</v>
      </c>
      <c r="C269" s="46">
        <v>1.61914980885311E-3</v>
      </c>
      <c r="D269" s="1" t="s">
        <v>385</v>
      </c>
      <c r="E269" s="46">
        <v>4.6439691651373002E-2</v>
      </c>
    </row>
    <row r="270" spans="1:5" x14ac:dyDescent="0.2">
      <c r="A270" s="1" t="s">
        <v>115</v>
      </c>
      <c r="B270" s="57">
        <v>1.7072775994648399</v>
      </c>
      <c r="C270" s="46">
        <v>3.0258861673011499E-6</v>
      </c>
      <c r="D270" s="1" t="s">
        <v>385</v>
      </c>
      <c r="E270" s="46">
        <v>3.1687361421760599E-4</v>
      </c>
    </row>
    <row r="271" spans="1:5" x14ac:dyDescent="0.2">
      <c r="A271" s="1" t="s">
        <v>250</v>
      </c>
      <c r="B271" s="57">
        <v>0.64472769155412801</v>
      </c>
      <c r="C271" s="46">
        <v>5.0452463168247698E-7</v>
      </c>
      <c r="D271" s="1" t="s">
        <v>385</v>
      </c>
      <c r="E271" s="46">
        <v>6.8844679286854393E-5</v>
      </c>
    </row>
    <row r="272" spans="1:5" x14ac:dyDescent="0.2">
      <c r="A272" s="1" t="s">
        <v>122</v>
      </c>
      <c r="B272" s="57">
        <v>1.6582943613294701</v>
      </c>
      <c r="C272" s="46">
        <v>2.35189598273826E-5</v>
      </c>
      <c r="D272" s="1" t="s">
        <v>385</v>
      </c>
      <c r="E272" s="46">
        <v>1.6293211708108301E-3</v>
      </c>
    </row>
    <row r="273" spans="1:5" x14ac:dyDescent="0.2">
      <c r="A273" s="1" t="s">
        <v>119</v>
      </c>
      <c r="B273" s="57">
        <v>1.6349741677120599</v>
      </c>
      <c r="C273" s="46">
        <v>5.4198690742900697E-8</v>
      </c>
      <c r="D273" s="1" t="s">
        <v>385</v>
      </c>
      <c r="E273" s="46">
        <v>1.22028352207641E-5</v>
      </c>
    </row>
    <row r="274" spans="1:5" x14ac:dyDescent="0.2">
      <c r="A274" s="1" t="s">
        <v>137</v>
      </c>
      <c r="B274" s="57">
        <v>1.6119247227651701</v>
      </c>
      <c r="C274" s="46">
        <v>7.7644947122484703E-4</v>
      </c>
      <c r="D274" s="1" t="s">
        <v>385</v>
      </c>
      <c r="E274" s="46">
        <v>2.7103503635081301E-2</v>
      </c>
    </row>
    <row r="275" spans="1:5" x14ac:dyDescent="0.2">
      <c r="A275" s="1" t="s">
        <v>148</v>
      </c>
      <c r="B275" s="57">
        <v>1.81214342536081</v>
      </c>
      <c r="C275" s="46">
        <v>2.5453659944937099E-7</v>
      </c>
      <c r="D275" s="1" t="s">
        <v>385</v>
      </c>
      <c r="E275" s="46">
        <v>3.8205943577350597E-5</v>
      </c>
    </row>
    <row r="276" spans="1:5" x14ac:dyDescent="0.2">
      <c r="A276" s="1" t="s">
        <v>151</v>
      </c>
      <c r="B276" s="57">
        <v>1.58410469930793</v>
      </c>
      <c r="C276" s="46">
        <v>3.69369889389214E-4</v>
      </c>
      <c r="D276" s="1" t="s">
        <v>385</v>
      </c>
      <c r="E276" s="46">
        <v>1.50114925259232E-2</v>
      </c>
    </row>
    <row r="277" spans="1:5" x14ac:dyDescent="0.2">
      <c r="A277" s="1" t="s">
        <v>118</v>
      </c>
      <c r="B277" s="57">
        <v>2.0748200026205401</v>
      </c>
      <c r="C277" s="46">
        <v>3.1146712352347102E-5</v>
      </c>
      <c r="D277" s="1" t="s">
        <v>385</v>
      </c>
      <c r="E277" s="46">
        <v>2.0326615322118699E-3</v>
      </c>
    </row>
    <row r="278" spans="1:5" x14ac:dyDescent="0.2">
      <c r="A278" s="1" t="s">
        <v>116</v>
      </c>
      <c r="B278" s="57">
        <v>1.70296166342164</v>
      </c>
      <c r="C278" s="46">
        <v>7.4559609026583601E-7</v>
      </c>
      <c r="D278" s="1" t="s">
        <v>385</v>
      </c>
      <c r="E278" s="46">
        <v>9.5926262699058798E-5</v>
      </c>
    </row>
    <row r="279" spans="1:5" x14ac:dyDescent="0.2">
      <c r="A279" s="1" t="s">
        <v>130</v>
      </c>
      <c r="B279" s="57">
        <v>1.79506922892511</v>
      </c>
      <c r="C279" s="46">
        <v>1.13935228975073E-7</v>
      </c>
      <c r="D279" s="1" t="s">
        <v>385</v>
      </c>
      <c r="E279" s="46">
        <v>2.1377097336448101E-5</v>
      </c>
    </row>
    <row r="280" spans="1:5" x14ac:dyDescent="0.2">
      <c r="A280" s="1" t="s">
        <v>117</v>
      </c>
      <c r="B280" s="57">
        <v>2.10935721163625</v>
      </c>
      <c r="C280" s="46">
        <v>9.8694522874527003E-12</v>
      </c>
      <c r="D280" s="1" t="s">
        <v>385</v>
      </c>
      <c r="E280" s="46">
        <v>7.4070239417332504E-9</v>
      </c>
    </row>
    <row r="281" spans="1:5" x14ac:dyDescent="0.2">
      <c r="A281" s="1" t="s">
        <v>124</v>
      </c>
      <c r="B281" s="57">
        <v>1.7172316463410799</v>
      </c>
      <c r="C281" s="46">
        <v>7.51238891564086E-6</v>
      </c>
      <c r="D281" s="1" t="s">
        <v>385</v>
      </c>
      <c r="E281" s="46">
        <v>6.7656574574261595E-4</v>
      </c>
    </row>
    <row r="282" spans="1:5" x14ac:dyDescent="0.2">
      <c r="A282" s="1" t="s">
        <v>190</v>
      </c>
      <c r="B282" s="57">
        <v>2.0480792941058898</v>
      </c>
      <c r="C282" s="46">
        <v>2.7152430617769202E-4</v>
      </c>
      <c r="D282" s="1" t="s">
        <v>385</v>
      </c>
      <c r="E282" s="46">
        <v>1.17564802953668E-2</v>
      </c>
    </row>
    <row r="283" spans="1:5" x14ac:dyDescent="0.2">
      <c r="A283" s="1" t="s">
        <v>127</v>
      </c>
      <c r="B283" s="57">
        <v>1.7966048776710599</v>
      </c>
      <c r="C283" s="46">
        <v>1.6191314290050999E-4</v>
      </c>
      <c r="D283" s="1" t="s">
        <v>385</v>
      </c>
      <c r="E283" s="46">
        <v>7.5164420874329497E-3</v>
      </c>
    </row>
    <row r="284" spans="1:5" x14ac:dyDescent="0.2">
      <c r="A284" s="1" t="s">
        <v>131</v>
      </c>
      <c r="B284" s="57">
        <v>1.5421246454916699</v>
      </c>
      <c r="C284" s="46">
        <v>3.7003679111203202E-4</v>
      </c>
      <c r="D284" s="1" t="s">
        <v>385</v>
      </c>
      <c r="E284" s="46">
        <v>1.50114925259232E-2</v>
      </c>
    </row>
    <row r="285" spans="1:5" x14ac:dyDescent="0.2">
      <c r="A285" s="1" t="s">
        <v>132</v>
      </c>
      <c r="B285" s="57">
        <v>2.7497442256439499</v>
      </c>
      <c r="C285" s="46">
        <v>1.6170003145181099E-5</v>
      </c>
      <c r="D285" s="1" t="s">
        <v>385</v>
      </c>
      <c r="E285" s="46">
        <v>1.17441168004436E-3</v>
      </c>
    </row>
    <row r="286" spans="1:5" x14ac:dyDescent="0.2">
      <c r="A286" s="1" t="s">
        <v>184</v>
      </c>
      <c r="B286" s="57">
        <v>2.1632693162340102</v>
      </c>
      <c r="C286" s="46">
        <v>1.7548733285115901E-4</v>
      </c>
      <c r="D286" s="1" t="s">
        <v>385</v>
      </c>
      <c r="E286" s="46">
        <v>8.0634638758037593E-3</v>
      </c>
    </row>
    <row r="287" spans="1:5" x14ac:dyDescent="0.2">
      <c r="A287" s="1" t="s">
        <v>231</v>
      </c>
      <c r="B287" s="57">
        <v>3.4671533146871898</v>
      </c>
      <c r="C287" s="46">
        <v>8.9207082959998004E-5</v>
      </c>
      <c r="D287" s="1" t="s">
        <v>385</v>
      </c>
      <c r="E287" s="46">
        <v>4.8397529466129002E-3</v>
      </c>
    </row>
    <row r="288" spans="1:5" x14ac:dyDescent="0.2">
      <c r="A288" s="1" t="s">
        <v>252</v>
      </c>
      <c r="B288" s="57">
        <v>0.47904461652227898</v>
      </c>
      <c r="C288" s="46">
        <v>1.2524750397406401E-3</v>
      </c>
      <c r="D288" s="1" t="s">
        <v>385</v>
      </c>
      <c r="E288" s="46">
        <v>3.8895828303117899E-2</v>
      </c>
    </row>
    <row r="289" spans="1:5" x14ac:dyDescent="0.2">
      <c r="A289" s="1" t="s">
        <v>235</v>
      </c>
      <c r="B289" s="57">
        <v>2.4551779618693002</v>
      </c>
      <c r="C289" s="46">
        <v>3.5299786531798E-5</v>
      </c>
      <c r="D289" s="1" t="s">
        <v>385</v>
      </c>
      <c r="E289" s="46">
        <v>2.2707848393240899E-3</v>
      </c>
    </row>
    <row r="290" spans="1:5" x14ac:dyDescent="0.2">
      <c r="A290" s="1" t="s">
        <v>236</v>
      </c>
      <c r="B290" s="57">
        <v>2.5141688472482602</v>
      </c>
      <c r="C290" s="46">
        <v>8.7526658075755905E-6</v>
      </c>
      <c r="D290" s="1" t="s">
        <v>385</v>
      </c>
      <c r="E290" s="46">
        <v>7.2954714933401899E-4</v>
      </c>
    </row>
    <row r="291" spans="1:5" x14ac:dyDescent="0.2">
      <c r="A291" s="1" t="s">
        <v>117</v>
      </c>
      <c r="B291" s="57">
        <v>2.12797975626559</v>
      </c>
      <c r="C291" s="46">
        <v>6.4994258381004E-18</v>
      </c>
      <c r="D291" s="1" t="s">
        <v>385</v>
      </c>
      <c r="E291" s="46">
        <v>2.92669145489661E-14</v>
      </c>
    </row>
    <row r="292" spans="1:5" x14ac:dyDescent="0.2">
      <c r="A292" s="1" t="s">
        <v>115</v>
      </c>
      <c r="B292" s="57">
        <v>2.0176476764470799</v>
      </c>
      <c r="C292" s="46">
        <v>1.5478367965551901E-15</v>
      </c>
      <c r="D292" s="1" t="s">
        <v>385</v>
      </c>
      <c r="E292" s="46">
        <v>3.4849545474440101E-12</v>
      </c>
    </row>
    <row r="293" spans="1:5" x14ac:dyDescent="0.2">
      <c r="A293" s="1" t="s">
        <v>130</v>
      </c>
      <c r="B293" s="57">
        <v>1.8169612403981199</v>
      </c>
      <c r="C293" s="46">
        <v>1.77887711095151E-11</v>
      </c>
      <c r="D293" s="1" t="s">
        <v>385</v>
      </c>
      <c r="E293" s="46">
        <v>9.0910448431627802E-9</v>
      </c>
    </row>
    <row r="294" spans="1:5" x14ac:dyDescent="0.2">
      <c r="A294" s="1" t="s">
        <v>194</v>
      </c>
      <c r="B294" s="57">
        <v>1.8869513985411599</v>
      </c>
      <c r="C294" s="46">
        <v>6.3624421860499598E-4</v>
      </c>
      <c r="D294" s="1" t="s">
        <v>385</v>
      </c>
      <c r="E294" s="46">
        <v>2.3875064303152501E-2</v>
      </c>
    </row>
    <row r="295" spans="1:5" x14ac:dyDescent="0.2">
      <c r="A295" s="1" t="s">
        <v>119</v>
      </c>
      <c r="B295" s="57">
        <v>1.6525687278639001</v>
      </c>
      <c r="C295" s="46">
        <v>5.39010347693543E-12</v>
      </c>
      <c r="D295" s="1" t="s">
        <v>385</v>
      </c>
      <c r="E295" s="46">
        <v>6.0679089891600604E-9</v>
      </c>
    </row>
    <row r="296" spans="1:5" x14ac:dyDescent="0.2">
      <c r="A296" s="1" t="s">
        <v>250</v>
      </c>
      <c r="B296" s="57">
        <v>0.67785862046609202</v>
      </c>
      <c r="C296" s="46">
        <v>1.6527114755213302E-8</v>
      </c>
      <c r="D296" s="1" t="s">
        <v>385</v>
      </c>
      <c r="E296" s="46">
        <v>5.0965568175359398E-6</v>
      </c>
    </row>
    <row r="297" spans="1:5" x14ac:dyDescent="0.2">
      <c r="A297" s="1" t="s">
        <v>122</v>
      </c>
      <c r="B297" s="57">
        <v>1.9864450358526999</v>
      </c>
      <c r="C297" s="46">
        <v>3.4180145015689401E-14</v>
      </c>
      <c r="D297" s="1" t="s">
        <v>385</v>
      </c>
      <c r="E297" s="46">
        <v>5.13043976685498E-11</v>
      </c>
    </row>
    <row r="298" spans="1:5" x14ac:dyDescent="0.2">
      <c r="A298" s="1" t="s">
        <v>137</v>
      </c>
      <c r="B298" s="57">
        <v>1.7091752875919699</v>
      </c>
      <c r="C298" s="46">
        <v>1.5730551596737801E-6</v>
      </c>
      <c r="D298" s="1" t="s">
        <v>385</v>
      </c>
      <c r="E298" s="46">
        <v>1.8162736882079599E-4</v>
      </c>
    </row>
    <row r="299" spans="1:5" x14ac:dyDescent="0.2">
      <c r="A299" s="1" t="s">
        <v>189</v>
      </c>
      <c r="B299" s="57">
        <v>2.8548897317970701</v>
      </c>
      <c r="C299" s="46">
        <v>1.16330188958935E-6</v>
      </c>
      <c r="D299" s="1" t="s">
        <v>385</v>
      </c>
      <c r="E299" s="46">
        <v>1.3785127391633799E-4</v>
      </c>
    </row>
    <row r="300" spans="1:5" x14ac:dyDescent="0.2">
      <c r="A300" s="1" t="s">
        <v>132</v>
      </c>
      <c r="B300" s="57">
        <v>2.8292351455170501</v>
      </c>
      <c r="C300" s="46">
        <v>3.6446361658117502E-8</v>
      </c>
      <c r="D300" s="1" t="s">
        <v>385</v>
      </c>
      <c r="E300" s="46">
        <v>9.6539980321472405E-6</v>
      </c>
    </row>
    <row r="301" spans="1:5" x14ac:dyDescent="0.2">
      <c r="A301" s="1" t="s">
        <v>116</v>
      </c>
      <c r="B301" s="57">
        <v>1.78218887125593</v>
      </c>
      <c r="C301" s="46">
        <v>1.35496443013588E-11</v>
      </c>
      <c r="D301" s="1" t="s">
        <v>385</v>
      </c>
      <c r="E301" s="46">
        <v>8.7162926127169497E-9</v>
      </c>
    </row>
    <row r="302" spans="1:5" x14ac:dyDescent="0.2">
      <c r="A302" s="1" t="s">
        <v>124</v>
      </c>
      <c r="B302" s="57">
        <v>1.66185635109995</v>
      </c>
      <c r="C302" s="46">
        <v>2.7771340169397702E-7</v>
      </c>
      <c r="D302" s="1" t="s">
        <v>385</v>
      </c>
      <c r="E302" s="46">
        <v>4.03401112202574E-5</v>
      </c>
    </row>
    <row r="303" spans="1:5" x14ac:dyDescent="0.2">
      <c r="A303" s="1" t="s">
        <v>143</v>
      </c>
      <c r="B303" s="57">
        <v>1.60730909357727</v>
      </c>
      <c r="C303" s="46">
        <v>2.5060767883722801E-5</v>
      </c>
      <c r="D303" s="1" t="s">
        <v>385</v>
      </c>
      <c r="E303" s="46">
        <v>1.70982784515763E-3</v>
      </c>
    </row>
    <row r="304" spans="1:5" x14ac:dyDescent="0.2">
      <c r="A304" s="1" t="s">
        <v>125</v>
      </c>
      <c r="B304" s="57">
        <v>1.50834913173243</v>
      </c>
      <c r="C304" s="46">
        <v>3.8139909895448901E-4</v>
      </c>
      <c r="D304" s="1" t="s">
        <v>385</v>
      </c>
      <c r="E304" s="46">
        <v>1.51985853326731E-2</v>
      </c>
    </row>
    <row r="305" spans="1:5" x14ac:dyDescent="0.2">
      <c r="A305" s="1" t="s">
        <v>118</v>
      </c>
      <c r="B305" s="57">
        <v>2.3025287917214201</v>
      </c>
      <c r="C305" s="46">
        <v>1.7086225866390401E-9</v>
      </c>
      <c r="D305" s="1" t="s">
        <v>385</v>
      </c>
      <c r="E305" s="46">
        <v>6.4116062563630004E-7</v>
      </c>
    </row>
    <row r="306" spans="1:5" x14ac:dyDescent="0.2">
      <c r="A306" s="1" t="s">
        <v>151</v>
      </c>
      <c r="B306" s="57">
        <v>1.5846442943571499</v>
      </c>
      <c r="C306" s="46">
        <v>8.5542972635733806E-6</v>
      </c>
      <c r="D306" s="1" t="s">
        <v>385</v>
      </c>
      <c r="E306" s="46">
        <v>7.2679246373341395E-4</v>
      </c>
    </row>
    <row r="307" spans="1:5" x14ac:dyDescent="0.2">
      <c r="A307" s="1" t="s">
        <v>150</v>
      </c>
      <c r="B307" s="57">
        <v>1.6975739932932801</v>
      </c>
      <c r="C307" s="46">
        <v>7.0675816706169198E-7</v>
      </c>
      <c r="D307" s="1" t="s">
        <v>385</v>
      </c>
      <c r="E307" s="46">
        <v>9.3603883125847006E-5</v>
      </c>
    </row>
    <row r="308" spans="1:5" x14ac:dyDescent="0.2">
      <c r="A308" s="1" t="s">
        <v>252</v>
      </c>
      <c r="B308" s="57">
        <v>0.50658641970922302</v>
      </c>
      <c r="C308" s="46">
        <v>1.4287096041960199E-4</v>
      </c>
      <c r="D308" s="1" t="s">
        <v>385</v>
      </c>
      <c r="E308" s="46">
        <v>7.0070402811973197E-3</v>
      </c>
    </row>
    <row r="309" spans="1:5" x14ac:dyDescent="0.2">
      <c r="A309" s="1" t="s">
        <v>152</v>
      </c>
      <c r="B309" s="57">
        <v>2.0426108333988</v>
      </c>
      <c r="C309" s="46">
        <v>4.18519701044207E-8</v>
      </c>
      <c r="D309" s="1" t="s">
        <v>385</v>
      </c>
      <c r="E309" s="46">
        <v>1.04699678544559E-5</v>
      </c>
    </row>
    <row r="310" spans="1:5" x14ac:dyDescent="0.2">
      <c r="A310" s="1" t="s">
        <v>136</v>
      </c>
      <c r="B310" s="57">
        <v>1.35034002942653</v>
      </c>
      <c r="C310" s="46">
        <v>5.0695827955813495E-4</v>
      </c>
      <c r="D310" s="1" t="s">
        <v>385</v>
      </c>
      <c r="E310" s="46">
        <v>1.9511394297865699E-2</v>
      </c>
    </row>
    <row r="311" spans="1:5" x14ac:dyDescent="0.2">
      <c r="A311" s="1" t="s">
        <v>131</v>
      </c>
      <c r="B311" s="57">
        <v>1.40168351363093</v>
      </c>
      <c r="C311" s="46">
        <v>8.9432675427474095E-4</v>
      </c>
      <c r="D311" s="1" t="s">
        <v>385</v>
      </c>
      <c r="E311" s="46">
        <v>3.0366090774405101E-2</v>
      </c>
    </row>
    <row r="312" spans="1:5" x14ac:dyDescent="0.2">
      <c r="A312" s="1" t="s">
        <v>120</v>
      </c>
      <c r="B312" s="57">
        <v>1.58393653189948</v>
      </c>
      <c r="C312" s="46">
        <v>6.7093516575361198E-5</v>
      </c>
      <c r="D312" s="1" t="s">
        <v>385</v>
      </c>
      <c r="E312" s="46">
        <v>3.72990253257841E-3</v>
      </c>
    </row>
    <row r="313" spans="1:5" x14ac:dyDescent="0.2">
      <c r="A313" s="1" t="s">
        <v>148</v>
      </c>
      <c r="B313" s="57">
        <v>1.7949465123531001</v>
      </c>
      <c r="C313" s="46">
        <v>3.6427793421114299E-10</v>
      </c>
      <c r="D313" s="1" t="s">
        <v>385</v>
      </c>
      <c r="E313" s="46">
        <v>1.4912213979570699E-7</v>
      </c>
    </row>
    <row r="314" spans="1:5" x14ac:dyDescent="0.2">
      <c r="A314" s="1" t="s">
        <v>141</v>
      </c>
      <c r="B314" s="57">
        <v>2.5151822758391198</v>
      </c>
      <c r="C314" s="46">
        <v>6.4570138390854698E-5</v>
      </c>
      <c r="D314" s="1" t="s">
        <v>385</v>
      </c>
      <c r="E314" s="46">
        <v>3.6344916646752299E-3</v>
      </c>
    </row>
    <row r="315" spans="1:5" x14ac:dyDescent="0.2">
      <c r="A315" s="1" t="s">
        <v>234</v>
      </c>
      <c r="B315" s="57">
        <v>2.3682069439429001</v>
      </c>
      <c r="C315" s="46">
        <v>7.1721975050431099E-4</v>
      </c>
      <c r="D315" s="1" t="s">
        <v>385</v>
      </c>
      <c r="E315" s="46">
        <v>2.6045488197749302E-2</v>
      </c>
    </row>
    <row r="316" spans="1:5" x14ac:dyDescent="0.2">
      <c r="A316" s="1" t="s">
        <v>231</v>
      </c>
      <c r="B316" s="57">
        <v>2.8749651459554002</v>
      </c>
      <c r="C316" s="46">
        <v>1.03621518567994E-4</v>
      </c>
      <c r="D316" s="1" t="s">
        <v>385</v>
      </c>
      <c r="E316" s="46">
        <v>5.3633068748468599E-3</v>
      </c>
    </row>
    <row r="317" spans="1:5" x14ac:dyDescent="0.2">
      <c r="A317" s="1" t="s">
        <v>156</v>
      </c>
      <c r="B317" s="57">
        <v>1.9347365299518</v>
      </c>
      <c r="C317" s="46">
        <v>4.5185333033677303E-6</v>
      </c>
      <c r="D317" s="1" t="s">
        <v>385</v>
      </c>
      <c r="E317" s="46">
        <v>4.1524398908295701E-4</v>
      </c>
    </row>
    <row r="318" spans="1:5" x14ac:dyDescent="0.2">
      <c r="A318" s="1" t="s">
        <v>209</v>
      </c>
      <c r="B318" s="57">
        <v>2.0107310102870199</v>
      </c>
      <c r="C318" s="46">
        <v>1.15409316128218E-3</v>
      </c>
      <c r="D318" s="1" t="s">
        <v>385</v>
      </c>
      <c r="E318" s="46">
        <v>3.7120582180383298E-2</v>
      </c>
    </row>
    <row r="319" spans="1:5" x14ac:dyDescent="0.2">
      <c r="A319" s="1" t="s">
        <v>184</v>
      </c>
      <c r="B319" s="57">
        <v>1.80056438941839</v>
      </c>
      <c r="C319" s="46">
        <v>1.2022069700327999E-3</v>
      </c>
      <c r="D319" s="1" t="s">
        <v>385</v>
      </c>
      <c r="E319" s="46">
        <v>3.79428214899959E-2</v>
      </c>
    </row>
    <row r="320" spans="1:5" x14ac:dyDescent="0.2">
      <c r="A320" s="1" t="s">
        <v>155</v>
      </c>
      <c r="B320" s="57">
        <v>1.85375301063805</v>
      </c>
      <c r="C320" s="46">
        <v>7.5134831765454795E-4</v>
      </c>
      <c r="D320" s="1" t="s">
        <v>385</v>
      </c>
      <c r="E320" s="46">
        <v>2.6640326570066399E-2</v>
      </c>
    </row>
    <row r="321" spans="1:5" x14ac:dyDescent="0.2">
      <c r="A321" s="1" t="s">
        <v>248</v>
      </c>
      <c r="B321" s="57">
        <v>0.47210392285444402</v>
      </c>
      <c r="C321" s="46">
        <v>1.16131250141934E-4</v>
      </c>
      <c r="D321" s="1" t="s">
        <v>385</v>
      </c>
      <c r="E321" s="46">
        <v>5.9424888566946502E-3</v>
      </c>
    </row>
    <row r="322" spans="1:5" x14ac:dyDescent="0.2">
      <c r="A322" s="1" t="s">
        <v>116</v>
      </c>
      <c r="B322" s="57">
        <v>1.95374553407097</v>
      </c>
      <c r="C322" s="46">
        <v>1.01674867906838E-10</v>
      </c>
      <c r="D322" s="1" t="s">
        <v>385</v>
      </c>
      <c r="E322" s="46">
        <v>4.5784193018449198E-8</v>
      </c>
    </row>
    <row r="323" spans="1:5" x14ac:dyDescent="0.2">
      <c r="A323" s="1" t="s">
        <v>130</v>
      </c>
      <c r="B323" s="57">
        <v>1.78846288470965</v>
      </c>
      <c r="C323" s="46">
        <v>1.8852895486093501E-7</v>
      </c>
      <c r="D323" s="1" t="s">
        <v>385</v>
      </c>
      <c r="E323" s="46">
        <v>3.0319495847813901E-5</v>
      </c>
    </row>
    <row r="324" spans="1:5" x14ac:dyDescent="0.2">
      <c r="A324" s="1" t="s">
        <v>117</v>
      </c>
      <c r="B324" s="57">
        <v>2.11798026597755</v>
      </c>
      <c r="C324" s="46">
        <v>7.4133525678984404E-12</v>
      </c>
      <c r="D324" s="1" t="s">
        <v>385</v>
      </c>
      <c r="E324" s="46">
        <v>6.67646532264934E-9</v>
      </c>
    </row>
    <row r="325" spans="1:5" x14ac:dyDescent="0.2">
      <c r="A325" s="1" t="s">
        <v>122</v>
      </c>
      <c r="B325" s="57">
        <v>1.90569269964267</v>
      </c>
      <c r="C325" s="46">
        <v>1.6977204588727301E-8</v>
      </c>
      <c r="D325" s="1" t="s">
        <v>385</v>
      </c>
      <c r="E325" s="46">
        <v>5.0965568175359398E-6</v>
      </c>
    </row>
    <row r="326" spans="1:5" x14ac:dyDescent="0.2">
      <c r="A326" s="1" t="s">
        <v>119</v>
      </c>
      <c r="B326" s="57">
        <v>1.6231244765955799</v>
      </c>
      <c r="C326" s="46">
        <v>1.0922636231098599E-7</v>
      </c>
      <c r="D326" s="1" t="s">
        <v>385</v>
      </c>
      <c r="E326" s="46">
        <v>2.1377097336448101E-5</v>
      </c>
    </row>
    <row r="327" spans="1:5" x14ac:dyDescent="0.2">
      <c r="A327" s="1" t="s">
        <v>148</v>
      </c>
      <c r="B327" s="57">
        <v>1.67277885750633</v>
      </c>
      <c r="C327" s="46">
        <v>1.58937785045153E-5</v>
      </c>
      <c r="D327" s="1" t="s">
        <v>385</v>
      </c>
      <c r="E327" s="46">
        <v>1.1732735181284001E-3</v>
      </c>
    </row>
    <row r="328" spans="1:5" x14ac:dyDescent="0.2">
      <c r="A328" s="1" t="s">
        <v>150</v>
      </c>
      <c r="B328" s="57">
        <v>1.5288816501570099</v>
      </c>
      <c r="C328" s="46">
        <v>1.77716657662264E-3</v>
      </c>
      <c r="D328" s="1" t="s">
        <v>385</v>
      </c>
      <c r="E328" s="46">
        <v>4.9614106479302297E-2</v>
      </c>
    </row>
    <row r="329" spans="1:5" x14ac:dyDescent="0.2">
      <c r="A329" s="1" t="s">
        <v>152</v>
      </c>
      <c r="B329" s="57">
        <v>1.90801626576293</v>
      </c>
      <c r="C329" s="46">
        <v>9.5033077671881794E-5</v>
      </c>
      <c r="D329" s="1" t="s">
        <v>385</v>
      </c>
      <c r="E329" s="46">
        <v>5.0345170441939303E-3</v>
      </c>
    </row>
    <row r="330" spans="1:5" x14ac:dyDescent="0.2">
      <c r="A330" s="1" t="s">
        <v>250</v>
      </c>
      <c r="B330" s="57">
        <v>0.62842804136591002</v>
      </c>
      <c r="C330" s="46">
        <v>1.23489445948413E-7</v>
      </c>
      <c r="D330" s="1" t="s">
        <v>385</v>
      </c>
      <c r="E330" s="46">
        <v>2.2242919004228201E-5</v>
      </c>
    </row>
    <row r="331" spans="1:5" x14ac:dyDescent="0.2">
      <c r="A331" s="1" t="s">
        <v>124</v>
      </c>
      <c r="B331" s="57">
        <v>1.7472428312551</v>
      </c>
      <c r="C331" s="46">
        <v>4.3178270728121999E-6</v>
      </c>
      <c r="D331" s="1" t="s">
        <v>385</v>
      </c>
      <c r="E331" s="46">
        <v>4.05066152268195E-4</v>
      </c>
    </row>
    <row r="332" spans="1:5" x14ac:dyDescent="0.2">
      <c r="A332" s="1" t="s">
        <v>151</v>
      </c>
      <c r="B332" s="57">
        <v>1.5177068894007699</v>
      </c>
      <c r="C332" s="46">
        <v>1.3641436809771999E-3</v>
      </c>
      <c r="D332" s="1" t="s">
        <v>385</v>
      </c>
      <c r="E332" s="46">
        <v>4.1226436211008903E-2</v>
      </c>
    </row>
    <row r="333" spans="1:5" x14ac:dyDescent="0.2">
      <c r="A333" s="1" t="s">
        <v>137</v>
      </c>
      <c r="B333" s="57">
        <v>1.6358583721765501</v>
      </c>
      <c r="C333" s="46">
        <v>5.1783489183238702E-4</v>
      </c>
      <c r="D333" s="1" t="s">
        <v>385</v>
      </c>
      <c r="E333" s="46">
        <v>1.9595046369085999E-2</v>
      </c>
    </row>
    <row r="334" spans="1:5" x14ac:dyDescent="0.2">
      <c r="A334" s="1" t="s">
        <v>237</v>
      </c>
      <c r="B334" s="57">
        <v>2.8002281448881901</v>
      </c>
      <c r="C334" s="46">
        <v>1.6737402074387499E-3</v>
      </c>
      <c r="D334" s="1" t="s">
        <v>385</v>
      </c>
      <c r="E334" s="46">
        <v>4.7401585874822003E-2</v>
      </c>
    </row>
    <row r="335" spans="1:5" x14ac:dyDescent="0.2">
      <c r="A335" s="1" t="s">
        <v>115</v>
      </c>
      <c r="B335" s="57">
        <v>1.6785734591353501</v>
      </c>
      <c r="C335" s="46">
        <v>9.1943539138386893E-6</v>
      </c>
      <c r="D335" s="1" t="s">
        <v>385</v>
      </c>
      <c r="E335" s="46">
        <v>7.3932456560742198E-4</v>
      </c>
    </row>
    <row r="336" spans="1:5" x14ac:dyDescent="0.2">
      <c r="A336" s="1" t="s">
        <v>156</v>
      </c>
      <c r="B336" s="57">
        <v>2.0555083899630899</v>
      </c>
      <c r="C336" s="46">
        <v>3.6028111180812998E-5</v>
      </c>
      <c r="D336" s="1" t="s">
        <v>385</v>
      </c>
      <c r="E336" s="46">
        <v>2.2849941499605798E-3</v>
      </c>
    </row>
    <row r="337" spans="1:5" x14ac:dyDescent="0.2">
      <c r="A337" s="1" t="s">
        <v>168</v>
      </c>
      <c r="B337" s="57">
        <v>1.9659621601622399</v>
      </c>
      <c r="C337" s="46">
        <v>7.2659066371670599E-4</v>
      </c>
      <c r="D337" s="1" t="s">
        <v>385</v>
      </c>
      <c r="E337" s="46">
        <v>2.6174702069730601E-2</v>
      </c>
    </row>
    <row r="338" spans="1:5" x14ac:dyDescent="0.2">
      <c r="A338" s="1" t="s">
        <v>143</v>
      </c>
      <c r="B338" s="57">
        <v>1.6871270696252301</v>
      </c>
      <c r="C338" s="46">
        <v>1.6043160544147001E-4</v>
      </c>
      <c r="D338" s="1" t="s">
        <v>385</v>
      </c>
      <c r="E338" s="46">
        <v>7.5164420874329497E-3</v>
      </c>
    </row>
    <row r="339" spans="1:5" x14ac:dyDescent="0.2">
      <c r="A339" s="1" t="s">
        <v>132</v>
      </c>
      <c r="B339" s="57">
        <v>2.8147450562919798</v>
      </c>
      <c r="C339" s="46">
        <v>1.11471934964427E-5</v>
      </c>
      <c r="D339" s="1" t="s">
        <v>385</v>
      </c>
      <c r="E339" s="46">
        <v>8.6544503990485303E-4</v>
      </c>
    </row>
    <row r="340" spans="1:5" x14ac:dyDescent="0.2">
      <c r="A340" s="1" t="s">
        <v>118</v>
      </c>
      <c r="B340" s="57">
        <v>1.85390474106952</v>
      </c>
      <c r="C340" s="46">
        <v>7.4705567928603296E-4</v>
      </c>
      <c r="D340" s="1" t="s">
        <v>385</v>
      </c>
      <c r="E340" s="46">
        <v>2.6640326570066399E-2</v>
      </c>
    </row>
    <row r="341" spans="1:5" x14ac:dyDescent="0.2">
      <c r="A341" s="1" t="s">
        <v>116</v>
      </c>
      <c r="B341" s="57">
        <v>1.7634229131761501</v>
      </c>
      <c r="C341" s="46">
        <v>8.91074688282724E-6</v>
      </c>
      <c r="D341" s="1" t="s">
        <v>385</v>
      </c>
      <c r="E341" s="46">
        <v>7.2954714933401899E-4</v>
      </c>
    </row>
    <row r="342" spans="1:5" x14ac:dyDescent="0.2">
      <c r="A342" s="1" t="s">
        <v>119</v>
      </c>
      <c r="B342" s="57">
        <v>1.5749538080716099</v>
      </c>
      <c r="C342" s="46">
        <v>3.0681617740791002E-5</v>
      </c>
      <c r="D342" s="1" t="s">
        <v>385</v>
      </c>
      <c r="E342" s="46">
        <v>2.03175477480562E-3</v>
      </c>
    </row>
    <row r="343" spans="1:5" x14ac:dyDescent="0.2">
      <c r="A343" s="1" t="s">
        <v>122</v>
      </c>
      <c r="B343" s="57">
        <v>1.7242158828548999</v>
      </c>
      <c r="C343" s="46">
        <v>8.7735897132619698E-5</v>
      </c>
      <c r="D343" s="1" t="s">
        <v>385</v>
      </c>
      <c r="E343" s="46">
        <v>4.8179846925388596E-3</v>
      </c>
    </row>
    <row r="344" spans="1:5" x14ac:dyDescent="0.2">
      <c r="A344" s="1" t="s">
        <v>130</v>
      </c>
      <c r="B344" s="57">
        <v>1.57623323701872</v>
      </c>
      <c r="C344" s="46">
        <v>9.0363228153903798E-4</v>
      </c>
      <c r="D344" s="1" t="s">
        <v>385</v>
      </c>
      <c r="E344" s="46">
        <v>3.0366090774405101E-2</v>
      </c>
    </row>
    <row r="345" spans="1:5" x14ac:dyDescent="0.2">
      <c r="A345" s="1" t="s">
        <v>117</v>
      </c>
      <c r="B345" s="57">
        <v>2.3266541429003702</v>
      </c>
      <c r="C345" s="46">
        <v>1.8169976368746399E-11</v>
      </c>
      <c r="D345" s="1" t="s">
        <v>385</v>
      </c>
      <c r="E345" s="46">
        <v>9.0910448431627802E-9</v>
      </c>
    </row>
    <row r="346" spans="1:5" x14ac:dyDescent="0.2">
      <c r="A346" s="1" t="s">
        <v>124</v>
      </c>
      <c r="B346" s="57">
        <v>1.63297674641059</v>
      </c>
      <c r="C346" s="46">
        <v>8.6276486992474804E-4</v>
      </c>
      <c r="D346" s="1" t="s">
        <v>385</v>
      </c>
      <c r="E346" s="46">
        <v>2.9884847763624201E-2</v>
      </c>
    </row>
    <row r="347" spans="1:5" x14ac:dyDescent="0.2">
      <c r="A347" s="1" t="s">
        <v>132</v>
      </c>
      <c r="B347" s="57">
        <v>2.4471513747531199</v>
      </c>
      <c r="C347" s="46">
        <v>1.7568778914857799E-3</v>
      </c>
      <c r="D347" s="1" t="s">
        <v>385</v>
      </c>
      <c r="E347" s="46">
        <v>4.9445132158502901E-2</v>
      </c>
    </row>
    <row r="348" spans="1:5" x14ac:dyDescent="0.2">
      <c r="A348" s="1" t="s">
        <v>187</v>
      </c>
      <c r="B348" s="57">
        <v>3.0434906912519599</v>
      </c>
      <c r="C348" s="46">
        <v>1.3368093995369101E-3</v>
      </c>
      <c r="D348" s="1" t="s">
        <v>385</v>
      </c>
      <c r="E348" s="46">
        <v>4.0673329230504797E-2</v>
      </c>
    </row>
    <row r="349" spans="1:5" x14ac:dyDescent="0.2">
      <c r="A349" s="1" t="s">
        <v>148</v>
      </c>
      <c r="B349" s="57">
        <v>1.7833763036749799</v>
      </c>
      <c r="C349" s="46">
        <v>6.6583920077359902E-4</v>
      </c>
      <c r="D349" s="1" t="s">
        <v>385</v>
      </c>
      <c r="E349" s="46">
        <v>2.4650350917518399E-2</v>
      </c>
    </row>
    <row r="350" spans="1:5" x14ac:dyDescent="0.2">
      <c r="A350" s="1" t="s">
        <v>117</v>
      </c>
      <c r="B350" s="57">
        <v>1.7214215669319699</v>
      </c>
      <c r="C350" s="46">
        <v>1.5052851358491701E-3</v>
      </c>
      <c r="D350" s="1" t="s">
        <v>385</v>
      </c>
      <c r="E350" s="46">
        <v>4.4302607625678503E-2</v>
      </c>
    </row>
    <row r="351" spans="1:5" x14ac:dyDescent="0.2">
      <c r="A351" s="1" t="s">
        <v>133</v>
      </c>
      <c r="B351" s="57">
        <v>3.9590432554676398</v>
      </c>
      <c r="C351" s="46">
        <v>1.1956742354989E-3</v>
      </c>
      <c r="D351" s="1" t="s">
        <v>385</v>
      </c>
      <c r="E351" s="46">
        <v>3.79428214899959E-2</v>
      </c>
    </row>
    <row r="352" spans="1:5" x14ac:dyDescent="0.2">
      <c r="A352" s="1" t="s">
        <v>119</v>
      </c>
      <c r="B352" s="57">
        <v>1.6013029803546599</v>
      </c>
      <c r="C352" s="46">
        <v>2.8357307546276198E-4</v>
      </c>
      <c r="D352" s="1" t="s">
        <v>385</v>
      </c>
      <c r="E352" s="46">
        <v>1.2161233893417301E-2</v>
      </c>
    </row>
    <row r="353" spans="1:5" x14ac:dyDescent="0.2">
      <c r="A353" s="1" t="s">
        <v>122</v>
      </c>
      <c r="B353" s="57">
        <v>2.0380359934996899</v>
      </c>
      <c r="C353" s="46">
        <v>8.2592287500892798E-6</v>
      </c>
      <c r="D353" s="1" t="s">
        <v>385</v>
      </c>
      <c r="E353" s="46">
        <v>7.2679246373341395E-4</v>
      </c>
    </row>
    <row r="354" spans="1:5" x14ac:dyDescent="0.2">
      <c r="A354" s="1" t="s">
        <v>148</v>
      </c>
      <c r="B354" s="57">
        <v>1.8553801327902699</v>
      </c>
      <c r="C354" s="46">
        <v>1.4502037092656799E-4</v>
      </c>
      <c r="D354" s="1" t="s">
        <v>385</v>
      </c>
      <c r="E354" s="46">
        <v>7.0217927987347899E-3</v>
      </c>
    </row>
    <row r="355" spans="1:5" x14ac:dyDescent="0.2">
      <c r="A355" s="1" t="s">
        <v>250</v>
      </c>
      <c r="B355" s="57">
        <v>0.61401315980689197</v>
      </c>
      <c r="C355" s="46">
        <v>1.2345335520804501E-4</v>
      </c>
      <c r="D355" s="1" t="s">
        <v>385</v>
      </c>
      <c r="E355" s="46">
        <v>6.2461849269868199E-3</v>
      </c>
    </row>
    <row r="356" spans="1:5" x14ac:dyDescent="0.2">
      <c r="A356" s="1" t="s">
        <v>117</v>
      </c>
      <c r="B356" s="57">
        <v>1.7198947991179501</v>
      </c>
      <c r="C356" s="46">
        <v>1.08777037098215E-3</v>
      </c>
      <c r="D356" s="1" t="s">
        <v>385</v>
      </c>
      <c r="E356" s="46">
        <v>3.57535035075374E-2</v>
      </c>
    </row>
    <row r="357" spans="1:5" x14ac:dyDescent="0.2">
      <c r="A357" s="1" t="s">
        <v>246</v>
      </c>
      <c r="B357" s="57">
        <v>9.0799275408483506</v>
      </c>
      <c r="C357" s="46">
        <v>1.1500706209925399E-3</v>
      </c>
      <c r="D357" s="1" t="s">
        <v>385</v>
      </c>
      <c r="E357" s="46">
        <v>3.7120582180383298E-2</v>
      </c>
    </row>
    <row r="358" spans="1:5" x14ac:dyDescent="0.2">
      <c r="A358" s="1" t="s">
        <v>129</v>
      </c>
      <c r="B358" s="57">
        <v>1.67135713638826</v>
      </c>
      <c r="C358" s="46">
        <v>1.58891801056593E-4</v>
      </c>
      <c r="D358" s="1" t="s">
        <v>385</v>
      </c>
      <c r="E358" s="46">
        <v>7.5164420874329497E-3</v>
      </c>
    </row>
    <row r="359" spans="1:5" x14ac:dyDescent="0.2">
      <c r="A359" s="1" t="s">
        <v>143</v>
      </c>
      <c r="B359" s="57">
        <v>1.756151266884</v>
      </c>
      <c r="C359" s="46">
        <v>2.04034195073597E-4</v>
      </c>
      <c r="D359" s="1" t="s">
        <v>385</v>
      </c>
      <c r="E359" s="46">
        <v>9.1876598041640695E-3</v>
      </c>
    </row>
    <row r="360" spans="1:5" x14ac:dyDescent="0.2">
      <c r="A360" s="1" t="s">
        <v>119</v>
      </c>
      <c r="B360" s="57">
        <v>1.69855466291909</v>
      </c>
      <c r="C360" s="46">
        <v>9.5011574854324796E-8</v>
      </c>
      <c r="D360" s="1" t="s">
        <v>385</v>
      </c>
      <c r="E360" s="46">
        <v>1.94471418895011E-5</v>
      </c>
    </row>
    <row r="361" spans="1:5" x14ac:dyDescent="0.2">
      <c r="A361" s="1" t="s">
        <v>122</v>
      </c>
      <c r="B361" s="57">
        <v>1.9232900138586899</v>
      </c>
      <c r="C361" s="46">
        <v>2.0236711409875101E-7</v>
      </c>
      <c r="D361" s="1" t="s">
        <v>385</v>
      </c>
      <c r="E361" s="46">
        <v>3.14227280960923E-5</v>
      </c>
    </row>
    <row r="362" spans="1:5" x14ac:dyDescent="0.2">
      <c r="A362" s="1" t="s">
        <v>148</v>
      </c>
      <c r="B362" s="57">
        <v>1.94064794299123</v>
      </c>
      <c r="C362" s="46">
        <v>1.3429722684250701E-7</v>
      </c>
      <c r="D362" s="1" t="s">
        <v>385</v>
      </c>
      <c r="E362" s="46">
        <v>2.3259246633531102E-5</v>
      </c>
    </row>
    <row r="363" spans="1:5" x14ac:dyDescent="0.2">
      <c r="A363" s="1" t="s">
        <v>150</v>
      </c>
      <c r="B363" s="57">
        <v>1.6751440145174199</v>
      </c>
      <c r="C363" s="46">
        <v>3.94360400622472E-4</v>
      </c>
      <c r="D363" s="1" t="s">
        <v>385</v>
      </c>
      <c r="E363" s="46">
        <v>1.54813609803962E-2</v>
      </c>
    </row>
    <row r="364" spans="1:5" x14ac:dyDescent="0.2">
      <c r="A364" s="1" t="s">
        <v>130</v>
      </c>
      <c r="B364" s="57">
        <v>1.5949975276716899</v>
      </c>
      <c r="C364" s="46">
        <v>2.22698442936888E-4</v>
      </c>
      <c r="D364" s="1" t="s">
        <v>385</v>
      </c>
      <c r="E364" s="46">
        <v>9.9288226588594708E-3</v>
      </c>
    </row>
    <row r="365" spans="1:5" x14ac:dyDescent="0.2">
      <c r="A365" s="1" t="s">
        <v>120</v>
      </c>
      <c r="B365" s="57">
        <v>1.7192475267965599</v>
      </c>
      <c r="C365" s="46">
        <v>3.8038442883160098E-4</v>
      </c>
      <c r="D365" s="1" t="s">
        <v>385</v>
      </c>
      <c r="E365" s="46">
        <v>1.51985853326731E-2</v>
      </c>
    </row>
    <row r="366" spans="1:5" x14ac:dyDescent="0.2">
      <c r="A366" s="1" t="s">
        <v>152</v>
      </c>
      <c r="B366" s="57">
        <v>1.80092063689687</v>
      </c>
      <c r="C366" s="46">
        <v>1.6511924901437701E-3</v>
      </c>
      <c r="D366" s="1" t="s">
        <v>385</v>
      </c>
      <c r="E366" s="46">
        <v>4.7058985969097397E-2</v>
      </c>
    </row>
    <row r="367" spans="1:5" x14ac:dyDescent="0.2">
      <c r="A367" s="1" t="s">
        <v>250</v>
      </c>
      <c r="B367" s="57">
        <v>0.74608409453868696</v>
      </c>
      <c r="C367" s="46">
        <v>1.47238274841367E-3</v>
      </c>
      <c r="D367" s="1" t="s">
        <v>385</v>
      </c>
      <c r="E367" s="46">
        <v>4.3832289277941701E-2</v>
      </c>
    </row>
    <row r="368" spans="1:5" x14ac:dyDescent="0.2">
      <c r="A368" s="1" t="s">
        <v>151</v>
      </c>
      <c r="B368" s="57">
        <v>1.6518048140225401</v>
      </c>
      <c r="C368" s="46">
        <v>3.95371199810252E-4</v>
      </c>
      <c r="D368" s="1" t="s">
        <v>385</v>
      </c>
      <c r="E368" s="46">
        <v>1.54813609803962E-2</v>
      </c>
    </row>
    <row r="369" spans="1:5" x14ac:dyDescent="0.2">
      <c r="A369" s="1" t="s">
        <v>137</v>
      </c>
      <c r="B369" s="57">
        <v>1.9600125594851401</v>
      </c>
      <c r="C369" s="46">
        <v>4.1813899684685603E-6</v>
      </c>
      <c r="D369" s="1" t="s">
        <v>385</v>
      </c>
      <c r="E369" s="46">
        <v>4.0061274527689202E-4</v>
      </c>
    </row>
    <row r="370" spans="1:5" x14ac:dyDescent="0.2">
      <c r="A370" s="1" t="s">
        <v>190</v>
      </c>
      <c r="B370" s="57">
        <v>2.2761266945178602</v>
      </c>
      <c r="C370" s="46">
        <v>9.1875884820011595E-5</v>
      </c>
      <c r="D370" s="1" t="s">
        <v>385</v>
      </c>
      <c r="E370" s="46">
        <v>4.9252036826727599E-3</v>
      </c>
    </row>
    <row r="371" spans="1:5" x14ac:dyDescent="0.2">
      <c r="A371" s="1" t="s">
        <v>117</v>
      </c>
      <c r="B371" s="57">
        <v>2.0726998204026699</v>
      </c>
      <c r="C371" s="46">
        <v>2.2609732526300999E-9</v>
      </c>
      <c r="D371" s="1" t="s">
        <v>385</v>
      </c>
      <c r="E371" s="46">
        <v>7.8316635050718002E-7</v>
      </c>
    </row>
    <row r="372" spans="1:5" x14ac:dyDescent="0.2">
      <c r="A372" s="1" t="s">
        <v>124</v>
      </c>
      <c r="B372" s="57">
        <v>1.71197286877133</v>
      </c>
      <c r="C372" s="46">
        <v>6.1118124808360797E-5</v>
      </c>
      <c r="D372" s="1" t="s">
        <v>385</v>
      </c>
      <c r="E372" s="46">
        <v>3.53143541303318E-3</v>
      </c>
    </row>
    <row r="373" spans="1:5" x14ac:dyDescent="0.2">
      <c r="A373" s="1" t="s">
        <v>133</v>
      </c>
      <c r="B373" s="57">
        <v>3.6337682329731602</v>
      </c>
      <c r="C373" s="46">
        <v>9.8663692564791405E-5</v>
      </c>
      <c r="D373" s="1" t="s">
        <v>385</v>
      </c>
      <c r="E373" s="46">
        <v>5.1660768327820399E-3</v>
      </c>
    </row>
    <row r="374" spans="1:5" x14ac:dyDescent="0.2">
      <c r="A374" s="1" t="s">
        <v>156</v>
      </c>
      <c r="B374" s="57">
        <v>2.0110393695823601</v>
      </c>
      <c r="C374" s="46">
        <v>3.5384717765744601E-4</v>
      </c>
      <c r="D374" s="1" t="s">
        <v>385</v>
      </c>
      <c r="E374" s="46">
        <v>1.4618108632949401E-2</v>
      </c>
    </row>
    <row r="375" spans="1:5" x14ac:dyDescent="0.2">
      <c r="A375" s="1" t="s">
        <v>140</v>
      </c>
      <c r="B375" s="57">
        <v>2.11357419721294</v>
      </c>
      <c r="C375" s="46">
        <v>8.71429285729447E-4</v>
      </c>
      <c r="D375" s="1" t="s">
        <v>385</v>
      </c>
      <c r="E375" s="46">
        <v>2.9954550180455699E-2</v>
      </c>
    </row>
    <row r="376" spans="1:5" x14ac:dyDescent="0.2">
      <c r="A376" s="1" t="s">
        <v>229</v>
      </c>
      <c r="B376" s="57">
        <v>2.54039755807973</v>
      </c>
      <c r="C376" s="46">
        <v>3.0347087684929301E-4</v>
      </c>
      <c r="D376" s="1" t="s">
        <v>385</v>
      </c>
      <c r="E376" s="46">
        <v>1.2771302415442699E-2</v>
      </c>
    </row>
    <row r="377" spans="1:5" x14ac:dyDescent="0.2">
      <c r="A377" s="1" t="s">
        <v>119</v>
      </c>
      <c r="B377" s="57">
        <v>1.5930998094847999</v>
      </c>
      <c r="C377" s="46">
        <v>5.3839008984255801E-5</v>
      </c>
      <c r="D377" s="1" t="s">
        <v>385</v>
      </c>
      <c r="E377" s="46">
        <v>3.1899612823171599E-3</v>
      </c>
    </row>
    <row r="378" spans="1:5" x14ac:dyDescent="0.2">
      <c r="A378" s="1" t="s">
        <v>130</v>
      </c>
      <c r="B378" s="57">
        <v>1.7709789528234301</v>
      </c>
      <c r="C378" s="46">
        <v>4.6106917727553702E-5</v>
      </c>
      <c r="D378" s="1" t="s">
        <v>385</v>
      </c>
      <c r="E378" s="46">
        <v>2.8056682503672199E-3</v>
      </c>
    </row>
    <row r="379" spans="1:5" x14ac:dyDescent="0.2">
      <c r="A379" s="1" t="s">
        <v>250</v>
      </c>
      <c r="B379" s="57">
        <v>0.71477589853161105</v>
      </c>
      <c r="C379" s="46">
        <v>1.78491788799622E-3</v>
      </c>
      <c r="D379" s="1" t="s">
        <v>385</v>
      </c>
      <c r="E379" s="46">
        <v>4.9614106479302297E-2</v>
      </c>
    </row>
    <row r="380" spans="1:5" x14ac:dyDescent="0.2">
      <c r="A380" s="1" t="s">
        <v>148</v>
      </c>
      <c r="B380" s="57">
        <v>1.69081279269511</v>
      </c>
      <c r="C380" s="46">
        <v>4.0353990593937301E-4</v>
      </c>
      <c r="D380" s="1" t="s">
        <v>385</v>
      </c>
      <c r="E380" s="46">
        <v>1.5665001693491401E-2</v>
      </c>
    </row>
    <row r="381" spans="1:5" x14ac:dyDescent="0.2">
      <c r="A381" s="1" t="s">
        <v>122</v>
      </c>
      <c r="B381" s="57">
        <v>1.79644526261009</v>
      </c>
      <c r="C381" s="46">
        <v>6.1170766648143093E-5</v>
      </c>
      <c r="D381" s="1" t="s">
        <v>385</v>
      </c>
      <c r="E381" s="46">
        <v>3.53143541303318E-3</v>
      </c>
    </row>
    <row r="382" spans="1:5" x14ac:dyDescent="0.2">
      <c r="A382" s="1" t="s">
        <v>117</v>
      </c>
      <c r="B382" s="57">
        <v>1.8762403107891801</v>
      </c>
      <c r="C382" s="46">
        <v>1.2628535187000901E-5</v>
      </c>
      <c r="D382" s="1" t="s">
        <v>385</v>
      </c>
      <c r="E382" s="46">
        <v>9.6383549062822101E-4</v>
      </c>
    </row>
    <row r="383" spans="1:5" x14ac:dyDescent="0.2">
      <c r="A383" s="1" t="s">
        <v>143</v>
      </c>
      <c r="B383" s="57">
        <v>1.7245134081648099</v>
      </c>
      <c r="C383" s="46">
        <v>1.4795709460908601E-3</v>
      </c>
      <c r="D383" s="1" t="s">
        <v>385</v>
      </c>
      <c r="E383" s="46">
        <v>4.3832289277941701E-2</v>
      </c>
    </row>
    <row r="384" spans="1:5" x14ac:dyDescent="0.2">
      <c r="A384" s="1" t="s">
        <v>116</v>
      </c>
      <c r="B384" s="57">
        <v>1.6043243501378499</v>
      </c>
      <c r="C384" s="46">
        <v>6.6785316720791596E-4</v>
      </c>
      <c r="D384" s="1" t="s">
        <v>385</v>
      </c>
      <c r="E384" s="46">
        <v>2.4650350917518399E-2</v>
      </c>
    </row>
    <row r="385" spans="1:5" x14ac:dyDescent="0.2">
      <c r="A385" s="1" t="s">
        <v>132</v>
      </c>
      <c r="B385" s="57">
        <v>2.6086244649790702</v>
      </c>
      <c r="C385" s="46">
        <v>1.3806574520687301E-3</v>
      </c>
      <c r="D385" s="1" t="s">
        <v>385</v>
      </c>
      <c r="E385" s="46">
        <v>4.1447336711103303E-2</v>
      </c>
    </row>
    <row r="386" spans="1:5" x14ac:dyDescent="0.2">
      <c r="A386" s="1" t="s">
        <v>184</v>
      </c>
      <c r="B386" s="57">
        <v>2.30151159455446</v>
      </c>
      <c r="C386" s="46">
        <v>1.20493525939805E-3</v>
      </c>
      <c r="D386" s="1" t="s">
        <v>385</v>
      </c>
      <c r="E386" s="46">
        <v>3.79428214899959E-2</v>
      </c>
    </row>
    <row r="387" spans="1:5" x14ac:dyDescent="0.2">
      <c r="A387" s="1" t="s">
        <v>148</v>
      </c>
      <c r="B387" s="57">
        <v>2.19777058491866</v>
      </c>
      <c r="C387" s="46">
        <v>1.43159606011582E-4</v>
      </c>
      <c r="D387" s="1" t="s">
        <v>385</v>
      </c>
      <c r="E387" s="46">
        <v>7.0070402811973197E-3</v>
      </c>
    </row>
    <row r="388" spans="1:5" x14ac:dyDescent="0.2">
      <c r="A388" s="1" t="s">
        <v>117</v>
      </c>
      <c r="B388" s="57">
        <v>2.0432230808721501</v>
      </c>
      <c r="C388" s="46">
        <v>7.6542553397047398E-4</v>
      </c>
      <c r="D388" s="1" t="s">
        <v>385</v>
      </c>
      <c r="E388" s="46">
        <v>2.69274310896019E-2</v>
      </c>
    </row>
    <row r="389" spans="1:5" x14ac:dyDescent="0.2">
      <c r="A389" s="1" t="s">
        <v>122</v>
      </c>
      <c r="B389" s="57">
        <v>2.1390659040457498</v>
      </c>
      <c r="C389" s="46">
        <v>2.6211391781208801E-4</v>
      </c>
      <c r="D389" s="1" t="s">
        <v>385</v>
      </c>
      <c r="E389" s="46">
        <v>1.14592133194935E-2</v>
      </c>
    </row>
    <row r="390" spans="1:5" x14ac:dyDescent="0.2">
      <c r="A390" s="1" t="s">
        <v>229</v>
      </c>
      <c r="B390" s="57">
        <v>3.5515081793358498</v>
      </c>
      <c r="C390" s="46">
        <v>7.0234087680096601E-4</v>
      </c>
      <c r="D390" s="1" t="s">
        <v>385</v>
      </c>
      <c r="E390" s="46">
        <v>2.5712528197030501E-2</v>
      </c>
    </row>
    <row r="391" spans="1:5" x14ac:dyDescent="0.2">
      <c r="A391" s="1" t="s">
        <v>205</v>
      </c>
      <c r="B391" s="57">
        <v>3.17449039172255</v>
      </c>
      <c r="C391" s="46">
        <v>1.5990879292063101E-3</v>
      </c>
      <c r="D391" s="1" t="s">
        <v>385</v>
      </c>
      <c r="E391" s="46">
        <v>4.6158288110359103E-2</v>
      </c>
    </row>
    <row r="392" spans="1:5" x14ac:dyDescent="0.2">
      <c r="A392" s="1" t="s">
        <v>117</v>
      </c>
      <c r="B392" s="57">
        <v>2.0924931366097899</v>
      </c>
      <c r="C392" s="46">
        <v>1.5981398655678399E-4</v>
      </c>
      <c r="D392" s="1" t="s">
        <v>385</v>
      </c>
      <c r="E392" s="46">
        <v>7.5164420874329497E-3</v>
      </c>
    </row>
    <row r="393" spans="1:5" x14ac:dyDescent="0.2">
      <c r="A393" s="1" t="s">
        <v>116</v>
      </c>
      <c r="B393" s="57">
        <v>1.8561394537544</v>
      </c>
      <c r="C393" s="46">
        <v>9.2290676772152603E-4</v>
      </c>
      <c r="D393" s="1" t="s">
        <v>385</v>
      </c>
      <c r="E393" s="46">
        <v>3.0784067963333599E-2</v>
      </c>
    </row>
    <row r="394" spans="1:5" x14ac:dyDescent="0.2">
      <c r="A394" s="1" t="s">
        <v>140</v>
      </c>
      <c r="B394" s="57">
        <v>3.1908678116978701</v>
      </c>
      <c r="C394" s="46">
        <v>2.00255840979255E-4</v>
      </c>
      <c r="D394" s="1" t="s">
        <v>385</v>
      </c>
      <c r="E394" s="46">
        <v>9.1086065851473299E-3</v>
      </c>
    </row>
    <row r="395" spans="1:5" x14ac:dyDescent="0.2">
      <c r="A395" s="1" t="s">
        <v>136</v>
      </c>
      <c r="B395" s="57">
        <v>1.4107670297294701</v>
      </c>
      <c r="C395" s="46">
        <v>8.7250413753644196E-8</v>
      </c>
      <c r="D395" s="1" t="s">
        <v>386</v>
      </c>
      <c r="E395" s="46">
        <v>3.93717492063319E-6</v>
      </c>
    </row>
    <row r="396" spans="1:5" x14ac:dyDescent="0.2">
      <c r="A396" s="1" t="s">
        <v>116</v>
      </c>
      <c r="B396" s="57">
        <v>1.5092191659596299</v>
      </c>
      <c r="C396" s="46">
        <v>1.2350427937300499E-9</v>
      </c>
      <c r="D396" s="1" t="s">
        <v>386</v>
      </c>
      <c r="E396" s="46">
        <v>6.3692921219506899E-8</v>
      </c>
    </row>
    <row r="397" spans="1:5" x14ac:dyDescent="0.2">
      <c r="A397" s="1" t="s">
        <v>130</v>
      </c>
      <c r="B397" s="57">
        <v>1.63463586711173</v>
      </c>
      <c r="C397" s="46">
        <v>8.3633631206184604E-13</v>
      </c>
      <c r="D397" s="1" t="s">
        <v>386</v>
      </c>
      <c r="E397" s="46">
        <v>7.5479352163581604E-11</v>
      </c>
    </row>
    <row r="398" spans="1:5" x14ac:dyDescent="0.2">
      <c r="A398" s="1" t="s">
        <v>131</v>
      </c>
      <c r="B398" s="57">
        <v>1.3784166099173201</v>
      </c>
      <c r="C398" s="46">
        <v>2.82964126505391E-5</v>
      </c>
      <c r="D398" s="1" t="s">
        <v>386</v>
      </c>
      <c r="E398" s="46">
        <v>5.3763184036024298E-4</v>
      </c>
    </row>
    <row r="399" spans="1:5" x14ac:dyDescent="0.2">
      <c r="A399" s="1" t="s">
        <v>200</v>
      </c>
      <c r="B399" s="57">
        <v>1.4672989980381601</v>
      </c>
      <c r="C399" s="46">
        <v>5.1836683880509401E-3</v>
      </c>
      <c r="D399" s="1" t="s">
        <v>386</v>
      </c>
      <c r="E399" s="46">
        <v>4.8547182695576903E-2</v>
      </c>
    </row>
    <row r="400" spans="1:5" x14ac:dyDescent="0.2">
      <c r="A400" s="1" t="s">
        <v>149</v>
      </c>
      <c r="B400" s="57">
        <v>1.4672950412321</v>
      </c>
      <c r="C400" s="46">
        <v>1.0402457639786099E-3</v>
      </c>
      <c r="D400" s="1" t="s">
        <v>386</v>
      </c>
      <c r="E400" s="46">
        <v>1.34117400284385E-2</v>
      </c>
    </row>
    <row r="401" spans="1:5" x14ac:dyDescent="0.2">
      <c r="A401" s="1" t="s">
        <v>117</v>
      </c>
      <c r="B401" s="57">
        <v>1.74101079748308</v>
      </c>
      <c r="C401" s="46">
        <v>1.7936597741455801E-15</v>
      </c>
      <c r="D401" s="1" t="s">
        <v>386</v>
      </c>
      <c r="E401" s="46">
        <v>3.2375558923327701E-13</v>
      </c>
    </row>
    <row r="402" spans="1:5" x14ac:dyDescent="0.2">
      <c r="A402" s="1" t="s">
        <v>250</v>
      </c>
      <c r="B402" s="57">
        <v>0.79674863094880699</v>
      </c>
      <c r="C402" s="46">
        <v>4.4366870429672401E-6</v>
      </c>
      <c r="D402" s="1" t="s">
        <v>386</v>
      </c>
      <c r="E402" s="46">
        <v>1.14403144465084E-4</v>
      </c>
    </row>
    <row r="403" spans="1:5" x14ac:dyDescent="0.2">
      <c r="A403" s="1" t="s">
        <v>118</v>
      </c>
      <c r="B403" s="57">
        <v>2.0790010392796998</v>
      </c>
      <c r="C403" s="46">
        <v>8.2347665418005404E-12</v>
      </c>
      <c r="D403" s="1" t="s">
        <v>386</v>
      </c>
      <c r="E403" s="46">
        <v>5.94550144317999E-10</v>
      </c>
    </row>
    <row r="404" spans="1:5" x14ac:dyDescent="0.2">
      <c r="A404" s="1" t="s">
        <v>147</v>
      </c>
      <c r="B404" s="57">
        <v>1.46432527879067</v>
      </c>
      <c r="C404" s="46">
        <v>9.3472024793121998E-5</v>
      </c>
      <c r="D404" s="1" t="s">
        <v>386</v>
      </c>
      <c r="E404" s="46">
        <v>1.6068286166817599E-3</v>
      </c>
    </row>
    <row r="405" spans="1:5" x14ac:dyDescent="0.2">
      <c r="A405" s="1" t="s">
        <v>176</v>
      </c>
      <c r="B405" s="57">
        <v>1.62194789485463</v>
      </c>
      <c r="C405" s="46">
        <v>1.03856294479235E-5</v>
      </c>
      <c r="D405" s="1" t="s">
        <v>386</v>
      </c>
      <c r="E405" s="46">
        <v>2.3432576441877401E-4</v>
      </c>
    </row>
    <row r="406" spans="1:5" x14ac:dyDescent="0.2">
      <c r="A406" s="1" t="s">
        <v>120</v>
      </c>
      <c r="B406" s="57">
        <v>1.3891913292538101</v>
      </c>
      <c r="C406" s="46">
        <v>2.4258763476200601E-4</v>
      </c>
      <c r="D406" s="1" t="s">
        <v>386</v>
      </c>
      <c r="E406" s="46">
        <v>3.6489223395451699E-3</v>
      </c>
    </row>
    <row r="407" spans="1:5" x14ac:dyDescent="0.2">
      <c r="A407" s="1" t="s">
        <v>351</v>
      </c>
      <c r="B407" s="57">
        <v>0.63331878342261905</v>
      </c>
      <c r="C407" s="46">
        <v>3.69180097806804E-3</v>
      </c>
      <c r="D407" s="1" t="s">
        <v>386</v>
      </c>
      <c r="E407" s="46">
        <v>3.9198239796545999E-2</v>
      </c>
    </row>
    <row r="408" spans="1:5" x14ac:dyDescent="0.2">
      <c r="A408" s="1" t="s">
        <v>148</v>
      </c>
      <c r="B408" s="57">
        <v>1.4896677971060299</v>
      </c>
      <c r="C408" s="46">
        <v>1.0440027478067501E-7</v>
      </c>
      <c r="D408" s="1" t="s">
        <v>386</v>
      </c>
      <c r="E408" s="46">
        <v>4.1876110217581898E-6</v>
      </c>
    </row>
    <row r="409" spans="1:5" x14ac:dyDescent="0.2">
      <c r="A409" s="1" t="s">
        <v>119</v>
      </c>
      <c r="B409" s="57">
        <v>1.6011459940483099</v>
      </c>
      <c r="C409" s="46">
        <v>1.3253627570271399E-17</v>
      </c>
      <c r="D409" s="1" t="s">
        <v>386</v>
      </c>
      <c r="E409" s="46">
        <v>4.7845595528679802E-15</v>
      </c>
    </row>
    <row r="410" spans="1:5" x14ac:dyDescent="0.2">
      <c r="A410" s="1" t="s">
        <v>134</v>
      </c>
      <c r="B410" s="57">
        <v>1.6604820292236599</v>
      </c>
      <c r="C410" s="46">
        <v>3.3966373221351999E-4</v>
      </c>
      <c r="D410" s="1" t="s">
        <v>386</v>
      </c>
      <c r="E410" s="46">
        <v>4.9047442931632297E-3</v>
      </c>
    </row>
    <row r="411" spans="1:5" x14ac:dyDescent="0.2">
      <c r="A411" s="1" t="s">
        <v>150</v>
      </c>
      <c r="B411" s="57">
        <v>1.41100829821485</v>
      </c>
      <c r="C411" s="46">
        <v>5.2821499168141102E-5</v>
      </c>
      <c r="D411" s="1" t="s">
        <v>386</v>
      </c>
      <c r="E411" s="46">
        <v>9.53428059984947E-4</v>
      </c>
    </row>
    <row r="412" spans="1:5" x14ac:dyDescent="0.2">
      <c r="A412" s="1" t="s">
        <v>122</v>
      </c>
      <c r="B412" s="57">
        <v>1.6261741392396001</v>
      </c>
      <c r="C412" s="46">
        <v>2.0058341300626901E-11</v>
      </c>
      <c r="D412" s="1" t="s">
        <v>386</v>
      </c>
      <c r="E412" s="46">
        <v>1.20684353492105E-9</v>
      </c>
    </row>
    <row r="413" spans="1:5" x14ac:dyDescent="0.2">
      <c r="A413" s="1" t="s">
        <v>143</v>
      </c>
      <c r="B413" s="57">
        <v>1.5027712310467001</v>
      </c>
      <c r="C413" s="46">
        <v>2.7538058568914999E-6</v>
      </c>
      <c r="D413" s="1" t="s">
        <v>386</v>
      </c>
      <c r="E413" s="46">
        <v>7.6471070333679304E-5</v>
      </c>
    </row>
    <row r="414" spans="1:5" x14ac:dyDescent="0.2">
      <c r="A414" s="1" t="s">
        <v>125</v>
      </c>
      <c r="B414" s="57">
        <v>1.3536550052561001</v>
      </c>
      <c r="C414" s="46">
        <v>6.8534147805195404E-4</v>
      </c>
      <c r="D414" s="1" t="s">
        <v>386</v>
      </c>
      <c r="E414" s="46">
        <v>9.16326939173168E-3</v>
      </c>
    </row>
    <row r="415" spans="1:5" x14ac:dyDescent="0.2">
      <c r="A415" s="1" t="s">
        <v>171</v>
      </c>
      <c r="B415" s="57">
        <v>1.48232633956069</v>
      </c>
      <c r="C415" s="46">
        <v>7.0454042711145403E-6</v>
      </c>
      <c r="D415" s="1" t="s">
        <v>386</v>
      </c>
      <c r="E415" s="46">
        <v>1.69559396124823E-4</v>
      </c>
    </row>
    <row r="416" spans="1:5" x14ac:dyDescent="0.2">
      <c r="A416" s="1" t="s">
        <v>151</v>
      </c>
      <c r="B416" s="57">
        <v>1.51611548108018</v>
      </c>
      <c r="C416" s="46">
        <v>1.26613430146245E-7</v>
      </c>
      <c r="D416" s="1" t="s">
        <v>386</v>
      </c>
      <c r="E416" s="46">
        <v>4.5707448282794401E-6</v>
      </c>
    </row>
    <row r="417" spans="1:5" x14ac:dyDescent="0.2">
      <c r="A417" s="1" t="s">
        <v>115</v>
      </c>
      <c r="B417" s="57">
        <v>1.6987483535896699</v>
      </c>
      <c r="C417" s="46">
        <v>3.0781135634433198E-14</v>
      </c>
      <c r="D417" s="1" t="s">
        <v>386</v>
      </c>
      <c r="E417" s="46">
        <v>3.7039966546767904E-12</v>
      </c>
    </row>
    <row r="418" spans="1:5" x14ac:dyDescent="0.2">
      <c r="A418" s="1" t="s">
        <v>380</v>
      </c>
      <c r="B418" s="57">
        <v>0.54523181964626799</v>
      </c>
      <c r="C418" s="46">
        <v>1.3983304143986199E-3</v>
      </c>
      <c r="D418" s="1" t="s">
        <v>386</v>
      </c>
      <c r="E418" s="46">
        <v>1.68265759865967E-2</v>
      </c>
    </row>
    <row r="419" spans="1:5" x14ac:dyDescent="0.2">
      <c r="A419" s="1" t="s">
        <v>152</v>
      </c>
      <c r="B419" s="57">
        <v>1.66283942650331</v>
      </c>
      <c r="C419" s="46">
        <v>1.0800636544219301E-6</v>
      </c>
      <c r="D419" s="1" t="s">
        <v>386</v>
      </c>
      <c r="E419" s="46">
        <v>3.5445725386028801E-5</v>
      </c>
    </row>
    <row r="420" spans="1:5" x14ac:dyDescent="0.2">
      <c r="A420" s="1" t="s">
        <v>166</v>
      </c>
      <c r="B420" s="57">
        <v>1.9425908017406699</v>
      </c>
      <c r="C420" s="46">
        <v>2.5940257438670398E-3</v>
      </c>
      <c r="D420" s="1" t="s">
        <v>386</v>
      </c>
      <c r="E420" s="46">
        <v>3.0207848178580701E-2</v>
      </c>
    </row>
    <row r="421" spans="1:5" x14ac:dyDescent="0.2">
      <c r="A421" s="1" t="s">
        <v>127</v>
      </c>
      <c r="B421" s="57">
        <v>1.4288881597230501</v>
      </c>
      <c r="C421" s="46">
        <v>4.2260190018332902E-4</v>
      </c>
      <c r="D421" s="1" t="s">
        <v>386</v>
      </c>
      <c r="E421" s="46">
        <v>5.86766484485315E-3</v>
      </c>
    </row>
    <row r="422" spans="1:5" x14ac:dyDescent="0.2">
      <c r="A422" s="1" t="s">
        <v>124</v>
      </c>
      <c r="B422" s="57">
        <v>1.4081086121873601</v>
      </c>
      <c r="C422" s="46">
        <v>1.1447884491658299E-5</v>
      </c>
      <c r="D422" s="1" t="s">
        <v>386</v>
      </c>
      <c r="E422" s="46">
        <v>2.4309919420521399E-4</v>
      </c>
    </row>
    <row r="423" spans="1:5" x14ac:dyDescent="0.2">
      <c r="A423" s="1" t="s">
        <v>252</v>
      </c>
      <c r="B423" s="57">
        <v>0.668503607729383</v>
      </c>
      <c r="C423" s="46">
        <v>1.1637227185555201E-3</v>
      </c>
      <c r="D423" s="1" t="s">
        <v>386</v>
      </c>
      <c r="E423" s="46">
        <v>1.4486341427535999E-2</v>
      </c>
    </row>
    <row r="424" spans="1:5" x14ac:dyDescent="0.2">
      <c r="A424" s="1" t="s">
        <v>141</v>
      </c>
      <c r="B424" s="57">
        <v>1.82324054731852</v>
      </c>
      <c r="C424" s="46">
        <v>2.6946677363804102E-3</v>
      </c>
      <c r="D424" s="1" t="s">
        <v>386</v>
      </c>
      <c r="E424" s="46">
        <v>3.03992204010415E-2</v>
      </c>
    </row>
    <row r="425" spans="1:5" x14ac:dyDescent="0.2">
      <c r="A425" s="1" t="s">
        <v>159</v>
      </c>
      <c r="B425" s="57">
        <v>1.4261522905986499</v>
      </c>
      <c r="C425" s="46">
        <v>4.1743721543052899E-3</v>
      </c>
      <c r="D425" s="1" t="s">
        <v>386</v>
      </c>
      <c r="E425" s="46">
        <v>4.3055667077263098E-2</v>
      </c>
    </row>
    <row r="426" spans="1:5" x14ac:dyDescent="0.2">
      <c r="A426" s="1" t="s">
        <v>231</v>
      </c>
      <c r="B426" s="57">
        <v>2.33071178046462</v>
      </c>
      <c r="C426" s="46">
        <v>1.2430033374322E-4</v>
      </c>
      <c r="D426" s="1" t="s">
        <v>386</v>
      </c>
      <c r="E426" s="46">
        <v>2.03965547642284E-3</v>
      </c>
    </row>
    <row r="427" spans="1:5" x14ac:dyDescent="0.2">
      <c r="A427" s="1" t="s">
        <v>140</v>
      </c>
      <c r="B427" s="57">
        <v>1.6744182226489299</v>
      </c>
      <c r="C427" s="46">
        <v>1.40870904708985E-4</v>
      </c>
      <c r="D427" s="1" t="s">
        <v>386</v>
      </c>
      <c r="E427" s="46">
        <v>2.2110607217366799E-3</v>
      </c>
    </row>
    <row r="428" spans="1:5" x14ac:dyDescent="0.2">
      <c r="A428" s="1" t="s">
        <v>156</v>
      </c>
      <c r="B428" s="57">
        <v>1.7204956059947401</v>
      </c>
      <c r="C428" s="46">
        <v>1.4272381046962799E-6</v>
      </c>
      <c r="D428" s="1" t="s">
        <v>386</v>
      </c>
      <c r="E428" s="46">
        <v>4.2936079649613101E-5</v>
      </c>
    </row>
    <row r="429" spans="1:5" x14ac:dyDescent="0.2">
      <c r="A429" s="1" t="s">
        <v>126</v>
      </c>
      <c r="B429" s="57">
        <v>2.44910104985044</v>
      </c>
      <c r="C429" s="46">
        <v>2.5999713763152901E-5</v>
      </c>
      <c r="D429" s="1" t="s">
        <v>386</v>
      </c>
      <c r="E429" s="46">
        <v>5.2143870380545504E-4</v>
      </c>
    </row>
    <row r="430" spans="1:5" x14ac:dyDescent="0.2">
      <c r="A430" s="1" t="s">
        <v>132</v>
      </c>
      <c r="B430" s="57">
        <v>1.64906140123645</v>
      </c>
      <c r="C430" s="46">
        <v>3.01027227831466E-3</v>
      </c>
      <c r="D430" s="1" t="s">
        <v>386</v>
      </c>
      <c r="E430" s="46">
        <v>3.2930554317320997E-2</v>
      </c>
    </row>
    <row r="431" spans="1:5" x14ac:dyDescent="0.2">
      <c r="A431" s="1" t="s">
        <v>238</v>
      </c>
      <c r="B431" s="57">
        <v>1.41862366250605</v>
      </c>
      <c r="C431" s="46">
        <v>5.2447094878878102E-3</v>
      </c>
      <c r="D431" s="1" t="s">
        <v>386</v>
      </c>
      <c r="E431" s="46">
        <v>4.8547182695576903E-2</v>
      </c>
    </row>
    <row r="432" spans="1:5" x14ac:dyDescent="0.2">
      <c r="A432" s="1" t="s">
        <v>189</v>
      </c>
      <c r="B432" s="57">
        <v>1.71552352034961</v>
      </c>
      <c r="C432" s="46">
        <v>4.9237298563173E-3</v>
      </c>
      <c r="D432" s="1" t="s">
        <v>386</v>
      </c>
      <c r="E432" s="46">
        <v>4.8039634544068802E-2</v>
      </c>
    </row>
    <row r="433" spans="1:5" x14ac:dyDescent="0.2">
      <c r="A433" s="1" t="s">
        <v>387</v>
      </c>
      <c r="B433" s="57">
        <v>0.54121369213252202</v>
      </c>
      <c r="C433" s="46">
        <v>4.8428067390731099E-3</v>
      </c>
      <c r="D433" s="1" t="s">
        <v>386</v>
      </c>
      <c r="E433" s="46">
        <v>4.8039634544068802E-2</v>
      </c>
    </row>
    <row r="434" spans="1:5" x14ac:dyDescent="0.2">
      <c r="A434" s="1" t="s">
        <v>235</v>
      </c>
      <c r="B434" s="57">
        <v>1.5639226435067699</v>
      </c>
      <c r="C434" s="46">
        <v>4.0547393403113701E-3</v>
      </c>
      <c r="D434" s="1" t="s">
        <v>388</v>
      </c>
      <c r="E434" s="46">
        <v>3.0495018788591802E-2</v>
      </c>
    </row>
    <row r="435" spans="1:5" x14ac:dyDescent="0.2">
      <c r="A435" s="1" t="s">
        <v>236</v>
      </c>
      <c r="B435" s="57">
        <v>1.65580234292162</v>
      </c>
      <c r="C435" s="46">
        <v>7.8456661034855305E-4</v>
      </c>
      <c r="D435" s="1" t="s">
        <v>388</v>
      </c>
      <c r="E435" s="46">
        <v>7.86745962043966E-3</v>
      </c>
    </row>
    <row r="436" spans="1:5" x14ac:dyDescent="0.2">
      <c r="A436" s="1" t="s">
        <v>250</v>
      </c>
      <c r="B436" s="57">
        <v>0.85364562085429196</v>
      </c>
      <c r="C436" s="46">
        <v>1.0335461864374899E-4</v>
      </c>
      <c r="D436" s="1" t="s">
        <v>388</v>
      </c>
      <c r="E436" s="46">
        <v>1.38188953075531E-3</v>
      </c>
    </row>
    <row r="437" spans="1:5" x14ac:dyDescent="0.2">
      <c r="A437" s="1" t="s">
        <v>252</v>
      </c>
      <c r="B437" s="57">
        <v>0.64621345260631802</v>
      </c>
      <c r="C437" s="46">
        <v>2.9867707031331001E-5</v>
      </c>
      <c r="D437" s="1" t="s">
        <v>388</v>
      </c>
      <c r="E437" s="46">
        <v>4.6879314079610802E-4</v>
      </c>
    </row>
    <row r="438" spans="1:5" x14ac:dyDescent="0.2">
      <c r="A438" s="1" t="s">
        <v>171</v>
      </c>
      <c r="B438" s="57">
        <v>1.43426178726236</v>
      </c>
      <c r="C438" s="46">
        <v>1.2826174590639299E-6</v>
      </c>
      <c r="D438" s="1" t="s">
        <v>388</v>
      </c>
      <c r="E438" s="46">
        <v>2.7236758983651699E-5</v>
      </c>
    </row>
    <row r="439" spans="1:5" x14ac:dyDescent="0.2">
      <c r="A439" s="1" t="s">
        <v>139</v>
      </c>
      <c r="B439" s="57">
        <v>1.4872448340375199</v>
      </c>
      <c r="C439" s="46">
        <v>3.0540505712712602E-4</v>
      </c>
      <c r="D439" s="1" t="s">
        <v>388</v>
      </c>
      <c r="E439" s="46">
        <v>3.34094623099674E-3</v>
      </c>
    </row>
    <row r="440" spans="1:5" x14ac:dyDescent="0.2">
      <c r="A440" s="1" t="s">
        <v>138</v>
      </c>
      <c r="B440" s="57">
        <v>1.3421981105015599</v>
      </c>
      <c r="C440" s="46">
        <v>1.3858756849609299E-3</v>
      </c>
      <c r="D440" s="1" t="s">
        <v>388</v>
      </c>
      <c r="E440" s="46">
        <v>1.25075280567724E-2</v>
      </c>
    </row>
    <row r="441" spans="1:5" x14ac:dyDescent="0.2">
      <c r="A441" s="1" t="s">
        <v>149</v>
      </c>
      <c r="B441" s="57">
        <v>1.59130105115571</v>
      </c>
      <c r="C441" s="46">
        <v>9.3305134568161304E-7</v>
      </c>
      <c r="D441" s="1" t="s">
        <v>388</v>
      </c>
      <c r="E441" s="46">
        <v>2.2455435719404199E-5</v>
      </c>
    </row>
    <row r="442" spans="1:5" x14ac:dyDescent="0.2">
      <c r="A442" s="1" t="s">
        <v>184</v>
      </c>
      <c r="B442" s="57">
        <v>1.56101426301074</v>
      </c>
      <c r="C442" s="46">
        <v>1.56907912495624E-4</v>
      </c>
      <c r="D442" s="1" t="s">
        <v>388</v>
      </c>
      <c r="E442" s="46">
        <v>1.88812521369734E-3</v>
      </c>
    </row>
    <row r="443" spans="1:5" x14ac:dyDescent="0.2">
      <c r="A443" s="1" t="s">
        <v>119</v>
      </c>
      <c r="B443" s="57">
        <v>1.6537780837875</v>
      </c>
      <c r="C443" s="46">
        <v>2.04224348334702E-28</v>
      </c>
      <c r="D443" s="1" t="s">
        <v>388</v>
      </c>
      <c r="E443" s="46">
        <v>7.3724989748827406E-26</v>
      </c>
    </row>
    <row r="444" spans="1:5" x14ac:dyDescent="0.2">
      <c r="A444" s="1" t="s">
        <v>122</v>
      </c>
      <c r="B444" s="57">
        <v>1.5756107386226299</v>
      </c>
      <c r="C444" s="46">
        <v>1.2551257256330899E-13</v>
      </c>
      <c r="D444" s="1" t="s">
        <v>388</v>
      </c>
      <c r="E444" s="46">
        <v>1.13275096738386E-11</v>
      </c>
    </row>
    <row r="445" spans="1:5" x14ac:dyDescent="0.2">
      <c r="A445" s="1" t="s">
        <v>202</v>
      </c>
      <c r="B445" s="57">
        <v>1.5536198003624899</v>
      </c>
      <c r="C445" s="46">
        <v>5.3951188683988996E-3</v>
      </c>
      <c r="D445" s="1" t="s">
        <v>388</v>
      </c>
      <c r="E445" s="46">
        <v>3.8952758229840102E-2</v>
      </c>
    </row>
    <row r="446" spans="1:5" x14ac:dyDescent="0.2">
      <c r="A446" s="1" t="s">
        <v>219</v>
      </c>
      <c r="B446" s="57">
        <v>1.6117843006577901</v>
      </c>
      <c r="C446" s="46">
        <v>6.2461795854260498E-3</v>
      </c>
      <c r="D446" s="1" t="s">
        <v>388</v>
      </c>
      <c r="E446" s="46">
        <v>4.4213153536054997E-2</v>
      </c>
    </row>
    <row r="447" spans="1:5" x14ac:dyDescent="0.2">
      <c r="A447" s="1" t="s">
        <v>147</v>
      </c>
      <c r="B447" s="57">
        <v>1.52513916883164</v>
      </c>
      <c r="C447" s="46">
        <v>1.77201180262907E-7</v>
      </c>
      <c r="D447" s="1" t="s">
        <v>388</v>
      </c>
      <c r="E447" s="46">
        <v>4.5692590053506698E-6</v>
      </c>
    </row>
    <row r="448" spans="1:5" x14ac:dyDescent="0.2">
      <c r="A448" s="1" t="s">
        <v>136</v>
      </c>
      <c r="B448" s="57">
        <v>1.2915199225732199</v>
      </c>
      <c r="C448" s="46">
        <v>3.54678622138051E-6</v>
      </c>
      <c r="D448" s="1" t="s">
        <v>388</v>
      </c>
      <c r="E448" s="46">
        <v>6.7388938206229705E-5</v>
      </c>
    </row>
    <row r="449" spans="1:5" x14ac:dyDescent="0.2">
      <c r="A449" s="1" t="s">
        <v>116</v>
      </c>
      <c r="B449" s="57">
        <v>1.3903318818907699</v>
      </c>
      <c r="C449" s="46">
        <v>1.21191333750224E-8</v>
      </c>
      <c r="D449" s="1" t="s">
        <v>388</v>
      </c>
      <c r="E449" s="46">
        <v>3.36539011414084E-7</v>
      </c>
    </row>
    <row r="450" spans="1:5" x14ac:dyDescent="0.2">
      <c r="A450" s="1" t="s">
        <v>137</v>
      </c>
      <c r="B450" s="57">
        <v>1.5314728321831499</v>
      </c>
      <c r="C450" s="46">
        <v>3.14307900720353E-9</v>
      </c>
      <c r="D450" s="1" t="s">
        <v>388</v>
      </c>
      <c r="E450" s="46">
        <v>9.9234100327167196E-8</v>
      </c>
    </row>
    <row r="451" spans="1:5" x14ac:dyDescent="0.2">
      <c r="A451" s="1" t="s">
        <v>158</v>
      </c>
      <c r="B451" s="57">
        <v>1.50044206940693</v>
      </c>
      <c r="C451" s="46">
        <v>3.1867358107836199E-3</v>
      </c>
      <c r="D451" s="1" t="s">
        <v>388</v>
      </c>
      <c r="E451" s="46">
        <v>2.5008948428106199E-2</v>
      </c>
    </row>
    <row r="452" spans="1:5" x14ac:dyDescent="0.2">
      <c r="A452" s="1" t="s">
        <v>130</v>
      </c>
      <c r="B452" s="57">
        <v>1.52941442513266</v>
      </c>
      <c r="C452" s="46">
        <v>3.7951815865424299E-13</v>
      </c>
      <c r="D452" s="1" t="s">
        <v>388</v>
      </c>
      <c r="E452" s="46">
        <v>2.7401211054836299E-11</v>
      </c>
    </row>
    <row r="453" spans="1:5" x14ac:dyDescent="0.2">
      <c r="A453" s="1" t="s">
        <v>117</v>
      </c>
      <c r="B453" s="57">
        <v>1.8004916676473099</v>
      </c>
      <c r="C453" s="46">
        <v>1.74645952498755E-24</v>
      </c>
      <c r="D453" s="1" t="s">
        <v>388</v>
      </c>
      <c r="E453" s="46">
        <v>3.1523594426025301E-22</v>
      </c>
    </row>
    <row r="454" spans="1:5" x14ac:dyDescent="0.2">
      <c r="A454" s="1" t="s">
        <v>120</v>
      </c>
      <c r="B454" s="57">
        <v>1.60040059838399</v>
      </c>
      <c r="C454" s="46">
        <v>5.05119252785459E-11</v>
      </c>
      <c r="D454" s="1" t="s">
        <v>388</v>
      </c>
      <c r="E454" s="46">
        <v>2.0260894472839002E-9</v>
      </c>
    </row>
    <row r="455" spans="1:5" x14ac:dyDescent="0.2">
      <c r="A455" s="1" t="s">
        <v>131</v>
      </c>
      <c r="B455" s="57">
        <v>1.2165657864674699</v>
      </c>
      <c r="C455" s="46">
        <v>3.1245418590111198E-3</v>
      </c>
      <c r="D455" s="1" t="s">
        <v>388</v>
      </c>
      <c r="E455" s="46">
        <v>2.5008948428106199E-2</v>
      </c>
    </row>
    <row r="456" spans="1:5" x14ac:dyDescent="0.2">
      <c r="A456" s="1" t="s">
        <v>180</v>
      </c>
      <c r="B456" s="57">
        <v>1.4416151862100699</v>
      </c>
      <c r="C456" s="46">
        <v>1.84457283752673E-5</v>
      </c>
      <c r="D456" s="1" t="s">
        <v>388</v>
      </c>
      <c r="E456" s="46">
        <v>3.17090854451024E-4</v>
      </c>
    </row>
    <row r="457" spans="1:5" x14ac:dyDescent="0.2">
      <c r="A457" s="1" t="s">
        <v>176</v>
      </c>
      <c r="B457" s="57">
        <v>1.4823563330727201</v>
      </c>
      <c r="C457" s="46">
        <v>2.5994098749654699E-5</v>
      </c>
      <c r="D457" s="1" t="s">
        <v>388</v>
      </c>
      <c r="E457" s="46">
        <v>4.2653952948296998E-4</v>
      </c>
    </row>
    <row r="458" spans="1:5" x14ac:dyDescent="0.2">
      <c r="A458" s="1" t="s">
        <v>123</v>
      </c>
      <c r="B458" s="57">
        <v>1.6051614552751201</v>
      </c>
      <c r="C458" s="46">
        <v>1.20300370534531E-3</v>
      </c>
      <c r="D458" s="1" t="s">
        <v>388</v>
      </c>
      <c r="E458" s="46">
        <v>1.1428535200780399E-2</v>
      </c>
    </row>
    <row r="459" spans="1:5" x14ac:dyDescent="0.2">
      <c r="A459" s="1" t="s">
        <v>125</v>
      </c>
      <c r="B459" s="57">
        <v>1.3620869563440201</v>
      </c>
      <c r="C459" s="46">
        <v>3.6130317151134302E-5</v>
      </c>
      <c r="D459" s="1" t="s">
        <v>388</v>
      </c>
      <c r="E459" s="46">
        <v>5.4346018714831199E-4</v>
      </c>
    </row>
    <row r="460" spans="1:5" x14ac:dyDescent="0.2">
      <c r="A460" s="1" t="s">
        <v>126</v>
      </c>
      <c r="B460" s="57">
        <v>2.12514079563686</v>
      </c>
      <c r="C460" s="46">
        <v>5.5954120852417998E-5</v>
      </c>
      <c r="D460" s="1" t="s">
        <v>388</v>
      </c>
      <c r="E460" s="46">
        <v>7.9566368398824099E-4</v>
      </c>
    </row>
    <row r="461" spans="1:5" x14ac:dyDescent="0.2">
      <c r="A461" s="1" t="s">
        <v>118</v>
      </c>
      <c r="B461" s="57">
        <v>1.9176316669893201</v>
      </c>
      <c r="C461" s="46">
        <v>1.25049793852925E-12</v>
      </c>
      <c r="D461" s="1" t="s">
        <v>388</v>
      </c>
      <c r="E461" s="46">
        <v>6.4489965115579906E-11</v>
      </c>
    </row>
    <row r="462" spans="1:5" x14ac:dyDescent="0.2">
      <c r="A462" s="1" t="s">
        <v>197</v>
      </c>
      <c r="B462" s="57">
        <v>1.6825555854787</v>
      </c>
      <c r="C462" s="46">
        <v>4.4766415692615302E-3</v>
      </c>
      <c r="D462" s="1" t="s">
        <v>388</v>
      </c>
      <c r="E462" s="46">
        <v>3.2980971561294099E-2</v>
      </c>
    </row>
    <row r="463" spans="1:5" x14ac:dyDescent="0.2">
      <c r="A463" s="1" t="s">
        <v>152</v>
      </c>
      <c r="B463" s="57">
        <v>1.5464328681233399</v>
      </c>
      <c r="C463" s="46">
        <v>1.2033203597461899E-6</v>
      </c>
      <c r="D463" s="1" t="s">
        <v>388</v>
      </c>
      <c r="E463" s="46">
        <v>2.71499156167734E-5</v>
      </c>
    </row>
    <row r="464" spans="1:5" x14ac:dyDescent="0.2">
      <c r="A464" s="1" t="s">
        <v>143</v>
      </c>
      <c r="B464" s="57">
        <v>1.54516340364183</v>
      </c>
      <c r="C464" s="46">
        <v>1.2993398491205299E-9</v>
      </c>
      <c r="D464" s="1" t="s">
        <v>388</v>
      </c>
      <c r="E464" s="46">
        <v>4.6906168553251101E-8</v>
      </c>
    </row>
    <row r="465" spans="1:5" x14ac:dyDescent="0.2">
      <c r="A465" s="1" t="s">
        <v>218</v>
      </c>
      <c r="B465" s="57">
        <v>1.8274219927350099</v>
      </c>
      <c r="C465" s="46">
        <v>1.2505683033334699E-4</v>
      </c>
      <c r="D465" s="1" t="s">
        <v>388</v>
      </c>
      <c r="E465" s="46">
        <v>1.61233984822637E-3</v>
      </c>
    </row>
    <row r="466" spans="1:5" x14ac:dyDescent="0.2">
      <c r="A466" s="1" t="s">
        <v>148</v>
      </c>
      <c r="B466" s="57">
        <v>1.53293685220605</v>
      </c>
      <c r="C466" s="46">
        <v>4.8140480537011903E-12</v>
      </c>
      <c r="D466" s="1" t="s">
        <v>388</v>
      </c>
      <c r="E466" s="46">
        <v>2.17233918423266E-10</v>
      </c>
    </row>
    <row r="467" spans="1:5" x14ac:dyDescent="0.2">
      <c r="A467" s="1" t="s">
        <v>253</v>
      </c>
      <c r="B467" s="57">
        <v>0.58688089662427301</v>
      </c>
      <c r="C467" s="46">
        <v>1.3630078766205399E-4</v>
      </c>
      <c r="D467" s="1" t="s">
        <v>388</v>
      </c>
      <c r="E467" s="46">
        <v>1.6967098050345299E-3</v>
      </c>
    </row>
    <row r="468" spans="1:5" x14ac:dyDescent="0.2">
      <c r="A468" s="1" t="s">
        <v>150</v>
      </c>
      <c r="B468" s="57">
        <v>1.38002255112941</v>
      </c>
      <c r="C468" s="46">
        <v>6.9937116059448798E-6</v>
      </c>
      <c r="D468" s="1" t="s">
        <v>388</v>
      </c>
      <c r="E468" s="46">
        <v>1.26236494487305E-4</v>
      </c>
    </row>
    <row r="469" spans="1:5" x14ac:dyDescent="0.2">
      <c r="A469" s="1" t="s">
        <v>165</v>
      </c>
      <c r="B469" s="57">
        <v>1.4765724571269101</v>
      </c>
      <c r="C469" s="46">
        <v>1.4738851849605201E-3</v>
      </c>
      <c r="D469" s="1" t="s">
        <v>388</v>
      </c>
      <c r="E469" s="46">
        <v>1.29773793114817E-2</v>
      </c>
    </row>
    <row r="470" spans="1:5" x14ac:dyDescent="0.2">
      <c r="A470" s="1" t="s">
        <v>151</v>
      </c>
      <c r="B470" s="57">
        <v>1.59341009187621</v>
      </c>
      <c r="C470" s="46">
        <v>6.78635835036897E-13</v>
      </c>
      <c r="D470" s="1" t="s">
        <v>388</v>
      </c>
      <c r="E470" s="46">
        <v>4.0831256074719998E-11</v>
      </c>
    </row>
    <row r="471" spans="1:5" x14ac:dyDescent="0.2">
      <c r="A471" s="1" t="s">
        <v>215</v>
      </c>
      <c r="B471" s="57">
        <v>1.4600556278758301</v>
      </c>
      <c r="C471" s="46">
        <v>2.8551037223746101E-3</v>
      </c>
      <c r="D471" s="1" t="s">
        <v>388</v>
      </c>
      <c r="E471" s="46">
        <v>2.3424828267664399E-2</v>
      </c>
    </row>
    <row r="472" spans="1:5" x14ac:dyDescent="0.2">
      <c r="A472" s="1" t="s">
        <v>124</v>
      </c>
      <c r="B472" s="57">
        <v>1.4624978454700099</v>
      </c>
      <c r="C472" s="46">
        <v>3.2986404540886601E-9</v>
      </c>
      <c r="D472" s="1" t="s">
        <v>388</v>
      </c>
      <c r="E472" s="46">
        <v>9.9234100327167196E-8</v>
      </c>
    </row>
    <row r="473" spans="1:5" x14ac:dyDescent="0.2">
      <c r="A473" s="1" t="s">
        <v>380</v>
      </c>
      <c r="B473" s="57">
        <v>0.59273808277002904</v>
      </c>
      <c r="C473" s="46">
        <v>8.5795990416186998E-4</v>
      </c>
      <c r="D473" s="1" t="s">
        <v>388</v>
      </c>
      <c r="E473" s="46">
        <v>8.3709060919576993E-3</v>
      </c>
    </row>
    <row r="474" spans="1:5" x14ac:dyDescent="0.2">
      <c r="A474" s="1" t="s">
        <v>248</v>
      </c>
      <c r="B474" s="57">
        <v>0.66534062397536398</v>
      </c>
      <c r="C474" s="46">
        <v>1.7198785566967999E-4</v>
      </c>
      <c r="D474" s="1" t="s">
        <v>388</v>
      </c>
      <c r="E474" s="46">
        <v>2.0028263192501399E-3</v>
      </c>
    </row>
    <row r="475" spans="1:5" x14ac:dyDescent="0.2">
      <c r="A475" s="1" t="s">
        <v>115</v>
      </c>
      <c r="B475" s="57">
        <v>1.58620834433157</v>
      </c>
      <c r="C475" s="46">
        <v>1.1657790333192199E-14</v>
      </c>
      <c r="D475" s="1" t="s">
        <v>388</v>
      </c>
      <c r="E475" s="46">
        <v>1.40282077009413E-12</v>
      </c>
    </row>
    <row r="476" spans="1:5" x14ac:dyDescent="0.2">
      <c r="A476" s="1" t="s">
        <v>229</v>
      </c>
      <c r="B476" s="57">
        <v>1.7370339204748499</v>
      </c>
      <c r="C476" s="46">
        <v>5.7305417683363598E-5</v>
      </c>
      <c r="D476" s="1" t="s">
        <v>388</v>
      </c>
      <c r="E476" s="46">
        <v>7.9566368398824099E-4</v>
      </c>
    </row>
    <row r="477" spans="1:5" x14ac:dyDescent="0.2">
      <c r="A477" s="1" t="s">
        <v>140</v>
      </c>
      <c r="B477" s="57">
        <v>1.5203666573415899</v>
      </c>
      <c r="C477" s="46">
        <v>2.7970690060474899E-4</v>
      </c>
      <c r="D477" s="1" t="s">
        <v>388</v>
      </c>
      <c r="E477" s="46">
        <v>3.1554434724473199E-3</v>
      </c>
    </row>
    <row r="478" spans="1:5" x14ac:dyDescent="0.2">
      <c r="A478" s="1" t="s">
        <v>169</v>
      </c>
      <c r="B478" s="57">
        <v>1.6970209567772701</v>
      </c>
      <c r="C478" s="46">
        <v>3.9053993770491201E-4</v>
      </c>
      <c r="D478" s="1" t="s">
        <v>388</v>
      </c>
      <c r="E478" s="46">
        <v>4.1466152209256799E-3</v>
      </c>
    </row>
    <row r="479" spans="1:5" x14ac:dyDescent="0.2">
      <c r="A479" s="1" t="s">
        <v>127</v>
      </c>
      <c r="B479" s="57">
        <v>1.34514693779975</v>
      </c>
      <c r="C479" s="46">
        <v>6.1042418462502895E-4</v>
      </c>
      <c r="D479" s="1" t="s">
        <v>388</v>
      </c>
      <c r="E479" s="46">
        <v>6.29608944713244E-3</v>
      </c>
    </row>
    <row r="480" spans="1:5" x14ac:dyDescent="0.2">
      <c r="A480" s="1" t="s">
        <v>190</v>
      </c>
      <c r="B480" s="57">
        <v>1.43547694272561</v>
      </c>
      <c r="C480" s="46">
        <v>1.38194284743062E-3</v>
      </c>
      <c r="D480" s="1" t="s">
        <v>388</v>
      </c>
      <c r="E480" s="46">
        <v>1.25075280567724E-2</v>
      </c>
    </row>
    <row r="481" spans="1:5" x14ac:dyDescent="0.2">
      <c r="A481" s="1" t="s">
        <v>181</v>
      </c>
      <c r="B481" s="57">
        <v>1.47191006001547</v>
      </c>
      <c r="C481" s="46">
        <v>2.8262436345618501E-3</v>
      </c>
      <c r="D481" s="1" t="s">
        <v>388</v>
      </c>
      <c r="E481" s="46">
        <v>2.3424828267664399E-2</v>
      </c>
    </row>
    <row r="482" spans="1:5" x14ac:dyDescent="0.2">
      <c r="A482" s="1" t="s">
        <v>156</v>
      </c>
      <c r="B482" s="57">
        <v>1.57176250555436</v>
      </c>
      <c r="C482" s="46">
        <v>2.74378559539788E-6</v>
      </c>
      <c r="D482" s="1" t="s">
        <v>388</v>
      </c>
      <c r="E482" s="46">
        <v>5.50281444410353E-5</v>
      </c>
    </row>
    <row r="483" spans="1:5" x14ac:dyDescent="0.2">
      <c r="A483" s="1" t="s">
        <v>187</v>
      </c>
      <c r="B483" s="57">
        <v>1.5538216190649501</v>
      </c>
      <c r="C483" s="46">
        <v>3.37724620100979E-3</v>
      </c>
      <c r="D483" s="1" t="s">
        <v>388</v>
      </c>
      <c r="E483" s="46">
        <v>2.5940125075841199E-2</v>
      </c>
    </row>
    <row r="484" spans="1:5" x14ac:dyDescent="0.2">
      <c r="A484" s="1" t="s">
        <v>225</v>
      </c>
      <c r="B484" s="57">
        <v>1.7126603413677299</v>
      </c>
      <c r="C484" s="46">
        <v>1.9420317740650301E-3</v>
      </c>
      <c r="D484" s="1" t="s">
        <v>388</v>
      </c>
      <c r="E484" s="46">
        <v>1.66922254866066E-2</v>
      </c>
    </row>
    <row r="485" spans="1:5" x14ac:dyDescent="0.2">
      <c r="A485" s="1" t="s">
        <v>171</v>
      </c>
      <c r="B485" s="57">
        <v>1.6437428770676701</v>
      </c>
      <c r="C485" s="46">
        <v>1.8491577152785101E-4</v>
      </c>
      <c r="D485" s="1" t="s">
        <v>389</v>
      </c>
      <c r="E485" s="46">
        <v>9.1805540260229603E-3</v>
      </c>
    </row>
    <row r="486" spans="1:5" x14ac:dyDescent="0.2">
      <c r="A486" s="1" t="s">
        <v>119</v>
      </c>
      <c r="B486" s="57">
        <v>1.6059017436182299</v>
      </c>
      <c r="C486" s="46">
        <v>4.5954759416690099E-8</v>
      </c>
      <c r="D486" s="1" t="s">
        <v>389</v>
      </c>
      <c r="E486" s="46">
        <v>8.2259019355875294E-6</v>
      </c>
    </row>
    <row r="487" spans="1:5" x14ac:dyDescent="0.2">
      <c r="A487" s="1" t="s">
        <v>150</v>
      </c>
      <c r="B487" s="57">
        <v>1.5899495532728001</v>
      </c>
      <c r="C487" s="46">
        <v>2.7465513799563402E-4</v>
      </c>
      <c r="D487" s="1" t="s">
        <v>389</v>
      </c>
      <c r="E487" s="46">
        <v>1.0925171044715199E-2</v>
      </c>
    </row>
    <row r="488" spans="1:5" x14ac:dyDescent="0.2">
      <c r="A488" s="1" t="s">
        <v>122</v>
      </c>
      <c r="B488" s="57">
        <v>2.05474011214804</v>
      </c>
      <c r="C488" s="46">
        <v>8.0259375840916296E-12</v>
      </c>
      <c r="D488" s="1" t="s">
        <v>389</v>
      </c>
      <c r="E488" s="46">
        <v>2.8732856551047999E-9</v>
      </c>
    </row>
    <row r="489" spans="1:5" x14ac:dyDescent="0.2">
      <c r="A489" s="1" t="s">
        <v>137</v>
      </c>
      <c r="B489" s="57">
        <v>1.53180166039637</v>
      </c>
      <c r="C489" s="46">
        <v>1.8586353205233999E-3</v>
      </c>
      <c r="D489" s="1" t="s">
        <v>389</v>
      </c>
      <c r="E489" s="46">
        <v>3.9140673220433901E-2</v>
      </c>
    </row>
    <row r="490" spans="1:5" x14ac:dyDescent="0.2">
      <c r="A490" s="1" t="s">
        <v>125</v>
      </c>
      <c r="B490" s="57">
        <v>1.54102451403369</v>
      </c>
      <c r="C490" s="46">
        <v>1.4947967892013499E-3</v>
      </c>
      <c r="D490" s="1" t="s">
        <v>389</v>
      </c>
      <c r="E490" s="46">
        <v>3.3446078158380202E-2</v>
      </c>
    </row>
    <row r="491" spans="1:5" x14ac:dyDescent="0.2">
      <c r="A491" s="1" t="s">
        <v>152</v>
      </c>
      <c r="B491" s="57">
        <v>1.70450870618277</v>
      </c>
      <c r="C491" s="46">
        <v>1.0440524222435799E-3</v>
      </c>
      <c r="D491" s="1" t="s">
        <v>389</v>
      </c>
      <c r="E491" s="46">
        <v>2.83728244708682E-2</v>
      </c>
    </row>
    <row r="492" spans="1:5" x14ac:dyDescent="0.2">
      <c r="A492" s="1" t="s">
        <v>148</v>
      </c>
      <c r="B492" s="57">
        <v>1.5400444021366899</v>
      </c>
      <c r="C492" s="46">
        <v>1.9507501944217499E-4</v>
      </c>
      <c r="D492" s="1" t="s">
        <v>389</v>
      </c>
      <c r="E492" s="46">
        <v>9.1805540260229603E-3</v>
      </c>
    </row>
    <row r="493" spans="1:5" x14ac:dyDescent="0.2">
      <c r="A493" s="1" t="s">
        <v>143</v>
      </c>
      <c r="B493" s="57">
        <v>1.5901598205785099</v>
      </c>
      <c r="C493" s="46">
        <v>5.25561364601556E-4</v>
      </c>
      <c r="D493" s="1" t="s">
        <v>389</v>
      </c>
      <c r="E493" s="46">
        <v>1.7104633502487001E-2</v>
      </c>
    </row>
    <row r="494" spans="1:5" x14ac:dyDescent="0.2">
      <c r="A494" s="1" t="s">
        <v>115</v>
      </c>
      <c r="B494" s="57">
        <v>1.7698783907567901</v>
      </c>
      <c r="C494" s="46">
        <v>1.21056050479352E-7</v>
      </c>
      <c r="D494" s="1" t="s">
        <v>389</v>
      </c>
      <c r="E494" s="46">
        <v>1.4446022023869301E-5</v>
      </c>
    </row>
    <row r="495" spans="1:5" x14ac:dyDescent="0.2">
      <c r="A495" s="1" t="s">
        <v>130</v>
      </c>
      <c r="B495" s="57">
        <v>1.50642205961742</v>
      </c>
      <c r="C495" s="46">
        <v>2.05152045274256E-4</v>
      </c>
      <c r="D495" s="1" t="s">
        <v>389</v>
      </c>
      <c r="E495" s="46">
        <v>9.1805540260229603E-3</v>
      </c>
    </row>
    <row r="496" spans="1:5" x14ac:dyDescent="0.2">
      <c r="A496" s="1" t="s">
        <v>252</v>
      </c>
      <c r="B496" s="57">
        <v>0.485341065309213</v>
      </c>
      <c r="C496" s="46">
        <v>1.1888054945894499E-3</v>
      </c>
      <c r="D496" s="1" t="s">
        <v>389</v>
      </c>
      <c r="E496" s="46">
        <v>2.83728244708682E-2</v>
      </c>
    </row>
    <row r="497" spans="1:5" x14ac:dyDescent="0.2">
      <c r="A497" s="1" t="s">
        <v>190</v>
      </c>
      <c r="B497" s="57">
        <v>1.84240286759181</v>
      </c>
      <c r="C497" s="46">
        <v>1.9944061218840799E-3</v>
      </c>
      <c r="D497" s="1" t="s">
        <v>389</v>
      </c>
      <c r="E497" s="46">
        <v>3.9666521757472303E-2</v>
      </c>
    </row>
    <row r="498" spans="1:5" x14ac:dyDescent="0.2">
      <c r="A498" s="1" t="s">
        <v>136</v>
      </c>
      <c r="B498" s="57">
        <v>1.38741525163144</v>
      </c>
      <c r="C498" s="46">
        <v>1.17252557900044E-3</v>
      </c>
      <c r="D498" s="1" t="s">
        <v>389</v>
      </c>
      <c r="E498" s="46">
        <v>2.83728244708682E-2</v>
      </c>
    </row>
    <row r="499" spans="1:5" x14ac:dyDescent="0.2">
      <c r="A499" s="1" t="s">
        <v>116</v>
      </c>
      <c r="B499" s="57">
        <v>1.6270922568462001</v>
      </c>
      <c r="C499" s="46">
        <v>2.9113570932815701E-6</v>
      </c>
      <c r="D499" s="1" t="s">
        <v>389</v>
      </c>
      <c r="E499" s="46">
        <v>2.60566459848701E-4</v>
      </c>
    </row>
    <row r="500" spans="1:5" x14ac:dyDescent="0.2">
      <c r="A500" s="1" t="s">
        <v>117</v>
      </c>
      <c r="B500" s="57">
        <v>1.5531296621239301</v>
      </c>
      <c r="C500" s="46">
        <v>1.0682041904634399E-4</v>
      </c>
      <c r="D500" s="1" t="s">
        <v>389</v>
      </c>
      <c r="E500" s="46">
        <v>7.6483420037182304E-3</v>
      </c>
    </row>
    <row r="501" spans="1:5" x14ac:dyDescent="0.2">
      <c r="A501" s="1" t="s">
        <v>156</v>
      </c>
      <c r="B501" s="57">
        <v>1.84676738249659</v>
      </c>
      <c r="C501" s="46">
        <v>3.9013096425420299E-4</v>
      </c>
      <c r="D501" s="1" t="s">
        <v>389</v>
      </c>
      <c r="E501" s="46">
        <v>1.39666885203005E-2</v>
      </c>
    </row>
    <row r="502" spans="1:5" x14ac:dyDescent="0.2">
      <c r="A502" s="1" t="s">
        <v>217</v>
      </c>
      <c r="B502" s="57">
        <v>2.38954580243812</v>
      </c>
      <c r="C502" s="46">
        <v>1.18218936681217E-3</v>
      </c>
      <c r="D502" s="1" t="s">
        <v>389</v>
      </c>
      <c r="E502" s="46">
        <v>2.83728244708682E-2</v>
      </c>
    </row>
    <row r="503" spans="1:5" x14ac:dyDescent="0.2">
      <c r="A503" s="1" t="s">
        <v>151</v>
      </c>
      <c r="B503" s="57">
        <v>1.61530148226036</v>
      </c>
      <c r="C503" s="46">
        <v>3.49000792675228E-8</v>
      </c>
      <c r="D503" s="1" t="s">
        <v>390</v>
      </c>
      <c r="E503" s="46">
        <v>1.14535714687052E-6</v>
      </c>
    </row>
    <row r="504" spans="1:5" x14ac:dyDescent="0.2">
      <c r="A504" s="1" t="s">
        <v>175</v>
      </c>
      <c r="B504" s="57">
        <v>1.7530733800101601</v>
      </c>
      <c r="C504" s="46">
        <v>2.5520239291787301E-3</v>
      </c>
      <c r="D504" s="1" t="s">
        <v>390</v>
      </c>
      <c r="E504" s="46">
        <v>2.64961281847346E-2</v>
      </c>
    </row>
    <row r="505" spans="1:5" x14ac:dyDescent="0.2">
      <c r="A505" s="1" t="s">
        <v>119</v>
      </c>
      <c r="B505" s="57">
        <v>1.64809150234026</v>
      </c>
      <c r="C505" s="46">
        <v>5.8941479645443495E-16</v>
      </c>
      <c r="D505" s="1" t="s">
        <v>390</v>
      </c>
      <c r="E505" s="46">
        <v>1.06389370760026E-13</v>
      </c>
    </row>
    <row r="506" spans="1:5" x14ac:dyDescent="0.2">
      <c r="A506" s="1" t="s">
        <v>149</v>
      </c>
      <c r="B506" s="57">
        <v>1.5575037822909199</v>
      </c>
      <c r="C506" s="46">
        <v>5.1665567619254898E-4</v>
      </c>
      <c r="D506" s="1" t="s">
        <v>390</v>
      </c>
      <c r="E506" s="46">
        <v>7.46050796422041E-3</v>
      </c>
    </row>
    <row r="507" spans="1:5" x14ac:dyDescent="0.2">
      <c r="A507" s="1" t="s">
        <v>176</v>
      </c>
      <c r="B507" s="57">
        <v>1.4614285197216399</v>
      </c>
      <c r="C507" s="46">
        <v>2.70984237459467E-3</v>
      </c>
      <c r="D507" s="1" t="s">
        <v>390</v>
      </c>
      <c r="E507" s="46">
        <v>2.7173697145241E-2</v>
      </c>
    </row>
    <row r="508" spans="1:5" x14ac:dyDescent="0.2">
      <c r="A508" s="1" t="s">
        <v>150</v>
      </c>
      <c r="B508" s="57">
        <v>1.47817984139786</v>
      </c>
      <c r="C508" s="46">
        <v>3.51746170212572E-5</v>
      </c>
      <c r="D508" s="1" t="s">
        <v>390</v>
      </c>
      <c r="E508" s="46">
        <v>6.6831772340388701E-4</v>
      </c>
    </row>
    <row r="509" spans="1:5" x14ac:dyDescent="0.2">
      <c r="A509" s="1" t="s">
        <v>117</v>
      </c>
      <c r="B509" s="57">
        <v>1.883827511941</v>
      </c>
      <c r="C509" s="46">
        <v>1.9705065939897E-16</v>
      </c>
      <c r="D509" s="1" t="s">
        <v>390</v>
      </c>
      <c r="E509" s="46">
        <v>7.11352880430282E-14</v>
      </c>
    </row>
    <row r="510" spans="1:5" x14ac:dyDescent="0.2">
      <c r="A510" s="1" t="s">
        <v>210</v>
      </c>
      <c r="B510" s="57">
        <v>0.76532455623649998</v>
      </c>
      <c r="C510" s="46">
        <v>4.2792222168526201E-3</v>
      </c>
      <c r="D510" s="1" t="s">
        <v>390</v>
      </c>
      <c r="E510" s="46">
        <v>4.1751330277940403E-2</v>
      </c>
    </row>
    <row r="511" spans="1:5" x14ac:dyDescent="0.2">
      <c r="A511" s="1" t="s">
        <v>115</v>
      </c>
      <c r="B511" s="57">
        <v>1.7045006407754799</v>
      </c>
      <c r="C511" s="46">
        <v>1.53853147167338E-11</v>
      </c>
      <c r="D511" s="1" t="s">
        <v>390</v>
      </c>
      <c r="E511" s="46">
        <v>9.25683102123484E-10</v>
      </c>
    </row>
    <row r="512" spans="1:5" x14ac:dyDescent="0.2">
      <c r="A512" s="1" t="s">
        <v>118</v>
      </c>
      <c r="B512" s="57">
        <v>2.2519543570252298</v>
      </c>
      <c r="C512" s="46">
        <v>5.2364414607285902E-12</v>
      </c>
      <c r="D512" s="1" t="s">
        <v>390</v>
      </c>
      <c r="E512" s="46">
        <v>3.7807107346460399E-10</v>
      </c>
    </row>
    <row r="513" spans="1:5" x14ac:dyDescent="0.2">
      <c r="A513" s="1" t="s">
        <v>147</v>
      </c>
      <c r="B513" s="57">
        <v>1.5517763236467299</v>
      </c>
      <c r="C513" s="46">
        <v>5.0291069072942797E-5</v>
      </c>
      <c r="D513" s="1" t="s">
        <v>390</v>
      </c>
      <c r="E513" s="46">
        <v>8.6452742549201697E-4</v>
      </c>
    </row>
    <row r="514" spans="1:5" x14ac:dyDescent="0.2">
      <c r="A514" s="1" t="s">
        <v>131</v>
      </c>
      <c r="B514" s="57">
        <v>1.36312969844293</v>
      </c>
      <c r="C514" s="46">
        <v>3.5669666600304399E-4</v>
      </c>
      <c r="D514" s="1" t="s">
        <v>390</v>
      </c>
      <c r="E514" s="46">
        <v>5.3653123511291203E-3</v>
      </c>
    </row>
    <row r="515" spans="1:5" x14ac:dyDescent="0.2">
      <c r="A515" s="1" t="s">
        <v>126</v>
      </c>
      <c r="B515" s="57">
        <v>2.1700599539142802</v>
      </c>
      <c r="C515" s="46">
        <v>2.38728827090663E-3</v>
      </c>
      <c r="D515" s="1" t="s">
        <v>390</v>
      </c>
      <c r="E515" s="46">
        <v>2.61154868423422E-2</v>
      </c>
    </row>
    <row r="516" spans="1:5" x14ac:dyDescent="0.2">
      <c r="A516" s="1" t="s">
        <v>130</v>
      </c>
      <c r="B516" s="57">
        <v>1.6277193687134</v>
      </c>
      <c r="C516" s="46">
        <v>3.8912756331659102E-10</v>
      </c>
      <c r="D516" s="1" t="s">
        <v>390</v>
      </c>
      <c r="E516" s="46">
        <v>1.75593812946612E-8</v>
      </c>
    </row>
    <row r="517" spans="1:5" x14ac:dyDescent="0.2">
      <c r="A517" s="1" t="s">
        <v>152</v>
      </c>
      <c r="B517" s="57">
        <v>1.95411726689976</v>
      </c>
      <c r="C517" s="46">
        <v>2.2774816293727402E-9</v>
      </c>
      <c r="D517" s="1" t="s">
        <v>390</v>
      </c>
      <c r="E517" s="46">
        <v>8.2217086820355905E-8</v>
      </c>
    </row>
    <row r="518" spans="1:5" x14ac:dyDescent="0.2">
      <c r="A518" s="1" t="s">
        <v>194</v>
      </c>
      <c r="B518" s="57">
        <v>1.6378510461250699</v>
      </c>
      <c r="C518" s="46">
        <v>2.3351434173487198E-3</v>
      </c>
      <c r="D518" s="1" t="s">
        <v>390</v>
      </c>
      <c r="E518" s="46">
        <v>2.61154868423422E-2</v>
      </c>
    </row>
    <row r="519" spans="1:5" x14ac:dyDescent="0.2">
      <c r="A519" s="1" t="s">
        <v>122</v>
      </c>
      <c r="B519" s="57">
        <v>1.65500886318971</v>
      </c>
      <c r="C519" s="46">
        <v>6.8315629605761998E-10</v>
      </c>
      <c r="D519" s="1" t="s">
        <v>390</v>
      </c>
      <c r="E519" s="46">
        <v>2.7402158097422299E-8</v>
      </c>
    </row>
    <row r="520" spans="1:5" x14ac:dyDescent="0.2">
      <c r="A520" s="1" t="s">
        <v>184</v>
      </c>
      <c r="B520" s="57">
        <v>2.0117873020745498</v>
      </c>
      <c r="C520" s="46">
        <v>1.54314782019385E-6</v>
      </c>
      <c r="D520" s="1" t="s">
        <v>390</v>
      </c>
      <c r="E520" s="46">
        <v>3.9791168792141403E-5</v>
      </c>
    </row>
    <row r="521" spans="1:5" x14ac:dyDescent="0.2">
      <c r="A521" s="1" t="s">
        <v>137</v>
      </c>
      <c r="B521" s="57">
        <v>1.3732135678669299</v>
      </c>
      <c r="C521" s="46">
        <v>1.81928650320504E-3</v>
      </c>
      <c r="D521" s="1" t="s">
        <v>390</v>
      </c>
      <c r="E521" s="46">
        <v>2.1892080921900599E-2</v>
      </c>
    </row>
    <row r="522" spans="1:5" x14ac:dyDescent="0.2">
      <c r="A522" s="1" t="s">
        <v>124</v>
      </c>
      <c r="B522" s="57">
        <v>1.5731429574206</v>
      </c>
      <c r="C522" s="46">
        <v>1.01098092034071E-7</v>
      </c>
      <c r="D522" s="1" t="s">
        <v>390</v>
      </c>
      <c r="E522" s="46">
        <v>3.0413676020249699E-6</v>
      </c>
    </row>
    <row r="523" spans="1:5" x14ac:dyDescent="0.2">
      <c r="A523" s="1" t="s">
        <v>120</v>
      </c>
      <c r="B523" s="57">
        <v>1.6322674309353</v>
      </c>
      <c r="C523" s="46">
        <v>3.7077590333857199E-7</v>
      </c>
      <c r="D523" s="1" t="s">
        <v>390</v>
      </c>
      <c r="E523" s="46">
        <v>1.0296161623478801E-5</v>
      </c>
    </row>
    <row r="524" spans="1:5" x14ac:dyDescent="0.2">
      <c r="A524" s="1" t="s">
        <v>180</v>
      </c>
      <c r="B524" s="57">
        <v>1.6689304004057901</v>
      </c>
      <c r="C524" s="46">
        <v>3.6705560347178998E-6</v>
      </c>
      <c r="D524" s="1" t="s">
        <v>390</v>
      </c>
      <c r="E524" s="46">
        <v>8.4946450965513097E-5</v>
      </c>
    </row>
    <row r="525" spans="1:5" x14ac:dyDescent="0.2">
      <c r="A525" s="1" t="s">
        <v>254</v>
      </c>
      <c r="B525" s="57">
        <v>0.46767531339110102</v>
      </c>
      <c r="C525" s="46">
        <v>5.09685845936795E-3</v>
      </c>
      <c r="D525" s="1" t="s">
        <v>390</v>
      </c>
      <c r="E525" s="46">
        <v>4.5999147595795799E-2</v>
      </c>
    </row>
    <row r="526" spans="1:5" x14ac:dyDescent="0.2">
      <c r="A526" s="1" t="s">
        <v>148</v>
      </c>
      <c r="B526" s="57">
        <v>1.7425324406928899</v>
      </c>
      <c r="C526" s="46">
        <v>4.73586909451723E-12</v>
      </c>
      <c r="D526" s="1" t="s">
        <v>390</v>
      </c>
      <c r="E526" s="46">
        <v>3.7807107346460399E-10</v>
      </c>
    </row>
    <row r="527" spans="1:5" x14ac:dyDescent="0.2">
      <c r="A527" s="1" t="s">
        <v>143</v>
      </c>
      <c r="B527" s="57">
        <v>1.5593939336460401</v>
      </c>
      <c r="C527" s="46">
        <v>3.7649396549811901E-6</v>
      </c>
      <c r="D527" s="1" t="s">
        <v>390</v>
      </c>
      <c r="E527" s="46">
        <v>8.4946450965513097E-5</v>
      </c>
    </row>
    <row r="528" spans="1:5" x14ac:dyDescent="0.2">
      <c r="A528" s="1" t="s">
        <v>229</v>
      </c>
      <c r="B528" s="57">
        <v>2.0736415424447698</v>
      </c>
      <c r="C528" s="46">
        <v>2.4922527033054601E-5</v>
      </c>
      <c r="D528" s="1" t="s">
        <v>390</v>
      </c>
      <c r="E528" s="46">
        <v>4.9983512549626205E-4</v>
      </c>
    </row>
    <row r="529" spans="1:5" x14ac:dyDescent="0.2">
      <c r="A529" s="1" t="s">
        <v>231</v>
      </c>
      <c r="B529" s="57">
        <v>2.51157777068918</v>
      </c>
      <c r="C529" s="46">
        <v>1.30991105252236E-4</v>
      </c>
      <c r="D529" s="1" t="s">
        <v>390</v>
      </c>
      <c r="E529" s="46">
        <v>2.14944495436624E-3</v>
      </c>
    </row>
    <row r="530" spans="1:5" x14ac:dyDescent="0.2">
      <c r="A530" s="1" t="s">
        <v>250</v>
      </c>
      <c r="B530" s="57">
        <v>0.67538343647747601</v>
      </c>
      <c r="C530" s="46">
        <v>2.43473926397508E-11</v>
      </c>
      <c r="D530" s="1" t="s">
        <v>390</v>
      </c>
      <c r="E530" s="46">
        <v>1.2556298204214301E-9</v>
      </c>
    </row>
    <row r="531" spans="1:5" x14ac:dyDescent="0.2">
      <c r="A531" s="1" t="s">
        <v>127</v>
      </c>
      <c r="B531" s="57">
        <v>1.5782776712781701</v>
      </c>
      <c r="C531" s="46">
        <v>4.7425821123663002E-5</v>
      </c>
      <c r="D531" s="1" t="s">
        <v>390</v>
      </c>
      <c r="E531" s="46">
        <v>8.5603607128211705E-4</v>
      </c>
    </row>
    <row r="532" spans="1:5" x14ac:dyDescent="0.2">
      <c r="A532" s="1" t="s">
        <v>252</v>
      </c>
      <c r="B532" s="57">
        <v>0.61063776695610605</v>
      </c>
      <c r="C532" s="46">
        <v>6.1411215392495502E-4</v>
      </c>
      <c r="D532" s="1" t="s">
        <v>390</v>
      </c>
      <c r="E532" s="46">
        <v>8.5267110602657206E-3</v>
      </c>
    </row>
    <row r="533" spans="1:5" x14ac:dyDescent="0.2">
      <c r="A533" s="1" t="s">
        <v>251</v>
      </c>
      <c r="B533" s="57">
        <v>0.54041961687650697</v>
      </c>
      <c r="C533" s="46">
        <v>4.89692939132709E-3</v>
      </c>
      <c r="D533" s="1" t="s">
        <v>390</v>
      </c>
      <c r="E533" s="46">
        <v>4.5327987442796903E-2</v>
      </c>
    </row>
    <row r="534" spans="1:5" x14ac:dyDescent="0.2">
      <c r="A534" s="1" t="s">
        <v>136</v>
      </c>
      <c r="B534" s="57">
        <v>1.39467643760233</v>
      </c>
      <c r="C534" s="46">
        <v>4.7190385785725502E-6</v>
      </c>
      <c r="D534" s="1" t="s">
        <v>390</v>
      </c>
      <c r="E534" s="46">
        <v>1.0021017216851101E-4</v>
      </c>
    </row>
    <row r="535" spans="1:5" x14ac:dyDescent="0.2">
      <c r="A535" s="1" t="s">
        <v>116</v>
      </c>
      <c r="B535" s="57">
        <v>1.71237984409412</v>
      </c>
      <c r="C535" s="46">
        <v>2.2469149968939899E-13</v>
      </c>
      <c r="D535" s="1" t="s">
        <v>390</v>
      </c>
      <c r="E535" s="46">
        <v>2.7037877129290999E-11</v>
      </c>
    </row>
    <row r="536" spans="1:5" x14ac:dyDescent="0.2">
      <c r="A536" s="1" t="s">
        <v>165</v>
      </c>
      <c r="B536" s="57">
        <v>1.7063623034942299</v>
      </c>
      <c r="C536" s="46">
        <v>7.5488759426557803E-4</v>
      </c>
      <c r="D536" s="1" t="s">
        <v>390</v>
      </c>
      <c r="E536" s="46">
        <v>1.00931267233287E-2</v>
      </c>
    </row>
    <row r="537" spans="1:5" x14ac:dyDescent="0.2">
      <c r="A537" s="1" t="s">
        <v>156</v>
      </c>
      <c r="B537" s="57">
        <v>1.6309132294881401</v>
      </c>
      <c r="C537" s="46">
        <v>1.6259614040387699E-4</v>
      </c>
      <c r="D537" s="1" t="s">
        <v>390</v>
      </c>
      <c r="E537" s="46">
        <v>2.55205246459998E-3</v>
      </c>
    </row>
    <row r="538" spans="1:5" x14ac:dyDescent="0.2">
      <c r="A538" s="1" t="s">
        <v>177</v>
      </c>
      <c r="B538" s="57">
        <v>1.7643923640757699</v>
      </c>
      <c r="C538" s="46">
        <v>1.1266841868236E-3</v>
      </c>
      <c r="D538" s="1" t="s">
        <v>390</v>
      </c>
      <c r="E538" s="46">
        <v>1.4526178265832799E-2</v>
      </c>
    </row>
    <row r="539" spans="1:5" x14ac:dyDescent="0.2">
      <c r="A539" s="1" t="s">
        <v>247</v>
      </c>
      <c r="B539" s="57">
        <v>0.52017215168886299</v>
      </c>
      <c r="C539" s="46">
        <v>1.93576251504126E-3</v>
      </c>
      <c r="D539" s="1" t="s">
        <v>390</v>
      </c>
      <c r="E539" s="46">
        <v>2.2542266707415999E-2</v>
      </c>
    </row>
    <row r="540" spans="1:5" x14ac:dyDescent="0.2">
      <c r="A540" s="1" t="s">
        <v>248</v>
      </c>
      <c r="B540" s="57">
        <v>0.63593046595553304</v>
      </c>
      <c r="C540" s="46">
        <v>2.5688766938108299E-3</v>
      </c>
      <c r="D540" s="1" t="s">
        <v>390</v>
      </c>
      <c r="E540" s="46">
        <v>2.64961281847346E-2</v>
      </c>
    </row>
    <row r="541" spans="1:5" x14ac:dyDescent="0.2">
      <c r="A541" s="1" t="s">
        <v>253</v>
      </c>
      <c r="B541" s="57">
        <v>0.54078744641931997</v>
      </c>
      <c r="C541" s="46">
        <v>1.5192988816592401E-3</v>
      </c>
      <c r="D541" s="1" t="s">
        <v>390</v>
      </c>
      <c r="E541" s="46">
        <v>1.8912651595827099E-2</v>
      </c>
    </row>
    <row r="542" spans="1:5" x14ac:dyDescent="0.2">
      <c r="A542" s="1" t="s">
        <v>391</v>
      </c>
      <c r="B542" s="57">
        <v>0.37780215606137102</v>
      </c>
      <c r="C542" s="46">
        <v>4.6200783685229297E-3</v>
      </c>
      <c r="D542" s="1" t="s">
        <v>390</v>
      </c>
      <c r="E542" s="46">
        <v>4.3890744500967797E-2</v>
      </c>
    </row>
    <row r="543" spans="1:5" x14ac:dyDescent="0.2">
      <c r="A543" s="1" t="s">
        <v>235</v>
      </c>
      <c r="B543" s="57">
        <v>1.97114919998683</v>
      </c>
      <c r="C543" s="46">
        <v>4.4188973418149701E-4</v>
      </c>
      <c r="D543" s="1" t="s">
        <v>392</v>
      </c>
      <c r="E543" s="46">
        <v>5.4133329660415903E-3</v>
      </c>
    </row>
    <row r="544" spans="1:5" x14ac:dyDescent="0.2">
      <c r="A544" s="1" t="s">
        <v>236</v>
      </c>
      <c r="B544" s="57">
        <v>2.0593519479192</v>
      </c>
      <c r="C544" s="46">
        <v>1.28061563974181E-4</v>
      </c>
      <c r="D544" s="1" t="s">
        <v>392</v>
      </c>
      <c r="E544" s="46">
        <v>2.3115112297339702E-3</v>
      </c>
    </row>
    <row r="545" spans="1:5" x14ac:dyDescent="0.2">
      <c r="A545" s="1" t="s">
        <v>117</v>
      </c>
      <c r="B545" s="57">
        <v>2.0988858907988499</v>
      </c>
      <c r="C545" s="46">
        <v>4.4812344423414299E-24</v>
      </c>
      <c r="D545" s="1" t="s">
        <v>392</v>
      </c>
      <c r="E545" s="46">
        <v>1.6177256336852601E-21</v>
      </c>
    </row>
    <row r="546" spans="1:5" x14ac:dyDescent="0.2">
      <c r="A546" s="1" t="s">
        <v>129</v>
      </c>
      <c r="B546" s="57">
        <v>1.2979460117613799</v>
      </c>
      <c r="C546" s="46">
        <v>3.9865577533055004E-3</v>
      </c>
      <c r="D546" s="1" t="s">
        <v>392</v>
      </c>
      <c r="E546" s="46">
        <v>3.5978683723582101E-2</v>
      </c>
    </row>
    <row r="547" spans="1:5" x14ac:dyDescent="0.2">
      <c r="A547" s="1" t="s">
        <v>118</v>
      </c>
      <c r="B547" s="57">
        <v>2.1163407245908301</v>
      </c>
      <c r="C547" s="46">
        <v>3.5839882297620498E-10</v>
      </c>
      <c r="D547" s="1" t="s">
        <v>392</v>
      </c>
      <c r="E547" s="46">
        <v>2.1563662515735001E-8</v>
      </c>
    </row>
    <row r="548" spans="1:5" x14ac:dyDescent="0.2">
      <c r="A548" s="1" t="s">
        <v>147</v>
      </c>
      <c r="B548" s="57">
        <v>1.54759579878604</v>
      </c>
      <c r="C548" s="46">
        <v>4.6937920724671101E-5</v>
      </c>
      <c r="D548" s="1" t="s">
        <v>392</v>
      </c>
      <c r="E548" s="46">
        <v>8.9182049376875102E-4</v>
      </c>
    </row>
    <row r="549" spans="1:5" x14ac:dyDescent="0.2">
      <c r="A549" s="1" t="s">
        <v>150</v>
      </c>
      <c r="B549" s="57">
        <v>1.4756051154424701</v>
      </c>
      <c r="C549" s="46">
        <v>3.2647398163210499E-5</v>
      </c>
      <c r="D549" s="1" t="s">
        <v>392</v>
      </c>
      <c r="E549" s="46">
        <v>6.5476170760661102E-4</v>
      </c>
    </row>
    <row r="550" spans="1:5" x14ac:dyDescent="0.2">
      <c r="A550" s="1" t="s">
        <v>122</v>
      </c>
      <c r="B550" s="57">
        <v>1.72225879947701</v>
      </c>
      <c r="C550" s="46">
        <v>1.0153914540675399E-11</v>
      </c>
      <c r="D550" s="1" t="s">
        <v>392</v>
      </c>
      <c r="E550" s="46">
        <v>8.3279156955313298E-10</v>
      </c>
    </row>
    <row r="551" spans="1:5" x14ac:dyDescent="0.2">
      <c r="A551" s="1" t="s">
        <v>119</v>
      </c>
      <c r="B551" s="57">
        <v>1.6635321596483399</v>
      </c>
      <c r="C551" s="46">
        <v>5.5091483251793401E-17</v>
      </c>
      <c r="D551" s="1" t="s">
        <v>392</v>
      </c>
      <c r="E551" s="46">
        <v>9.9440127269487096E-15</v>
      </c>
    </row>
    <row r="552" spans="1:5" x14ac:dyDescent="0.2">
      <c r="A552" s="1" t="s">
        <v>136</v>
      </c>
      <c r="B552" s="57">
        <v>1.3150913663508299</v>
      </c>
      <c r="C552" s="46">
        <v>1.9801309213400599E-4</v>
      </c>
      <c r="D552" s="1" t="s">
        <v>392</v>
      </c>
      <c r="E552" s="46">
        <v>2.9784469275156702E-3</v>
      </c>
    </row>
    <row r="553" spans="1:5" x14ac:dyDescent="0.2">
      <c r="A553" s="1" t="s">
        <v>171</v>
      </c>
      <c r="B553" s="57">
        <v>1.41760950697934</v>
      </c>
      <c r="C553" s="46">
        <v>4.5564083838302099E-4</v>
      </c>
      <c r="D553" s="1" t="s">
        <v>392</v>
      </c>
      <c r="E553" s="46">
        <v>5.4133329660415903E-3</v>
      </c>
    </row>
    <row r="554" spans="1:5" x14ac:dyDescent="0.2">
      <c r="A554" s="1" t="s">
        <v>116</v>
      </c>
      <c r="B554" s="57">
        <v>1.57820705268705</v>
      </c>
      <c r="C554" s="46">
        <v>1.00056558774752E-9</v>
      </c>
      <c r="D554" s="1" t="s">
        <v>392</v>
      </c>
      <c r="E554" s="46">
        <v>5.1600596739550697E-8</v>
      </c>
    </row>
    <row r="555" spans="1:5" x14ac:dyDescent="0.2">
      <c r="A555" s="1" t="s">
        <v>130</v>
      </c>
      <c r="B555" s="57">
        <v>1.6753560520433</v>
      </c>
      <c r="C555" s="46">
        <v>1.15345092735891E-11</v>
      </c>
      <c r="D555" s="1" t="s">
        <v>392</v>
      </c>
      <c r="E555" s="46">
        <v>8.3279156955313298E-10</v>
      </c>
    </row>
    <row r="556" spans="1:5" x14ac:dyDescent="0.2">
      <c r="A556" s="1" t="s">
        <v>176</v>
      </c>
      <c r="B556" s="57">
        <v>1.49341638413992</v>
      </c>
      <c r="C556" s="46">
        <v>1.4236429517108201E-3</v>
      </c>
      <c r="D556" s="1" t="s">
        <v>392</v>
      </c>
      <c r="E556" s="46">
        <v>1.51157383990472E-2</v>
      </c>
    </row>
    <row r="557" spans="1:5" x14ac:dyDescent="0.2">
      <c r="A557" s="1" t="s">
        <v>125</v>
      </c>
      <c r="B557" s="57">
        <v>1.53399487117449</v>
      </c>
      <c r="C557" s="46">
        <v>9.0835662175141502E-6</v>
      </c>
      <c r="D557" s="1" t="s">
        <v>392</v>
      </c>
      <c r="E557" s="46">
        <v>2.52243646501739E-4</v>
      </c>
    </row>
    <row r="558" spans="1:5" x14ac:dyDescent="0.2">
      <c r="A558" s="1" t="s">
        <v>152</v>
      </c>
      <c r="B558" s="57">
        <v>1.64498297233527</v>
      </c>
      <c r="C558" s="46">
        <v>1.9640550173957199E-5</v>
      </c>
      <c r="D558" s="1" t="s">
        <v>392</v>
      </c>
      <c r="E558" s="46">
        <v>4.64310712915362E-4</v>
      </c>
    </row>
    <row r="559" spans="1:5" x14ac:dyDescent="0.2">
      <c r="A559" s="1" t="s">
        <v>143</v>
      </c>
      <c r="B559" s="57">
        <v>1.6827410348429901</v>
      </c>
      <c r="C559" s="46">
        <v>2.15913900397539E-8</v>
      </c>
      <c r="D559" s="1" t="s">
        <v>392</v>
      </c>
      <c r="E559" s="46">
        <v>8.6605464492790603E-7</v>
      </c>
    </row>
    <row r="560" spans="1:5" x14ac:dyDescent="0.2">
      <c r="A560" s="1" t="s">
        <v>124</v>
      </c>
      <c r="B560" s="57">
        <v>1.4968658450035901</v>
      </c>
      <c r="C560" s="46">
        <v>2.2683313247376701E-6</v>
      </c>
      <c r="D560" s="1" t="s">
        <v>392</v>
      </c>
      <c r="E560" s="46">
        <v>6.8238967352524899E-5</v>
      </c>
    </row>
    <row r="561" spans="1:5" x14ac:dyDescent="0.2">
      <c r="A561" s="1" t="s">
        <v>149</v>
      </c>
      <c r="B561" s="57">
        <v>1.57772163049101</v>
      </c>
      <c r="C561" s="46">
        <v>3.1791709041713903E-4</v>
      </c>
      <c r="D561" s="1" t="s">
        <v>392</v>
      </c>
      <c r="E561" s="46">
        <v>4.2506692459476697E-3</v>
      </c>
    </row>
    <row r="562" spans="1:5" x14ac:dyDescent="0.2">
      <c r="A562" s="1" t="s">
        <v>213</v>
      </c>
      <c r="B562" s="57">
        <v>1.2784575982317901</v>
      </c>
      <c r="C562" s="46">
        <v>5.5219141746713999E-3</v>
      </c>
      <c r="D562" s="1" t="s">
        <v>392</v>
      </c>
      <c r="E562" s="46">
        <v>4.8619780903813997E-2</v>
      </c>
    </row>
    <row r="563" spans="1:5" x14ac:dyDescent="0.2">
      <c r="A563" s="1" t="s">
        <v>184</v>
      </c>
      <c r="B563" s="57">
        <v>1.85415755298482</v>
      </c>
      <c r="C563" s="46">
        <v>2.9500683074381199E-5</v>
      </c>
      <c r="D563" s="1" t="s">
        <v>392</v>
      </c>
      <c r="E563" s="46">
        <v>6.2645568175597702E-4</v>
      </c>
    </row>
    <row r="564" spans="1:5" x14ac:dyDescent="0.2">
      <c r="A564" s="1" t="s">
        <v>137</v>
      </c>
      <c r="B564" s="57">
        <v>1.4042781837448901</v>
      </c>
      <c r="C564" s="46">
        <v>6.2923773518828801E-4</v>
      </c>
      <c r="D564" s="1" t="s">
        <v>392</v>
      </c>
      <c r="E564" s="46">
        <v>7.0985882000928697E-3</v>
      </c>
    </row>
    <row r="565" spans="1:5" x14ac:dyDescent="0.2">
      <c r="A565" s="1" t="s">
        <v>126</v>
      </c>
      <c r="B565" s="57">
        <v>2.66474267650523</v>
      </c>
      <c r="C565" s="46">
        <v>1.8850830235195599E-5</v>
      </c>
      <c r="D565" s="1" t="s">
        <v>392</v>
      </c>
      <c r="E565" s="46">
        <v>4.64310712915362E-4</v>
      </c>
    </row>
    <row r="566" spans="1:5" x14ac:dyDescent="0.2">
      <c r="A566" s="1" t="s">
        <v>380</v>
      </c>
      <c r="B566" s="57">
        <v>0.42595904422101799</v>
      </c>
      <c r="C566" s="46">
        <v>2.4036704860846099E-4</v>
      </c>
      <c r="D566" s="1" t="s">
        <v>392</v>
      </c>
      <c r="E566" s="46">
        <v>3.4709001819061801E-3</v>
      </c>
    </row>
    <row r="567" spans="1:5" x14ac:dyDescent="0.2">
      <c r="A567" s="1" t="s">
        <v>148</v>
      </c>
      <c r="B567" s="57">
        <v>1.57746098878712</v>
      </c>
      <c r="C567" s="46">
        <v>2.5059333215185799E-8</v>
      </c>
      <c r="D567" s="1" t="s">
        <v>392</v>
      </c>
      <c r="E567" s="46">
        <v>9.0464192906820705E-7</v>
      </c>
    </row>
    <row r="568" spans="1:5" x14ac:dyDescent="0.2">
      <c r="A568" s="1" t="s">
        <v>131</v>
      </c>
      <c r="B568" s="57">
        <v>1.37570403313402</v>
      </c>
      <c r="C568" s="46">
        <v>1.91596278046544E-4</v>
      </c>
      <c r="D568" s="1" t="s">
        <v>392</v>
      </c>
      <c r="E568" s="46">
        <v>2.9784469275156702E-3</v>
      </c>
    </row>
    <row r="569" spans="1:5" x14ac:dyDescent="0.2">
      <c r="A569" s="1" t="s">
        <v>250</v>
      </c>
      <c r="B569" s="57">
        <v>0.73923765186907098</v>
      </c>
      <c r="C569" s="46">
        <v>8.5895636336887205E-8</v>
      </c>
      <c r="D569" s="1" t="s">
        <v>392</v>
      </c>
      <c r="E569" s="46">
        <v>2.81893861069239E-6</v>
      </c>
    </row>
    <row r="570" spans="1:5" x14ac:dyDescent="0.2">
      <c r="A570" s="1" t="s">
        <v>151</v>
      </c>
      <c r="B570" s="57">
        <v>1.6663370019972701</v>
      </c>
      <c r="C570" s="46">
        <v>2.25694113735772E-9</v>
      </c>
      <c r="D570" s="1" t="s">
        <v>392</v>
      </c>
      <c r="E570" s="46">
        <v>1.01844468823267E-7</v>
      </c>
    </row>
    <row r="571" spans="1:5" x14ac:dyDescent="0.2">
      <c r="A571" s="1" t="s">
        <v>127</v>
      </c>
      <c r="B571" s="57">
        <v>1.49405625330912</v>
      </c>
      <c r="C571" s="46">
        <v>3.6231914734157302E-4</v>
      </c>
      <c r="D571" s="1" t="s">
        <v>392</v>
      </c>
      <c r="E571" s="46">
        <v>4.67132900679671E-3</v>
      </c>
    </row>
    <row r="572" spans="1:5" x14ac:dyDescent="0.2">
      <c r="A572" s="1" t="s">
        <v>132</v>
      </c>
      <c r="B572" s="57">
        <v>1.7149918738426699</v>
      </c>
      <c r="C572" s="46">
        <v>3.9787973640048697E-3</v>
      </c>
      <c r="D572" s="1" t="s">
        <v>392</v>
      </c>
      <c r="E572" s="46">
        <v>3.5978683723582101E-2</v>
      </c>
    </row>
    <row r="573" spans="1:5" x14ac:dyDescent="0.2">
      <c r="A573" s="1" t="s">
        <v>115</v>
      </c>
      <c r="B573" s="57">
        <v>1.84217341834676</v>
      </c>
      <c r="C573" s="46">
        <v>8.4050303191447696E-16</v>
      </c>
      <c r="D573" s="1" t="s">
        <v>392</v>
      </c>
      <c r="E573" s="46">
        <v>1.01140531507042E-13</v>
      </c>
    </row>
    <row r="574" spans="1:5" x14ac:dyDescent="0.2">
      <c r="A574" s="1" t="s">
        <v>170</v>
      </c>
      <c r="B574" s="57">
        <v>1.83418350453349</v>
      </c>
      <c r="C574" s="46">
        <v>1.61819191390261E-3</v>
      </c>
      <c r="D574" s="1" t="s">
        <v>392</v>
      </c>
      <c r="E574" s="46">
        <v>1.6690493740538399E-2</v>
      </c>
    </row>
    <row r="575" spans="1:5" x14ac:dyDescent="0.2">
      <c r="A575" s="1" t="s">
        <v>188</v>
      </c>
      <c r="B575" s="57">
        <v>2.5353162804899099</v>
      </c>
      <c r="C575" s="46">
        <v>3.7532945299149699E-3</v>
      </c>
      <c r="D575" s="1" t="s">
        <v>392</v>
      </c>
      <c r="E575" s="46">
        <v>3.5656298034192201E-2</v>
      </c>
    </row>
    <row r="576" spans="1:5" x14ac:dyDescent="0.2">
      <c r="A576" s="1" t="s">
        <v>120</v>
      </c>
      <c r="B576" s="57">
        <v>1.4151247369948801</v>
      </c>
      <c r="C576" s="46">
        <v>4.6485684749941601E-4</v>
      </c>
      <c r="D576" s="1" t="s">
        <v>392</v>
      </c>
      <c r="E576" s="46">
        <v>5.4133329660415903E-3</v>
      </c>
    </row>
    <row r="577" spans="1:5" x14ac:dyDescent="0.2">
      <c r="A577" s="1" t="s">
        <v>252</v>
      </c>
      <c r="B577" s="57">
        <v>0.58375499391210195</v>
      </c>
      <c r="C577" s="46">
        <v>1.8100538577844999E-4</v>
      </c>
      <c r="D577" s="1" t="s">
        <v>392</v>
      </c>
      <c r="E577" s="46">
        <v>2.9784469275156702E-3</v>
      </c>
    </row>
    <row r="578" spans="1:5" x14ac:dyDescent="0.2">
      <c r="A578" s="1" t="s">
        <v>186</v>
      </c>
      <c r="B578" s="57">
        <v>1.63519253623608</v>
      </c>
      <c r="C578" s="46">
        <v>2.8471002239260201E-3</v>
      </c>
      <c r="D578" s="1" t="s">
        <v>392</v>
      </c>
      <c r="E578" s="46">
        <v>2.7778464346953899E-2</v>
      </c>
    </row>
    <row r="579" spans="1:5" x14ac:dyDescent="0.2">
      <c r="A579" s="1" t="s">
        <v>218</v>
      </c>
      <c r="B579" s="57">
        <v>2.12247087237601</v>
      </c>
      <c r="C579" s="46">
        <v>1.8310585160331101E-4</v>
      </c>
      <c r="D579" s="1" t="s">
        <v>392</v>
      </c>
      <c r="E579" s="46">
        <v>2.9784469275156702E-3</v>
      </c>
    </row>
    <row r="580" spans="1:5" x14ac:dyDescent="0.2">
      <c r="A580" s="1" t="s">
        <v>156</v>
      </c>
      <c r="B580" s="57">
        <v>1.70537711342493</v>
      </c>
      <c r="C580" s="46">
        <v>2.0578868162453699E-5</v>
      </c>
      <c r="D580" s="1" t="s">
        <v>392</v>
      </c>
      <c r="E580" s="46">
        <v>4.64310712915362E-4</v>
      </c>
    </row>
    <row r="581" spans="1:5" x14ac:dyDescent="0.2">
      <c r="A581" s="1" t="s">
        <v>242</v>
      </c>
      <c r="B581" s="57">
        <v>1.7575870399162601</v>
      </c>
      <c r="C581" s="46">
        <v>2.1983399214841599E-3</v>
      </c>
      <c r="D581" s="1" t="s">
        <v>392</v>
      </c>
      <c r="E581" s="46">
        <v>2.2044464212660601E-2</v>
      </c>
    </row>
    <row r="582" spans="1:5" x14ac:dyDescent="0.2">
      <c r="A582" s="1" t="s">
        <v>201</v>
      </c>
      <c r="B582" s="57">
        <v>0.47731744012611199</v>
      </c>
      <c r="C582" s="46">
        <v>9.4304529823821201E-4</v>
      </c>
      <c r="D582" s="1" t="s">
        <v>392</v>
      </c>
      <c r="E582" s="46">
        <v>1.0316344020121E-2</v>
      </c>
    </row>
    <row r="583" spans="1:5" x14ac:dyDescent="0.2">
      <c r="A583" s="1" t="s">
        <v>229</v>
      </c>
      <c r="B583" s="57">
        <v>1.89779306712978</v>
      </c>
      <c r="C583" s="46">
        <v>2.9812049004468801E-4</v>
      </c>
      <c r="D583" s="1" t="s">
        <v>392</v>
      </c>
      <c r="E583" s="46">
        <v>4.1392883425435496E-3</v>
      </c>
    </row>
    <row r="584" spans="1:5" x14ac:dyDescent="0.2">
      <c r="A584" s="1" t="s">
        <v>210</v>
      </c>
      <c r="B584" s="57">
        <v>0.76521725944530905</v>
      </c>
      <c r="C584" s="46">
        <v>4.2828743011314998E-3</v>
      </c>
      <c r="D584" s="1" t="s">
        <v>393</v>
      </c>
      <c r="E584" s="46">
        <v>4.6852049172984002E-2</v>
      </c>
    </row>
    <row r="585" spans="1:5" x14ac:dyDescent="0.2">
      <c r="A585" s="1" t="s">
        <v>117</v>
      </c>
      <c r="B585" s="57">
        <v>1.7676570907173099</v>
      </c>
      <c r="C585" s="46">
        <v>3.4398638289909301E-13</v>
      </c>
      <c r="D585" s="1" t="s">
        <v>393</v>
      </c>
      <c r="E585" s="46">
        <v>1.2417908422657301E-10</v>
      </c>
    </row>
    <row r="586" spans="1:5" x14ac:dyDescent="0.2">
      <c r="A586" s="1" t="s">
        <v>147</v>
      </c>
      <c r="B586" s="57">
        <v>1.48087033646528</v>
      </c>
      <c r="C586" s="46">
        <v>3.22682234689035E-4</v>
      </c>
      <c r="D586" s="1" t="s">
        <v>393</v>
      </c>
      <c r="E586" s="46">
        <v>6.1309624590916703E-3</v>
      </c>
    </row>
    <row r="587" spans="1:5" x14ac:dyDescent="0.2">
      <c r="A587" s="1" t="s">
        <v>118</v>
      </c>
      <c r="B587" s="57">
        <v>2.0701696713103201</v>
      </c>
      <c r="C587" s="46">
        <v>2.1386856175298899E-9</v>
      </c>
      <c r="D587" s="1" t="s">
        <v>393</v>
      </c>
      <c r="E587" s="46">
        <v>1.93016376982073E-7</v>
      </c>
    </row>
    <row r="588" spans="1:5" x14ac:dyDescent="0.2">
      <c r="A588" s="1" t="s">
        <v>136</v>
      </c>
      <c r="B588" s="57">
        <v>1.4038889856835099</v>
      </c>
      <c r="C588" s="46">
        <v>2.7127688088028899E-6</v>
      </c>
      <c r="D588" s="1" t="s">
        <v>393</v>
      </c>
      <c r="E588" s="46">
        <v>9.79309539977843E-5</v>
      </c>
    </row>
    <row r="589" spans="1:5" x14ac:dyDescent="0.2">
      <c r="A589" s="1" t="s">
        <v>130</v>
      </c>
      <c r="B589" s="57">
        <v>1.5799964799055399</v>
      </c>
      <c r="C589" s="46">
        <v>5.52927588022889E-9</v>
      </c>
      <c r="D589" s="1" t="s">
        <v>393</v>
      </c>
      <c r="E589" s="46">
        <v>2.85152656108947E-7</v>
      </c>
    </row>
    <row r="590" spans="1:5" x14ac:dyDescent="0.2">
      <c r="A590" s="1" t="s">
        <v>119</v>
      </c>
      <c r="B590" s="57">
        <v>1.53287375532283</v>
      </c>
      <c r="C590" s="46">
        <v>1.12488617277107E-11</v>
      </c>
      <c r="D590" s="1" t="s">
        <v>393</v>
      </c>
      <c r="E590" s="46">
        <v>2.03041954185178E-9</v>
      </c>
    </row>
    <row r="591" spans="1:5" x14ac:dyDescent="0.2">
      <c r="A591" s="1" t="s">
        <v>204</v>
      </c>
      <c r="B591" s="57">
        <v>1.6186430019493301</v>
      </c>
      <c r="C591" s="46">
        <v>2.7374553385240601E-3</v>
      </c>
      <c r="D591" s="1" t="s">
        <v>393</v>
      </c>
      <c r="E591" s="46">
        <v>3.4076599214040902E-2</v>
      </c>
    </row>
    <row r="592" spans="1:5" x14ac:dyDescent="0.2">
      <c r="A592" s="1" t="s">
        <v>143</v>
      </c>
      <c r="B592" s="57">
        <v>1.41104388269942</v>
      </c>
      <c r="C592" s="46">
        <v>5.7541060133666703E-4</v>
      </c>
      <c r="D592" s="1" t="s">
        <v>393</v>
      </c>
      <c r="E592" s="46">
        <v>9.4419648673880405E-3</v>
      </c>
    </row>
    <row r="593" spans="1:5" x14ac:dyDescent="0.2">
      <c r="A593" s="1" t="s">
        <v>250</v>
      </c>
      <c r="B593" s="57">
        <v>0.71195729177707501</v>
      </c>
      <c r="C593" s="46">
        <v>4.2402631455170498E-9</v>
      </c>
      <c r="D593" s="1" t="s">
        <v>393</v>
      </c>
      <c r="E593" s="46">
        <v>2.5512249925527602E-7</v>
      </c>
    </row>
    <row r="594" spans="1:5" x14ac:dyDescent="0.2">
      <c r="A594" s="1" t="s">
        <v>122</v>
      </c>
      <c r="B594" s="57">
        <v>1.45444310542607</v>
      </c>
      <c r="C594" s="46">
        <v>1.05715739572189E-5</v>
      </c>
      <c r="D594" s="1" t="s">
        <v>393</v>
      </c>
      <c r="E594" s="46">
        <v>3.1802818321300199E-4</v>
      </c>
    </row>
    <row r="595" spans="1:5" x14ac:dyDescent="0.2">
      <c r="A595" s="1" t="s">
        <v>184</v>
      </c>
      <c r="B595" s="57">
        <v>1.8181003395333599</v>
      </c>
      <c r="C595" s="46">
        <v>8.3355209731123504E-5</v>
      </c>
      <c r="D595" s="1" t="s">
        <v>393</v>
      </c>
      <c r="E595" s="46">
        <v>2.0060820475290399E-3</v>
      </c>
    </row>
    <row r="596" spans="1:5" x14ac:dyDescent="0.2">
      <c r="A596" s="1" t="s">
        <v>120</v>
      </c>
      <c r="B596" s="57">
        <v>1.5905827542798401</v>
      </c>
      <c r="C596" s="46">
        <v>1.6645916135872201E-6</v>
      </c>
      <c r="D596" s="1" t="s">
        <v>393</v>
      </c>
      <c r="E596" s="46">
        <v>6.6768619167220704E-5</v>
      </c>
    </row>
    <row r="597" spans="1:5" x14ac:dyDescent="0.2">
      <c r="A597" s="1" t="s">
        <v>180</v>
      </c>
      <c r="B597" s="57">
        <v>1.4106750957849301</v>
      </c>
      <c r="C597" s="46">
        <v>3.0071252922617801E-3</v>
      </c>
      <c r="D597" s="1" t="s">
        <v>393</v>
      </c>
      <c r="E597" s="46">
        <v>3.5018459048596899E-2</v>
      </c>
    </row>
    <row r="598" spans="1:5" x14ac:dyDescent="0.2">
      <c r="A598" s="1" t="s">
        <v>151</v>
      </c>
      <c r="B598" s="57">
        <v>1.44666135119934</v>
      </c>
      <c r="C598" s="46">
        <v>4.7390129476857301E-5</v>
      </c>
      <c r="D598" s="1" t="s">
        <v>393</v>
      </c>
      <c r="E598" s="46">
        <v>1.22198833865325E-3</v>
      </c>
    </row>
    <row r="599" spans="1:5" x14ac:dyDescent="0.2">
      <c r="A599" s="1" t="s">
        <v>148</v>
      </c>
      <c r="B599" s="57">
        <v>1.5257759379370801</v>
      </c>
      <c r="C599" s="46">
        <v>4.4869529688470503E-7</v>
      </c>
      <c r="D599" s="1" t="s">
        <v>393</v>
      </c>
      <c r="E599" s="46">
        <v>2.02473752719223E-5</v>
      </c>
    </row>
    <row r="600" spans="1:5" x14ac:dyDescent="0.2">
      <c r="A600" s="1" t="s">
        <v>171</v>
      </c>
      <c r="B600" s="57">
        <v>1.4023929692628201</v>
      </c>
      <c r="C600" s="46">
        <v>7.7214248542367204E-4</v>
      </c>
      <c r="D600" s="1" t="s">
        <v>393</v>
      </c>
      <c r="E600" s="46">
        <v>1.16143098849144E-2</v>
      </c>
    </row>
    <row r="601" spans="1:5" x14ac:dyDescent="0.2">
      <c r="A601" s="1" t="s">
        <v>123</v>
      </c>
      <c r="B601" s="57">
        <v>1.7776267846912599</v>
      </c>
      <c r="C601" s="46">
        <v>2.8422577090357398E-3</v>
      </c>
      <c r="D601" s="1" t="s">
        <v>393</v>
      </c>
      <c r="E601" s="46">
        <v>3.4201834432063399E-2</v>
      </c>
    </row>
    <row r="602" spans="1:5" x14ac:dyDescent="0.2">
      <c r="A602" s="1" t="s">
        <v>132</v>
      </c>
      <c r="B602" s="57">
        <v>1.90607603261936</v>
      </c>
      <c r="C602" s="46">
        <v>4.5954471587282601E-4</v>
      </c>
      <c r="D602" s="1" t="s">
        <v>393</v>
      </c>
      <c r="E602" s="46">
        <v>7.8997924966709605E-3</v>
      </c>
    </row>
    <row r="603" spans="1:5" x14ac:dyDescent="0.2">
      <c r="A603" s="1" t="s">
        <v>115</v>
      </c>
      <c r="B603" s="57">
        <v>1.6562487946400399</v>
      </c>
      <c r="C603" s="46">
        <v>2.1270016051790599E-10</v>
      </c>
      <c r="D603" s="1" t="s">
        <v>393</v>
      </c>
      <c r="E603" s="46">
        <v>2.5594919315654698E-8</v>
      </c>
    </row>
    <row r="604" spans="1:5" x14ac:dyDescent="0.2">
      <c r="A604" s="1" t="s">
        <v>127</v>
      </c>
      <c r="B604" s="57">
        <v>1.4686152587308301</v>
      </c>
      <c r="C604" s="46">
        <v>6.8443885657026003E-4</v>
      </c>
      <c r="D604" s="1" t="s">
        <v>393</v>
      </c>
      <c r="E604" s="46">
        <v>1.0742714227037599E-2</v>
      </c>
    </row>
    <row r="605" spans="1:5" x14ac:dyDescent="0.2">
      <c r="A605" s="1" t="s">
        <v>124</v>
      </c>
      <c r="B605" s="57">
        <v>1.4631814918313699</v>
      </c>
      <c r="C605" s="46">
        <v>1.23377041763356E-5</v>
      </c>
      <c r="D605" s="1" t="s">
        <v>393</v>
      </c>
      <c r="E605" s="46">
        <v>3.4260855443516601E-4</v>
      </c>
    </row>
    <row r="606" spans="1:5" x14ac:dyDescent="0.2">
      <c r="A606" s="1" t="s">
        <v>140</v>
      </c>
      <c r="B606" s="57">
        <v>1.6167654891587799</v>
      </c>
      <c r="C606" s="46">
        <v>1.83536750618929E-3</v>
      </c>
      <c r="D606" s="1" t="s">
        <v>393</v>
      </c>
      <c r="E606" s="46">
        <v>2.65027067893733E-2</v>
      </c>
    </row>
    <row r="607" spans="1:5" x14ac:dyDescent="0.2">
      <c r="A607" s="1" t="s">
        <v>252</v>
      </c>
      <c r="B607" s="57">
        <v>0.65422319780989402</v>
      </c>
      <c r="C607" s="46">
        <v>2.6642683085444699E-3</v>
      </c>
      <c r="D607" s="1" t="s">
        <v>393</v>
      </c>
      <c r="E607" s="46">
        <v>3.4076599214040902E-2</v>
      </c>
    </row>
    <row r="608" spans="1:5" x14ac:dyDescent="0.2">
      <c r="A608" s="1" t="s">
        <v>150</v>
      </c>
      <c r="B608" s="57">
        <v>1.4015489557707199</v>
      </c>
      <c r="C608" s="46">
        <v>4.1916707327869802E-4</v>
      </c>
      <c r="D608" s="1" t="s">
        <v>393</v>
      </c>
      <c r="E608" s="46">
        <v>7.5659656726804999E-3</v>
      </c>
    </row>
    <row r="609" spans="1:5" x14ac:dyDescent="0.2">
      <c r="A609" s="1" t="s">
        <v>394</v>
      </c>
      <c r="B609" s="57">
        <v>0.53932498196656997</v>
      </c>
      <c r="C609" s="46">
        <v>2.0384210889820399E-3</v>
      </c>
      <c r="D609" s="1" t="s">
        <v>393</v>
      </c>
      <c r="E609" s="46">
        <v>2.8302692812404499E-2</v>
      </c>
    </row>
    <row r="610" spans="1:5" x14ac:dyDescent="0.2">
      <c r="A610" s="1" t="s">
        <v>116</v>
      </c>
      <c r="B610" s="57">
        <v>1.55881204436964</v>
      </c>
      <c r="C610" s="46">
        <v>3.7703614330594199E-9</v>
      </c>
      <c r="D610" s="1" t="s">
        <v>393</v>
      </c>
      <c r="E610" s="46">
        <v>2.5512249925527602E-7</v>
      </c>
    </row>
    <row r="611" spans="1:5" x14ac:dyDescent="0.2">
      <c r="A611" s="1" t="s">
        <v>207</v>
      </c>
      <c r="B611" s="57">
        <v>2.1672728654453199</v>
      </c>
      <c r="C611" s="46">
        <v>3.01094964176388E-4</v>
      </c>
      <c r="D611" s="1" t="s">
        <v>393</v>
      </c>
      <c r="E611" s="46">
        <v>6.0386267815375604E-3</v>
      </c>
    </row>
    <row r="612" spans="1:5" x14ac:dyDescent="0.2">
      <c r="A612" s="1" t="s">
        <v>156</v>
      </c>
      <c r="B612" s="57">
        <v>1.6235350401617401</v>
      </c>
      <c r="C612" s="46">
        <v>1.69309252312268E-4</v>
      </c>
      <c r="D612" s="1" t="s">
        <v>393</v>
      </c>
      <c r="E612" s="46">
        <v>3.5953317696899301E-3</v>
      </c>
    </row>
    <row r="613" spans="1:5" x14ac:dyDescent="0.2">
      <c r="A613" s="1" t="s">
        <v>152</v>
      </c>
      <c r="B613" s="57">
        <v>1.6928814821529801</v>
      </c>
      <c r="C613" s="46">
        <v>6.2136348880901502E-6</v>
      </c>
      <c r="D613" s="1" t="s">
        <v>393</v>
      </c>
      <c r="E613" s="46">
        <v>2.0392019950913999E-4</v>
      </c>
    </row>
    <row r="614" spans="1:5" x14ac:dyDescent="0.2">
      <c r="A614" s="1" t="s">
        <v>248</v>
      </c>
      <c r="B614" s="57">
        <v>0.55889517813808498</v>
      </c>
      <c r="C614" s="46">
        <v>1.6270084789110601E-4</v>
      </c>
      <c r="D614" s="1" t="s">
        <v>393</v>
      </c>
      <c r="E614" s="46">
        <v>3.5953317696899301E-3</v>
      </c>
    </row>
    <row r="615" spans="1:5" x14ac:dyDescent="0.2">
      <c r="A615" s="1" t="s">
        <v>253</v>
      </c>
      <c r="B615" s="57">
        <v>0.56316240681339602</v>
      </c>
      <c r="C615" s="46">
        <v>3.2691078866319101E-3</v>
      </c>
      <c r="D615" s="1" t="s">
        <v>393</v>
      </c>
      <c r="E615" s="46">
        <v>3.6879623346066197E-2</v>
      </c>
    </row>
    <row r="616" spans="1:5" x14ac:dyDescent="0.2">
      <c r="A616" s="1" t="s">
        <v>198</v>
      </c>
      <c r="B616" s="57">
        <v>2.6928172701122399</v>
      </c>
      <c r="C616" s="46">
        <v>2.3491293878415099E-3</v>
      </c>
      <c r="D616" s="1" t="s">
        <v>393</v>
      </c>
      <c r="E616" s="46">
        <v>3.14087299633624E-2</v>
      </c>
    </row>
    <row r="617" spans="1:5" x14ac:dyDescent="0.2">
      <c r="A617" s="1" t="s">
        <v>378</v>
      </c>
      <c r="B617" s="57">
        <v>0.77893958208820802</v>
      </c>
      <c r="C617" s="46">
        <v>3.5635833927082701E-4</v>
      </c>
      <c r="D617" s="1" t="s">
        <v>395</v>
      </c>
      <c r="E617" s="46">
        <v>3.7732059452205199E-3</v>
      </c>
    </row>
    <row r="618" spans="1:5" x14ac:dyDescent="0.2">
      <c r="A618" s="1" t="s">
        <v>235</v>
      </c>
      <c r="B618" s="57">
        <v>1.8104591483419299</v>
      </c>
      <c r="C618" s="46">
        <v>4.11838339620001E-4</v>
      </c>
      <c r="D618" s="1" t="s">
        <v>395</v>
      </c>
      <c r="E618" s="46">
        <v>4.1183833962000101E-3</v>
      </c>
    </row>
    <row r="619" spans="1:5" x14ac:dyDescent="0.2">
      <c r="A619" s="1" t="s">
        <v>236</v>
      </c>
      <c r="B619" s="57">
        <v>1.8515560776120501</v>
      </c>
      <c r="C619" s="46">
        <v>1.7063650108420299E-4</v>
      </c>
      <c r="D619" s="1" t="s">
        <v>395</v>
      </c>
      <c r="E619" s="46">
        <v>2.04763801301044E-3</v>
      </c>
    </row>
    <row r="620" spans="1:5" x14ac:dyDescent="0.2">
      <c r="A620" s="1" t="s">
        <v>250</v>
      </c>
      <c r="B620" s="57">
        <v>0.736389839193902</v>
      </c>
      <c r="C620" s="46">
        <v>9.2282554989017004E-11</v>
      </c>
      <c r="D620" s="1" t="s">
        <v>395</v>
      </c>
      <c r="E620" s="46">
        <v>3.0201563450950999E-9</v>
      </c>
    </row>
    <row r="621" spans="1:5" x14ac:dyDescent="0.2">
      <c r="A621" s="1" t="s">
        <v>200</v>
      </c>
      <c r="B621" s="57">
        <v>1.4343665542842099</v>
      </c>
      <c r="C621" s="46">
        <v>6.0203725549721199E-3</v>
      </c>
      <c r="D621" s="1" t="s">
        <v>395</v>
      </c>
      <c r="E621" s="46">
        <v>3.8023405610350197E-2</v>
      </c>
    </row>
    <row r="622" spans="1:5" x14ac:dyDescent="0.2">
      <c r="A622" s="1" t="s">
        <v>171</v>
      </c>
      <c r="B622" s="57">
        <v>1.4948261202214499</v>
      </c>
      <c r="C622" s="46">
        <v>7.1959228380329102E-7</v>
      </c>
      <c r="D622" s="1" t="s">
        <v>395</v>
      </c>
      <c r="E622" s="46">
        <v>1.52384248334815E-5</v>
      </c>
    </row>
    <row r="623" spans="1:5" x14ac:dyDescent="0.2">
      <c r="A623" s="1" t="s">
        <v>149</v>
      </c>
      <c r="B623" s="57">
        <v>1.6560154502870399</v>
      </c>
      <c r="C623" s="46">
        <v>1.2546364209067699E-6</v>
      </c>
      <c r="D623" s="1" t="s">
        <v>395</v>
      </c>
      <c r="E623" s="46">
        <v>2.3772058501391399E-5</v>
      </c>
    </row>
    <row r="624" spans="1:5" x14ac:dyDescent="0.2">
      <c r="A624" s="1" t="s">
        <v>184</v>
      </c>
      <c r="B624" s="57">
        <v>1.6806839614599001</v>
      </c>
      <c r="C624" s="46">
        <v>4.9460806603468598E-5</v>
      </c>
      <c r="D624" s="1" t="s">
        <v>395</v>
      </c>
      <c r="E624" s="46">
        <v>6.5947742137958097E-4</v>
      </c>
    </row>
    <row r="625" spans="1:5" x14ac:dyDescent="0.2">
      <c r="A625" s="1" t="s">
        <v>122</v>
      </c>
      <c r="B625" s="57">
        <v>1.71477593782593</v>
      </c>
      <c r="C625" s="46">
        <v>4.03749514690952E-16</v>
      </c>
      <c r="D625" s="1" t="s">
        <v>395</v>
      </c>
      <c r="E625" s="46">
        <v>2.0764260755534701E-14</v>
      </c>
    </row>
    <row r="626" spans="1:5" x14ac:dyDescent="0.2">
      <c r="A626" s="1" t="s">
        <v>119</v>
      </c>
      <c r="B626" s="57">
        <v>1.6411104629137601</v>
      </c>
      <c r="C626" s="46">
        <v>1.3793804640305599E-22</v>
      </c>
      <c r="D626" s="1" t="s">
        <v>395</v>
      </c>
      <c r="E626" s="46">
        <v>2.48288483525501E-20</v>
      </c>
    </row>
    <row r="627" spans="1:5" x14ac:dyDescent="0.2">
      <c r="A627" s="1" t="s">
        <v>117</v>
      </c>
      <c r="B627" s="57">
        <v>2.0952072134357702</v>
      </c>
      <c r="C627" s="46">
        <v>3.1630762434193899E-34</v>
      </c>
      <c r="D627" s="1" t="s">
        <v>395</v>
      </c>
      <c r="E627" s="46">
        <v>1.1387074476309799E-31</v>
      </c>
    </row>
    <row r="628" spans="1:5" x14ac:dyDescent="0.2">
      <c r="A628" s="1" t="s">
        <v>180</v>
      </c>
      <c r="B628" s="57">
        <v>1.49632248360777</v>
      </c>
      <c r="C628" s="46">
        <v>1.8490673579862101E-5</v>
      </c>
      <c r="D628" s="1" t="s">
        <v>395</v>
      </c>
      <c r="E628" s="46">
        <v>2.7736010369793201E-4</v>
      </c>
    </row>
    <row r="629" spans="1:5" x14ac:dyDescent="0.2">
      <c r="A629" s="1" t="s">
        <v>147</v>
      </c>
      <c r="B629" s="57">
        <v>1.49377355976069</v>
      </c>
      <c r="C629" s="46">
        <v>8.3813850872650101E-6</v>
      </c>
      <c r="D629" s="1" t="s">
        <v>395</v>
      </c>
      <c r="E629" s="46">
        <v>1.31186897018061E-4</v>
      </c>
    </row>
    <row r="630" spans="1:5" x14ac:dyDescent="0.2">
      <c r="A630" s="1" t="s">
        <v>136</v>
      </c>
      <c r="B630" s="57">
        <v>1.4519000269165701</v>
      </c>
      <c r="C630" s="46">
        <v>2.4975522300224498E-10</v>
      </c>
      <c r="D630" s="1" t="s">
        <v>395</v>
      </c>
      <c r="E630" s="46">
        <v>7.4926566900673503E-9</v>
      </c>
    </row>
    <row r="631" spans="1:5" x14ac:dyDescent="0.2">
      <c r="A631" s="1" t="s">
        <v>143</v>
      </c>
      <c r="B631" s="57">
        <v>1.5440768364108399</v>
      </c>
      <c r="C631" s="46">
        <v>4.8406013201591397E-8</v>
      </c>
      <c r="D631" s="1" t="s">
        <v>395</v>
      </c>
      <c r="E631" s="46">
        <v>1.34047421173638E-6</v>
      </c>
    </row>
    <row r="632" spans="1:5" x14ac:dyDescent="0.2">
      <c r="A632" s="1" t="s">
        <v>158</v>
      </c>
      <c r="B632" s="57">
        <v>1.54938909917937</v>
      </c>
      <c r="C632" s="46">
        <v>3.4572646158097199E-3</v>
      </c>
      <c r="D632" s="1" t="s">
        <v>395</v>
      </c>
      <c r="E632" s="46">
        <v>2.5426488209035099E-2</v>
      </c>
    </row>
    <row r="633" spans="1:5" x14ac:dyDescent="0.2">
      <c r="A633" s="1" t="s">
        <v>116</v>
      </c>
      <c r="B633" s="57">
        <v>1.6914027741676301</v>
      </c>
      <c r="C633" s="46">
        <v>2.5004755855067701E-18</v>
      </c>
      <c r="D633" s="1" t="s">
        <v>395</v>
      </c>
      <c r="E633" s="46">
        <v>1.8003424215648701E-16</v>
      </c>
    </row>
    <row r="634" spans="1:5" x14ac:dyDescent="0.2">
      <c r="A634" s="1" t="s">
        <v>130</v>
      </c>
      <c r="B634" s="57">
        <v>1.70972073784102</v>
      </c>
      <c r="C634" s="46">
        <v>9.6496700424456005E-18</v>
      </c>
      <c r="D634" s="1" t="s">
        <v>395</v>
      </c>
      <c r="E634" s="46">
        <v>5.7898020254673602E-16</v>
      </c>
    </row>
    <row r="635" spans="1:5" x14ac:dyDescent="0.2">
      <c r="A635" s="1" t="s">
        <v>125</v>
      </c>
      <c r="B635" s="57">
        <v>1.4541340849600899</v>
      </c>
      <c r="C635" s="46">
        <v>4.3583889779658698E-6</v>
      </c>
      <c r="D635" s="1" t="s">
        <v>395</v>
      </c>
      <c r="E635" s="46">
        <v>7.1319092366714198E-5</v>
      </c>
    </row>
    <row r="636" spans="1:5" x14ac:dyDescent="0.2">
      <c r="A636" s="1" t="s">
        <v>156</v>
      </c>
      <c r="B636" s="57">
        <v>1.7246597288488399</v>
      </c>
      <c r="C636" s="46">
        <v>1.32751830368631E-7</v>
      </c>
      <c r="D636" s="1" t="s">
        <v>395</v>
      </c>
      <c r="E636" s="46">
        <v>2.9869161832942E-6</v>
      </c>
    </row>
    <row r="637" spans="1:5" x14ac:dyDescent="0.2">
      <c r="A637" s="1" t="s">
        <v>131</v>
      </c>
      <c r="B637" s="57">
        <v>1.3967241802750201</v>
      </c>
      <c r="C637" s="46">
        <v>2.0867285555421602E-6</v>
      </c>
      <c r="D637" s="1" t="s">
        <v>395</v>
      </c>
      <c r="E637" s="46">
        <v>3.5772489523579898E-5</v>
      </c>
    </row>
    <row r="638" spans="1:5" x14ac:dyDescent="0.2">
      <c r="A638" s="1" t="s">
        <v>115</v>
      </c>
      <c r="B638" s="57">
        <v>1.78427857586959</v>
      </c>
      <c r="C638" s="46">
        <v>8.7531845627770198E-20</v>
      </c>
      <c r="D638" s="1" t="s">
        <v>395</v>
      </c>
      <c r="E638" s="46">
        <v>1.05038214753324E-17</v>
      </c>
    </row>
    <row r="639" spans="1:5" x14ac:dyDescent="0.2">
      <c r="A639" s="1" t="s">
        <v>118</v>
      </c>
      <c r="B639" s="57">
        <v>2.3083733428154298</v>
      </c>
      <c r="C639" s="46">
        <v>2.1627571493269301E-18</v>
      </c>
      <c r="D639" s="1" t="s">
        <v>395</v>
      </c>
      <c r="E639" s="46">
        <v>1.8003424215648701E-16</v>
      </c>
    </row>
    <row r="640" spans="1:5" x14ac:dyDescent="0.2">
      <c r="A640" s="1" t="s">
        <v>148</v>
      </c>
      <c r="B640" s="57">
        <v>1.6581551036045199</v>
      </c>
      <c r="C640" s="46">
        <v>3.7651771912809803E-14</v>
      </c>
      <c r="D640" s="1" t="s">
        <v>395</v>
      </c>
      <c r="E640" s="46">
        <v>1.6943297360764401E-12</v>
      </c>
    </row>
    <row r="641" spans="1:5" x14ac:dyDescent="0.2">
      <c r="A641" s="1" t="s">
        <v>151</v>
      </c>
      <c r="B641" s="57">
        <v>1.7025306125319899</v>
      </c>
      <c r="C641" s="46">
        <v>4.5940771730743002E-14</v>
      </c>
      <c r="D641" s="1" t="s">
        <v>395</v>
      </c>
      <c r="E641" s="46">
        <v>1.8376308692297199E-12</v>
      </c>
    </row>
    <row r="642" spans="1:5" x14ac:dyDescent="0.2">
      <c r="A642" s="1" t="s">
        <v>165</v>
      </c>
      <c r="B642" s="57">
        <v>1.6154616284755801</v>
      </c>
      <c r="C642" s="46">
        <v>2.8746811674100199E-4</v>
      </c>
      <c r="D642" s="1" t="s">
        <v>395</v>
      </c>
      <c r="E642" s="46">
        <v>3.33833942021809E-3</v>
      </c>
    </row>
    <row r="643" spans="1:5" x14ac:dyDescent="0.2">
      <c r="A643" s="1" t="s">
        <v>120</v>
      </c>
      <c r="B643" s="57">
        <v>1.5367022921493501</v>
      </c>
      <c r="C643" s="46">
        <v>9.7075320848787401E-8</v>
      </c>
      <c r="D643" s="1" t="s">
        <v>395</v>
      </c>
      <c r="E643" s="46">
        <v>2.49622253611168E-6</v>
      </c>
    </row>
    <row r="644" spans="1:5" x14ac:dyDescent="0.2">
      <c r="A644" s="1" t="s">
        <v>215</v>
      </c>
      <c r="B644" s="57">
        <v>1.4703608240944599</v>
      </c>
      <c r="C644" s="46">
        <v>5.9593484824199102E-3</v>
      </c>
      <c r="D644" s="1" t="s">
        <v>395</v>
      </c>
      <c r="E644" s="46">
        <v>3.8023405610350197E-2</v>
      </c>
    </row>
    <row r="645" spans="1:5" x14ac:dyDescent="0.2">
      <c r="A645" s="1" t="s">
        <v>204</v>
      </c>
      <c r="B645" s="57">
        <v>1.5690233671074201</v>
      </c>
      <c r="C645" s="46">
        <v>8.3855719054978404E-4</v>
      </c>
      <c r="D645" s="1" t="s">
        <v>395</v>
      </c>
      <c r="E645" s="46">
        <v>7.0204788046028402E-3</v>
      </c>
    </row>
    <row r="646" spans="1:5" x14ac:dyDescent="0.2">
      <c r="A646" s="1" t="s">
        <v>159</v>
      </c>
      <c r="B646" s="57">
        <v>1.4894622642262301</v>
      </c>
      <c r="C646" s="46">
        <v>3.7097638587140999E-4</v>
      </c>
      <c r="D646" s="1" t="s">
        <v>395</v>
      </c>
      <c r="E646" s="46">
        <v>3.8157571118202201E-3</v>
      </c>
    </row>
    <row r="647" spans="1:5" x14ac:dyDescent="0.2">
      <c r="A647" s="1" t="s">
        <v>176</v>
      </c>
      <c r="B647" s="57">
        <v>1.52021948722461</v>
      </c>
      <c r="C647" s="46">
        <v>5.7850641255774599E-5</v>
      </c>
      <c r="D647" s="1" t="s">
        <v>395</v>
      </c>
      <c r="E647" s="46">
        <v>7.4379395900281604E-4</v>
      </c>
    </row>
    <row r="648" spans="1:5" x14ac:dyDescent="0.2">
      <c r="A648" s="1" t="s">
        <v>229</v>
      </c>
      <c r="B648" s="57">
        <v>1.6675749299839799</v>
      </c>
      <c r="C648" s="46">
        <v>8.2795264119448495E-4</v>
      </c>
      <c r="D648" s="1" t="s">
        <v>395</v>
      </c>
      <c r="E648" s="46">
        <v>7.0204788046028402E-3</v>
      </c>
    </row>
    <row r="649" spans="1:5" x14ac:dyDescent="0.2">
      <c r="A649" s="1" t="s">
        <v>132</v>
      </c>
      <c r="B649" s="57">
        <v>2.0165906974542098</v>
      </c>
      <c r="C649" s="46">
        <v>1.8914234118626901E-6</v>
      </c>
      <c r="D649" s="1" t="s">
        <v>395</v>
      </c>
      <c r="E649" s="46">
        <v>3.4045621413528399E-5</v>
      </c>
    </row>
    <row r="650" spans="1:5" x14ac:dyDescent="0.2">
      <c r="A650" s="1" t="s">
        <v>127</v>
      </c>
      <c r="B650" s="57">
        <v>1.4095891407243399</v>
      </c>
      <c r="C650" s="46">
        <v>3.2533017011182499E-4</v>
      </c>
      <c r="D650" s="1" t="s">
        <v>395</v>
      </c>
      <c r="E650" s="46">
        <v>3.5490564012199098E-3</v>
      </c>
    </row>
    <row r="651" spans="1:5" x14ac:dyDescent="0.2">
      <c r="A651" s="1" t="s">
        <v>230</v>
      </c>
      <c r="B651" s="57">
        <v>1.5190656912606799</v>
      </c>
      <c r="C651" s="46">
        <v>3.06416542286643E-3</v>
      </c>
      <c r="D651" s="1" t="s">
        <v>395</v>
      </c>
      <c r="E651" s="46">
        <v>2.3470203238976899E-2</v>
      </c>
    </row>
    <row r="652" spans="1:5" x14ac:dyDescent="0.2">
      <c r="A652" s="1" t="s">
        <v>150</v>
      </c>
      <c r="B652" s="57">
        <v>1.4023821148730899</v>
      </c>
      <c r="C652" s="46">
        <v>2.2156839863184901E-5</v>
      </c>
      <c r="D652" s="1" t="s">
        <v>395</v>
      </c>
      <c r="E652" s="46">
        <v>3.0678701349025198E-4</v>
      </c>
    </row>
    <row r="653" spans="1:5" x14ac:dyDescent="0.2">
      <c r="A653" s="1" t="s">
        <v>169</v>
      </c>
      <c r="B653" s="57">
        <v>1.57766619721018</v>
      </c>
      <c r="C653" s="46">
        <v>8.2894198530487507E-3</v>
      </c>
      <c r="D653" s="1" t="s">
        <v>395</v>
      </c>
      <c r="E653" s="46">
        <v>4.9736519118292501E-2</v>
      </c>
    </row>
    <row r="654" spans="1:5" x14ac:dyDescent="0.2">
      <c r="A654" s="1" t="s">
        <v>167</v>
      </c>
      <c r="B654" s="57">
        <v>1.6232311764167899</v>
      </c>
      <c r="C654" s="46">
        <v>7.5293403504952396E-4</v>
      </c>
      <c r="D654" s="1" t="s">
        <v>395</v>
      </c>
      <c r="E654" s="46">
        <v>6.6111281126299704E-3</v>
      </c>
    </row>
    <row r="655" spans="1:5" x14ac:dyDescent="0.2">
      <c r="A655" s="1" t="s">
        <v>137</v>
      </c>
      <c r="B655" s="57">
        <v>1.3850493672527</v>
      </c>
      <c r="C655" s="46">
        <v>8.1284297170919697E-5</v>
      </c>
      <c r="D655" s="1" t="s">
        <v>395</v>
      </c>
      <c r="E655" s="46">
        <v>1.0090464476390001E-3</v>
      </c>
    </row>
    <row r="656" spans="1:5" x14ac:dyDescent="0.2">
      <c r="A656" s="1" t="s">
        <v>152</v>
      </c>
      <c r="B656" s="57">
        <v>1.67333386235833</v>
      </c>
      <c r="C656" s="46">
        <v>1.2395477918755601E-7</v>
      </c>
      <c r="D656" s="1" t="s">
        <v>395</v>
      </c>
      <c r="E656" s="46">
        <v>2.9749147005013398E-6</v>
      </c>
    </row>
    <row r="657" spans="1:5" x14ac:dyDescent="0.2">
      <c r="A657" s="1" t="s">
        <v>124</v>
      </c>
      <c r="B657" s="57">
        <v>1.60893564025292</v>
      </c>
      <c r="C657" s="46">
        <v>4.9505482736870999E-12</v>
      </c>
      <c r="D657" s="1" t="s">
        <v>395</v>
      </c>
      <c r="E657" s="46">
        <v>1.78219737852736E-10</v>
      </c>
    </row>
    <row r="658" spans="1:5" x14ac:dyDescent="0.2">
      <c r="A658" s="1" t="s">
        <v>190</v>
      </c>
      <c r="B658" s="57">
        <v>1.49004556147953</v>
      </c>
      <c r="C658" s="46">
        <v>1.10639569178012E-3</v>
      </c>
      <c r="D658" s="1" t="s">
        <v>395</v>
      </c>
      <c r="E658" s="46">
        <v>9.0523283872918896E-3</v>
      </c>
    </row>
    <row r="659" spans="1:5" x14ac:dyDescent="0.2">
      <c r="A659" s="1" t="s">
        <v>181</v>
      </c>
      <c r="B659" s="57">
        <v>1.51291345143273</v>
      </c>
      <c r="C659" s="46">
        <v>3.7395874906575701E-3</v>
      </c>
      <c r="D659" s="1" t="s">
        <v>395</v>
      </c>
      <c r="E659" s="46">
        <v>2.6699836827281699E-2</v>
      </c>
    </row>
    <row r="660" spans="1:5" x14ac:dyDescent="0.2">
      <c r="A660" s="1" t="s">
        <v>252</v>
      </c>
      <c r="B660" s="57">
        <v>0.55194515369409003</v>
      </c>
      <c r="C660" s="46">
        <v>1.0701970369376699E-6</v>
      </c>
      <c r="D660" s="1" t="s">
        <v>395</v>
      </c>
      <c r="E660" s="46">
        <v>2.1403940738753401E-5</v>
      </c>
    </row>
    <row r="661" spans="1:5" x14ac:dyDescent="0.2">
      <c r="A661" s="1" t="s">
        <v>133</v>
      </c>
      <c r="B661" s="57">
        <v>1.82190075995824</v>
      </c>
      <c r="C661" s="46">
        <v>3.8566430972740199E-3</v>
      </c>
      <c r="D661" s="1" t="s">
        <v>395</v>
      </c>
      <c r="E661" s="46">
        <v>2.6699836827281699E-2</v>
      </c>
    </row>
    <row r="662" spans="1:5" x14ac:dyDescent="0.2">
      <c r="A662" s="1" t="s">
        <v>234</v>
      </c>
      <c r="B662" s="57">
        <v>1.7132463498308901</v>
      </c>
      <c r="C662" s="46">
        <v>5.6155647274645903E-3</v>
      </c>
      <c r="D662" s="1" t="s">
        <v>395</v>
      </c>
      <c r="E662" s="46">
        <v>3.7437098183097303E-2</v>
      </c>
    </row>
    <row r="663" spans="1:5" x14ac:dyDescent="0.2">
      <c r="A663" s="1" t="s">
        <v>227</v>
      </c>
      <c r="B663" s="57">
        <v>1.84799929868118</v>
      </c>
      <c r="C663" s="46">
        <v>2.18692456582666E-5</v>
      </c>
      <c r="D663" s="1" t="s">
        <v>395</v>
      </c>
      <c r="E663" s="46">
        <v>3.0678701349025198E-4</v>
      </c>
    </row>
    <row r="664" spans="1:5" x14ac:dyDescent="0.2">
      <c r="A664" s="1" t="s">
        <v>141</v>
      </c>
      <c r="B664" s="57">
        <v>1.7778524729369001</v>
      </c>
      <c r="C664" s="46">
        <v>1.8391578629986601E-3</v>
      </c>
      <c r="D664" s="1" t="s">
        <v>395</v>
      </c>
      <c r="E664" s="46">
        <v>1.4393409362598201E-2</v>
      </c>
    </row>
    <row r="665" spans="1:5" x14ac:dyDescent="0.2">
      <c r="A665" s="1" t="s">
        <v>217</v>
      </c>
      <c r="B665" s="57">
        <v>1.8473020587637401</v>
      </c>
      <c r="C665" s="46">
        <v>5.4011091997661095E-4</v>
      </c>
      <c r="D665" s="1" t="s">
        <v>395</v>
      </c>
      <c r="E665" s="46">
        <v>5.1168402945152604E-3</v>
      </c>
    </row>
    <row r="666" spans="1:5" x14ac:dyDescent="0.2">
      <c r="A666" s="1" t="s">
        <v>231</v>
      </c>
      <c r="B666" s="57">
        <v>2.1069593668515401</v>
      </c>
      <c r="C666" s="46">
        <v>6.1916451421331403E-4</v>
      </c>
      <c r="D666" s="1" t="s">
        <v>395</v>
      </c>
      <c r="E666" s="46">
        <v>5.7153647465844398E-3</v>
      </c>
    </row>
    <row r="667" spans="1:5" x14ac:dyDescent="0.2">
      <c r="A667" s="1" t="s">
        <v>396</v>
      </c>
      <c r="B667" s="57">
        <v>0.56185849422766199</v>
      </c>
      <c r="C667" s="46">
        <v>3.4608275617853301E-3</v>
      </c>
      <c r="D667" s="1" t="s">
        <v>395</v>
      </c>
      <c r="E667" s="46">
        <v>2.5426488209035099E-2</v>
      </c>
    </row>
    <row r="668" spans="1:5" x14ac:dyDescent="0.2">
      <c r="A668" s="1" t="s">
        <v>198</v>
      </c>
      <c r="B668" s="57">
        <v>2.2318440352842801</v>
      </c>
      <c r="C668" s="46">
        <v>5.3177193694498503E-3</v>
      </c>
      <c r="D668" s="1" t="s">
        <v>395</v>
      </c>
      <c r="E668" s="46">
        <v>3.6120357981168798E-2</v>
      </c>
    </row>
    <row r="669" spans="1:5" x14ac:dyDescent="0.2">
      <c r="A669" s="1" t="s">
        <v>140</v>
      </c>
      <c r="B669" s="57">
        <v>1.57633376898877</v>
      </c>
      <c r="C669" s="46">
        <v>3.21302938260535E-4</v>
      </c>
      <c r="D669" s="1" t="s">
        <v>395</v>
      </c>
      <c r="E669" s="46">
        <v>3.5490564012199098E-3</v>
      </c>
    </row>
    <row r="670" spans="1:5" x14ac:dyDescent="0.2">
      <c r="A670" s="1" t="s">
        <v>126</v>
      </c>
      <c r="B670" s="57">
        <v>2.01286935983005</v>
      </c>
      <c r="C670" s="46">
        <v>7.1049790784691899E-4</v>
      </c>
      <c r="D670" s="1" t="s">
        <v>395</v>
      </c>
      <c r="E670" s="46">
        <v>6.3944811706222703E-3</v>
      </c>
    </row>
    <row r="671" spans="1:5" x14ac:dyDescent="0.2">
      <c r="A671" s="1" t="s">
        <v>146</v>
      </c>
      <c r="B671" s="57">
        <v>0.69958335421939399</v>
      </c>
      <c r="C671" s="46">
        <v>7.6848174735139703E-3</v>
      </c>
      <c r="D671" s="1" t="s">
        <v>395</v>
      </c>
      <c r="E671" s="46">
        <v>4.7698867076983301E-2</v>
      </c>
    </row>
    <row r="672" spans="1:5" x14ac:dyDescent="0.2">
      <c r="A672" s="1" t="s">
        <v>224</v>
      </c>
      <c r="B672" s="57">
        <v>2.0978598956625798</v>
      </c>
      <c r="C672" s="46">
        <v>1.63758480069112E-3</v>
      </c>
      <c r="D672" s="1" t="s">
        <v>395</v>
      </c>
      <c r="E672" s="46">
        <v>1.3100678405529E-2</v>
      </c>
    </row>
    <row r="673" spans="1:5" x14ac:dyDescent="0.2">
      <c r="A673" s="1" t="s">
        <v>155</v>
      </c>
      <c r="B673" s="57">
        <v>1.4498644293923599</v>
      </c>
      <c r="C673" s="46">
        <v>8.0350142561580098E-3</v>
      </c>
      <c r="D673" s="1" t="s">
        <v>395</v>
      </c>
      <c r="E673" s="46">
        <v>4.9027205630794601E-2</v>
      </c>
    </row>
    <row r="674" spans="1:5" x14ac:dyDescent="0.2">
      <c r="A674" s="1" t="s">
        <v>220</v>
      </c>
      <c r="B674" s="57">
        <v>1.6647770060420899</v>
      </c>
      <c r="C674" s="46">
        <v>3.8413441629277399E-3</v>
      </c>
      <c r="D674" s="1" t="s">
        <v>395</v>
      </c>
      <c r="E674" s="46">
        <v>2.6699836827281699E-2</v>
      </c>
    </row>
    <row r="675" spans="1:5" x14ac:dyDescent="0.2">
      <c r="A675" s="1" t="s">
        <v>189</v>
      </c>
      <c r="B675" s="57">
        <v>1.8429022355884499</v>
      </c>
      <c r="C675" s="46">
        <v>5.02922300952677E-4</v>
      </c>
      <c r="D675" s="1" t="s">
        <v>395</v>
      </c>
      <c r="E675" s="46">
        <v>4.8932980633233404E-3</v>
      </c>
    </row>
    <row r="676" spans="1:5" x14ac:dyDescent="0.2">
      <c r="A676" s="1" t="s">
        <v>188</v>
      </c>
      <c r="B676" s="57">
        <v>2.2028524278541002</v>
      </c>
      <c r="C676" s="46">
        <v>5.73910157195732E-3</v>
      </c>
      <c r="D676" s="1" t="s">
        <v>395</v>
      </c>
      <c r="E676" s="46">
        <v>3.7565028470993397E-2</v>
      </c>
    </row>
    <row r="677" spans="1:5" x14ac:dyDescent="0.2">
      <c r="A677" s="1" t="s">
        <v>119</v>
      </c>
      <c r="B677" s="57">
        <v>1.6051760754883</v>
      </c>
      <c r="C677" s="46">
        <v>1.3460454514684599E-21</v>
      </c>
      <c r="D677" s="1" t="s">
        <v>397</v>
      </c>
      <c r="E677" s="46">
        <v>2.4296120399005702E-19</v>
      </c>
    </row>
    <row r="678" spans="1:5" x14ac:dyDescent="0.2">
      <c r="A678" s="1" t="s">
        <v>236</v>
      </c>
      <c r="B678" s="57">
        <v>1.7084861873035</v>
      </c>
      <c r="C678" s="46">
        <v>8.3976899361043597E-4</v>
      </c>
      <c r="D678" s="1" t="s">
        <v>397</v>
      </c>
      <c r="E678" s="46">
        <v>8.9163707850990395E-3</v>
      </c>
    </row>
    <row r="679" spans="1:5" x14ac:dyDescent="0.2">
      <c r="A679" s="1" t="s">
        <v>139</v>
      </c>
      <c r="B679" s="57">
        <v>1.43224647667502</v>
      </c>
      <c r="C679" s="46">
        <v>2.6897799521160802E-3</v>
      </c>
      <c r="D679" s="1" t="s">
        <v>397</v>
      </c>
      <c r="E679" s="46">
        <v>2.1578012504753399E-2</v>
      </c>
    </row>
    <row r="680" spans="1:5" x14ac:dyDescent="0.2">
      <c r="A680" s="1" t="s">
        <v>176</v>
      </c>
      <c r="B680" s="57">
        <v>1.5879858075573501</v>
      </c>
      <c r="C680" s="46">
        <v>3.2156745629682601E-6</v>
      </c>
      <c r="D680" s="1" t="s">
        <v>397</v>
      </c>
      <c r="E680" s="46">
        <v>5.2766296237797397E-5</v>
      </c>
    </row>
    <row r="681" spans="1:5" x14ac:dyDescent="0.2">
      <c r="A681" s="1" t="s">
        <v>150</v>
      </c>
      <c r="B681" s="57">
        <v>1.43546929258988</v>
      </c>
      <c r="C681" s="46">
        <v>2.2582000968755201E-6</v>
      </c>
      <c r="D681" s="1" t="s">
        <v>397</v>
      </c>
      <c r="E681" s="46">
        <v>4.0760511748603098E-5</v>
      </c>
    </row>
    <row r="682" spans="1:5" x14ac:dyDescent="0.2">
      <c r="A682" s="1" t="s">
        <v>250</v>
      </c>
      <c r="B682" s="57">
        <v>0.78714907372708298</v>
      </c>
      <c r="C682" s="46">
        <v>8.2105548743570304E-8</v>
      </c>
      <c r="D682" s="1" t="s">
        <v>397</v>
      </c>
      <c r="E682" s="46">
        <v>2.28000793049453E-6</v>
      </c>
    </row>
    <row r="683" spans="1:5" x14ac:dyDescent="0.2">
      <c r="A683" s="1" t="s">
        <v>118</v>
      </c>
      <c r="B683" s="57">
        <v>2.1195442463187599</v>
      </c>
      <c r="C683" s="46">
        <v>4.5944930508109803E-15</v>
      </c>
      <c r="D683" s="1" t="s">
        <v>397</v>
      </c>
      <c r="E683" s="46">
        <v>3.31722398268553E-13</v>
      </c>
    </row>
    <row r="684" spans="1:5" x14ac:dyDescent="0.2">
      <c r="A684" s="1" t="s">
        <v>147</v>
      </c>
      <c r="B684" s="57">
        <v>1.58983538743025</v>
      </c>
      <c r="C684" s="46">
        <v>7.0441710977915906E-8</v>
      </c>
      <c r="D684" s="1" t="s">
        <v>397</v>
      </c>
      <c r="E684" s="46">
        <v>2.11912147191897E-6</v>
      </c>
    </row>
    <row r="685" spans="1:5" x14ac:dyDescent="0.2">
      <c r="A685" s="1" t="s">
        <v>152</v>
      </c>
      <c r="B685" s="57">
        <v>1.75976552527576</v>
      </c>
      <c r="C685" s="46">
        <v>1.1330769288001699E-9</v>
      </c>
      <c r="D685" s="1" t="s">
        <v>397</v>
      </c>
      <c r="E685" s="46">
        <v>3.7185524663351001E-8</v>
      </c>
    </row>
    <row r="686" spans="1:5" x14ac:dyDescent="0.2">
      <c r="A686" s="1" t="s">
        <v>158</v>
      </c>
      <c r="B686" s="57">
        <v>1.55043439568184</v>
      </c>
      <c r="C686" s="46">
        <v>2.5897394156569101E-3</v>
      </c>
      <c r="D686" s="1" t="s">
        <v>397</v>
      </c>
      <c r="E686" s="46">
        <v>2.1247634751185102E-2</v>
      </c>
    </row>
    <row r="687" spans="1:5" x14ac:dyDescent="0.2">
      <c r="A687" s="1" t="s">
        <v>136</v>
      </c>
      <c r="B687" s="57">
        <v>1.35380742839428</v>
      </c>
      <c r="C687" s="46">
        <v>2.3383917179126199E-7</v>
      </c>
      <c r="D687" s="1" t="s">
        <v>397</v>
      </c>
      <c r="E687" s="46">
        <v>6.0297100726175397E-6</v>
      </c>
    </row>
    <row r="688" spans="1:5" x14ac:dyDescent="0.2">
      <c r="A688" s="1" t="s">
        <v>171</v>
      </c>
      <c r="B688" s="57">
        <v>1.4532315458448299</v>
      </c>
      <c r="C688" s="46">
        <v>2.8292122361800702E-6</v>
      </c>
      <c r="D688" s="1" t="s">
        <v>397</v>
      </c>
      <c r="E688" s="46">
        <v>4.8635505583857397E-5</v>
      </c>
    </row>
    <row r="689" spans="1:5" x14ac:dyDescent="0.2">
      <c r="A689" s="1" t="s">
        <v>116</v>
      </c>
      <c r="B689" s="57">
        <v>1.6076814387871401</v>
      </c>
      <c r="C689" s="46">
        <v>1.75359639819672E-15</v>
      </c>
      <c r="D689" s="1" t="s">
        <v>397</v>
      </c>
      <c r="E689" s="46">
        <v>1.5826207493725399E-13</v>
      </c>
    </row>
    <row r="690" spans="1:5" x14ac:dyDescent="0.2">
      <c r="A690" s="1" t="s">
        <v>130</v>
      </c>
      <c r="B690" s="57">
        <v>1.60949509022615</v>
      </c>
      <c r="C690" s="46">
        <v>1.6992572085489601E-14</v>
      </c>
      <c r="D690" s="1" t="s">
        <v>397</v>
      </c>
      <c r="E690" s="46">
        <v>1.0223864204769601E-12</v>
      </c>
    </row>
    <row r="691" spans="1:5" x14ac:dyDescent="0.2">
      <c r="A691" s="1" t="s">
        <v>117</v>
      </c>
      <c r="B691" s="57">
        <v>1.9762736909948</v>
      </c>
      <c r="C691" s="46">
        <v>8.9322383668122898E-30</v>
      </c>
      <c r="D691" s="1" t="s">
        <v>397</v>
      </c>
      <c r="E691" s="46">
        <v>3.2245380504192399E-27</v>
      </c>
    </row>
    <row r="692" spans="1:5" x14ac:dyDescent="0.2">
      <c r="A692" s="1" t="s">
        <v>153</v>
      </c>
      <c r="B692" s="57">
        <v>1.51122736960094</v>
      </c>
      <c r="C692" s="46">
        <v>8.7064847165416496E-4</v>
      </c>
      <c r="D692" s="1" t="s">
        <v>397</v>
      </c>
      <c r="E692" s="46">
        <v>8.9801170933472407E-3</v>
      </c>
    </row>
    <row r="693" spans="1:5" x14ac:dyDescent="0.2">
      <c r="A693" s="1" t="s">
        <v>131</v>
      </c>
      <c r="B693" s="57">
        <v>1.39927521394969</v>
      </c>
      <c r="C693" s="46">
        <v>8.8248894441257296E-7</v>
      </c>
      <c r="D693" s="1" t="s">
        <v>397</v>
      </c>
      <c r="E693" s="46">
        <v>1.8739912290172901E-5</v>
      </c>
    </row>
    <row r="694" spans="1:5" x14ac:dyDescent="0.2">
      <c r="A694" s="1" t="s">
        <v>145</v>
      </c>
      <c r="B694" s="57">
        <v>1.55108062772918</v>
      </c>
      <c r="C694" s="46">
        <v>3.7001722099893599E-3</v>
      </c>
      <c r="D694" s="1" t="s">
        <v>397</v>
      </c>
      <c r="E694" s="46">
        <v>2.84204716554502E-2</v>
      </c>
    </row>
    <row r="695" spans="1:5" x14ac:dyDescent="0.2">
      <c r="A695" s="1" t="s">
        <v>231</v>
      </c>
      <c r="B695" s="57">
        <v>2.1870855150415198</v>
      </c>
      <c r="C695" s="46">
        <v>1.2064131664221E-4</v>
      </c>
      <c r="D695" s="1" t="s">
        <v>397</v>
      </c>
      <c r="E695" s="46">
        <v>1.50177638992544E-3</v>
      </c>
    </row>
    <row r="696" spans="1:5" x14ac:dyDescent="0.2">
      <c r="A696" s="1" t="s">
        <v>126</v>
      </c>
      <c r="B696" s="57">
        <v>2.2921361737059902</v>
      </c>
      <c r="C696" s="46">
        <v>2.0440852591038101E-5</v>
      </c>
      <c r="D696" s="1" t="s">
        <v>397</v>
      </c>
      <c r="E696" s="46">
        <v>2.8381337636018298E-4</v>
      </c>
    </row>
    <row r="697" spans="1:5" x14ac:dyDescent="0.2">
      <c r="A697" s="1" t="s">
        <v>159</v>
      </c>
      <c r="B697" s="57">
        <v>1.4395944035393999</v>
      </c>
      <c r="C697" s="46">
        <v>1.05747541058782E-3</v>
      </c>
      <c r="D697" s="1" t="s">
        <v>397</v>
      </c>
      <c r="E697" s="46">
        <v>1.00460164005843E-2</v>
      </c>
    </row>
    <row r="698" spans="1:5" x14ac:dyDescent="0.2">
      <c r="A698" s="1" t="s">
        <v>122</v>
      </c>
      <c r="B698" s="57">
        <v>1.5800883264784</v>
      </c>
      <c r="C698" s="46">
        <v>4.4565357264507402E-12</v>
      </c>
      <c r="D698" s="1" t="s">
        <v>397</v>
      </c>
      <c r="E698" s="46">
        <v>2.29829913892674E-10</v>
      </c>
    </row>
    <row r="699" spans="1:5" x14ac:dyDescent="0.2">
      <c r="A699" s="1" t="s">
        <v>143</v>
      </c>
      <c r="B699" s="57">
        <v>1.6712874508960001</v>
      </c>
      <c r="C699" s="46">
        <v>8.3377257844647608E-12</v>
      </c>
      <c r="D699" s="1" t="s">
        <v>397</v>
      </c>
      <c r="E699" s="46">
        <v>3.76239876023972E-10</v>
      </c>
    </row>
    <row r="700" spans="1:5" x14ac:dyDescent="0.2">
      <c r="A700" s="1" t="s">
        <v>125</v>
      </c>
      <c r="B700" s="57">
        <v>1.45908974725746</v>
      </c>
      <c r="C700" s="46">
        <v>1.7853070868582599E-6</v>
      </c>
      <c r="D700" s="1" t="s">
        <v>397</v>
      </c>
      <c r="E700" s="46">
        <v>3.3920834650306898E-5</v>
      </c>
    </row>
    <row r="701" spans="1:5" x14ac:dyDescent="0.2">
      <c r="A701" s="1" t="s">
        <v>398</v>
      </c>
      <c r="B701" s="57">
        <v>0.55535118850730003</v>
      </c>
      <c r="C701" s="46">
        <v>5.4305363241254701E-3</v>
      </c>
      <c r="D701" s="1" t="s">
        <v>397</v>
      </c>
      <c r="E701" s="46">
        <v>3.8439678686456799E-2</v>
      </c>
    </row>
    <row r="702" spans="1:5" x14ac:dyDescent="0.2">
      <c r="A702" s="1" t="s">
        <v>149</v>
      </c>
      <c r="B702" s="57">
        <v>1.5969883652811701</v>
      </c>
      <c r="C702" s="46">
        <v>4.7988707993346199E-6</v>
      </c>
      <c r="D702" s="1" t="s">
        <v>397</v>
      </c>
      <c r="E702" s="46">
        <v>7.2183014939991596E-5</v>
      </c>
    </row>
    <row r="703" spans="1:5" x14ac:dyDescent="0.2">
      <c r="A703" s="1" t="s">
        <v>184</v>
      </c>
      <c r="B703" s="57">
        <v>1.5515264718272901</v>
      </c>
      <c r="C703" s="46">
        <v>5.0800360780717203E-4</v>
      </c>
      <c r="D703" s="1" t="s">
        <v>397</v>
      </c>
      <c r="E703" s="46">
        <v>5.55725158843603E-3</v>
      </c>
    </row>
    <row r="704" spans="1:5" x14ac:dyDescent="0.2">
      <c r="A704" s="1" t="s">
        <v>253</v>
      </c>
      <c r="B704" s="57">
        <v>0.64397171870179803</v>
      </c>
      <c r="C704" s="46">
        <v>2.48376824923796E-3</v>
      </c>
      <c r="D704" s="1" t="s">
        <v>397</v>
      </c>
      <c r="E704" s="46">
        <v>2.0852100883137301E-2</v>
      </c>
    </row>
    <row r="705" spans="1:5" x14ac:dyDescent="0.2">
      <c r="A705" s="1" t="s">
        <v>137</v>
      </c>
      <c r="B705" s="57">
        <v>1.4632041826481601</v>
      </c>
      <c r="C705" s="46">
        <v>1.4689642649432999E-6</v>
      </c>
      <c r="D705" s="1" t="s">
        <v>397</v>
      </c>
      <c r="E705" s="46">
        <v>2.9460894424696199E-5</v>
      </c>
    </row>
    <row r="706" spans="1:5" x14ac:dyDescent="0.2">
      <c r="A706" s="1" t="s">
        <v>140</v>
      </c>
      <c r="B706" s="57">
        <v>1.45630886869787</v>
      </c>
      <c r="C706" s="46">
        <v>2.91510928377688E-3</v>
      </c>
      <c r="D706" s="1" t="s">
        <v>397</v>
      </c>
      <c r="E706" s="46">
        <v>2.2877270683553299E-2</v>
      </c>
    </row>
    <row r="707" spans="1:5" x14ac:dyDescent="0.2">
      <c r="A707" s="1" t="s">
        <v>215</v>
      </c>
      <c r="B707" s="57">
        <v>1.55252151622464</v>
      </c>
      <c r="C707" s="46">
        <v>9.8317576755984704E-4</v>
      </c>
      <c r="D707" s="1" t="s">
        <v>397</v>
      </c>
      <c r="E707" s="46">
        <v>9.5926068132190494E-3</v>
      </c>
    </row>
    <row r="708" spans="1:5" x14ac:dyDescent="0.2">
      <c r="A708" s="1" t="s">
        <v>123</v>
      </c>
      <c r="B708" s="57">
        <v>1.8315615492605799</v>
      </c>
      <c r="C708" s="46">
        <v>6.7620722214001093E-5</v>
      </c>
      <c r="D708" s="1" t="s">
        <v>397</v>
      </c>
      <c r="E708" s="46">
        <v>8.7182431140194296E-4</v>
      </c>
    </row>
    <row r="709" spans="1:5" x14ac:dyDescent="0.2">
      <c r="A709" s="1" t="s">
        <v>380</v>
      </c>
      <c r="B709" s="57">
        <v>0.62483855950871203</v>
      </c>
      <c r="C709" s="46">
        <v>4.0567116494137799E-3</v>
      </c>
      <c r="D709" s="1" t="s">
        <v>397</v>
      </c>
      <c r="E709" s="46">
        <v>3.0283257175310802E-2</v>
      </c>
    </row>
    <row r="710" spans="1:5" x14ac:dyDescent="0.2">
      <c r="A710" s="1" t="s">
        <v>148</v>
      </c>
      <c r="B710" s="57">
        <v>1.5072495554354199</v>
      </c>
      <c r="C710" s="46">
        <v>1.0403249777271801E-9</v>
      </c>
      <c r="D710" s="1" t="s">
        <v>397</v>
      </c>
      <c r="E710" s="46">
        <v>3.7185524663351001E-8</v>
      </c>
    </row>
    <row r="711" spans="1:5" x14ac:dyDescent="0.2">
      <c r="A711" s="1" t="s">
        <v>227</v>
      </c>
      <c r="B711" s="57">
        <v>1.5750197875949901</v>
      </c>
      <c r="C711" s="46">
        <v>2.1435973918175599E-3</v>
      </c>
      <c r="D711" s="1" t="s">
        <v>397</v>
      </c>
      <c r="E711" s="46">
        <v>1.8424729963003299E-2</v>
      </c>
    </row>
    <row r="712" spans="1:5" x14ac:dyDescent="0.2">
      <c r="A712" s="1" t="s">
        <v>151</v>
      </c>
      <c r="B712" s="57">
        <v>1.44727835637781</v>
      </c>
      <c r="C712" s="46">
        <v>2.98207157326139E-7</v>
      </c>
      <c r="D712" s="1" t="s">
        <v>397</v>
      </c>
      <c r="E712" s="46">
        <v>6.7282989871710103E-6</v>
      </c>
    </row>
    <row r="713" spans="1:5" x14ac:dyDescent="0.2">
      <c r="A713" s="1" t="s">
        <v>115</v>
      </c>
      <c r="B713" s="57">
        <v>1.7269586540112101</v>
      </c>
      <c r="C713" s="46">
        <v>2.7000896042302999E-18</v>
      </c>
      <c r="D713" s="1" t="s">
        <v>397</v>
      </c>
      <c r="E713" s="46">
        <v>3.2491078237571299E-16</v>
      </c>
    </row>
    <row r="714" spans="1:5" x14ac:dyDescent="0.2">
      <c r="A714" s="1" t="s">
        <v>180</v>
      </c>
      <c r="B714" s="57">
        <v>1.36288879641899</v>
      </c>
      <c r="C714" s="46">
        <v>9.4295942316344097E-4</v>
      </c>
      <c r="D714" s="1" t="s">
        <v>397</v>
      </c>
      <c r="E714" s="46">
        <v>9.4557875489445099E-3</v>
      </c>
    </row>
    <row r="715" spans="1:5" x14ac:dyDescent="0.2">
      <c r="A715" s="1" t="s">
        <v>229</v>
      </c>
      <c r="B715" s="57">
        <v>1.79735010289427</v>
      </c>
      <c r="C715" s="46">
        <v>6.6892175382254803E-5</v>
      </c>
      <c r="D715" s="1" t="s">
        <v>397</v>
      </c>
      <c r="E715" s="46">
        <v>8.7182431140194296E-4</v>
      </c>
    </row>
    <row r="716" spans="1:5" x14ac:dyDescent="0.2">
      <c r="A716" s="1" t="s">
        <v>120</v>
      </c>
      <c r="B716" s="57">
        <v>1.44399934825742</v>
      </c>
      <c r="C716" s="46">
        <v>3.8330051979454401E-6</v>
      </c>
      <c r="D716" s="1" t="s">
        <v>397</v>
      </c>
      <c r="E716" s="46">
        <v>6.0161516367752297E-5</v>
      </c>
    </row>
    <row r="717" spans="1:5" x14ac:dyDescent="0.2">
      <c r="A717" s="1" t="s">
        <v>169</v>
      </c>
      <c r="B717" s="57">
        <v>1.7922324224611701</v>
      </c>
      <c r="C717" s="46">
        <v>2.5746745401916698E-4</v>
      </c>
      <c r="D717" s="1" t="s">
        <v>397</v>
      </c>
      <c r="E717" s="46">
        <v>2.99825002906191E-3</v>
      </c>
    </row>
    <row r="718" spans="1:5" x14ac:dyDescent="0.2">
      <c r="A718" s="1" t="s">
        <v>190</v>
      </c>
      <c r="B718" s="57">
        <v>1.55272247939065</v>
      </c>
      <c r="C718" s="46">
        <v>1.97734230665511E-4</v>
      </c>
      <c r="D718" s="1" t="s">
        <v>397</v>
      </c>
      <c r="E718" s="46">
        <v>2.3794019090083202E-3</v>
      </c>
    </row>
    <row r="719" spans="1:5" x14ac:dyDescent="0.2">
      <c r="A719" s="1" t="s">
        <v>132</v>
      </c>
      <c r="B719" s="57">
        <v>1.6350093370473799</v>
      </c>
      <c r="C719" s="46">
        <v>1.28229821721774E-3</v>
      </c>
      <c r="D719" s="1" t="s">
        <v>397</v>
      </c>
      <c r="E719" s="46">
        <v>1.17156088280004E-2</v>
      </c>
    </row>
    <row r="720" spans="1:5" x14ac:dyDescent="0.2">
      <c r="A720" s="1" t="s">
        <v>127</v>
      </c>
      <c r="B720" s="57">
        <v>1.48763553138507</v>
      </c>
      <c r="C720" s="46">
        <v>1.2164046477722799E-5</v>
      </c>
      <c r="D720" s="1" t="s">
        <v>397</v>
      </c>
      <c r="E720" s="46">
        <v>1.7564883113831701E-4</v>
      </c>
    </row>
    <row r="721" spans="1:5" x14ac:dyDescent="0.2">
      <c r="A721" s="1" t="s">
        <v>124</v>
      </c>
      <c r="B721" s="57">
        <v>1.54149060266295</v>
      </c>
      <c r="C721" s="46">
        <v>1.9818248606144999E-10</v>
      </c>
      <c r="D721" s="1" t="s">
        <v>397</v>
      </c>
      <c r="E721" s="46">
        <v>7.9493197186870505E-9</v>
      </c>
    </row>
    <row r="722" spans="1:5" x14ac:dyDescent="0.2">
      <c r="A722" s="1" t="s">
        <v>216</v>
      </c>
      <c r="B722" s="57">
        <v>1.39378506232098</v>
      </c>
      <c r="C722" s="46">
        <v>4.1104698104992496E-3</v>
      </c>
      <c r="D722" s="1" t="s">
        <v>397</v>
      </c>
      <c r="E722" s="46">
        <v>3.0283257175310802E-2</v>
      </c>
    </row>
    <row r="723" spans="1:5" x14ac:dyDescent="0.2">
      <c r="A723" s="1" t="s">
        <v>252</v>
      </c>
      <c r="B723" s="57">
        <v>0.66729585505229305</v>
      </c>
      <c r="C723" s="46">
        <v>2.6884303642234599E-4</v>
      </c>
      <c r="D723" s="1" t="s">
        <v>397</v>
      </c>
      <c r="E723" s="46">
        <v>3.03288550463959E-3</v>
      </c>
    </row>
    <row r="724" spans="1:5" x14ac:dyDescent="0.2">
      <c r="A724" s="1" t="s">
        <v>218</v>
      </c>
      <c r="B724" s="57">
        <v>1.72366911416728</v>
      </c>
      <c r="C724" s="46">
        <v>1.5018451990124E-3</v>
      </c>
      <c r="D724" s="1" t="s">
        <v>397</v>
      </c>
      <c r="E724" s="46">
        <v>1.3223563825450599E-2</v>
      </c>
    </row>
    <row r="725" spans="1:5" x14ac:dyDescent="0.2">
      <c r="A725" s="1" t="s">
        <v>156</v>
      </c>
      <c r="B725" s="57">
        <v>1.68600522350562</v>
      </c>
      <c r="C725" s="46">
        <v>2.8971797244385202E-7</v>
      </c>
      <c r="D725" s="1" t="s">
        <v>397</v>
      </c>
      <c r="E725" s="46">
        <v>6.7282989871710103E-6</v>
      </c>
    </row>
    <row r="726" spans="1:5" x14ac:dyDescent="0.2">
      <c r="A726" s="1" t="s">
        <v>233</v>
      </c>
      <c r="B726" s="57">
        <v>0.51398916588627297</v>
      </c>
      <c r="C726" s="46">
        <v>4.8606456216206901E-3</v>
      </c>
      <c r="D726" s="1" t="s">
        <v>397</v>
      </c>
      <c r="E726" s="46">
        <v>3.5093861388101402E-2</v>
      </c>
    </row>
    <row r="727" spans="1:5" x14ac:dyDescent="0.2">
      <c r="A727" s="1" t="s">
        <v>165</v>
      </c>
      <c r="B727" s="57">
        <v>1.52537890319172</v>
      </c>
      <c r="C727" s="46">
        <v>1.2981284019944999E-3</v>
      </c>
      <c r="D727" s="1" t="s">
        <v>397</v>
      </c>
      <c r="E727" s="46">
        <v>1.17156088280004E-2</v>
      </c>
    </row>
    <row r="728" spans="1:5" x14ac:dyDescent="0.2">
      <c r="A728" s="1" t="s">
        <v>129</v>
      </c>
      <c r="B728" s="57">
        <v>1.31741329953228</v>
      </c>
      <c r="C728" s="46">
        <v>3.6764858078942599E-3</v>
      </c>
      <c r="D728" s="1" t="s">
        <v>399</v>
      </c>
      <c r="E728" s="46">
        <v>4.7400406308922401E-2</v>
      </c>
    </row>
    <row r="729" spans="1:5" x14ac:dyDescent="0.2">
      <c r="A729" s="1" t="s">
        <v>147</v>
      </c>
      <c r="B729" s="57">
        <v>1.4521102027175301</v>
      </c>
      <c r="C729" s="46">
        <v>1.40409635397978E-3</v>
      </c>
      <c r="D729" s="1" t="s">
        <v>399</v>
      </c>
      <c r="E729" s="46">
        <v>2.3039944717577299E-2</v>
      </c>
    </row>
    <row r="730" spans="1:5" x14ac:dyDescent="0.2">
      <c r="A730" s="1" t="s">
        <v>152</v>
      </c>
      <c r="B730" s="57">
        <v>1.46166495286292</v>
      </c>
      <c r="C730" s="46">
        <v>3.0101658469623201E-3</v>
      </c>
      <c r="D730" s="1" t="s">
        <v>399</v>
      </c>
      <c r="E730" s="46">
        <v>4.0247032250125797E-2</v>
      </c>
    </row>
    <row r="731" spans="1:5" x14ac:dyDescent="0.2">
      <c r="A731" s="1" t="s">
        <v>136</v>
      </c>
      <c r="B731" s="57">
        <v>1.3942473121852801</v>
      </c>
      <c r="C731" s="46">
        <v>1.37950309259775E-5</v>
      </c>
      <c r="D731" s="1" t="s">
        <v>399</v>
      </c>
      <c r="E731" s="46">
        <v>4.5272783311617098E-4</v>
      </c>
    </row>
    <row r="732" spans="1:5" x14ac:dyDescent="0.2">
      <c r="A732" s="1" t="s">
        <v>116</v>
      </c>
      <c r="B732" s="57">
        <v>1.5661680154626301</v>
      </c>
      <c r="C732" s="46">
        <v>1.4960304671626801E-8</v>
      </c>
      <c r="D732" s="1" t="s">
        <v>399</v>
      </c>
      <c r="E732" s="46">
        <v>7.5406988022165605E-7</v>
      </c>
    </row>
    <row r="733" spans="1:5" x14ac:dyDescent="0.2">
      <c r="A733" s="1" t="s">
        <v>130</v>
      </c>
      <c r="B733" s="57">
        <v>1.6497726063761</v>
      </c>
      <c r="C733" s="46">
        <v>7.4088453370885396E-10</v>
      </c>
      <c r="D733" s="1" t="s">
        <v>399</v>
      </c>
      <c r="E733" s="46">
        <v>6.6864829167224102E-8</v>
      </c>
    </row>
    <row r="734" spans="1:5" x14ac:dyDescent="0.2">
      <c r="A734" s="1" t="s">
        <v>117</v>
      </c>
      <c r="B734" s="57">
        <v>1.8649194355841101</v>
      </c>
      <c r="C734" s="46">
        <v>1.51667614064888E-14</v>
      </c>
      <c r="D734" s="1" t="s">
        <v>399</v>
      </c>
      <c r="E734" s="46">
        <v>5.4752008677424599E-12</v>
      </c>
    </row>
    <row r="735" spans="1:5" x14ac:dyDescent="0.2">
      <c r="A735" s="1" t="s">
        <v>118</v>
      </c>
      <c r="B735" s="57">
        <v>2.0956611991596499</v>
      </c>
      <c r="C735" s="46">
        <v>5.6118510916643303E-9</v>
      </c>
      <c r="D735" s="1" t="s">
        <v>399</v>
      </c>
      <c r="E735" s="46">
        <v>4.0517564881816497E-7</v>
      </c>
    </row>
    <row r="736" spans="1:5" x14ac:dyDescent="0.2">
      <c r="A736" s="1" t="s">
        <v>250</v>
      </c>
      <c r="B736" s="57">
        <v>0.72997619760602594</v>
      </c>
      <c r="C736" s="46">
        <v>2.0874218859107801E-7</v>
      </c>
      <c r="D736" s="1" t="s">
        <v>399</v>
      </c>
      <c r="E736" s="46">
        <v>8.3728811201532402E-6</v>
      </c>
    </row>
    <row r="737" spans="1:5" x14ac:dyDescent="0.2">
      <c r="A737" s="1" t="s">
        <v>252</v>
      </c>
      <c r="B737" s="57">
        <v>0.58472089037304997</v>
      </c>
      <c r="C737" s="46">
        <v>4.9193893249605295E-4</v>
      </c>
      <c r="D737" s="1" t="s">
        <v>399</v>
      </c>
      <c r="E737" s="46">
        <v>1.0446467919475001E-2</v>
      </c>
    </row>
    <row r="738" spans="1:5" x14ac:dyDescent="0.2">
      <c r="A738" s="1" t="s">
        <v>124</v>
      </c>
      <c r="B738" s="57">
        <v>1.3896887024984901</v>
      </c>
      <c r="C738" s="46">
        <v>3.7495887222292398E-4</v>
      </c>
      <c r="D738" s="1" t="s">
        <v>399</v>
      </c>
      <c r="E738" s="46">
        <v>8.9509379279815292E-3</v>
      </c>
    </row>
    <row r="739" spans="1:5" x14ac:dyDescent="0.2">
      <c r="A739" s="1" t="s">
        <v>150</v>
      </c>
      <c r="B739" s="57">
        <v>1.5163090897787399</v>
      </c>
      <c r="C739" s="46">
        <v>2.68948854908681E-5</v>
      </c>
      <c r="D739" s="1" t="s">
        <v>399</v>
      </c>
      <c r="E739" s="46">
        <v>8.0908780518361499E-4</v>
      </c>
    </row>
    <row r="740" spans="1:5" x14ac:dyDescent="0.2">
      <c r="A740" s="1" t="s">
        <v>122</v>
      </c>
      <c r="B740" s="57">
        <v>1.62914107278723</v>
      </c>
      <c r="C740" s="46">
        <v>1.6710689866407899E-8</v>
      </c>
      <c r="D740" s="1" t="s">
        <v>399</v>
      </c>
      <c r="E740" s="46">
        <v>7.5406988022165605E-7</v>
      </c>
    </row>
    <row r="741" spans="1:5" x14ac:dyDescent="0.2">
      <c r="A741" s="1" t="s">
        <v>119</v>
      </c>
      <c r="B741" s="57">
        <v>1.5770937990282099</v>
      </c>
      <c r="C741" s="46">
        <v>4.1060281815418102E-12</v>
      </c>
      <c r="D741" s="1" t="s">
        <v>399</v>
      </c>
      <c r="E741" s="46">
        <v>7.4113808676829702E-10</v>
      </c>
    </row>
    <row r="742" spans="1:5" x14ac:dyDescent="0.2">
      <c r="A742" s="1" t="s">
        <v>143</v>
      </c>
      <c r="B742" s="57">
        <v>1.35279595451789</v>
      </c>
      <c r="C742" s="46">
        <v>4.3980155948579102E-3</v>
      </c>
      <c r="D742" s="1" t="s">
        <v>399</v>
      </c>
      <c r="E742" s="46">
        <v>4.8111625143748699E-2</v>
      </c>
    </row>
    <row r="743" spans="1:5" x14ac:dyDescent="0.2">
      <c r="A743" s="1" t="s">
        <v>151</v>
      </c>
      <c r="B743" s="57">
        <v>1.5652137520242899</v>
      </c>
      <c r="C743" s="46">
        <v>1.31206980027296E-6</v>
      </c>
      <c r="D743" s="1" t="s">
        <v>399</v>
      </c>
      <c r="E743" s="46">
        <v>4.7365719789853898E-5</v>
      </c>
    </row>
    <row r="744" spans="1:5" x14ac:dyDescent="0.2">
      <c r="A744" s="1" t="s">
        <v>137</v>
      </c>
      <c r="B744" s="57">
        <v>1.37137894607816</v>
      </c>
      <c r="C744" s="46">
        <v>2.8349567044274201E-3</v>
      </c>
      <c r="D744" s="1" t="s">
        <v>399</v>
      </c>
      <c r="E744" s="46">
        <v>3.9362283473011503E-2</v>
      </c>
    </row>
    <row r="745" spans="1:5" x14ac:dyDescent="0.2">
      <c r="A745" s="1" t="s">
        <v>176</v>
      </c>
      <c r="B745" s="57">
        <v>1.6950253076149</v>
      </c>
      <c r="C745" s="46">
        <v>4.08505663851863E-5</v>
      </c>
      <c r="D745" s="1" t="s">
        <v>399</v>
      </c>
      <c r="E745" s="46">
        <v>1.1343888050040201E-3</v>
      </c>
    </row>
    <row r="746" spans="1:5" x14ac:dyDescent="0.2">
      <c r="A746" s="1" t="s">
        <v>174</v>
      </c>
      <c r="B746" s="57">
        <v>1.90712547483996</v>
      </c>
      <c r="C746" s="46">
        <v>4.1254561223594399E-3</v>
      </c>
      <c r="D746" s="1" t="s">
        <v>399</v>
      </c>
      <c r="E746" s="46">
        <v>4.7733235782734397E-2</v>
      </c>
    </row>
    <row r="747" spans="1:5" x14ac:dyDescent="0.2">
      <c r="A747" s="1" t="s">
        <v>184</v>
      </c>
      <c r="B747" s="57">
        <v>1.6057594793258201</v>
      </c>
      <c r="C747" s="46">
        <v>4.2301073842741397E-3</v>
      </c>
      <c r="D747" s="1" t="s">
        <v>399</v>
      </c>
      <c r="E747" s="46">
        <v>4.7733235782734397E-2</v>
      </c>
    </row>
    <row r="748" spans="1:5" x14ac:dyDescent="0.2">
      <c r="A748" s="1" t="s">
        <v>115</v>
      </c>
      <c r="B748" s="57">
        <v>1.7012719479735801</v>
      </c>
      <c r="C748" s="46">
        <v>1.93973160508443E-10</v>
      </c>
      <c r="D748" s="1" t="s">
        <v>399</v>
      </c>
      <c r="E748" s="46">
        <v>2.3341436981182601E-8</v>
      </c>
    </row>
    <row r="749" spans="1:5" x14ac:dyDescent="0.2">
      <c r="A749" s="1" t="s">
        <v>120</v>
      </c>
      <c r="B749" s="57">
        <v>1.4534495914699701</v>
      </c>
      <c r="C749" s="46">
        <v>3.9671747049225598E-4</v>
      </c>
      <c r="D749" s="1" t="s">
        <v>399</v>
      </c>
      <c r="E749" s="46">
        <v>8.9509379279815292E-3</v>
      </c>
    </row>
    <row r="750" spans="1:5" x14ac:dyDescent="0.2">
      <c r="A750" s="1" t="s">
        <v>148</v>
      </c>
      <c r="B750" s="57">
        <v>1.6458205267159201</v>
      </c>
      <c r="C750" s="46">
        <v>7.0187323154827396E-9</v>
      </c>
      <c r="D750" s="1" t="s">
        <v>399</v>
      </c>
      <c r="E750" s="46">
        <v>4.2229372764821099E-7</v>
      </c>
    </row>
    <row r="751" spans="1:5" x14ac:dyDescent="0.2">
      <c r="A751" s="1" t="s">
        <v>199</v>
      </c>
      <c r="B751" s="57">
        <v>1.5475043679891001</v>
      </c>
      <c r="C751" s="46">
        <v>1.50477344444003E-3</v>
      </c>
      <c r="D751" s="1" t="s">
        <v>399</v>
      </c>
      <c r="E751" s="46">
        <v>2.3618400584471799E-2</v>
      </c>
    </row>
    <row r="752" spans="1:5" x14ac:dyDescent="0.2">
      <c r="A752" s="1" t="s">
        <v>180</v>
      </c>
      <c r="B752" s="57">
        <v>1.4711531648999501</v>
      </c>
      <c r="C752" s="46">
        <v>1.3835922699061099E-3</v>
      </c>
      <c r="D752" s="1" t="s">
        <v>399</v>
      </c>
      <c r="E752" s="46">
        <v>2.3039944717577299E-2</v>
      </c>
    </row>
    <row r="753" spans="1:5" x14ac:dyDescent="0.2">
      <c r="A753" s="1" t="s">
        <v>231</v>
      </c>
      <c r="B753" s="57">
        <v>2.6920958096619598</v>
      </c>
      <c r="C753" s="46">
        <v>7.2078903706481904E-5</v>
      </c>
      <c r="D753" s="1" t="s">
        <v>399</v>
      </c>
      <c r="E753" s="46">
        <v>1.8586060170028499E-3</v>
      </c>
    </row>
    <row r="754" spans="1:5" x14ac:dyDescent="0.2">
      <c r="A754" s="1" t="s">
        <v>195</v>
      </c>
      <c r="B754" s="57">
        <v>1.90430182187011</v>
      </c>
      <c r="C754" s="46">
        <v>4.1568352706922397E-3</v>
      </c>
      <c r="D754" s="1" t="s">
        <v>399</v>
      </c>
      <c r="E754" s="46">
        <v>4.7733235782734397E-2</v>
      </c>
    </row>
    <row r="755" spans="1:5" x14ac:dyDescent="0.2">
      <c r="A755" s="1" t="s">
        <v>177</v>
      </c>
      <c r="B755" s="57">
        <v>1.7003542377469301</v>
      </c>
      <c r="C755" s="46">
        <v>4.2312009558102496E-3</v>
      </c>
      <c r="D755" s="1" t="s">
        <v>399</v>
      </c>
      <c r="E755" s="46">
        <v>4.7733235782734397E-2</v>
      </c>
    </row>
    <row r="756" spans="1:5" x14ac:dyDescent="0.2">
      <c r="A756" s="1" t="s">
        <v>248</v>
      </c>
      <c r="B756" s="57">
        <v>0.59197505359457203</v>
      </c>
      <c r="C756" s="46">
        <v>1.12834788743922E-3</v>
      </c>
      <c r="D756" s="1" t="s">
        <v>399</v>
      </c>
      <c r="E756" s="46">
        <v>2.03666793682779E-2</v>
      </c>
    </row>
    <row r="757" spans="1:5" x14ac:dyDescent="0.2">
      <c r="A757" s="1" t="s">
        <v>236</v>
      </c>
      <c r="B757" s="57">
        <v>2.0045385665008202</v>
      </c>
      <c r="C757" s="46">
        <v>6.2084874057792105E-4</v>
      </c>
      <c r="D757" s="1" t="s">
        <v>399</v>
      </c>
      <c r="E757" s="46">
        <v>1.24514664082572E-2</v>
      </c>
    </row>
    <row r="758" spans="1:5" x14ac:dyDescent="0.2">
      <c r="A758" s="1" t="s">
        <v>206</v>
      </c>
      <c r="B758" s="57">
        <v>2.1019922407043299</v>
      </c>
      <c r="C758" s="46">
        <v>7.1792658130071896E-4</v>
      </c>
      <c r="D758" s="1" t="s">
        <v>399</v>
      </c>
      <c r="E758" s="46">
        <v>1.36406050447137E-2</v>
      </c>
    </row>
    <row r="759" spans="1:5" x14ac:dyDescent="0.2">
      <c r="A759" s="1" t="s">
        <v>223</v>
      </c>
      <c r="B759" s="57">
        <v>0.36386926602948799</v>
      </c>
      <c r="C759" s="46">
        <v>2.6539483087761602E-3</v>
      </c>
      <c r="D759" s="1" t="s">
        <v>399</v>
      </c>
      <c r="E759" s="46">
        <v>3.8323013578727701E-2</v>
      </c>
    </row>
    <row r="760" spans="1:5" x14ac:dyDescent="0.2">
      <c r="A760" s="1" t="s">
        <v>391</v>
      </c>
      <c r="B760" s="57">
        <v>0.30213702540358101</v>
      </c>
      <c r="C760" s="46">
        <v>1.8200581062385701E-3</v>
      </c>
      <c r="D760" s="1" t="s">
        <v>399</v>
      </c>
      <c r="E760" s="46">
        <v>2.7376707348005201E-2</v>
      </c>
    </row>
    <row r="761" spans="1:5" x14ac:dyDescent="0.2">
      <c r="A761" s="1" t="s">
        <v>147</v>
      </c>
      <c r="B761" s="57">
        <v>1.5042165913255601</v>
      </c>
      <c r="C761" s="46">
        <v>9.6737690618531097E-4</v>
      </c>
      <c r="D761" s="1" t="s">
        <v>400</v>
      </c>
      <c r="E761" s="46">
        <v>2.6788898940516299E-2</v>
      </c>
    </row>
    <row r="762" spans="1:5" x14ac:dyDescent="0.2">
      <c r="A762" s="1" t="s">
        <v>148</v>
      </c>
      <c r="B762" s="57">
        <v>1.50061128753046</v>
      </c>
      <c r="C762" s="46">
        <v>2.0811791730890098E-5</v>
      </c>
      <c r="D762" s="1" t="s">
        <v>400</v>
      </c>
      <c r="E762" s="46">
        <v>9.3653062789005395E-4</v>
      </c>
    </row>
    <row r="763" spans="1:5" x14ac:dyDescent="0.2">
      <c r="A763" s="1" t="s">
        <v>116</v>
      </c>
      <c r="B763" s="57">
        <v>1.5227679922352799</v>
      </c>
      <c r="C763" s="46">
        <v>1.13792823589397E-6</v>
      </c>
      <c r="D763" s="1" t="s">
        <v>400</v>
      </c>
      <c r="E763" s="46">
        <v>6.8275694153638195E-5</v>
      </c>
    </row>
    <row r="764" spans="1:5" x14ac:dyDescent="0.2">
      <c r="A764" s="1" t="s">
        <v>130</v>
      </c>
      <c r="B764" s="57">
        <v>1.6551955123417501</v>
      </c>
      <c r="C764" s="46">
        <v>8.4776256540347294E-9</v>
      </c>
      <c r="D764" s="1" t="s">
        <v>400</v>
      </c>
      <c r="E764" s="46">
        <v>7.6298630886312597E-7</v>
      </c>
    </row>
    <row r="765" spans="1:5" x14ac:dyDescent="0.2">
      <c r="A765" s="1" t="s">
        <v>118</v>
      </c>
      <c r="B765" s="57">
        <v>1.66445947510406</v>
      </c>
      <c r="C765" s="46">
        <v>5.1206018803784999E-4</v>
      </c>
      <c r="D765" s="1" t="s">
        <v>400</v>
      </c>
      <c r="E765" s="46">
        <v>1.53618056411355E-2</v>
      </c>
    </row>
    <row r="766" spans="1:5" x14ac:dyDescent="0.2">
      <c r="A766" s="1" t="s">
        <v>250</v>
      </c>
      <c r="B766" s="57">
        <v>0.71572010313162904</v>
      </c>
      <c r="C766" s="46">
        <v>4.8098467609054997E-7</v>
      </c>
      <c r="D766" s="1" t="s">
        <v>400</v>
      </c>
      <c r="E766" s="46">
        <v>3.4630896678519601E-5</v>
      </c>
    </row>
    <row r="767" spans="1:5" x14ac:dyDescent="0.2">
      <c r="A767" s="1" t="s">
        <v>252</v>
      </c>
      <c r="B767" s="57">
        <v>0.581605776189969</v>
      </c>
      <c r="C767" s="46">
        <v>1.4827014146625199E-3</v>
      </c>
      <c r="D767" s="1" t="s">
        <v>400</v>
      </c>
      <c r="E767" s="46">
        <v>3.3360781829906698E-2</v>
      </c>
    </row>
    <row r="768" spans="1:5" x14ac:dyDescent="0.2">
      <c r="A768" s="1" t="s">
        <v>119</v>
      </c>
      <c r="B768" s="57">
        <v>1.5331655477939801</v>
      </c>
      <c r="C768" s="46">
        <v>2.6506524557101701E-9</v>
      </c>
      <c r="D768" s="1" t="s">
        <v>400</v>
      </c>
      <c r="E768" s="46">
        <v>3.1807829468522001E-7</v>
      </c>
    </row>
    <row r="769" spans="1:5" x14ac:dyDescent="0.2">
      <c r="A769" s="1" t="s">
        <v>213</v>
      </c>
      <c r="B769" s="57">
        <v>1.3701891910935</v>
      </c>
      <c r="C769" s="46">
        <v>1.6210534616197599E-3</v>
      </c>
      <c r="D769" s="1" t="s">
        <v>400</v>
      </c>
      <c r="E769" s="46">
        <v>3.4328190951947897E-2</v>
      </c>
    </row>
    <row r="770" spans="1:5" x14ac:dyDescent="0.2">
      <c r="A770" s="1" t="s">
        <v>122</v>
      </c>
      <c r="B770" s="57">
        <v>1.5600190137428001</v>
      </c>
      <c r="C770" s="46">
        <v>2.5595253805315898E-6</v>
      </c>
      <c r="D770" s="1" t="s">
        <v>400</v>
      </c>
      <c r="E770" s="46">
        <v>1.3163273385591E-4</v>
      </c>
    </row>
    <row r="771" spans="1:5" x14ac:dyDescent="0.2">
      <c r="A771" s="1" t="s">
        <v>184</v>
      </c>
      <c r="B771" s="57">
        <v>1.74100669750973</v>
      </c>
      <c r="C771" s="46">
        <v>1.36280387258576E-3</v>
      </c>
      <c r="D771" s="1" t="s">
        <v>400</v>
      </c>
      <c r="E771" s="46">
        <v>3.2707292942058201E-2</v>
      </c>
    </row>
    <row r="772" spans="1:5" x14ac:dyDescent="0.2">
      <c r="A772" s="1" t="s">
        <v>136</v>
      </c>
      <c r="B772" s="57">
        <v>1.363854890846</v>
      </c>
      <c r="C772" s="46">
        <v>1.9715761339826599E-4</v>
      </c>
      <c r="D772" s="1" t="s">
        <v>400</v>
      </c>
      <c r="E772" s="46">
        <v>7.0976740823375803E-3</v>
      </c>
    </row>
    <row r="773" spans="1:5" x14ac:dyDescent="0.2">
      <c r="A773" s="1" t="s">
        <v>117</v>
      </c>
      <c r="B773" s="57">
        <v>1.8225762239013199</v>
      </c>
      <c r="C773" s="46">
        <v>9.3262517111192893E-12</v>
      </c>
      <c r="D773" s="1" t="s">
        <v>400</v>
      </c>
      <c r="E773" s="46">
        <v>3.3574506160029401E-9</v>
      </c>
    </row>
    <row r="774" spans="1:5" x14ac:dyDescent="0.2">
      <c r="A774" s="1" t="s">
        <v>176</v>
      </c>
      <c r="B774" s="57">
        <v>1.6748035404444199</v>
      </c>
      <c r="C774" s="46">
        <v>1.7512453530240001E-4</v>
      </c>
      <c r="D774" s="1" t="s">
        <v>400</v>
      </c>
      <c r="E774" s="46">
        <v>7.0049814120960001E-3</v>
      </c>
    </row>
    <row r="775" spans="1:5" x14ac:dyDescent="0.2">
      <c r="A775" s="1" t="s">
        <v>126</v>
      </c>
      <c r="B775" s="57">
        <v>2.33691160119362</v>
      </c>
      <c r="C775" s="46">
        <v>2.1375277034164598E-3</v>
      </c>
      <c r="D775" s="1" t="s">
        <v>400</v>
      </c>
      <c r="E775" s="46">
        <v>4.27505540683292E-2</v>
      </c>
    </row>
    <row r="776" spans="1:5" x14ac:dyDescent="0.2">
      <c r="A776" s="1" t="s">
        <v>218</v>
      </c>
      <c r="B776" s="57">
        <v>2.0901095209324301</v>
      </c>
      <c r="C776" s="46">
        <v>1.27536548191814E-3</v>
      </c>
      <c r="D776" s="1" t="s">
        <v>400</v>
      </c>
      <c r="E776" s="46">
        <v>3.2707292942058201E-2</v>
      </c>
    </row>
    <row r="777" spans="1:5" x14ac:dyDescent="0.2">
      <c r="A777" s="1" t="s">
        <v>115</v>
      </c>
      <c r="B777" s="57">
        <v>1.7506760348580299</v>
      </c>
      <c r="C777" s="46">
        <v>2.52781034548214E-10</v>
      </c>
      <c r="D777" s="1" t="s">
        <v>400</v>
      </c>
      <c r="E777" s="46">
        <v>4.5500586218678501E-8</v>
      </c>
    </row>
    <row r="778" spans="1:5" x14ac:dyDescent="0.2">
      <c r="A778" s="1" t="s">
        <v>152</v>
      </c>
      <c r="B778" s="57">
        <v>1.6352575027498899</v>
      </c>
      <c r="C778" s="46">
        <v>2.8743606850584701E-4</v>
      </c>
      <c r="D778" s="1" t="s">
        <v>400</v>
      </c>
      <c r="E778" s="46">
        <v>9.4069986056458995E-3</v>
      </c>
    </row>
    <row r="779" spans="1:5" x14ac:dyDescent="0.2">
      <c r="A779" s="1" t="s">
        <v>147</v>
      </c>
      <c r="B779" s="57">
        <v>1.8356275906200501</v>
      </c>
      <c r="C779" s="46">
        <v>4.5826309573531701E-4</v>
      </c>
      <c r="D779" s="1" t="s">
        <v>29</v>
      </c>
      <c r="E779" s="46">
        <v>3.2719985035501602E-2</v>
      </c>
    </row>
    <row r="780" spans="1:5" x14ac:dyDescent="0.2">
      <c r="A780" s="1" t="s">
        <v>116</v>
      </c>
      <c r="B780" s="57">
        <v>1.5485178912413899</v>
      </c>
      <c r="C780" s="46">
        <v>6.4970195237425501E-4</v>
      </c>
      <c r="D780" s="1" t="s">
        <v>29</v>
      </c>
      <c r="E780" s="46">
        <v>3.3134799571086997E-2</v>
      </c>
    </row>
    <row r="781" spans="1:5" x14ac:dyDescent="0.2">
      <c r="A781" s="1" t="s">
        <v>119</v>
      </c>
      <c r="B781" s="57">
        <v>1.58367791674856</v>
      </c>
      <c r="C781" s="46">
        <v>1.8127001872594501E-5</v>
      </c>
      <c r="D781" s="1" t="s">
        <v>29</v>
      </c>
      <c r="E781" s="46">
        <v>1.61783491712906E-3</v>
      </c>
    </row>
    <row r="782" spans="1:5" x14ac:dyDescent="0.2">
      <c r="A782" s="1" t="s">
        <v>122</v>
      </c>
      <c r="B782" s="57">
        <v>1.9855643068036499</v>
      </c>
      <c r="C782" s="46">
        <v>1.77911288556715E-7</v>
      </c>
      <c r="D782" s="1" t="s">
        <v>29</v>
      </c>
      <c r="E782" s="46">
        <v>6.3514330014747194E-5</v>
      </c>
    </row>
    <row r="783" spans="1:5" x14ac:dyDescent="0.2">
      <c r="A783" s="1" t="s">
        <v>148</v>
      </c>
      <c r="B783" s="57">
        <v>1.60229395629952</v>
      </c>
      <c r="C783" s="46">
        <v>8.1104638460992805E-4</v>
      </c>
      <c r="D783" s="1" t="s">
        <v>29</v>
      </c>
      <c r="E783" s="46">
        <v>3.6192944913217999E-2</v>
      </c>
    </row>
    <row r="784" spans="1:5" x14ac:dyDescent="0.2">
      <c r="A784" s="1" t="s">
        <v>149</v>
      </c>
      <c r="B784" s="57">
        <v>1.9967222598733301</v>
      </c>
      <c r="C784" s="46">
        <v>6.3739794461446396E-4</v>
      </c>
      <c r="D784" s="1" t="s">
        <v>29</v>
      </c>
      <c r="E784" s="46">
        <v>3.3134799571086997E-2</v>
      </c>
    </row>
    <row r="785" spans="1:5" x14ac:dyDescent="0.2">
      <c r="A785" s="1" t="s">
        <v>117</v>
      </c>
      <c r="B785" s="57">
        <v>1.8021810259388</v>
      </c>
      <c r="C785" s="46">
        <v>1.12054406815904E-5</v>
      </c>
      <c r="D785" s="1" t="s">
        <v>29</v>
      </c>
      <c r="E785" s="46">
        <v>1.33344744110926E-3</v>
      </c>
    </row>
    <row r="786" spans="1:5" x14ac:dyDescent="0.2">
      <c r="A786" s="1" t="s">
        <v>115</v>
      </c>
      <c r="B786" s="57">
        <v>1.9228391443119499</v>
      </c>
      <c r="C786" s="46">
        <v>3.7874224430265001E-7</v>
      </c>
      <c r="D786" s="1" t="s">
        <v>29</v>
      </c>
      <c r="E786" s="46">
        <v>6.7605490608022999E-5</v>
      </c>
    </row>
    <row r="787" spans="1:5" x14ac:dyDescent="0.2">
      <c r="A787" s="1" t="s">
        <v>250</v>
      </c>
      <c r="B787" s="57">
        <v>0.73945320218612198</v>
      </c>
      <c r="C787" s="46">
        <v>2.3494135720171199E-12</v>
      </c>
      <c r="D787" s="1" t="s">
        <v>30</v>
      </c>
      <c r="E787" s="46">
        <v>1.6962765989963601E-10</v>
      </c>
    </row>
    <row r="788" spans="1:5" x14ac:dyDescent="0.2">
      <c r="A788" s="1" t="s">
        <v>236</v>
      </c>
      <c r="B788" s="57">
        <v>1.59189573620354</v>
      </c>
      <c r="C788" s="46">
        <v>2.96464485439888E-3</v>
      </c>
      <c r="D788" s="1" t="s">
        <v>30</v>
      </c>
      <c r="E788" s="46">
        <v>2.0193147027132E-2</v>
      </c>
    </row>
    <row r="789" spans="1:5" x14ac:dyDescent="0.2">
      <c r="A789" s="1" t="s">
        <v>199</v>
      </c>
      <c r="B789" s="57">
        <v>1.4037021337267801</v>
      </c>
      <c r="C789" s="46">
        <v>9.23035121206237E-4</v>
      </c>
      <c r="D789" s="1" t="s">
        <v>30</v>
      </c>
      <c r="E789" s="46">
        <v>7.7492018315221296E-3</v>
      </c>
    </row>
    <row r="790" spans="1:5" x14ac:dyDescent="0.2">
      <c r="A790" s="1" t="s">
        <v>401</v>
      </c>
      <c r="B790" s="57">
        <v>0.63657077759374903</v>
      </c>
      <c r="C790" s="46">
        <v>7.6083710426633096E-3</v>
      </c>
      <c r="D790" s="1" t="s">
        <v>30</v>
      </c>
      <c r="E790" s="46">
        <v>4.2255722252330097E-2</v>
      </c>
    </row>
    <row r="791" spans="1:5" x14ac:dyDescent="0.2">
      <c r="A791" s="1" t="s">
        <v>200</v>
      </c>
      <c r="B791" s="57">
        <v>1.4299464349508</v>
      </c>
      <c r="C791" s="46">
        <v>2.71674310469255E-3</v>
      </c>
      <c r="D791" s="1" t="s">
        <v>30</v>
      </c>
      <c r="E791" s="46">
        <v>1.95934094219231E-2</v>
      </c>
    </row>
    <row r="792" spans="1:5" x14ac:dyDescent="0.2">
      <c r="A792" s="1" t="s">
        <v>139</v>
      </c>
      <c r="B792" s="57">
        <v>1.57635937983248</v>
      </c>
      <c r="C792" s="46">
        <v>3.5761300711265701E-5</v>
      </c>
      <c r="D792" s="1" t="s">
        <v>30</v>
      </c>
      <c r="E792" s="46">
        <v>4.9653190602949701E-4</v>
      </c>
    </row>
    <row r="793" spans="1:5" x14ac:dyDescent="0.2">
      <c r="A793" s="1" t="s">
        <v>138</v>
      </c>
      <c r="B793" s="57">
        <v>1.32517959338876</v>
      </c>
      <c r="C793" s="46">
        <v>2.35644870804958E-3</v>
      </c>
      <c r="D793" s="1" t="s">
        <v>30</v>
      </c>
      <c r="E793" s="46">
        <v>1.7722457991789599E-2</v>
      </c>
    </row>
    <row r="794" spans="1:5" x14ac:dyDescent="0.2">
      <c r="A794" s="1" t="s">
        <v>149</v>
      </c>
      <c r="B794" s="57">
        <v>1.43182014665416</v>
      </c>
      <c r="C794" s="46">
        <v>3.3694863559469499E-4</v>
      </c>
      <c r="D794" s="1" t="s">
        <v>30</v>
      </c>
      <c r="E794" s="46">
        <v>3.4753844985624298E-3</v>
      </c>
    </row>
    <row r="795" spans="1:5" x14ac:dyDescent="0.2">
      <c r="A795" s="1" t="s">
        <v>150</v>
      </c>
      <c r="B795" s="57">
        <v>1.28969380369905</v>
      </c>
      <c r="C795" s="46">
        <v>6.8363684747187604E-4</v>
      </c>
      <c r="D795" s="1" t="s">
        <v>30</v>
      </c>
      <c r="E795" s="46">
        <v>6.6700784307391096E-3</v>
      </c>
    </row>
    <row r="796" spans="1:5" x14ac:dyDescent="0.2">
      <c r="A796" s="1" t="s">
        <v>122</v>
      </c>
      <c r="B796" s="57">
        <v>1.4782206449313999</v>
      </c>
      <c r="C796" s="46">
        <v>8.7168049861476797E-10</v>
      </c>
      <c r="D796" s="1" t="s">
        <v>30</v>
      </c>
      <c r="E796" s="46">
        <v>3.3729348299836199E-8</v>
      </c>
    </row>
    <row r="797" spans="1:5" x14ac:dyDescent="0.2">
      <c r="A797" s="1" t="s">
        <v>137</v>
      </c>
      <c r="B797" s="57">
        <v>1.4598791565572</v>
      </c>
      <c r="C797" s="46">
        <v>4.0518982608062101E-7</v>
      </c>
      <c r="D797" s="1" t="s">
        <v>30</v>
      </c>
      <c r="E797" s="46">
        <v>9.7515684810069502E-6</v>
      </c>
    </row>
    <row r="798" spans="1:5" x14ac:dyDescent="0.2">
      <c r="A798" s="1" t="s">
        <v>210</v>
      </c>
      <c r="B798" s="57">
        <v>0.83468678656275397</v>
      </c>
      <c r="C798" s="46">
        <v>8.3089335680097895E-3</v>
      </c>
      <c r="D798" s="1" t="s">
        <v>30</v>
      </c>
      <c r="E798" s="46">
        <v>4.52644450782001E-2</v>
      </c>
    </row>
    <row r="799" spans="1:5" x14ac:dyDescent="0.2">
      <c r="A799" s="1" t="s">
        <v>117</v>
      </c>
      <c r="B799" s="57">
        <v>1.7752289796165199</v>
      </c>
      <c r="C799" s="46">
        <v>2.5481373513737402E-22</v>
      </c>
      <c r="D799" s="1" t="s">
        <v>30</v>
      </c>
      <c r="E799" s="46">
        <v>9.1987758384592004E-20</v>
      </c>
    </row>
    <row r="800" spans="1:5" x14ac:dyDescent="0.2">
      <c r="A800" s="1" t="s">
        <v>129</v>
      </c>
      <c r="B800" s="57">
        <v>1.30238694887305</v>
      </c>
      <c r="C800" s="46">
        <v>1.3567220709113901E-4</v>
      </c>
      <c r="D800" s="1" t="s">
        <v>30</v>
      </c>
      <c r="E800" s="46">
        <v>1.5305520862469099E-3</v>
      </c>
    </row>
    <row r="801" spans="1:5" x14ac:dyDescent="0.2">
      <c r="A801" s="1" t="s">
        <v>247</v>
      </c>
      <c r="B801" s="57">
        <v>0.632723896368934</v>
      </c>
      <c r="C801" s="46">
        <v>1.75895701402215E-3</v>
      </c>
      <c r="D801" s="1" t="s">
        <v>30</v>
      </c>
      <c r="E801" s="46">
        <v>1.4110744045822099E-2</v>
      </c>
    </row>
    <row r="802" spans="1:5" x14ac:dyDescent="0.2">
      <c r="A802" s="1" t="s">
        <v>147</v>
      </c>
      <c r="B802" s="57">
        <v>1.47051033897784</v>
      </c>
      <c r="C802" s="46">
        <v>3.25066304559195E-6</v>
      </c>
      <c r="D802" s="1" t="s">
        <v>30</v>
      </c>
      <c r="E802" s="46">
        <v>6.5193853303260798E-5</v>
      </c>
    </row>
    <row r="803" spans="1:5" x14ac:dyDescent="0.2">
      <c r="A803" s="1" t="s">
        <v>151</v>
      </c>
      <c r="B803" s="57">
        <v>1.5133222976340699</v>
      </c>
      <c r="C803" s="46">
        <v>7.0273631174038501E-10</v>
      </c>
      <c r="D803" s="1" t="s">
        <v>30</v>
      </c>
      <c r="E803" s="46">
        <v>3.17109760672849E-8</v>
      </c>
    </row>
    <row r="804" spans="1:5" x14ac:dyDescent="0.2">
      <c r="A804" s="1" t="s">
        <v>119</v>
      </c>
      <c r="B804" s="57">
        <v>1.5649036749784</v>
      </c>
      <c r="C804" s="46">
        <v>2.40021967333021E-21</v>
      </c>
      <c r="D804" s="1" t="s">
        <v>30</v>
      </c>
      <c r="E804" s="46">
        <v>2.8882643402406898E-19</v>
      </c>
    </row>
    <row r="805" spans="1:5" x14ac:dyDescent="0.2">
      <c r="A805" s="1" t="s">
        <v>118</v>
      </c>
      <c r="B805" s="57">
        <v>1.8766416501452401</v>
      </c>
      <c r="C805" s="46">
        <v>2.7104449888603201E-11</v>
      </c>
      <c r="D805" s="1" t="s">
        <v>30</v>
      </c>
      <c r="E805" s="46">
        <v>1.39781520139796E-9</v>
      </c>
    </row>
    <row r="806" spans="1:5" x14ac:dyDescent="0.2">
      <c r="A806" s="1" t="s">
        <v>120</v>
      </c>
      <c r="B806" s="57">
        <v>1.3931090354364799</v>
      </c>
      <c r="C806" s="46">
        <v>1.4931080096205E-5</v>
      </c>
      <c r="D806" s="1" t="s">
        <v>30</v>
      </c>
      <c r="E806" s="46">
        <v>2.4500545066954602E-4</v>
      </c>
    </row>
    <row r="807" spans="1:5" x14ac:dyDescent="0.2">
      <c r="A807" s="1" t="s">
        <v>180</v>
      </c>
      <c r="B807" s="57">
        <v>1.4515014872454901</v>
      </c>
      <c r="C807" s="46">
        <v>1.93447761622368E-5</v>
      </c>
      <c r="D807" s="1" t="s">
        <v>30</v>
      </c>
      <c r="E807" s="46">
        <v>2.9369705440454602E-4</v>
      </c>
    </row>
    <row r="808" spans="1:5" x14ac:dyDescent="0.2">
      <c r="A808" s="1" t="s">
        <v>136</v>
      </c>
      <c r="B808" s="57">
        <v>1.3343828260342401</v>
      </c>
      <c r="C808" s="46">
        <v>2.0941180179298599E-7</v>
      </c>
      <c r="D808" s="1" t="s">
        <v>30</v>
      </c>
      <c r="E808" s="46">
        <v>5.3998328890905704E-6</v>
      </c>
    </row>
    <row r="809" spans="1:5" x14ac:dyDescent="0.2">
      <c r="A809" s="1" t="s">
        <v>378</v>
      </c>
      <c r="B809" s="57">
        <v>0.78415233992132005</v>
      </c>
      <c r="C809" s="46">
        <v>1.3331920571449599E-4</v>
      </c>
      <c r="D809" s="1" t="s">
        <v>30</v>
      </c>
      <c r="E809" s="46">
        <v>1.5305520862469099E-3</v>
      </c>
    </row>
    <row r="810" spans="1:5" x14ac:dyDescent="0.2">
      <c r="A810" s="1" t="s">
        <v>156</v>
      </c>
      <c r="B810" s="57">
        <v>1.6861443074818401</v>
      </c>
      <c r="C810" s="46">
        <v>5.9325317426286697E-8</v>
      </c>
      <c r="D810" s="1" t="s">
        <v>30</v>
      </c>
      <c r="E810" s="46">
        <v>1.64741843006842E-6</v>
      </c>
    </row>
    <row r="811" spans="1:5" x14ac:dyDescent="0.2">
      <c r="A811" s="1" t="s">
        <v>176</v>
      </c>
      <c r="B811" s="57">
        <v>1.5676763476634501</v>
      </c>
      <c r="C811" s="46">
        <v>1.66374656349356E-6</v>
      </c>
      <c r="D811" s="1" t="s">
        <v>30</v>
      </c>
      <c r="E811" s="46">
        <v>3.5330147613010298E-5</v>
      </c>
    </row>
    <row r="812" spans="1:5" x14ac:dyDescent="0.2">
      <c r="A812" s="1" t="s">
        <v>125</v>
      </c>
      <c r="B812" s="57">
        <v>1.4399170236465499</v>
      </c>
      <c r="C812" s="46">
        <v>1.1981618732120099E-6</v>
      </c>
      <c r="D812" s="1" t="s">
        <v>30</v>
      </c>
      <c r="E812" s="46">
        <v>2.7033527264346001E-5</v>
      </c>
    </row>
    <row r="813" spans="1:5" x14ac:dyDescent="0.2">
      <c r="A813" s="1" t="s">
        <v>134</v>
      </c>
      <c r="B813" s="57">
        <v>1.40335956394258</v>
      </c>
      <c r="C813" s="46">
        <v>7.5024003462187397E-3</v>
      </c>
      <c r="D813" s="1" t="s">
        <v>30</v>
      </c>
      <c r="E813" s="46">
        <v>4.2255722252330097E-2</v>
      </c>
    </row>
    <row r="814" spans="1:5" x14ac:dyDescent="0.2">
      <c r="A814" s="1" t="s">
        <v>184</v>
      </c>
      <c r="B814" s="57">
        <v>1.4512451456564499</v>
      </c>
      <c r="C814" s="46">
        <v>2.5859328004456199E-3</v>
      </c>
      <c r="D814" s="1" t="s">
        <v>30</v>
      </c>
      <c r="E814" s="46">
        <v>1.9051464101242199E-2</v>
      </c>
    </row>
    <row r="815" spans="1:5" x14ac:dyDescent="0.2">
      <c r="A815" s="1" t="s">
        <v>143</v>
      </c>
      <c r="B815" s="57">
        <v>1.52701407544492</v>
      </c>
      <c r="C815" s="46">
        <v>7.8745560810337099E-9</v>
      </c>
      <c r="D815" s="1" t="s">
        <v>30</v>
      </c>
      <c r="E815" s="46">
        <v>2.3689289543776401E-7</v>
      </c>
    </row>
    <row r="816" spans="1:5" x14ac:dyDescent="0.2">
      <c r="A816" s="1" t="s">
        <v>124</v>
      </c>
      <c r="B816" s="57">
        <v>1.36557989501107</v>
      </c>
      <c r="C816" s="46">
        <v>3.6490669315662199E-6</v>
      </c>
      <c r="D816" s="1" t="s">
        <v>30</v>
      </c>
      <c r="E816" s="46">
        <v>6.9332271699758198E-5</v>
      </c>
    </row>
    <row r="817" spans="1:5" x14ac:dyDescent="0.2">
      <c r="A817" s="1" t="s">
        <v>220</v>
      </c>
      <c r="B817" s="57">
        <v>1.58036279571133</v>
      </c>
      <c r="C817" s="46">
        <v>6.0989240520095602E-3</v>
      </c>
      <c r="D817" s="1" t="s">
        <v>30</v>
      </c>
      <c r="E817" s="46">
        <v>3.5511477141539502E-2</v>
      </c>
    </row>
    <row r="818" spans="1:5" x14ac:dyDescent="0.2">
      <c r="A818" s="1" t="s">
        <v>168</v>
      </c>
      <c r="B818" s="57">
        <v>1.3974811731168799</v>
      </c>
      <c r="C818" s="46">
        <v>4.0416977152805999E-3</v>
      </c>
      <c r="D818" s="1" t="s">
        <v>30</v>
      </c>
      <c r="E818" s="46">
        <v>2.5597418863443799E-2</v>
      </c>
    </row>
    <row r="819" spans="1:5" x14ac:dyDescent="0.2">
      <c r="A819" s="1" t="s">
        <v>145</v>
      </c>
      <c r="B819" s="57">
        <v>1.4969647011332099</v>
      </c>
      <c r="C819" s="46">
        <v>4.7221102458579198E-3</v>
      </c>
      <c r="D819" s="1" t="s">
        <v>30</v>
      </c>
      <c r="E819" s="46">
        <v>2.8892911843300201E-2</v>
      </c>
    </row>
    <row r="820" spans="1:5" x14ac:dyDescent="0.2">
      <c r="A820" s="1" t="s">
        <v>142</v>
      </c>
      <c r="B820" s="57">
        <v>1.5318125665022899</v>
      </c>
      <c r="C820" s="46">
        <v>5.6946380912440602E-3</v>
      </c>
      <c r="D820" s="1" t="s">
        <v>30</v>
      </c>
      <c r="E820" s="46">
        <v>3.3701054933428003E-2</v>
      </c>
    </row>
    <row r="821" spans="1:5" x14ac:dyDescent="0.2">
      <c r="A821" s="1" t="s">
        <v>116</v>
      </c>
      <c r="B821" s="57">
        <v>1.4305242437805801</v>
      </c>
      <c r="C821" s="46">
        <v>9.3433097783479895E-10</v>
      </c>
      <c r="D821" s="1" t="s">
        <v>30</v>
      </c>
      <c r="E821" s="46">
        <v>3.3729348299836199E-8</v>
      </c>
    </row>
    <row r="822" spans="1:5" x14ac:dyDescent="0.2">
      <c r="A822" s="1" t="s">
        <v>130</v>
      </c>
      <c r="B822" s="57">
        <v>1.55210274940495</v>
      </c>
      <c r="C822" s="46">
        <v>1.2326007378608899E-13</v>
      </c>
      <c r="D822" s="1" t="s">
        <v>30</v>
      </c>
      <c r="E822" s="46">
        <v>1.11242216591945E-11</v>
      </c>
    </row>
    <row r="823" spans="1:5" x14ac:dyDescent="0.2">
      <c r="A823" s="1" t="s">
        <v>131</v>
      </c>
      <c r="B823" s="57">
        <v>1.32254297684761</v>
      </c>
      <c r="C823" s="46">
        <v>2.1658520582065301E-5</v>
      </c>
      <c r="D823" s="1" t="s">
        <v>30</v>
      </c>
      <c r="E823" s="46">
        <v>3.1274903720502299E-4</v>
      </c>
    </row>
    <row r="824" spans="1:5" x14ac:dyDescent="0.2">
      <c r="A824" s="1" t="s">
        <v>190</v>
      </c>
      <c r="B824" s="57">
        <v>1.3928685150679601</v>
      </c>
      <c r="C824" s="46">
        <v>4.1184330859438097E-3</v>
      </c>
      <c r="D824" s="1" t="s">
        <v>30</v>
      </c>
      <c r="E824" s="46">
        <v>2.5633695586650299E-2</v>
      </c>
    </row>
    <row r="825" spans="1:5" x14ac:dyDescent="0.2">
      <c r="A825" s="1" t="s">
        <v>189</v>
      </c>
      <c r="B825" s="57">
        <v>1.59049012187706</v>
      </c>
      <c r="C825" s="46">
        <v>5.3982281812489496E-3</v>
      </c>
      <c r="D825" s="1" t="s">
        <v>30</v>
      </c>
      <c r="E825" s="46">
        <v>3.24793395571812E-2</v>
      </c>
    </row>
    <row r="826" spans="1:5" x14ac:dyDescent="0.2">
      <c r="A826" s="1" t="s">
        <v>115</v>
      </c>
      <c r="B826" s="57">
        <v>1.7493815825266801</v>
      </c>
      <c r="C826" s="46">
        <v>2.1281897019008598E-21</v>
      </c>
      <c r="D826" s="1" t="s">
        <v>30</v>
      </c>
      <c r="E826" s="46">
        <v>2.8882643402406898E-19</v>
      </c>
    </row>
    <row r="827" spans="1:5" x14ac:dyDescent="0.2">
      <c r="A827" s="1" t="s">
        <v>215</v>
      </c>
      <c r="B827" s="57">
        <v>1.6448057242624901</v>
      </c>
      <c r="C827" s="46">
        <v>6.1620398412917305E-5</v>
      </c>
      <c r="D827" s="1" t="s">
        <v>30</v>
      </c>
      <c r="E827" s="46">
        <v>8.2388754915048695E-4</v>
      </c>
    </row>
    <row r="828" spans="1:5" x14ac:dyDescent="0.2">
      <c r="A828" s="1" t="s">
        <v>171</v>
      </c>
      <c r="B828" s="57">
        <v>1.41334645836104</v>
      </c>
      <c r="C828" s="46">
        <v>5.3299774130927797E-6</v>
      </c>
      <c r="D828" s="1" t="s">
        <v>30</v>
      </c>
      <c r="E828" s="46">
        <v>9.4670546390456697E-5</v>
      </c>
    </row>
    <row r="829" spans="1:5" x14ac:dyDescent="0.2">
      <c r="A829" s="1" t="s">
        <v>148</v>
      </c>
      <c r="B829" s="57">
        <v>1.5488096408382801</v>
      </c>
      <c r="C829" s="46">
        <v>3.7750661536250897E-12</v>
      </c>
      <c r="D829" s="1" t="s">
        <v>30</v>
      </c>
      <c r="E829" s="46">
        <v>2.2713314690977601E-10</v>
      </c>
    </row>
    <row r="830" spans="1:5" x14ac:dyDescent="0.2">
      <c r="A830" s="1" t="s">
        <v>214</v>
      </c>
      <c r="B830" s="57">
        <v>1.78513139518671</v>
      </c>
      <c r="C830" s="46">
        <v>2.7680439903547899E-3</v>
      </c>
      <c r="D830" s="1" t="s">
        <v>30</v>
      </c>
      <c r="E830" s="46">
        <v>1.95934094219231E-2</v>
      </c>
    </row>
    <row r="831" spans="1:5" x14ac:dyDescent="0.2">
      <c r="A831" s="1" t="s">
        <v>229</v>
      </c>
      <c r="B831" s="57">
        <v>1.60828375370683</v>
      </c>
      <c r="C831" s="46">
        <v>8.7467408689830396E-4</v>
      </c>
      <c r="D831" s="1" t="s">
        <v>30</v>
      </c>
      <c r="E831" s="46">
        <v>7.7013986675679904E-3</v>
      </c>
    </row>
    <row r="832" spans="1:5" x14ac:dyDescent="0.2">
      <c r="A832" s="1" t="s">
        <v>230</v>
      </c>
      <c r="B832" s="57">
        <v>1.4259610378378</v>
      </c>
      <c r="C832" s="46">
        <v>6.84351510867916E-3</v>
      </c>
      <c r="D832" s="1" t="s">
        <v>30</v>
      </c>
      <c r="E832" s="46">
        <v>3.9214427844971103E-2</v>
      </c>
    </row>
    <row r="833" spans="1:5" x14ac:dyDescent="0.2">
      <c r="A833" s="1" t="s">
        <v>132</v>
      </c>
      <c r="B833" s="57">
        <v>1.81835038184169</v>
      </c>
      <c r="C833" s="46">
        <v>1.9525565943792501E-5</v>
      </c>
      <c r="D833" s="1" t="s">
        <v>30</v>
      </c>
      <c r="E833" s="46">
        <v>2.9369705440454602E-4</v>
      </c>
    </row>
    <row r="834" spans="1:5" x14ac:dyDescent="0.2">
      <c r="A834" s="1" t="s">
        <v>170</v>
      </c>
      <c r="B834" s="57">
        <v>1.6452222202259701</v>
      </c>
      <c r="C834" s="46">
        <v>1.00594279597365E-3</v>
      </c>
      <c r="D834" s="1" t="s">
        <v>30</v>
      </c>
      <c r="E834" s="46">
        <v>8.2533033942383607E-3</v>
      </c>
    </row>
    <row r="835" spans="1:5" x14ac:dyDescent="0.2">
      <c r="A835" s="1" t="s">
        <v>243</v>
      </c>
      <c r="B835" s="57">
        <v>1.86197106686692</v>
      </c>
      <c r="C835" s="46">
        <v>9.0773105607660999E-4</v>
      </c>
      <c r="D835" s="1" t="s">
        <v>30</v>
      </c>
      <c r="E835" s="46">
        <v>7.7492018315221296E-3</v>
      </c>
    </row>
    <row r="836" spans="1:5" x14ac:dyDescent="0.2">
      <c r="A836" s="1" t="s">
        <v>127</v>
      </c>
      <c r="B836" s="57">
        <v>1.39657087842186</v>
      </c>
      <c r="C836" s="46">
        <v>1.2524343134189699E-4</v>
      </c>
      <c r="D836" s="1" t="s">
        <v>30</v>
      </c>
      <c r="E836" s="46">
        <v>1.5070959571474899E-3</v>
      </c>
    </row>
    <row r="837" spans="1:5" x14ac:dyDescent="0.2">
      <c r="A837" s="1" t="s">
        <v>140</v>
      </c>
      <c r="B837" s="57">
        <v>1.5856466025670199</v>
      </c>
      <c r="C837" s="46">
        <v>8.6698631759640101E-5</v>
      </c>
      <c r="D837" s="1" t="s">
        <v>30</v>
      </c>
      <c r="E837" s="46">
        <v>1.11779307375822E-3</v>
      </c>
    </row>
    <row r="838" spans="1:5" x14ac:dyDescent="0.2">
      <c r="A838" s="1" t="s">
        <v>402</v>
      </c>
      <c r="B838" s="57">
        <v>0.66320500024478801</v>
      </c>
      <c r="C838" s="46">
        <v>8.4008803884748108E-3</v>
      </c>
      <c r="D838" s="1" t="s">
        <v>30</v>
      </c>
      <c r="E838" s="46">
        <v>4.52644450782001E-2</v>
      </c>
    </row>
    <row r="839" spans="1:5" x14ac:dyDescent="0.2">
      <c r="A839" s="1" t="s">
        <v>181</v>
      </c>
      <c r="B839" s="57">
        <v>1.61537396913915</v>
      </c>
      <c r="C839" s="46">
        <v>1.92718746660759E-4</v>
      </c>
      <c r="D839" s="1" t="s">
        <v>30</v>
      </c>
      <c r="E839" s="46">
        <v>2.04621963366276E-3</v>
      </c>
    </row>
    <row r="840" spans="1:5" x14ac:dyDescent="0.2">
      <c r="A840" s="1" t="s">
        <v>252</v>
      </c>
      <c r="B840" s="57">
        <v>0.61399893135973205</v>
      </c>
      <c r="C840" s="46">
        <v>5.5071508980598098E-6</v>
      </c>
      <c r="D840" s="1" t="s">
        <v>30</v>
      </c>
      <c r="E840" s="46">
        <v>9.4670546390456697E-5</v>
      </c>
    </row>
    <row r="841" spans="1:5" x14ac:dyDescent="0.2">
      <c r="A841" s="1" t="s">
        <v>152</v>
      </c>
      <c r="B841" s="57">
        <v>1.6947857286653101</v>
      </c>
      <c r="C841" s="46">
        <v>2.48967532128395E-9</v>
      </c>
      <c r="D841" s="1" t="s">
        <v>30</v>
      </c>
      <c r="E841" s="46">
        <v>8.1706617362136898E-8</v>
      </c>
    </row>
    <row r="842" spans="1:5" x14ac:dyDescent="0.2">
      <c r="A842" s="1" t="s">
        <v>248</v>
      </c>
      <c r="B842" s="57">
        <v>0.71734428012784102</v>
      </c>
      <c r="C842" s="46">
        <v>2.0223412711511402E-3</v>
      </c>
      <c r="D842" s="1" t="s">
        <v>30</v>
      </c>
      <c r="E842" s="46">
        <v>1.5533302103948101E-2</v>
      </c>
    </row>
    <row r="843" spans="1:5" x14ac:dyDescent="0.2">
      <c r="A843" s="1" t="s">
        <v>167</v>
      </c>
      <c r="B843" s="57">
        <v>1.4874670098098901</v>
      </c>
      <c r="C843" s="46">
        <v>3.4104917903085299E-3</v>
      </c>
      <c r="D843" s="1" t="s">
        <v>30</v>
      </c>
      <c r="E843" s="46">
        <v>2.27997691907663E-2</v>
      </c>
    </row>
    <row r="844" spans="1:5" x14ac:dyDescent="0.2">
      <c r="A844" s="1" t="s">
        <v>165</v>
      </c>
      <c r="B844" s="57">
        <v>1.4429383013052199</v>
      </c>
      <c r="C844" s="46">
        <v>3.8201489280798402E-3</v>
      </c>
      <c r="D844" s="1" t="s">
        <v>30</v>
      </c>
      <c r="E844" s="46">
        <v>2.4626317197086099E-2</v>
      </c>
    </row>
    <row r="845" spans="1:5" x14ac:dyDescent="0.2">
      <c r="A845" s="1" t="s">
        <v>231</v>
      </c>
      <c r="B845" s="57">
        <v>2.0946817183797299</v>
      </c>
      <c r="C845" s="46">
        <v>1.64500655416282E-4</v>
      </c>
      <c r="D845" s="1" t="s">
        <v>30</v>
      </c>
      <c r="E845" s="46">
        <v>1.79953747288721E-3</v>
      </c>
    </row>
    <row r="846" spans="1:5" x14ac:dyDescent="0.2">
      <c r="A846" s="1" t="s">
        <v>207</v>
      </c>
      <c r="B846" s="57">
        <v>1.80334836422067</v>
      </c>
      <c r="C846" s="46">
        <v>7.4286234864946504E-4</v>
      </c>
      <c r="D846" s="1" t="s">
        <v>30</v>
      </c>
      <c r="E846" s="46">
        <v>7.0571923121699196E-3</v>
      </c>
    </row>
    <row r="847" spans="1:5" x14ac:dyDescent="0.2">
      <c r="A847" s="1" t="s">
        <v>177</v>
      </c>
      <c r="B847" s="57">
        <v>1.5876625263316599</v>
      </c>
      <c r="C847" s="46">
        <v>7.8752357161860796E-4</v>
      </c>
      <c r="D847" s="1" t="s">
        <v>30</v>
      </c>
      <c r="E847" s="46">
        <v>7.2896412654953197E-3</v>
      </c>
    </row>
    <row r="848" spans="1:5" x14ac:dyDescent="0.2">
      <c r="A848" s="1" t="s">
        <v>233</v>
      </c>
      <c r="B848" s="57">
        <v>0.45964327220944501</v>
      </c>
      <c r="C848" s="46">
        <v>5.91478785649047E-4</v>
      </c>
      <c r="D848" s="1" t="s">
        <v>30</v>
      </c>
      <c r="E848" s="46">
        <v>5.9312178227585001E-3</v>
      </c>
    </row>
    <row r="849" spans="1:5" x14ac:dyDescent="0.2">
      <c r="A849" s="1" t="s">
        <v>126</v>
      </c>
      <c r="B849" s="57">
        <v>2.1032260919160199</v>
      </c>
      <c r="C849" s="46">
        <v>1.0859925622720199E-4</v>
      </c>
      <c r="D849" s="1" t="s">
        <v>30</v>
      </c>
      <c r="E849" s="46">
        <v>1.3518734999317199E-3</v>
      </c>
    </row>
    <row r="850" spans="1:5" x14ac:dyDescent="0.2">
      <c r="A850" s="1" t="s">
        <v>196</v>
      </c>
      <c r="B850" s="57">
        <v>1.50808495899057</v>
      </c>
      <c r="C850" s="46">
        <v>8.4861715319513602E-4</v>
      </c>
      <c r="D850" s="1" t="s">
        <v>30</v>
      </c>
      <c r="E850" s="46">
        <v>7.6587698075860997E-3</v>
      </c>
    </row>
    <row r="851" spans="1:5" x14ac:dyDescent="0.2">
      <c r="A851" s="1" t="s">
        <v>201</v>
      </c>
      <c r="B851" s="57">
        <v>0.63784068121347903</v>
      </c>
      <c r="C851" s="46">
        <v>3.6169952714142301E-3</v>
      </c>
      <c r="D851" s="1" t="s">
        <v>30</v>
      </c>
      <c r="E851" s="46">
        <v>2.37406416905552E-2</v>
      </c>
    </row>
    <row r="852" spans="1:5" x14ac:dyDescent="0.2">
      <c r="A852" s="1" t="s">
        <v>160</v>
      </c>
      <c r="B852" s="57">
        <v>1.5054058452827099</v>
      </c>
      <c r="C852" s="46">
        <v>2.93827345019025E-3</v>
      </c>
      <c r="D852" s="1" t="s">
        <v>30</v>
      </c>
      <c r="E852" s="46">
        <v>2.0193147027132E-2</v>
      </c>
    </row>
    <row r="853" spans="1:5" x14ac:dyDescent="0.2">
      <c r="A853" s="1" t="s">
        <v>198</v>
      </c>
      <c r="B853" s="57">
        <v>2.2523349144062599</v>
      </c>
      <c r="C853" s="46">
        <v>2.0028082449813499E-3</v>
      </c>
      <c r="D853" s="1" t="s">
        <v>30</v>
      </c>
      <c r="E853" s="46">
        <v>1.5533302103948101E-2</v>
      </c>
    </row>
    <row r="854" spans="1:5" x14ac:dyDescent="0.2">
      <c r="A854" s="1" t="s">
        <v>250</v>
      </c>
      <c r="B854" s="57">
        <v>0.73945320218612198</v>
      </c>
      <c r="C854" s="46">
        <v>2.3494135720171199E-12</v>
      </c>
      <c r="D854" s="1" t="s">
        <v>30</v>
      </c>
      <c r="E854" s="46">
        <v>1.6962765989963601E-10</v>
      </c>
    </row>
    <row r="855" spans="1:5" x14ac:dyDescent="0.2">
      <c r="A855" s="1" t="s">
        <v>236</v>
      </c>
      <c r="B855" s="57">
        <v>1.59189573620354</v>
      </c>
      <c r="C855" s="46">
        <v>2.96464485439888E-3</v>
      </c>
      <c r="D855" s="1" t="s">
        <v>30</v>
      </c>
      <c r="E855" s="46">
        <v>2.0193147027132E-2</v>
      </c>
    </row>
    <row r="856" spans="1:5" x14ac:dyDescent="0.2">
      <c r="A856" s="1" t="s">
        <v>199</v>
      </c>
      <c r="B856" s="57">
        <v>1.4037021337267801</v>
      </c>
      <c r="C856" s="46">
        <v>9.23035121206237E-4</v>
      </c>
      <c r="D856" s="1" t="s">
        <v>30</v>
      </c>
      <c r="E856" s="46">
        <v>7.7492018315221296E-3</v>
      </c>
    </row>
    <row r="857" spans="1:5" x14ac:dyDescent="0.2">
      <c r="A857" s="1" t="s">
        <v>401</v>
      </c>
      <c r="B857" s="57">
        <v>0.63657077759374903</v>
      </c>
      <c r="C857" s="46">
        <v>7.6083710426633096E-3</v>
      </c>
      <c r="D857" s="1" t="s">
        <v>30</v>
      </c>
      <c r="E857" s="46">
        <v>4.2255722252330097E-2</v>
      </c>
    </row>
    <row r="858" spans="1:5" x14ac:dyDescent="0.2">
      <c r="A858" s="1" t="s">
        <v>200</v>
      </c>
      <c r="B858" s="57">
        <v>1.4299464349508</v>
      </c>
      <c r="C858" s="46">
        <v>2.71674310469255E-3</v>
      </c>
      <c r="D858" s="1" t="s">
        <v>30</v>
      </c>
      <c r="E858" s="46">
        <v>1.95934094219231E-2</v>
      </c>
    </row>
    <row r="859" spans="1:5" x14ac:dyDescent="0.2">
      <c r="A859" s="1" t="s">
        <v>139</v>
      </c>
      <c r="B859" s="57">
        <v>1.57635937983248</v>
      </c>
      <c r="C859" s="46">
        <v>3.5761300711265701E-5</v>
      </c>
      <c r="D859" s="1" t="s">
        <v>30</v>
      </c>
      <c r="E859" s="46">
        <v>4.9653190602949701E-4</v>
      </c>
    </row>
    <row r="860" spans="1:5" x14ac:dyDescent="0.2">
      <c r="A860" s="1" t="s">
        <v>138</v>
      </c>
      <c r="B860" s="57">
        <v>1.32517959338876</v>
      </c>
      <c r="C860" s="46">
        <v>2.35644870804958E-3</v>
      </c>
      <c r="D860" s="1" t="s">
        <v>30</v>
      </c>
      <c r="E860" s="46">
        <v>1.7722457991789599E-2</v>
      </c>
    </row>
    <row r="861" spans="1:5" x14ac:dyDescent="0.2">
      <c r="A861" s="1" t="s">
        <v>149</v>
      </c>
      <c r="B861" s="57">
        <v>1.43182014665416</v>
      </c>
      <c r="C861" s="46">
        <v>3.3694863559469499E-4</v>
      </c>
      <c r="D861" s="1" t="s">
        <v>30</v>
      </c>
      <c r="E861" s="46">
        <v>3.4753844985624298E-3</v>
      </c>
    </row>
    <row r="862" spans="1:5" x14ac:dyDescent="0.2">
      <c r="A862" s="1" t="s">
        <v>150</v>
      </c>
      <c r="B862" s="57">
        <v>1.28969380369905</v>
      </c>
      <c r="C862" s="46">
        <v>6.8363684747187604E-4</v>
      </c>
      <c r="D862" s="1" t="s">
        <v>30</v>
      </c>
      <c r="E862" s="46">
        <v>6.6700784307391096E-3</v>
      </c>
    </row>
    <row r="863" spans="1:5" x14ac:dyDescent="0.2">
      <c r="A863" s="1" t="s">
        <v>122</v>
      </c>
      <c r="B863" s="57">
        <v>1.4782206449313999</v>
      </c>
      <c r="C863" s="46">
        <v>8.7168049861476797E-10</v>
      </c>
      <c r="D863" s="1" t="s">
        <v>30</v>
      </c>
      <c r="E863" s="46">
        <v>3.3729348299836199E-8</v>
      </c>
    </row>
    <row r="864" spans="1:5" x14ac:dyDescent="0.2">
      <c r="A864" s="1" t="s">
        <v>137</v>
      </c>
      <c r="B864" s="57">
        <v>1.4598791565572</v>
      </c>
      <c r="C864" s="46">
        <v>4.0518982608062101E-7</v>
      </c>
      <c r="D864" s="1" t="s">
        <v>30</v>
      </c>
      <c r="E864" s="46">
        <v>9.7515684810069502E-6</v>
      </c>
    </row>
    <row r="865" spans="1:5" x14ac:dyDescent="0.2">
      <c r="A865" s="1" t="s">
        <v>210</v>
      </c>
      <c r="B865" s="57">
        <v>0.83468678656275397</v>
      </c>
      <c r="C865" s="46">
        <v>8.3089335680097895E-3</v>
      </c>
      <c r="D865" s="1" t="s">
        <v>30</v>
      </c>
      <c r="E865" s="46">
        <v>4.52644450782001E-2</v>
      </c>
    </row>
    <row r="866" spans="1:5" x14ac:dyDescent="0.2">
      <c r="A866" s="1" t="s">
        <v>117</v>
      </c>
      <c r="B866" s="57">
        <v>1.7752289796165199</v>
      </c>
      <c r="C866" s="46">
        <v>2.5481373513737402E-22</v>
      </c>
      <c r="D866" s="1" t="s">
        <v>30</v>
      </c>
      <c r="E866" s="46">
        <v>9.1987758384592004E-20</v>
      </c>
    </row>
    <row r="867" spans="1:5" x14ac:dyDescent="0.2">
      <c r="A867" s="1" t="s">
        <v>129</v>
      </c>
      <c r="B867" s="57">
        <v>1.30238694887305</v>
      </c>
      <c r="C867" s="46">
        <v>1.3567220709113901E-4</v>
      </c>
      <c r="D867" s="1" t="s">
        <v>30</v>
      </c>
      <c r="E867" s="46">
        <v>1.5305520862469099E-3</v>
      </c>
    </row>
    <row r="868" spans="1:5" x14ac:dyDescent="0.2">
      <c r="A868" s="1" t="s">
        <v>247</v>
      </c>
      <c r="B868" s="57">
        <v>0.632723896368934</v>
      </c>
      <c r="C868" s="46">
        <v>1.75895701402215E-3</v>
      </c>
      <c r="D868" s="1" t="s">
        <v>30</v>
      </c>
      <c r="E868" s="46">
        <v>1.4110744045822099E-2</v>
      </c>
    </row>
    <row r="869" spans="1:5" x14ac:dyDescent="0.2">
      <c r="A869" s="1" t="s">
        <v>147</v>
      </c>
      <c r="B869" s="57">
        <v>1.47051033897784</v>
      </c>
      <c r="C869" s="46">
        <v>3.25066304559195E-6</v>
      </c>
      <c r="D869" s="1" t="s">
        <v>30</v>
      </c>
      <c r="E869" s="46">
        <v>6.5193853303260798E-5</v>
      </c>
    </row>
    <row r="870" spans="1:5" x14ac:dyDescent="0.2">
      <c r="A870" s="1" t="s">
        <v>151</v>
      </c>
      <c r="B870" s="57">
        <v>1.5133222976340699</v>
      </c>
      <c r="C870" s="46">
        <v>7.0273631174038501E-10</v>
      </c>
      <c r="D870" s="1" t="s">
        <v>30</v>
      </c>
      <c r="E870" s="46">
        <v>3.17109760672849E-8</v>
      </c>
    </row>
    <row r="871" spans="1:5" x14ac:dyDescent="0.2">
      <c r="A871" s="1" t="s">
        <v>119</v>
      </c>
      <c r="B871" s="57">
        <v>1.5649036749784</v>
      </c>
      <c r="C871" s="46">
        <v>2.40021967333021E-21</v>
      </c>
      <c r="D871" s="1" t="s">
        <v>30</v>
      </c>
      <c r="E871" s="46">
        <v>2.8882643402406898E-19</v>
      </c>
    </row>
    <row r="872" spans="1:5" x14ac:dyDescent="0.2">
      <c r="A872" s="1" t="s">
        <v>118</v>
      </c>
      <c r="B872" s="57">
        <v>1.8766416501452401</v>
      </c>
      <c r="C872" s="46">
        <v>2.7104449888603201E-11</v>
      </c>
      <c r="D872" s="1" t="s">
        <v>30</v>
      </c>
      <c r="E872" s="46">
        <v>1.39781520139796E-9</v>
      </c>
    </row>
    <row r="873" spans="1:5" x14ac:dyDescent="0.2">
      <c r="A873" s="1" t="s">
        <v>120</v>
      </c>
      <c r="B873" s="57">
        <v>1.3931090354364799</v>
      </c>
      <c r="C873" s="46">
        <v>1.4931080096205E-5</v>
      </c>
      <c r="D873" s="1" t="s">
        <v>30</v>
      </c>
      <c r="E873" s="46">
        <v>2.4500545066954602E-4</v>
      </c>
    </row>
    <row r="874" spans="1:5" x14ac:dyDescent="0.2">
      <c r="A874" s="1" t="s">
        <v>180</v>
      </c>
      <c r="B874" s="57">
        <v>1.4515014872454901</v>
      </c>
      <c r="C874" s="46">
        <v>1.93447761622368E-5</v>
      </c>
      <c r="D874" s="1" t="s">
        <v>30</v>
      </c>
      <c r="E874" s="46">
        <v>2.9369705440454602E-4</v>
      </c>
    </row>
    <row r="875" spans="1:5" x14ac:dyDescent="0.2">
      <c r="A875" s="1" t="s">
        <v>136</v>
      </c>
      <c r="B875" s="57">
        <v>1.3343828260342401</v>
      </c>
      <c r="C875" s="46">
        <v>2.0941180179298599E-7</v>
      </c>
      <c r="D875" s="1" t="s">
        <v>30</v>
      </c>
      <c r="E875" s="46">
        <v>5.3998328890905704E-6</v>
      </c>
    </row>
    <row r="876" spans="1:5" x14ac:dyDescent="0.2">
      <c r="A876" s="1" t="s">
        <v>378</v>
      </c>
      <c r="B876" s="57">
        <v>0.78415233992132005</v>
      </c>
      <c r="C876" s="46">
        <v>1.3331920571449599E-4</v>
      </c>
      <c r="D876" s="1" t="s">
        <v>30</v>
      </c>
      <c r="E876" s="46">
        <v>1.5305520862469099E-3</v>
      </c>
    </row>
    <row r="877" spans="1:5" x14ac:dyDescent="0.2">
      <c r="A877" s="1" t="s">
        <v>156</v>
      </c>
      <c r="B877" s="57">
        <v>1.6861443074818401</v>
      </c>
      <c r="C877" s="46">
        <v>5.9325317426286697E-8</v>
      </c>
      <c r="D877" s="1" t="s">
        <v>30</v>
      </c>
      <c r="E877" s="46">
        <v>1.64741843006842E-6</v>
      </c>
    </row>
    <row r="878" spans="1:5" x14ac:dyDescent="0.2">
      <c r="A878" s="1" t="s">
        <v>176</v>
      </c>
      <c r="B878" s="57">
        <v>1.5676763476634501</v>
      </c>
      <c r="C878" s="46">
        <v>1.66374656349356E-6</v>
      </c>
      <c r="D878" s="1" t="s">
        <v>30</v>
      </c>
      <c r="E878" s="46">
        <v>3.5330147613010298E-5</v>
      </c>
    </row>
    <row r="879" spans="1:5" x14ac:dyDescent="0.2">
      <c r="A879" s="1" t="s">
        <v>125</v>
      </c>
      <c r="B879" s="57">
        <v>1.4399170236465499</v>
      </c>
      <c r="C879" s="46">
        <v>1.1981618732120099E-6</v>
      </c>
      <c r="D879" s="1" t="s">
        <v>30</v>
      </c>
      <c r="E879" s="46">
        <v>2.7033527264346001E-5</v>
      </c>
    </row>
    <row r="880" spans="1:5" x14ac:dyDescent="0.2">
      <c r="A880" s="1" t="s">
        <v>134</v>
      </c>
      <c r="B880" s="57">
        <v>1.40335956394258</v>
      </c>
      <c r="C880" s="46">
        <v>7.5024003462187397E-3</v>
      </c>
      <c r="D880" s="1" t="s">
        <v>30</v>
      </c>
      <c r="E880" s="46">
        <v>4.2255722252330097E-2</v>
      </c>
    </row>
    <row r="881" spans="1:5" x14ac:dyDescent="0.2">
      <c r="A881" s="1" t="s">
        <v>184</v>
      </c>
      <c r="B881" s="57">
        <v>1.4512451456564499</v>
      </c>
      <c r="C881" s="46">
        <v>2.5859328004456199E-3</v>
      </c>
      <c r="D881" s="1" t="s">
        <v>30</v>
      </c>
      <c r="E881" s="46">
        <v>1.9051464101242199E-2</v>
      </c>
    </row>
    <row r="882" spans="1:5" x14ac:dyDescent="0.2">
      <c r="A882" s="1" t="s">
        <v>143</v>
      </c>
      <c r="B882" s="57">
        <v>1.52701407544492</v>
      </c>
      <c r="C882" s="46">
        <v>7.8745560810337099E-9</v>
      </c>
      <c r="D882" s="1" t="s">
        <v>30</v>
      </c>
      <c r="E882" s="46">
        <v>2.3689289543776401E-7</v>
      </c>
    </row>
    <row r="883" spans="1:5" x14ac:dyDescent="0.2">
      <c r="A883" s="1" t="s">
        <v>124</v>
      </c>
      <c r="B883" s="57">
        <v>1.36557989501107</v>
      </c>
      <c r="C883" s="46">
        <v>3.6490669315662199E-6</v>
      </c>
      <c r="D883" s="1" t="s">
        <v>30</v>
      </c>
      <c r="E883" s="46">
        <v>6.9332271699758198E-5</v>
      </c>
    </row>
    <row r="884" spans="1:5" x14ac:dyDescent="0.2">
      <c r="A884" s="1" t="s">
        <v>220</v>
      </c>
      <c r="B884" s="57">
        <v>1.58036279571133</v>
      </c>
      <c r="C884" s="46">
        <v>6.0989240520095602E-3</v>
      </c>
      <c r="D884" s="1" t="s">
        <v>30</v>
      </c>
      <c r="E884" s="46">
        <v>3.5511477141539502E-2</v>
      </c>
    </row>
    <row r="885" spans="1:5" x14ac:dyDescent="0.2">
      <c r="A885" s="1" t="s">
        <v>168</v>
      </c>
      <c r="B885" s="57">
        <v>1.3974811731168799</v>
      </c>
      <c r="C885" s="46">
        <v>4.0416977152805999E-3</v>
      </c>
      <c r="D885" s="1" t="s">
        <v>30</v>
      </c>
      <c r="E885" s="46">
        <v>2.5597418863443799E-2</v>
      </c>
    </row>
    <row r="886" spans="1:5" x14ac:dyDescent="0.2">
      <c r="A886" s="1" t="s">
        <v>145</v>
      </c>
      <c r="B886" s="57">
        <v>1.4969647011332099</v>
      </c>
      <c r="C886" s="46">
        <v>4.7221102458579198E-3</v>
      </c>
      <c r="D886" s="1" t="s">
        <v>30</v>
      </c>
      <c r="E886" s="46">
        <v>2.8892911843300201E-2</v>
      </c>
    </row>
    <row r="887" spans="1:5" x14ac:dyDescent="0.2">
      <c r="A887" s="1" t="s">
        <v>142</v>
      </c>
      <c r="B887" s="57">
        <v>1.5318125665022899</v>
      </c>
      <c r="C887" s="46">
        <v>5.6946380912440602E-3</v>
      </c>
      <c r="D887" s="1" t="s">
        <v>30</v>
      </c>
      <c r="E887" s="46">
        <v>3.3701054933428003E-2</v>
      </c>
    </row>
    <row r="888" spans="1:5" x14ac:dyDescent="0.2">
      <c r="A888" s="1" t="s">
        <v>116</v>
      </c>
      <c r="B888" s="57">
        <v>1.4305242437805801</v>
      </c>
      <c r="C888" s="46">
        <v>9.3433097783479895E-10</v>
      </c>
      <c r="D888" s="1" t="s">
        <v>30</v>
      </c>
      <c r="E888" s="46">
        <v>3.3729348299836199E-8</v>
      </c>
    </row>
    <row r="889" spans="1:5" x14ac:dyDescent="0.2">
      <c r="A889" s="1" t="s">
        <v>130</v>
      </c>
      <c r="B889" s="57">
        <v>1.55210274940495</v>
      </c>
      <c r="C889" s="46">
        <v>1.2326007378608899E-13</v>
      </c>
      <c r="D889" s="1" t="s">
        <v>30</v>
      </c>
      <c r="E889" s="46">
        <v>1.11242216591945E-11</v>
      </c>
    </row>
    <row r="890" spans="1:5" x14ac:dyDescent="0.2">
      <c r="A890" s="1" t="s">
        <v>131</v>
      </c>
      <c r="B890" s="57">
        <v>1.32254297684761</v>
      </c>
      <c r="C890" s="46">
        <v>2.1658520582065301E-5</v>
      </c>
      <c r="D890" s="1" t="s">
        <v>30</v>
      </c>
      <c r="E890" s="46">
        <v>3.1274903720502299E-4</v>
      </c>
    </row>
    <row r="891" spans="1:5" x14ac:dyDescent="0.2">
      <c r="A891" s="1" t="s">
        <v>190</v>
      </c>
      <c r="B891" s="57">
        <v>1.3928685150679601</v>
      </c>
      <c r="C891" s="46">
        <v>4.1184330859438097E-3</v>
      </c>
      <c r="D891" s="1" t="s">
        <v>30</v>
      </c>
      <c r="E891" s="46">
        <v>2.5633695586650299E-2</v>
      </c>
    </row>
    <row r="892" spans="1:5" x14ac:dyDescent="0.2">
      <c r="A892" s="1" t="s">
        <v>189</v>
      </c>
      <c r="B892" s="57">
        <v>1.59049012187706</v>
      </c>
      <c r="C892" s="46">
        <v>5.3982281812489496E-3</v>
      </c>
      <c r="D892" s="1" t="s">
        <v>30</v>
      </c>
      <c r="E892" s="46">
        <v>3.24793395571812E-2</v>
      </c>
    </row>
    <row r="893" spans="1:5" x14ac:dyDescent="0.2">
      <c r="A893" s="1" t="s">
        <v>115</v>
      </c>
      <c r="B893" s="57">
        <v>1.7493815825266801</v>
      </c>
      <c r="C893" s="46">
        <v>2.1281897019008598E-21</v>
      </c>
      <c r="D893" s="1" t="s">
        <v>30</v>
      </c>
      <c r="E893" s="46">
        <v>2.8882643402406898E-19</v>
      </c>
    </row>
    <row r="894" spans="1:5" x14ac:dyDescent="0.2">
      <c r="A894" s="1" t="s">
        <v>215</v>
      </c>
      <c r="B894" s="57">
        <v>1.6448057242624901</v>
      </c>
      <c r="C894" s="46">
        <v>6.1620398412917305E-5</v>
      </c>
      <c r="D894" s="1" t="s">
        <v>30</v>
      </c>
      <c r="E894" s="46">
        <v>8.2388754915048695E-4</v>
      </c>
    </row>
    <row r="895" spans="1:5" x14ac:dyDescent="0.2">
      <c r="A895" s="1" t="s">
        <v>171</v>
      </c>
      <c r="B895" s="57">
        <v>1.41334645836104</v>
      </c>
      <c r="C895" s="46">
        <v>5.3299774130927797E-6</v>
      </c>
      <c r="D895" s="1" t="s">
        <v>30</v>
      </c>
      <c r="E895" s="46">
        <v>9.4670546390456697E-5</v>
      </c>
    </row>
    <row r="896" spans="1:5" x14ac:dyDescent="0.2">
      <c r="A896" s="1" t="s">
        <v>148</v>
      </c>
      <c r="B896" s="57">
        <v>1.5488096408382801</v>
      </c>
      <c r="C896" s="46">
        <v>3.7750661536250897E-12</v>
      </c>
      <c r="D896" s="1" t="s">
        <v>30</v>
      </c>
      <c r="E896" s="46">
        <v>2.2713314690977601E-10</v>
      </c>
    </row>
    <row r="897" spans="1:5" x14ac:dyDescent="0.2">
      <c r="A897" s="1" t="s">
        <v>214</v>
      </c>
      <c r="B897" s="57">
        <v>1.78513139518671</v>
      </c>
      <c r="C897" s="46">
        <v>2.7680439903547899E-3</v>
      </c>
      <c r="D897" s="1" t="s">
        <v>30</v>
      </c>
      <c r="E897" s="46">
        <v>1.95934094219231E-2</v>
      </c>
    </row>
    <row r="898" spans="1:5" x14ac:dyDescent="0.2">
      <c r="A898" s="1" t="s">
        <v>229</v>
      </c>
      <c r="B898" s="57">
        <v>1.60828375370683</v>
      </c>
      <c r="C898" s="46">
        <v>8.7467408689830396E-4</v>
      </c>
      <c r="D898" s="1" t="s">
        <v>30</v>
      </c>
      <c r="E898" s="46">
        <v>7.7013986675679904E-3</v>
      </c>
    </row>
    <row r="899" spans="1:5" x14ac:dyDescent="0.2">
      <c r="A899" s="1" t="s">
        <v>230</v>
      </c>
      <c r="B899" s="57">
        <v>1.4259610378378</v>
      </c>
      <c r="C899" s="46">
        <v>6.84351510867916E-3</v>
      </c>
      <c r="D899" s="1" t="s">
        <v>30</v>
      </c>
      <c r="E899" s="46">
        <v>3.9214427844971103E-2</v>
      </c>
    </row>
    <row r="900" spans="1:5" x14ac:dyDescent="0.2">
      <c r="A900" s="1" t="s">
        <v>132</v>
      </c>
      <c r="B900" s="57">
        <v>1.81835038184169</v>
      </c>
      <c r="C900" s="46">
        <v>1.9525565943792501E-5</v>
      </c>
      <c r="D900" s="1" t="s">
        <v>30</v>
      </c>
      <c r="E900" s="46">
        <v>2.9369705440454602E-4</v>
      </c>
    </row>
    <row r="901" spans="1:5" x14ac:dyDescent="0.2">
      <c r="A901" s="1" t="s">
        <v>170</v>
      </c>
      <c r="B901" s="57">
        <v>1.6452222202259701</v>
      </c>
      <c r="C901" s="46">
        <v>1.00594279597365E-3</v>
      </c>
      <c r="D901" s="1" t="s">
        <v>30</v>
      </c>
      <c r="E901" s="46">
        <v>8.2533033942383607E-3</v>
      </c>
    </row>
    <row r="902" spans="1:5" x14ac:dyDescent="0.2">
      <c r="A902" s="1" t="s">
        <v>243</v>
      </c>
      <c r="B902" s="57">
        <v>1.86197106686692</v>
      </c>
      <c r="C902" s="46">
        <v>9.0773105607660999E-4</v>
      </c>
      <c r="D902" s="1" t="s">
        <v>30</v>
      </c>
      <c r="E902" s="46">
        <v>7.7492018315221296E-3</v>
      </c>
    </row>
    <row r="903" spans="1:5" x14ac:dyDescent="0.2">
      <c r="A903" s="1" t="s">
        <v>127</v>
      </c>
      <c r="B903" s="57">
        <v>1.39657087842186</v>
      </c>
      <c r="C903" s="46">
        <v>1.2524343134189699E-4</v>
      </c>
      <c r="D903" s="1" t="s">
        <v>30</v>
      </c>
      <c r="E903" s="46">
        <v>1.5070959571474899E-3</v>
      </c>
    </row>
    <row r="904" spans="1:5" x14ac:dyDescent="0.2">
      <c r="A904" s="1" t="s">
        <v>140</v>
      </c>
      <c r="B904" s="57">
        <v>1.5856466025670199</v>
      </c>
      <c r="C904" s="46">
        <v>8.6698631759640101E-5</v>
      </c>
      <c r="D904" s="1" t="s">
        <v>30</v>
      </c>
      <c r="E904" s="46">
        <v>1.11779307375822E-3</v>
      </c>
    </row>
    <row r="905" spans="1:5" x14ac:dyDescent="0.2">
      <c r="A905" s="1" t="s">
        <v>402</v>
      </c>
      <c r="B905" s="57">
        <v>0.66320500024478801</v>
      </c>
      <c r="C905" s="46">
        <v>8.4008803884748108E-3</v>
      </c>
      <c r="D905" s="1" t="s">
        <v>30</v>
      </c>
      <c r="E905" s="46">
        <v>4.52644450782001E-2</v>
      </c>
    </row>
    <row r="906" spans="1:5" x14ac:dyDescent="0.2">
      <c r="A906" s="1" t="s">
        <v>181</v>
      </c>
      <c r="B906" s="57">
        <v>1.61537396913915</v>
      </c>
      <c r="C906" s="46">
        <v>1.92718746660759E-4</v>
      </c>
      <c r="D906" s="1" t="s">
        <v>30</v>
      </c>
      <c r="E906" s="46">
        <v>2.04621963366276E-3</v>
      </c>
    </row>
    <row r="907" spans="1:5" x14ac:dyDescent="0.2">
      <c r="A907" s="1" t="s">
        <v>252</v>
      </c>
      <c r="B907" s="57">
        <v>0.61399893135973205</v>
      </c>
      <c r="C907" s="46">
        <v>5.5071508980598098E-6</v>
      </c>
      <c r="D907" s="1" t="s">
        <v>30</v>
      </c>
      <c r="E907" s="46">
        <v>9.4670546390456697E-5</v>
      </c>
    </row>
    <row r="908" spans="1:5" x14ac:dyDescent="0.2">
      <c r="A908" s="1" t="s">
        <v>152</v>
      </c>
      <c r="B908" s="57">
        <v>1.6947857286653101</v>
      </c>
      <c r="C908" s="46">
        <v>2.48967532128395E-9</v>
      </c>
      <c r="D908" s="1" t="s">
        <v>30</v>
      </c>
      <c r="E908" s="46">
        <v>8.1706617362136898E-8</v>
      </c>
    </row>
    <row r="909" spans="1:5" x14ac:dyDescent="0.2">
      <c r="A909" s="1" t="s">
        <v>248</v>
      </c>
      <c r="B909" s="57">
        <v>0.71734428012784102</v>
      </c>
      <c r="C909" s="46">
        <v>2.0223412711511402E-3</v>
      </c>
      <c r="D909" s="1" t="s">
        <v>30</v>
      </c>
      <c r="E909" s="46">
        <v>1.5533302103948101E-2</v>
      </c>
    </row>
    <row r="910" spans="1:5" x14ac:dyDescent="0.2">
      <c r="A910" s="1" t="s">
        <v>167</v>
      </c>
      <c r="B910" s="57">
        <v>1.4874670098098901</v>
      </c>
      <c r="C910" s="46">
        <v>3.4104917903085299E-3</v>
      </c>
      <c r="D910" s="1" t="s">
        <v>30</v>
      </c>
      <c r="E910" s="46">
        <v>2.27997691907663E-2</v>
      </c>
    </row>
    <row r="911" spans="1:5" x14ac:dyDescent="0.2">
      <c r="A911" s="1" t="s">
        <v>165</v>
      </c>
      <c r="B911" s="57">
        <v>1.4429383013052199</v>
      </c>
      <c r="C911" s="46">
        <v>3.8201489280798402E-3</v>
      </c>
      <c r="D911" s="1" t="s">
        <v>30</v>
      </c>
      <c r="E911" s="46">
        <v>2.4626317197086099E-2</v>
      </c>
    </row>
    <row r="912" spans="1:5" x14ac:dyDescent="0.2">
      <c r="A912" s="1" t="s">
        <v>231</v>
      </c>
      <c r="B912" s="57">
        <v>2.0946817183797299</v>
      </c>
      <c r="C912" s="46">
        <v>1.64500655416282E-4</v>
      </c>
      <c r="D912" s="1" t="s">
        <v>30</v>
      </c>
      <c r="E912" s="46">
        <v>1.79953747288721E-3</v>
      </c>
    </row>
    <row r="913" spans="1:5" x14ac:dyDescent="0.2">
      <c r="A913" s="1" t="s">
        <v>207</v>
      </c>
      <c r="B913" s="57">
        <v>1.80334836422067</v>
      </c>
      <c r="C913" s="46">
        <v>7.4286234864946504E-4</v>
      </c>
      <c r="D913" s="1" t="s">
        <v>30</v>
      </c>
      <c r="E913" s="46">
        <v>7.0571923121699196E-3</v>
      </c>
    </row>
    <row r="914" spans="1:5" x14ac:dyDescent="0.2">
      <c r="A914" s="1" t="s">
        <v>177</v>
      </c>
      <c r="B914" s="57">
        <v>1.5876625263316599</v>
      </c>
      <c r="C914" s="46">
        <v>7.8752357161860796E-4</v>
      </c>
      <c r="D914" s="1" t="s">
        <v>30</v>
      </c>
      <c r="E914" s="46">
        <v>7.2896412654953197E-3</v>
      </c>
    </row>
    <row r="915" spans="1:5" x14ac:dyDescent="0.2">
      <c r="A915" s="1" t="s">
        <v>233</v>
      </c>
      <c r="B915" s="57">
        <v>0.45964327220944501</v>
      </c>
      <c r="C915" s="46">
        <v>5.91478785649047E-4</v>
      </c>
      <c r="D915" s="1" t="s">
        <v>30</v>
      </c>
      <c r="E915" s="46">
        <v>5.9312178227585001E-3</v>
      </c>
    </row>
    <row r="916" spans="1:5" x14ac:dyDescent="0.2">
      <c r="A916" s="1" t="s">
        <v>126</v>
      </c>
      <c r="B916" s="57">
        <v>2.1032260919160199</v>
      </c>
      <c r="C916" s="46">
        <v>1.0859925622720199E-4</v>
      </c>
      <c r="D916" s="1" t="s">
        <v>30</v>
      </c>
      <c r="E916" s="46">
        <v>1.3518734999317199E-3</v>
      </c>
    </row>
    <row r="917" spans="1:5" x14ac:dyDescent="0.2">
      <c r="A917" s="1" t="s">
        <v>196</v>
      </c>
      <c r="B917" s="57">
        <v>1.50808495899057</v>
      </c>
      <c r="C917" s="46">
        <v>8.4861715319513602E-4</v>
      </c>
      <c r="D917" s="1" t="s">
        <v>30</v>
      </c>
      <c r="E917" s="46">
        <v>7.6587698075860997E-3</v>
      </c>
    </row>
    <row r="918" spans="1:5" x14ac:dyDescent="0.2">
      <c r="A918" s="1" t="s">
        <v>201</v>
      </c>
      <c r="B918" s="57">
        <v>0.63784068121347903</v>
      </c>
      <c r="C918" s="46">
        <v>3.6169952714142301E-3</v>
      </c>
      <c r="D918" s="1" t="s">
        <v>30</v>
      </c>
      <c r="E918" s="46">
        <v>2.37406416905552E-2</v>
      </c>
    </row>
    <row r="919" spans="1:5" x14ac:dyDescent="0.2">
      <c r="A919" s="1" t="s">
        <v>160</v>
      </c>
      <c r="B919" s="57">
        <v>1.5054058452827099</v>
      </c>
      <c r="C919" s="46">
        <v>2.93827345019025E-3</v>
      </c>
      <c r="D919" s="1" t="s">
        <v>30</v>
      </c>
      <c r="E919" s="46">
        <v>2.0193147027132E-2</v>
      </c>
    </row>
    <row r="920" spans="1:5" x14ac:dyDescent="0.2">
      <c r="A920" s="1" t="s">
        <v>198</v>
      </c>
      <c r="B920" s="57">
        <v>2.2523349144062599</v>
      </c>
      <c r="C920" s="46">
        <v>2.0028082449813499E-3</v>
      </c>
      <c r="D920" s="1" t="s">
        <v>30</v>
      </c>
      <c r="E920" s="46">
        <v>1.5533302103948101E-2</v>
      </c>
    </row>
    <row r="921" spans="1:5" x14ac:dyDescent="0.2">
      <c r="A921" s="1" t="s">
        <v>119</v>
      </c>
      <c r="B921" s="57">
        <v>1.6083658584947</v>
      </c>
      <c r="C921" s="46">
        <v>2.48464019759742E-5</v>
      </c>
      <c r="D921" s="1" t="s">
        <v>403</v>
      </c>
      <c r="E921" s="46">
        <v>4.4226595517234098E-3</v>
      </c>
    </row>
    <row r="922" spans="1:5" x14ac:dyDescent="0.2">
      <c r="A922" s="1" t="s">
        <v>148</v>
      </c>
      <c r="B922" s="57">
        <v>1.9516931522318499</v>
      </c>
      <c r="C922" s="46">
        <v>1.50851009738387E-6</v>
      </c>
      <c r="D922" s="1" t="s">
        <v>403</v>
      </c>
      <c r="E922" s="46">
        <v>5.3702959466865802E-4</v>
      </c>
    </row>
    <row r="923" spans="1:5" x14ac:dyDescent="0.2">
      <c r="A923" s="1" t="s">
        <v>122</v>
      </c>
      <c r="B923" s="57">
        <v>1.7109046069970699</v>
      </c>
      <c r="C923" s="46">
        <v>2.6210616356388402E-4</v>
      </c>
      <c r="D923" s="1" t="s">
        <v>403</v>
      </c>
      <c r="E923" s="46">
        <v>3.1103264742914201E-2</v>
      </c>
    </row>
    <row r="924" spans="1:5" x14ac:dyDescent="0.2">
      <c r="A924" s="1" t="s">
        <v>115</v>
      </c>
      <c r="B924" s="57">
        <v>1.6500910554277499</v>
      </c>
      <c r="C924" s="46">
        <v>5.3506272796747102E-4</v>
      </c>
      <c r="D924" s="1" t="s">
        <v>403</v>
      </c>
      <c r="E924" s="46">
        <v>4.7620582789104901E-2</v>
      </c>
    </row>
    <row r="925" spans="1:5" x14ac:dyDescent="0.2">
      <c r="A925" s="1" t="s">
        <v>129</v>
      </c>
      <c r="B925" s="57">
        <v>1.3737991878621501</v>
      </c>
      <c r="C925" s="46">
        <v>1.5765773144997199E-6</v>
      </c>
      <c r="D925" s="1" t="s">
        <v>404</v>
      </c>
      <c r="E925" s="46">
        <v>2.47454091536695E-5</v>
      </c>
    </row>
    <row r="926" spans="1:5" x14ac:dyDescent="0.2">
      <c r="A926" s="1" t="s">
        <v>232</v>
      </c>
      <c r="B926" s="57">
        <v>1.43823636441725</v>
      </c>
      <c r="C926" s="46">
        <v>8.2334186762993296E-4</v>
      </c>
      <c r="D926" s="1" t="s">
        <v>404</v>
      </c>
      <c r="E926" s="46">
        <v>7.6211901080616897E-3</v>
      </c>
    </row>
    <row r="927" spans="1:5" x14ac:dyDescent="0.2">
      <c r="A927" s="1" t="s">
        <v>235</v>
      </c>
      <c r="B927" s="57">
        <v>1.6226462042974099</v>
      </c>
      <c r="C927" s="46">
        <v>1.6526395026303499E-3</v>
      </c>
      <c r="D927" s="1" t="s">
        <v>404</v>
      </c>
      <c r="E927" s="46">
        <v>1.35591559193081E-2</v>
      </c>
    </row>
    <row r="928" spans="1:5" x14ac:dyDescent="0.2">
      <c r="A928" s="1" t="s">
        <v>236</v>
      </c>
      <c r="B928" s="57">
        <v>1.7424655145662999</v>
      </c>
      <c r="C928" s="46">
        <v>1.96664531941723E-4</v>
      </c>
      <c r="D928" s="1" t="s">
        <v>404</v>
      </c>
      <c r="E928" s="46">
        <v>2.2186217509675599E-3</v>
      </c>
    </row>
    <row r="929" spans="1:5" x14ac:dyDescent="0.2">
      <c r="A929" s="1" t="s">
        <v>139</v>
      </c>
      <c r="B929" s="57">
        <v>1.5159527094265599</v>
      </c>
      <c r="C929" s="46">
        <v>1.4534550963899299E-4</v>
      </c>
      <c r="D929" s="1" t="s">
        <v>404</v>
      </c>
      <c r="E929" s="46">
        <v>1.6925719025702099E-3</v>
      </c>
    </row>
    <row r="930" spans="1:5" x14ac:dyDescent="0.2">
      <c r="A930" s="1" t="s">
        <v>192</v>
      </c>
      <c r="B930" s="57">
        <v>1.8646528476556601</v>
      </c>
      <c r="C930" s="46">
        <v>1.1328421462594299E-3</v>
      </c>
      <c r="D930" s="1" t="s">
        <v>404</v>
      </c>
      <c r="E930" s="46">
        <v>9.7370479714203404E-3</v>
      </c>
    </row>
    <row r="931" spans="1:5" x14ac:dyDescent="0.2">
      <c r="A931" s="1" t="s">
        <v>249</v>
      </c>
      <c r="B931" s="57">
        <v>0.68920791232753997</v>
      </c>
      <c r="C931" s="46">
        <v>7.5713098697824197E-3</v>
      </c>
      <c r="D931" s="1" t="s">
        <v>404</v>
      </c>
      <c r="E931" s="46">
        <v>4.4084562306313801E-2</v>
      </c>
    </row>
    <row r="932" spans="1:5" x14ac:dyDescent="0.2">
      <c r="A932" s="1" t="s">
        <v>402</v>
      </c>
      <c r="B932" s="57">
        <v>0.62948786954993396</v>
      </c>
      <c r="C932" s="46">
        <v>2.7752826471523599E-3</v>
      </c>
      <c r="D932" s="1" t="s">
        <v>404</v>
      </c>
      <c r="E932" s="46">
        <v>1.9644647757294201E-2</v>
      </c>
    </row>
    <row r="933" spans="1:5" x14ac:dyDescent="0.2">
      <c r="A933" s="1" t="s">
        <v>125</v>
      </c>
      <c r="B933" s="57">
        <v>1.5141911362234499</v>
      </c>
      <c r="C933" s="46">
        <v>8.9180569890912703E-9</v>
      </c>
      <c r="D933" s="1" t="s">
        <v>404</v>
      </c>
      <c r="E933" s="46">
        <v>2.1462790487079699E-7</v>
      </c>
    </row>
    <row r="934" spans="1:5" x14ac:dyDescent="0.2">
      <c r="A934" s="1" t="s">
        <v>117</v>
      </c>
      <c r="B934" s="57">
        <v>1.83581675876505</v>
      </c>
      <c r="C934" s="46">
        <v>1.4002583932293599E-26</v>
      </c>
      <c r="D934" s="1" t="s">
        <v>404</v>
      </c>
      <c r="E934" s="46">
        <v>2.52746639977899E-24</v>
      </c>
    </row>
    <row r="935" spans="1:5" x14ac:dyDescent="0.2">
      <c r="A935" s="1" t="s">
        <v>167</v>
      </c>
      <c r="B935" s="57">
        <v>1.6785023682007401</v>
      </c>
      <c r="C935" s="46">
        <v>5.5504269660131697E-5</v>
      </c>
      <c r="D935" s="1" t="s">
        <v>404</v>
      </c>
      <c r="E935" s="46">
        <v>7.1560861954669797E-4</v>
      </c>
    </row>
    <row r="936" spans="1:5" x14ac:dyDescent="0.2">
      <c r="A936" s="1" t="s">
        <v>119</v>
      </c>
      <c r="B936" s="57">
        <v>1.6453963598001999</v>
      </c>
      <c r="C936" s="46">
        <v>5.2659538905428403E-28</v>
      </c>
      <c r="D936" s="1" t="s">
        <v>404</v>
      </c>
      <c r="E936" s="46">
        <v>1.9010093544859701E-25</v>
      </c>
    </row>
    <row r="937" spans="1:5" x14ac:dyDescent="0.2">
      <c r="A937" s="1" t="s">
        <v>147</v>
      </c>
      <c r="B937" s="57">
        <v>1.47499949305574</v>
      </c>
      <c r="C937" s="46">
        <v>1.46089890678687E-6</v>
      </c>
      <c r="D937" s="1" t="s">
        <v>404</v>
      </c>
      <c r="E937" s="46">
        <v>2.39720229704573E-5</v>
      </c>
    </row>
    <row r="938" spans="1:5" x14ac:dyDescent="0.2">
      <c r="A938" s="1" t="s">
        <v>143</v>
      </c>
      <c r="B938" s="57">
        <v>1.62241146519932</v>
      </c>
      <c r="C938" s="46">
        <v>5.5571008533300602E-12</v>
      </c>
      <c r="D938" s="1" t="s">
        <v>404</v>
      </c>
      <c r="E938" s="46">
        <v>1.8237394618655901E-10</v>
      </c>
    </row>
    <row r="939" spans="1:5" x14ac:dyDescent="0.2">
      <c r="A939" s="1" t="s">
        <v>115</v>
      </c>
      <c r="B939" s="57">
        <v>1.6576269875126799</v>
      </c>
      <c r="C939" s="46">
        <v>5.8226601590290099E-18</v>
      </c>
      <c r="D939" s="1" t="s">
        <v>404</v>
      </c>
      <c r="E939" s="46">
        <v>3.00282902487068E-16</v>
      </c>
    </row>
    <row r="940" spans="1:5" x14ac:dyDescent="0.2">
      <c r="A940" s="1" t="s">
        <v>150</v>
      </c>
      <c r="B940" s="57">
        <v>1.34473451195028</v>
      </c>
      <c r="C940" s="46">
        <v>4.34476044146734E-5</v>
      </c>
      <c r="D940" s="1" t="s">
        <v>404</v>
      </c>
      <c r="E940" s="46">
        <v>5.8091056272952196E-4</v>
      </c>
    </row>
    <row r="941" spans="1:5" x14ac:dyDescent="0.2">
      <c r="A941" s="1" t="s">
        <v>122</v>
      </c>
      <c r="B941" s="57">
        <v>1.5645245830818499</v>
      </c>
      <c r="C941" s="46">
        <v>3.1259868970334798E-13</v>
      </c>
      <c r="D941" s="1" t="s">
        <v>404</v>
      </c>
      <c r="E941" s="46">
        <v>1.25386807758787E-11</v>
      </c>
    </row>
    <row r="942" spans="1:5" x14ac:dyDescent="0.2">
      <c r="A942" s="1" t="s">
        <v>160</v>
      </c>
      <c r="B942" s="57">
        <v>1.4620038757907801</v>
      </c>
      <c r="C942" s="46">
        <v>5.8895489158597601E-3</v>
      </c>
      <c r="D942" s="1" t="s">
        <v>404</v>
      </c>
      <c r="E942" s="46">
        <v>3.6657364803885699E-2</v>
      </c>
    </row>
    <row r="943" spans="1:5" x14ac:dyDescent="0.2">
      <c r="A943" s="1" t="s">
        <v>116</v>
      </c>
      <c r="B943" s="57">
        <v>1.53376427025784</v>
      </c>
      <c r="C943" s="46">
        <v>1.9407657731626801E-14</v>
      </c>
      <c r="D943" s="1" t="s">
        <v>404</v>
      </c>
      <c r="E943" s="46">
        <v>8.75770555139659E-13</v>
      </c>
    </row>
    <row r="944" spans="1:5" x14ac:dyDescent="0.2">
      <c r="A944" s="1" t="s">
        <v>130</v>
      </c>
      <c r="B944" s="57">
        <v>1.64529320144039</v>
      </c>
      <c r="C944" s="46">
        <v>1.92740137613556E-18</v>
      </c>
      <c r="D944" s="1" t="s">
        <v>404</v>
      </c>
      <c r="E944" s="46">
        <v>1.1596531613082301E-16</v>
      </c>
    </row>
    <row r="945" spans="1:5" x14ac:dyDescent="0.2">
      <c r="A945" s="1" t="s">
        <v>158</v>
      </c>
      <c r="B945" s="57">
        <v>1.4431973099717601</v>
      </c>
      <c r="C945" s="46">
        <v>8.6985734811366802E-3</v>
      </c>
      <c r="D945" s="1" t="s">
        <v>404</v>
      </c>
      <c r="E945" s="46">
        <v>4.9065391042036603E-2</v>
      </c>
    </row>
    <row r="946" spans="1:5" x14ac:dyDescent="0.2">
      <c r="A946" s="1" t="s">
        <v>136</v>
      </c>
      <c r="B946" s="57">
        <v>1.3786177529122401</v>
      </c>
      <c r="C946" s="46">
        <v>2.6953842199494299E-9</v>
      </c>
      <c r="D946" s="1" t="s">
        <v>404</v>
      </c>
      <c r="E946" s="46">
        <v>6.9502407385838903E-8</v>
      </c>
    </row>
    <row r="947" spans="1:5" x14ac:dyDescent="0.2">
      <c r="A947" s="1" t="s">
        <v>171</v>
      </c>
      <c r="B947" s="57">
        <v>1.4755345804215001</v>
      </c>
      <c r="C947" s="46">
        <v>1.20745187086263E-7</v>
      </c>
      <c r="D947" s="1" t="s">
        <v>404</v>
      </c>
      <c r="E947" s="46">
        <v>2.1794506269070502E-6</v>
      </c>
    </row>
    <row r="948" spans="1:5" x14ac:dyDescent="0.2">
      <c r="A948" s="1" t="s">
        <v>118</v>
      </c>
      <c r="B948" s="57">
        <v>2.2310472071778902</v>
      </c>
      <c r="C948" s="46">
        <v>3.0759118077708798E-20</v>
      </c>
      <c r="D948" s="1" t="s">
        <v>404</v>
      </c>
      <c r="E948" s="46">
        <v>2.77601040651322E-18</v>
      </c>
    </row>
    <row r="949" spans="1:5" x14ac:dyDescent="0.2">
      <c r="A949" s="1" t="s">
        <v>243</v>
      </c>
      <c r="B949" s="57">
        <v>1.77698867041768</v>
      </c>
      <c r="C949" s="46">
        <v>1.8552758054094899E-3</v>
      </c>
      <c r="D949" s="1" t="s">
        <v>404</v>
      </c>
      <c r="E949" s="46">
        <v>1.44175286491839E-2</v>
      </c>
    </row>
    <row r="950" spans="1:5" x14ac:dyDescent="0.2">
      <c r="A950" s="1" t="s">
        <v>153</v>
      </c>
      <c r="B950" s="57">
        <v>1.3746923103979301</v>
      </c>
      <c r="C950" s="46">
        <v>7.5047263028972097E-3</v>
      </c>
      <c r="D950" s="1" t="s">
        <v>404</v>
      </c>
      <c r="E950" s="46">
        <v>4.4084562306313801E-2</v>
      </c>
    </row>
    <row r="951" spans="1:5" x14ac:dyDescent="0.2">
      <c r="A951" s="1" t="s">
        <v>131</v>
      </c>
      <c r="B951" s="57">
        <v>1.3330293549322301</v>
      </c>
      <c r="C951" s="46">
        <v>7.7562782203769499E-6</v>
      </c>
      <c r="D951" s="1" t="s">
        <v>404</v>
      </c>
      <c r="E951" s="46">
        <v>1.12000657502243E-4</v>
      </c>
    </row>
    <row r="952" spans="1:5" x14ac:dyDescent="0.2">
      <c r="A952" s="1" t="s">
        <v>212</v>
      </c>
      <c r="B952" s="57">
        <v>1.5175318284228501</v>
      </c>
      <c r="C952" s="46">
        <v>7.8943609474258596E-3</v>
      </c>
      <c r="D952" s="1" t="s">
        <v>404</v>
      </c>
      <c r="E952" s="46">
        <v>4.5235941301916403E-2</v>
      </c>
    </row>
    <row r="953" spans="1:5" x14ac:dyDescent="0.2">
      <c r="A953" s="1" t="s">
        <v>250</v>
      </c>
      <c r="B953" s="57">
        <v>0.77342028813713004</v>
      </c>
      <c r="C953" s="46">
        <v>8.97542090876092E-10</v>
      </c>
      <c r="D953" s="1" t="s">
        <v>404</v>
      </c>
      <c r="E953" s="46">
        <v>2.4924053446636101E-8</v>
      </c>
    </row>
    <row r="954" spans="1:5" x14ac:dyDescent="0.2">
      <c r="A954" s="1" t="s">
        <v>378</v>
      </c>
      <c r="B954" s="57">
        <v>0.83032352299107903</v>
      </c>
      <c r="C954" s="46">
        <v>2.5488978439721999E-3</v>
      </c>
      <c r="D954" s="1" t="s">
        <v>404</v>
      </c>
      <c r="E954" s="46">
        <v>1.8403042433479299E-2</v>
      </c>
    </row>
    <row r="955" spans="1:5" x14ac:dyDescent="0.2">
      <c r="A955" s="1" t="s">
        <v>189</v>
      </c>
      <c r="B955" s="57">
        <v>1.69972648639127</v>
      </c>
      <c r="C955" s="46">
        <v>9.5501249562229005E-4</v>
      </c>
      <c r="D955" s="1" t="s">
        <v>404</v>
      </c>
      <c r="E955" s="46">
        <v>8.4087685590157699E-3</v>
      </c>
    </row>
    <row r="956" spans="1:5" x14ac:dyDescent="0.2">
      <c r="A956" s="1" t="s">
        <v>176</v>
      </c>
      <c r="B956" s="57">
        <v>1.66710080228357</v>
      </c>
      <c r="C956" s="46">
        <v>1.5297347733342401E-8</v>
      </c>
      <c r="D956" s="1" t="s">
        <v>404</v>
      </c>
      <c r="E956" s="46">
        <v>3.4514640823353798E-7</v>
      </c>
    </row>
    <row r="957" spans="1:5" x14ac:dyDescent="0.2">
      <c r="A957" s="1" t="s">
        <v>134</v>
      </c>
      <c r="B957" s="57">
        <v>1.5200237615141301</v>
      </c>
      <c r="C957" s="46">
        <v>5.3426339743161105E-4</v>
      </c>
      <c r="D957" s="1" t="s">
        <v>404</v>
      </c>
      <c r="E957" s="46">
        <v>5.2319857777303304E-3</v>
      </c>
    </row>
    <row r="958" spans="1:5" x14ac:dyDescent="0.2">
      <c r="A958" s="1" t="s">
        <v>120</v>
      </c>
      <c r="B958" s="57">
        <v>1.57764826632356</v>
      </c>
      <c r="C958" s="46">
        <v>2.2665852364196901E-10</v>
      </c>
      <c r="D958" s="1" t="s">
        <v>404</v>
      </c>
      <c r="E958" s="46">
        <v>6.8186439195625704E-9</v>
      </c>
    </row>
    <row r="959" spans="1:5" x14ac:dyDescent="0.2">
      <c r="A959" s="1" t="s">
        <v>180</v>
      </c>
      <c r="B959" s="57">
        <v>1.5899741306178401</v>
      </c>
      <c r="C959" s="46">
        <v>2.2975875430352E-8</v>
      </c>
      <c r="D959" s="1" t="s">
        <v>404</v>
      </c>
      <c r="E959" s="46">
        <v>4.8789947237394505E-7</v>
      </c>
    </row>
    <row r="960" spans="1:5" x14ac:dyDescent="0.2">
      <c r="A960" s="1" t="s">
        <v>148</v>
      </c>
      <c r="B960" s="57">
        <v>1.70609557108425</v>
      </c>
      <c r="C960" s="46">
        <v>2.7789708169104402E-19</v>
      </c>
      <c r="D960" s="1" t="s">
        <v>404</v>
      </c>
      <c r="E960" s="46">
        <v>2.00641692980934E-17</v>
      </c>
    </row>
    <row r="961" spans="1:5" x14ac:dyDescent="0.2">
      <c r="A961" s="1" t="s">
        <v>151</v>
      </c>
      <c r="B961" s="57">
        <v>1.78669773127396</v>
      </c>
      <c r="C961" s="46">
        <v>1.2375090730264601E-20</v>
      </c>
      <c r="D961" s="1" t="s">
        <v>404</v>
      </c>
      <c r="E961" s="46">
        <v>1.48913591787517E-18</v>
      </c>
    </row>
    <row r="962" spans="1:5" x14ac:dyDescent="0.2">
      <c r="A962" s="1" t="s">
        <v>140</v>
      </c>
      <c r="B962" s="57">
        <v>1.4019256296085001</v>
      </c>
      <c r="C962" s="46">
        <v>3.9921142787866697E-3</v>
      </c>
      <c r="D962" s="1" t="s">
        <v>404</v>
      </c>
      <c r="E962" s="46">
        <v>2.7191570842301699E-2</v>
      </c>
    </row>
    <row r="963" spans="1:5" x14ac:dyDescent="0.2">
      <c r="A963" s="1" t="s">
        <v>124</v>
      </c>
      <c r="B963" s="57">
        <v>1.55056905794049</v>
      </c>
      <c r="C963" s="46">
        <v>2.6059762877616E-12</v>
      </c>
      <c r="D963" s="1" t="s">
        <v>404</v>
      </c>
      <c r="E963" s="46">
        <v>9.4075743988193805E-11</v>
      </c>
    </row>
    <row r="964" spans="1:5" x14ac:dyDescent="0.2">
      <c r="A964" s="1" t="s">
        <v>218</v>
      </c>
      <c r="B964" s="57">
        <v>1.6208782198818601</v>
      </c>
      <c r="C964" s="46">
        <v>3.2705452711277601E-3</v>
      </c>
      <c r="D964" s="1" t="s">
        <v>404</v>
      </c>
      <c r="E964" s="46">
        <v>2.2705131593790801E-2</v>
      </c>
    </row>
    <row r="965" spans="1:5" x14ac:dyDescent="0.2">
      <c r="A965" s="1" t="s">
        <v>137</v>
      </c>
      <c r="B965" s="57">
        <v>1.3729078299010999</v>
      </c>
      <c r="C965" s="46">
        <v>2.2071031210951899E-5</v>
      </c>
      <c r="D965" s="1" t="s">
        <v>404</v>
      </c>
      <c r="E965" s="46">
        <v>3.0644777950590899E-4</v>
      </c>
    </row>
    <row r="966" spans="1:5" x14ac:dyDescent="0.2">
      <c r="A966" s="1" t="s">
        <v>165</v>
      </c>
      <c r="B966" s="57">
        <v>1.4621626156006799</v>
      </c>
      <c r="C966" s="46">
        <v>1.87707436706826E-3</v>
      </c>
      <c r="D966" s="1" t="s">
        <v>404</v>
      </c>
      <c r="E966" s="46">
        <v>1.44175286491839E-2</v>
      </c>
    </row>
    <row r="967" spans="1:5" x14ac:dyDescent="0.2">
      <c r="A967" s="1" t="s">
        <v>149</v>
      </c>
      <c r="B967" s="57">
        <v>1.5899745416489399</v>
      </c>
      <c r="C967" s="46">
        <v>9.4846685925690198E-7</v>
      </c>
      <c r="D967" s="1" t="s">
        <v>404</v>
      </c>
      <c r="E967" s="46">
        <v>1.6304596961511499E-5</v>
      </c>
    </row>
    <row r="968" spans="1:5" x14ac:dyDescent="0.2">
      <c r="A968" s="1" t="s">
        <v>229</v>
      </c>
      <c r="B968" s="57">
        <v>1.6734703368333399</v>
      </c>
      <c r="C968" s="46">
        <v>2.3310916009634E-4</v>
      </c>
      <c r="D968" s="1" t="s">
        <v>404</v>
      </c>
      <c r="E968" s="46">
        <v>2.5500729331751101E-3</v>
      </c>
    </row>
    <row r="969" spans="1:5" x14ac:dyDescent="0.2">
      <c r="A969" s="1" t="s">
        <v>183</v>
      </c>
      <c r="B969" s="57">
        <v>1.5372827648398499</v>
      </c>
      <c r="C969" s="46">
        <v>5.7609858621166E-3</v>
      </c>
      <c r="D969" s="1" t="s">
        <v>404</v>
      </c>
      <c r="E969" s="46">
        <v>3.6627407190445702E-2</v>
      </c>
    </row>
    <row r="970" spans="1:5" x14ac:dyDescent="0.2">
      <c r="A970" s="1" t="s">
        <v>127</v>
      </c>
      <c r="B970" s="57">
        <v>1.34384722895454</v>
      </c>
      <c r="C970" s="46">
        <v>6.3669209936089799E-4</v>
      </c>
      <c r="D970" s="1" t="s">
        <v>404</v>
      </c>
      <c r="E970" s="46">
        <v>6.0485749439285301E-3</v>
      </c>
    </row>
    <row r="971" spans="1:5" x14ac:dyDescent="0.2">
      <c r="A971" s="1" t="s">
        <v>247</v>
      </c>
      <c r="B971" s="57">
        <v>0.59088558774574795</v>
      </c>
      <c r="C971" s="46">
        <v>3.38516826471318E-4</v>
      </c>
      <c r="D971" s="1" t="s">
        <v>404</v>
      </c>
      <c r="E971" s="46">
        <v>3.59425218694546E-3</v>
      </c>
    </row>
    <row r="972" spans="1:5" x14ac:dyDescent="0.2">
      <c r="A972" s="1" t="s">
        <v>132</v>
      </c>
      <c r="B972" s="57">
        <v>1.73365763818962</v>
      </c>
      <c r="C972" s="46">
        <v>8.8978419282183098E-5</v>
      </c>
      <c r="D972" s="1" t="s">
        <v>404</v>
      </c>
      <c r="E972" s="46">
        <v>1.0707069786956001E-3</v>
      </c>
    </row>
    <row r="973" spans="1:5" x14ac:dyDescent="0.2">
      <c r="A973" s="1" t="s">
        <v>190</v>
      </c>
      <c r="B973" s="57">
        <v>1.38073189762917</v>
      </c>
      <c r="C973" s="46">
        <v>4.1442221375819002E-3</v>
      </c>
      <c r="D973" s="1" t="s">
        <v>404</v>
      </c>
      <c r="E973" s="46">
        <v>2.7704892438279002E-2</v>
      </c>
    </row>
    <row r="974" spans="1:5" x14ac:dyDescent="0.2">
      <c r="A974" s="1" t="s">
        <v>252</v>
      </c>
      <c r="B974" s="57">
        <v>0.62248575895177805</v>
      </c>
      <c r="C974" s="46">
        <v>7.1448391198665197E-6</v>
      </c>
      <c r="D974" s="1" t="s">
        <v>404</v>
      </c>
      <c r="E974" s="46">
        <v>1.0747028842799201E-4</v>
      </c>
    </row>
    <row r="975" spans="1:5" x14ac:dyDescent="0.2">
      <c r="A975" s="1" t="s">
        <v>248</v>
      </c>
      <c r="B975" s="57">
        <v>0.68402557057236602</v>
      </c>
      <c r="C975" s="46">
        <v>4.2391235087933002E-4</v>
      </c>
      <c r="D975" s="1" t="s">
        <v>404</v>
      </c>
      <c r="E975" s="46">
        <v>4.3723531047839496E-3</v>
      </c>
    </row>
    <row r="976" spans="1:5" x14ac:dyDescent="0.2">
      <c r="A976" s="1" t="s">
        <v>201</v>
      </c>
      <c r="B976" s="57">
        <v>0.66339633650186103</v>
      </c>
      <c r="C976" s="46">
        <v>6.2920831500040001E-3</v>
      </c>
      <c r="D976" s="1" t="s">
        <v>404</v>
      </c>
      <c r="E976" s="46">
        <v>3.7951262632944502E-2</v>
      </c>
    </row>
    <row r="977" spans="1:5" x14ac:dyDescent="0.2">
      <c r="A977" s="1" t="s">
        <v>168</v>
      </c>
      <c r="B977" s="57">
        <v>1.4136948671404399</v>
      </c>
      <c r="C977" s="46">
        <v>2.1858607572051302E-3</v>
      </c>
      <c r="D977" s="1" t="s">
        <v>404</v>
      </c>
      <c r="E977" s="46">
        <v>1.61039945581847E-2</v>
      </c>
    </row>
    <row r="978" spans="1:5" x14ac:dyDescent="0.2">
      <c r="A978" s="1" t="s">
        <v>211</v>
      </c>
      <c r="B978" s="57">
        <v>1.5308762403949301</v>
      </c>
      <c r="C978" s="46">
        <v>6.3076890802677898E-3</v>
      </c>
      <c r="D978" s="1" t="s">
        <v>404</v>
      </c>
      <c r="E978" s="46">
        <v>3.7951262632944502E-2</v>
      </c>
    </row>
    <row r="979" spans="1:5" x14ac:dyDescent="0.2">
      <c r="A979" s="1" t="s">
        <v>156</v>
      </c>
      <c r="B979" s="57">
        <v>1.67055444200393</v>
      </c>
      <c r="C979" s="46">
        <v>4.7728080929269002E-8</v>
      </c>
      <c r="D979" s="1" t="s">
        <v>404</v>
      </c>
      <c r="E979" s="46">
        <v>9.0683353765611103E-7</v>
      </c>
    </row>
    <row r="980" spans="1:5" x14ac:dyDescent="0.2">
      <c r="A980" s="1" t="s">
        <v>186</v>
      </c>
      <c r="B980" s="57">
        <v>1.5432125097305101</v>
      </c>
      <c r="C980" s="46">
        <v>5.3624230962886999E-4</v>
      </c>
      <c r="D980" s="1" t="s">
        <v>404</v>
      </c>
      <c r="E980" s="46">
        <v>5.2319857777303304E-3</v>
      </c>
    </row>
    <row r="981" spans="1:5" x14ac:dyDescent="0.2">
      <c r="A981" s="1" t="s">
        <v>405</v>
      </c>
      <c r="B981" s="57">
        <v>0.63246656193433903</v>
      </c>
      <c r="C981" s="46">
        <v>5.7832748195440504E-3</v>
      </c>
      <c r="D981" s="1" t="s">
        <v>404</v>
      </c>
      <c r="E981" s="46">
        <v>3.6627407190445702E-2</v>
      </c>
    </row>
    <row r="982" spans="1:5" x14ac:dyDescent="0.2">
      <c r="A982" s="1" t="s">
        <v>126</v>
      </c>
      <c r="B982" s="57">
        <v>2.1081024965706798</v>
      </c>
      <c r="C982" s="46">
        <v>5.9460619887566499E-5</v>
      </c>
      <c r="D982" s="1" t="s">
        <v>404</v>
      </c>
      <c r="E982" s="46">
        <v>7.4018219929005205E-4</v>
      </c>
    </row>
    <row r="983" spans="1:5" x14ac:dyDescent="0.2">
      <c r="A983" s="1" t="s">
        <v>135</v>
      </c>
      <c r="B983" s="57">
        <v>1.47400596614918</v>
      </c>
      <c r="C983" s="46">
        <v>1.9410467687257201E-3</v>
      </c>
      <c r="D983" s="1" t="s">
        <v>404</v>
      </c>
      <c r="E983" s="46">
        <v>1.4598289239791401E-2</v>
      </c>
    </row>
    <row r="984" spans="1:5" x14ac:dyDescent="0.2">
      <c r="A984" s="1" t="s">
        <v>152</v>
      </c>
      <c r="B984" s="57">
        <v>1.6225239100090501</v>
      </c>
      <c r="C984" s="46">
        <v>3.48272125826817E-8</v>
      </c>
      <c r="D984" s="1" t="s">
        <v>404</v>
      </c>
      <c r="E984" s="46">
        <v>6.9847909679711597E-7</v>
      </c>
    </row>
    <row r="985" spans="1:5" x14ac:dyDescent="0.2">
      <c r="A985" s="1" t="s">
        <v>170</v>
      </c>
      <c r="B985" s="57">
        <v>1.63488088364191</v>
      </c>
      <c r="C985" s="46">
        <v>9.4565593583259197E-4</v>
      </c>
      <c r="D985" s="1" t="s">
        <v>404</v>
      </c>
      <c r="E985" s="46">
        <v>8.4087685590157699E-3</v>
      </c>
    </row>
    <row r="986" spans="1:5" x14ac:dyDescent="0.2">
      <c r="A986" s="1" t="s">
        <v>406</v>
      </c>
      <c r="B986" s="57">
        <v>0.55877433092877504</v>
      </c>
      <c r="C986" s="46">
        <v>1.8013675771129101E-3</v>
      </c>
      <c r="D986" s="1" t="s">
        <v>404</v>
      </c>
      <c r="E986" s="46">
        <v>1.44175286491839E-2</v>
      </c>
    </row>
    <row r="987" spans="1:5" x14ac:dyDescent="0.2">
      <c r="A987" s="1" t="s">
        <v>398</v>
      </c>
      <c r="B987" s="57">
        <v>0.57809117742458205</v>
      </c>
      <c r="C987" s="46">
        <v>4.7004920769253104E-3</v>
      </c>
      <c r="D987" s="1" t="s">
        <v>404</v>
      </c>
      <c r="E987" s="46">
        <v>3.08523207230916E-2</v>
      </c>
    </row>
    <row r="988" spans="1:5" x14ac:dyDescent="0.2">
      <c r="A988" s="1" t="s">
        <v>198</v>
      </c>
      <c r="B988" s="57">
        <v>2.2637048795855299</v>
      </c>
      <c r="C988" s="46">
        <v>1.42580704858391E-3</v>
      </c>
      <c r="D988" s="1" t="s">
        <v>404</v>
      </c>
      <c r="E988" s="46">
        <v>1.19701475474138E-2</v>
      </c>
    </row>
    <row r="989" spans="1:5" x14ac:dyDescent="0.2">
      <c r="A989" s="1" t="s">
        <v>136</v>
      </c>
      <c r="B989" s="57">
        <v>1.3584092359991</v>
      </c>
      <c r="C989" s="46">
        <v>6.8119426827678498E-10</v>
      </c>
      <c r="D989" s="1" t="s">
        <v>407</v>
      </c>
      <c r="E989" s="46">
        <v>2.2355557349810899E-8</v>
      </c>
    </row>
    <row r="990" spans="1:5" x14ac:dyDescent="0.2">
      <c r="A990" s="1" t="s">
        <v>116</v>
      </c>
      <c r="B990" s="57">
        <v>1.5558808114460301</v>
      </c>
      <c r="C990" s="46">
        <v>4.7145529825733702E-18</v>
      </c>
      <c r="D990" s="1" t="s">
        <v>407</v>
      </c>
      <c r="E990" s="46">
        <v>3.4039072534179698E-16</v>
      </c>
    </row>
    <row r="991" spans="1:5" x14ac:dyDescent="0.2">
      <c r="A991" s="1" t="s">
        <v>130</v>
      </c>
      <c r="B991" s="57">
        <v>1.69524095790984</v>
      </c>
      <c r="C991" s="46">
        <v>1.7404745886965301E-24</v>
      </c>
      <c r="D991" s="1" t="s">
        <v>407</v>
      </c>
      <c r="E991" s="46">
        <v>2.09437108839816E-22</v>
      </c>
    </row>
    <row r="992" spans="1:5" x14ac:dyDescent="0.2">
      <c r="A992" s="1" t="s">
        <v>131</v>
      </c>
      <c r="B992" s="57">
        <v>1.2985904903397301</v>
      </c>
      <c r="C992" s="46">
        <v>1.1199128176457399E-5</v>
      </c>
      <c r="D992" s="1" t="s">
        <v>407</v>
      </c>
      <c r="E992" s="46">
        <v>1.6171541086804501E-4</v>
      </c>
    </row>
    <row r="993" spans="1:5" x14ac:dyDescent="0.2">
      <c r="A993" s="1" t="s">
        <v>120</v>
      </c>
      <c r="B993" s="57">
        <v>1.46230249722893</v>
      </c>
      <c r="C993" s="46">
        <v>1.98347430980351E-8</v>
      </c>
      <c r="D993" s="1" t="s">
        <v>407</v>
      </c>
      <c r="E993" s="46">
        <v>5.1145301845647604E-7</v>
      </c>
    </row>
    <row r="994" spans="1:5" x14ac:dyDescent="0.2">
      <c r="A994" s="1" t="s">
        <v>235</v>
      </c>
      <c r="B994" s="57">
        <v>1.65121695413912</v>
      </c>
      <c r="C994" s="46">
        <v>4.75852088611097E-4</v>
      </c>
      <c r="D994" s="1" t="s">
        <v>407</v>
      </c>
      <c r="E994" s="46">
        <v>4.8246049943796001E-3</v>
      </c>
    </row>
    <row r="995" spans="1:5" x14ac:dyDescent="0.2">
      <c r="A995" s="1" t="s">
        <v>236</v>
      </c>
      <c r="B995" s="57">
        <v>1.76716444907368</v>
      </c>
      <c r="C995" s="46">
        <v>3.0685397722355702E-5</v>
      </c>
      <c r="D995" s="1" t="s">
        <v>407</v>
      </c>
      <c r="E995" s="46">
        <v>4.1027513251001499E-4</v>
      </c>
    </row>
    <row r="996" spans="1:5" x14ac:dyDescent="0.2">
      <c r="A996" s="1" t="s">
        <v>179</v>
      </c>
      <c r="B996" s="57">
        <v>1.59881935089716</v>
      </c>
      <c r="C996" s="46">
        <v>7.3410533505145E-4</v>
      </c>
      <c r="D996" s="1" t="s">
        <v>407</v>
      </c>
      <c r="E996" s="46">
        <v>6.4637079500871599E-3</v>
      </c>
    </row>
    <row r="997" spans="1:5" x14ac:dyDescent="0.2">
      <c r="A997" s="1" t="s">
        <v>139</v>
      </c>
      <c r="B997" s="57">
        <v>1.34852501966845</v>
      </c>
      <c r="C997" s="46">
        <v>3.8141357126272998E-3</v>
      </c>
      <c r="D997" s="1" t="s">
        <v>407</v>
      </c>
      <c r="E997" s="46">
        <v>2.50345998592446E-2</v>
      </c>
    </row>
    <row r="998" spans="1:5" x14ac:dyDescent="0.2">
      <c r="A998" s="1" t="s">
        <v>149</v>
      </c>
      <c r="B998" s="57">
        <v>1.5034719978401201</v>
      </c>
      <c r="C998" s="46">
        <v>4.2187827450548604E-6</v>
      </c>
      <c r="D998" s="1" t="s">
        <v>407</v>
      </c>
      <c r="E998" s="46">
        <v>6.9226389589309304E-5</v>
      </c>
    </row>
    <row r="999" spans="1:5" x14ac:dyDescent="0.2">
      <c r="A999" s="1" t="s">
        <v>210</v>
      </c>
      <c r="B999" s="57">
        <v>0.831411728257479</v>
      </c>
      <c r="C999" s="46">
        <v>2.5552308117662002E-3</v>
      </c>
      <c r="D999" s="1" t="s">
        <v>407</v>
      </c>
      <c r="E999" s="46">
        <v>1.80870259421098E-2</v>
      </c>
    </row>
    <row r="1000" spans="1:5" x14ac:dyDescent="0.2">
      <c r="A1000" s="1" t="s">
        <v>117</v>
      </c>
      <c r="B1000" s="57">
        <v>1.9534896780294599</v>
      </c>
      <c r="C1000" s="46">
        <v>6.3202685360652194E-39</v>
      </c>
      <c r="D1000" s="1" t="s">
        <v>407</v>
      </c>
      <c r="E1000" s="46">
        <v>2.2816169415195401E-36</v>
      </c>
    </row>
    <row r="1001" spans="1:5" x14ac:dyDescent="0.2">
      <c r="A1001" s="1" t="s">
        <v>250</v>
      </c>
      <c r="B1001" s="57">
        <v>0.807834482962423</v>
      </c>
      <c r="C1001" s="46">
        <v>1.21124783883428E-8</v>
      </c>
      <c r="D1001" s="1" t="s">
        <v>407</v>
      </c>
      <c r="E1001" s="46">
        <v>3.3635420755321202E-7</v>
      </c>
    </row>
    <row r="1002" spans="1:5" x14ac:dyDescent="0.2">
      <c r="A1002" s="1" t="s">
        <v>115</v>
      </c>
      <c r="B1002" s="57">
        <v>1.62646882220846</v>
      </c>
      <c r="C1002" s="46">
        <v>2.7747679234072098E-19</v>
      </c>
      <c r="D1002" s="1" t="s">
        <v>407</v>
      </c>
      <c r="E1002" s="46">
        <v>2.50422805087501E-17</v>
      </c>
    </row>
    <row r="1003" spans="1:5" x14ac:dyDescent="0.2">
      <c r="A1003" s="1" t="s">
        <v>129</v>
      </c>
      <c r="B1003" s="57">
        <v>1.2434433678980501</v>
      </c>
      <c r="C1003" s="46">
        <v>4.8989910413727196E-4</v>
      </c>
      <c r="D1003" s="1" t="s">
        <v>407</v>
      </c>
      <c r="E1003" s="46">
        <v>4.8246049943796001E-3</v>
      </c>
    </row>
    <row r="1004" spans="1:5" x14ac:dyDescent="0.2">
      <c r="A1004" s="1" t="s">
        <v>147</v>
      </c>
      <c r="B1004" s="57">
        <v>1.38674748940812</v>
      </c>
      <c r="C1004" s="46">
        <v>1.7089028770782399E-5</v>
      </c>
      <c r="D1004" s="1" t="s">
        <v>407</v>
      </c>
      <c r="E1004" s="46">
        <v>2.3727459177894E-4</v>
      </c>
    </row>
    <row r="1005" spans="1:5" x14ac:dyDescent="0.2">
      <c r="A1005" s="1" t="s">
        <v>150</v>
      </c>
      <c r="B1005" s="57">
        <v>1.2622092957269699</v>
      </c>
      <c r="C1005" s="46">
        <v>5.5534494203333202E-4</v>
      </c>
      <c r="D1005" s="1" t="s">
        <v>407</v>
      </c>
      <c r="E1005" s="46">
        <v>5.2757769493166498E-3</v>
      </c>
    </row>
    <row r="1006" spans="1:5" x14ac:dyDescent="0.2">
      <c r="A1006" s="1" t="s">
        <v>122</v>
      </c>
      <c r="B1006" s="57">
        <v>1.44840745828406</v>
      </c>
      <c r="C1006" s="46">
        <v>1.40661996936319E-10</v>
      </c>
      <c r="D1006" s="1" t="s">
        <v>407</v>
      </c>
      <c r="E1006" s="46">
        <v>5.0778980894011204E-9</v>
      </c>
    </row>
    <row r="1007" spans="1:5" x14ac:dyDescent="0.2">
      <c r="A1007" s="1" t="s">
        <v>119</v>
      </c>
      <c r="B1007" s="57">
        <v>1.5475630355904499</v>
      </c>
      <c r="C1007" s="46">
        <v>1.1308599513578899E-24</v>
      </c>
      <c r="D1007" s="1" t="s">
        <v>407</v>
      </c>
      <c r="E1007" s="46">
        <v>2.04120221220099E-22</v>
      </c>
    </row>
    <row r="1008" spans="1:5" x14ac:dyDescent="0.2">
      <c r="A1008" s="1" t="s">
        <v>204</v>
      </c>
      <c r="B1008" s="57">
        <v>1.3735211123981901</v>
      </c>
      <c r="C1008" s="46">
        <v>6.1885837379623901E-3</v>
      </c>
      <c r="D1008" s="1" t="s">
        <v>407</v>
      </c>
      <c r="E1008" s="46">
        <v>3.5461567133403503E-2</v>
      </c>
    </row>
    <row r="1009" spans="1:5" x14ac:dyDescent="0.2">
      <c r="A1009" s="1" t="s">
        <v>159</v>
      </c>
      <c r="B1009" s="57">
        <v>1.39955958757273</v>
      </c>
      <c r="C1009" s="46">
        <v>3.6000227646748199E-4</v>
      </c>
      <c r="D1009" s="1" t="s">
        <v>407</v>
      </c>
      <c r="E1009" s="46">
        <v>3.9804439371273299E-3</v>
      </c>
    </row>
    <row r="1010" spans="1:5" x14ac:dyDescent="0.2">
      <c r="A1010" s="1" t="s">
        <v>180</v>
      </c>
      <c r="B1010" s="57">
        <v>1.4170079619470499</v>
      </c>
      <c r="C1010" s="46">
        <v>1.0274134123461E-5</v>
      </c>
      <c r="D1010" s="1" t="s">
        <v>407</v>
      </c>
      <c r="E1010" s="46">
        <v>1.6125923558997499E-4</v>
      </c>
    </row>
    <row r="1011" spans="1:5" x14ac:dyDescent="0.2">
      <c r="A1011" s="1" t="s">
        <v>148</v>
      </c>
      <c r="B1011" s="57">
        <v>1.5240013895386899</v>
      </c>
      <c r="C1011" s="46">
        <v>1.08806833950712E-13</v>
      </c>
      <c r="D1011" s="1" t="s">
        <v>407</v>
      </c>
      <c r="E1011" s="46">
        <v>4.9099083820258802E-12</v>
      </c>
    </row>
    <row r="1012" spans="1:5" x14ac:dyDescent="0.2">
      <c r="A1012" s="1" t="s">
        <v>152</v>
      </c>
      <c r="B1012" s="57">
        <v>1.56948256535164</v>
      </c>
      <c r="C1012" s="46">
        <v>3.1626649001053398E-8</v>
      </c>
      <c r="D1012" s="1" t="s">
        <v>407</v>
      </c>
      <c r="E1012" s="46">
        <v>7.6114801929201802E-7</v>
      </c>
    </row>
    <row r="1013" spans="1:5" x14ac:dyDescent="0.2">
      <c r="A1013" s="1" t="s">
        <v>158</v>
      </c>
      <c r="B1013" s="57">
        <v>1.50606870304136</v>
      </c>
      <c r="C1013" s="46">
        <v>1.0520396633373901E-3</v>
      </c>
      <c r="D1013" s="1" t="s">
        <v>407</v>
      </c>
      <c r="E1013" s="46">
        <v>9.0425313920189897E-3</v>
      </c>
    </row>
    <row r="1014" spans="1:5" x14ac:dyDescent="0.2">
      <c r="A1014" s="1" t="s">
        <v>171</v>
      </c>
      <c r="B1014" s="57">
        <v>1.38212387406043</v>
      </c>
      <c r="C1014" s="46">
        <v>2.59822612305207E-6</v>
      </c>
      <c r="D1014" s="1" t="s">
        <v>407</v>
      </c>
      <c r="E1014" s="46">
        <v>4.46647443057999E-5</v>
      </c>
    </row>
    <row r="1015" spans="1:5" x14ac:dyDescent="0.2">
      <c r="A1015" s="1" t="s">
        <v>199</v>
      </c>
      <c r="B1015" s="57">
        <v>1.33868826779788</v>
      </c>
      <c r="C1015" s="46">
        <v>1.7831301994441699E-3</v>
      </c>
      <c r="D1015" s="1" t="s">
        <v>407</v>
      </c>
      <c r="E1015" s="46">
        <v>1.39936956956379E-2</v>
      </c>
    </row>
    <row r="1016" spans="1:5" x14ac:dyDescent="0.2">
      <c r="A1016" s="1" t="s">
        <v>351</v>
      </c>
      <c r="B1016" s="57">
        <v>0.72214850042859802</v>
      </c>
      <c r="C1016" s="46">
        <v>4.1810515074873203E-3</v>
      </c>
      <c r="D1016" s="1" t="s">
        <v>407</v>
      </c>
      <c r="E1016" s="46">
        <v>2.6479992880752999E-2</v>
      </c>
    </row>
    <row r="1017" spans="1:5" x14ac:dyDescent="0.2">
      <c r="A1017" s="1" t="s">
        <v>203</v>
      </c>
      <c r="B1017" s="57">
        <v>0.80761677891224104</v>
      </c>
      <c r="C1017" s="46">
        <v>6.0292087697377799E-3</v>
      </c>
      <c r="D1017" s="1" t="s">
        <v>407</v>
      </c>
      <c r="E1017" s="46">
        <v>3.5461567133403503E-2</v>
      </c>
    </row>
    <row r="1018" spans="1:5" x14ac:dyDescent="0.2">
      <c r="A1018" s="1" t="s">
        <v>176</v>
      </c>
      <c r="B1018" s="57">
        <v>1.5559251259173901</v>
      </c>
      <c r="C1018" s="46">
        <v>1.68685588485639E-7</v>
      </c>
      <c r="D1018" s="1" t="s">
        <v>407</v>
      </c>
      <c r="E1018" s="46">
        <v>3.5820880849009199E-6</v>
      </c>
    </row>
    <row r="1019" spans="1:5" x14ac:dyDescent="0.2">
      <c r="A1019" s="1" t="s">
        <v>134</v>
      </c>
      <c r="B1019" s="57">
        <v>1.4400510698118301</v>
      </c>
      <c r="C1019" s="46">
        <v>1.4874070683065599E-3</v>
      </c>
      <c r="D1019" s="1" t="s">
        <v>407</v>
      </c>
      <c r="E1019" s="46">
        <v>1.22034989013334E-2</v>
      </c>
    </row>
    <row r="1020" spans="1:5" x14ac:dyDescent="0.2">
      <c r="A1020" s="1" t="s">
        <v>184</v>
      </c>
      <c r="B1020" s="57">
        <v>1.3915701009049299</v>
      </c>
      <c r="C1020" s="46">
        <v>3.2323238290274301E-3</v>
      </c>
      <c r="D1020" s="1" t="s">
        <v>407</v>
      </c>
      <c r="E1020" s="46">
        <v>2.2016394382620801E-2</v>
      </c>
    </row>
    <row r="1021" spans="1:5" x14ac:dyDescent="0.2">
      <c r="A1021" s="1" t="s">
        <v>163</v>
      </c>
      <c r="B1021" s="57">
        <v>1.22826203047703</v>
      </c>
      <c r="C1021" s="46">
        <v>8.0799897659108496E-3</v>
      </c>
      <c r="D1021" s="1" t="s">
        <v>407</v>
      </c>
      <c r="E1021" s="46">
        <v>4.4195095537785098E-2</v>
      </c>
    </row>
    <row r="1022" spans="1:5" x14ac:dyDescent="0.2">
      <c r="A1022" s="1" t="s">
        <v>380</v>
      </c>
      <c r="B1022" s="57">
        <v>0.68680811487967297</v>
      </c>
      <c r="C1022" s="46">
        <v>5.2730788551014398E-3</v>
      </c>
      <c r="D1022" s="1" t="s">
        <v>407</v>
      </c>
      <c r="E1022" s="46">
        <v>3.2053166852471601E-2</v>
      </c>
    </row>
    <row r="1023" spans="1:5" x14ac:dyDescent="0.2">
      <c r="A1023" s="1" t="s">
        <v>143</v>
      </c>
      <c r="B1023" s="57">
        <v>1.44913073051262</v>
      </c>
      <c r="C1023" s="46">
        <v>3.4555527488812298E-8</v>
      </c>
      <c r="D1023" s="1" t="s">
        <v>407</v>
      </c>
      <c r="E1023" s="46">
        <v>7.7965908896632701E-7</v>
      </c>
    </row>
    <row r="1024" spans="1:5" x14ac:dyDescent="0.2">
      <c r="A1024" s="1" t="s">
        <v>125</v>
      </c>
      <c r="B1024" s="57">
        <v>1.4853385672649999</v>
      </c>
      <c r="C1024" s="46">
        <v>3.1424335581635999E-9</v>
      </c>
      <c r="D1024" s="1" t="s">
        <v>407</v>
      </c>
      <c r="E1024" s="46">
        <v>9.45348762080883E-8</v>
      </c>
    </row>
    <row r="1025" spans="1:5" x14ac:dyDescent="0.2">
      <c r="A1025" s="1" t="s">
        <v>124</v>
      </c>
      <c r="B1025" s="57">
        <v>1.62102027780581</v>
      </c>
      <c r="C1025" s="46">
        <v>1.7890155641513699E-17</v>
      </c>
      <c r="D1025" s="1" t="s">
        <v>407</v>
      </c>
      <c r="E1025" s="46">
        <v>1.0763910310977399E-15</v>
      </c>
    </row>
    <row r="1026" spans="1:5" x14ac:dyDescent="0.2">
      <c r="A1026" s="1" t="s">
        <v>253</v>
      </c>
      <c r="B1026" s="57">
        <v>0.64271545821404896</v>
      </c>
      <c r="C1026" s="46">
        <v>3.63863296191695E-4</v>
      </c>
      <c r="D1026" s="1" t="s">
        <v>407</v>
      </c>
      <c r="E1026" s="46">
        <v>3.9804439371273299E-3</v>
      </c>
    </row>
    <row r="1027" spans="1:5" x14ac:dyDescent="0.2">
      <c r="A1027" s="1" t="s">
        <v>391</v>
      </c>
      <c r="B1027" s="57">
        <v>0.56910767044634902</v>
      </c>
      <c r="C1027" s="46">
        <v>4.1476092756708898E-3</v>
      </c>
      <c r="D1027" s="1" t="s">
        <v>407</v>
      </c>
      <c r="E1027" s="46">
        <v>2.6479992880752999E-2</v>
      </c>
    </row>
    <row r="1028" spans="1:5" x14ac:dyDescent="0.2">
      <c r="A1028" s="1" t="s">
        <v>151</v>
      </c>
      <c r="B1028" s="57">
        <v>1.5250288468293001</v>
      </c>
      <c r="C1028" s="46">
        <v>2.7212342575082701E-12</v>
      </c>
      <c r="D1028" s="1" t="s">
        <v>407</v>
      </c>
      <c r="E1028" s="46">
        <v>1.0915172966227599E-10</v>
      </c>
    </row>
    <row r="1029" spans="1:5" x14ac:dyDescent="0.2">
      <c r="A1029" s="1" t="s">
        <v>165</v>
      </c>
      <c r="B1029" s="57">
        <v>1.4207977315553</v>
      </c>
      <c r="C1029" s="46">
        <v>1.91335616671323E-3</v>
      </c>
      <c r="D1029" s="1" t="s">
        <v>407</v>
      </c>
      <c r="E1029" s="46">
        <v>1.46962037485846E-2</v>
      </c>
    </row>
    <row r="1030" spans="1:5" x14ac:dyDescent="0.2">
      <c r="A1030" s="1" t="s">
        <v>137</v>
      </c>
      <c r="B1030" s="57">
        <v>1.4110018530925901</v>
      </c>
      <c r="C1030" s="46">
        <v>3.9184383567523501E-7</v>
      </c>
      <c r="D1030" s="1" t="s">
        <v>407</v>
      </c>
      <c r="E1030" s="46">
        <v>7.8586458154866597E-6</v>
      </c>
    </row>
    <row r="1031" spans="1:5" x14ac:dyDescent="0.2">
      <c r="A1031" s="1" t="s">
        <v>121</v>
      </c>
      <c r="B1031" s="57">
        <v>1.57550154970612</v>
      </c>
      <c r="C1031" s="46">
        <v>2.3168944057638998E-3</v>
      </c>
      <c r="D1031" s="1" t="s">
        <v>407</v>
      </c>
      <c r="E1031" s="46">
        <v>1.6979529547558499E-2</v>
      </c>
    </row>
    <row r="1032" spans="1:5" x14ac:dyDescent="0.2">
      <c r="A1032" s="1" t="s">
        <v>123</v>
      </c>
      <c r="B1032" s="57">
        <v>1.5161780162335201</v>
      </c>
      <c r="C1032" s="46">
        <v>2.3517353943986901E-3</v>
      </c>
      <c r="D1032" s="1" t="s">
        <v>407</v>
      </c>
      <c r="E1032" s="46">
        <v>1.6979529547558499E-2</v>
      </c>
    </row>
    <row r="1033" spans="1:5" x14ac:dyDescent="0.2">
      <c r="A1033" s="1" t="s">
        <v>254</v>
      </c>
      <c r="B1033" s="57">
        <v>0.58460663988763295</v>
      </c>
      <c r="C1033" s="46">
        <v>1.19376275722289E-3</v>
      </c>
      <c r="D1033" s="1" t="s">
        <v>407</v>
      </c>
      <c r="E1033" s="46">
        <v>1.0022054775754999E-2</v>
      </c>
    </row>
    <row r="1034" spans="1:5" x14ac:dyDescent="0.2">
      <c r="A1034" s="1" t="s">
        <v>118</v>
      </c>
      <c r="B1034" s="57">
        <v>1.9815288042216599</v>
      </c>
      <c r="C1034" s="46">
        <v>2.2516883525790701E-16</v>
      </c>
      <c r="D1034" s="1" t="s">
        <v>407</v>
      </c>
      <c r="E1034" s="46">
        <v>1.16122785040149E-14</v>
      </c>
    </row>
    <row r="1035" spans="1:5" x14ac:dyDescent="0.2">
      <c r="A1035" s="1" t="s">
        <v>167</v>
      </c>
      <c r="B1035" s="57">
        <v>1.5310297775078501</v>
      </c>
      <c r="C1035" s="46">
        <v>4.9448860053198098E-4</v>
      </c>
      <c r="D1035" s="1" t="s">
        <v>407</v>
      </c>
      <c r="E1035" s="46">
        <v>4.8246049943796001E-3</v>
      </c>
    </row>
    <row r="1036" spans="1:5" x14ac:dyDescent="0.2">
      <c r="A1036" s="1" t="s">
        <v>221</v>
      </c>
      <c r="B1036" s="57">
        <v>0.72373516224385703</v>
      </c>
      <c r="C1036" s="46">
        <v>6.7096777884452497E-4</v>
      </c>
      <c r="D1036" s="1" t="s">
        <v>407</v>
      </c>
      <c r="E1036" s="46">
        <v>6.05548420407184E-3</v>
      </c>
    </row>
    <row r="1037" spans="1:5" x14ac:dyDescent="0.2">
      <c r="A1037" s="1" t="s">
        <v>232</v>
      </c>
      <c r="B1037" s="57">
        <v>1.32268200977644</v>
      </c>
      <c r="C1037" s="46">
        <v>6.6539925241309696E-3</v>
      </c>
      <c r="D1037" s="1" t="s">
        <v>407</v>
      </c>
      <c r="E1037" s="46">
        <v>3.6955250787865802E-2</v>
      </c>
    </row>
    <row r="1038" spans="1:5" x14ac:dyDescent="0.2">
      <c r="A1038" s="1" t="s">
        <v>229</v>
      </c>
      <c r="B1038" s="57">
        <v>1.6128329093909599</v>
      </c>
      <c r="C1038" s="46">
        <v>2.3566713954392801E-4</v>
      </c>
      <c r="D1038" s="1" t="s">
        <v>407</v>
      </c>
      <c r="E1038" s="46">
        <v>2.8358612458452702E-3</v>
      </c>
    </row>
    <row r="1039" spans="1:5" x14ac:dyDescent="0.2">
      <c r="A1039" s="1" t="s">
        <v>140</v>
      </c>
      <c r="B1039" s="57">
        <v>1.6743057794509799</v>
      </c>
      <c r="C1039" s="46">
        <v>5.8185603530490101E-7</v>
      </c>
      <c r="D1039" s="1" t="s">
        <v>407</v>
      </c>
      <c r="E1039" s="46">
        <v>1.0502501437253501E-5</v>
      </c>
    </row>
    <row r="1040" spans="1:5" x14ac:dyDescent="0.2">
      <c r="A1040" s="1" t="s">
        <v>169</v>
      </c>
      <c r="B1040" s="57">
        <v>1.53246217023263</v>
      </c>
      <c r="C1040" s="46">
        <v>2.6860724322745199E-3</v>
      </c>
      <c r="D1040" s="1" t="s">
        <v>407</v>
      </c>
      <c r="E1040" s="46">
        <v>1.8647541308674999E-2</v>
      </c>
    </row>
    <row r="1041" spans="1:5" x14ac:dyDescent="0.2">
      <c r="A1041" s="1" t="s">
        <v>247</v>
      </c>
      <c r="B1041" s="57">
        <v>0.628502239612313</v>
      </c>
      <c r="C1041" s="46">
        <v>4.1348027707314099E-4</v>
      </c>
      <c r="D1041" s="1" t="s">
        <v>407</v>
      </c>
      <c r="E1041" s="46">
        <v>4.3901876477471704E-3</v>
      </c>
    </row>
    <row r="1042" spans="1:5" x14ac:dyDescent="0.2">
      <c r="A1042" s="1" t="s">
        <v>132</v>
      </c>
      <c r="B1042" s="57">
        <v>1.6066691918053899</v>
      </c>
      <c r="C1042" s="46">
        <v>3.2559098078619402E-4</v>
      </c>
      <c r="D1042" s="1" t="s">
        <v>407</v>
      </c>
      <c r="E1042" s="46">
        <v>3.79155948592955E-3</v>
      </c>
    </row>
    <row r="1043" spans="1:5" x14ac:dyDescent="0.2">
      <c r="A1043" s="1" t="s">
        <v>127</v>
      </c>
      <c r="B1043" s="57">
        <v>1.2889826162785201</v>
      </c>
      <c r="C1043" s="46">
        <v>1.73683626693757E-3</v>
      </c>
      <c r="D1043" s="1" t="s">
        <v>407</v>
      </c>
      <c r="E1043" s="46">
        <v>1.39332864969881E-2</v>
      </c>
    </row>
    <row r="1044" spans="1:5" x14ac:dyDescent="0.2">
      <c r="A1044" s="1" t="s">
        <v>181</v>
      </c>
      <c r="B1044" s="57">
        <v>1.4004070827989299</v>
      </c>
      <c r="C1044" s="46">
        <v>5.3273961527653601E-3</v>
      </c>
      <c r="D1044" s="1" t="s">
        <v>407</v>
      </c>
      <c r="E1044" s="46">
        <v>3.2053166852471601E-2</v>
      </c>
    </row>
    <row r="1045" spans="1:5" x14ac:dyDescent="0.2">
      <c r="A1045" s="1" t="s">
        <v>252</v>
      </c>
      <c r="B1045" s="57">
        <v>0.66021939841460597</v>
      </c>
      <c r="C1045" s="46">
        <v>1.0837420844131301E-5</v>
      </c>
      <c r="D1045" s="1" t="s">
        <v>407</v>
      </c>
      <c r="E1045" s="46">
        <v>1.6171541086804501E-4</v>
      </c>
    </row>
    <row r="1046" spans="1:5" x14ac:dyDescent="0.2">
      <c r="A1046" s="1" t="s">
        <v>248</v>
      </c>
      <c r="B1046" s="57">
        <v>0.69726388844548404</v>
      </c>
      <c r="C1046" s="46">
        <v>2.05744042914762E-4</v>
      </c>
      <c r="D1046" s="1" t="s">
        <v>407</v>
      </c>
      <c r="E1046" s="46">
        <v>2.56115860318031E-3</v>
      </c>
    </row>
    <row r="1047" spans="1:5" x14ac:dyDescent="0.2">
      <c r="A1047" s="1" t="s">
        <v>156</v>
      </c>
      <c r="B1047" s="57">
        <v>1.55666370709947</v>
      </c>
      <c r="C1047" s="46">
        <v>5.4756940098984505E-7</v>
      </c>
      <c r="D1047" s="1" t="s">
        <v>407</v>
      </c>
      <c r="E1047" s="46">
        <v>1.04038186188071E-5</v>
      </c>
    </row>
    <row r="1048" spans="1:5" x14ac:dyDescent="0.2">
      <c r="A1048" s="1" t="s">
        <v>231</v>
      </c>
      <c r="B1048" s="57">
        <v>1.99399413328629</v>
      </c>
      <c r="C1048" s="46">
        <v>1.2527904369780799E-4</v>
      </c>
      <c r="D1048" s="1" t="s">
        <v>407</v>
      </c>
      <c r="E1048" s="46">
        <v>1.6152048133896001E-3</v>
      </c>
    </row>
    <row r="1049" spans="1:5" x14ac:dyDescent="0.2">
      <c r="A1049" s="1" t="s">
        <v>227</v>
      </c>
      <c r="B1049" s="57">
        <v>1.4283559281620499</v>
      </c>
      <c r="C1049" s="46">
        <v>6.0929765856991003E-3</v>
      </c>
      <c r="D1049" s="1" t="s">
        <v>407</v>
      </c>
      <c r="E1049" s="46">
        <v>3.5461567133403503E-2</v>
      </c>
    </row>
    <row r="1050" spans="1:5" x14ac:dyDescent="0.2">
      <c r="A1050" s="1" t="s">
        <v>186</v>
      </c>
      <c r="B1050" s="57">
        <v>1.4050817746884201</v>
      </c>
      <c r="C1050" s="46">
        <v>4.5059164303271502E-3</v>
      </c>
      <c r="D1050" s="1" t="s">
        <v>407</v>
      </c>
      <c r="E1050" s="46">
        <v>2.8045445368070701E-2</v>
      </c>
    </row>
    <row r="1051" spans="1:5" x14ac:dyDescent="0.2">
      <c r="A1051" s="1" t="s">
        <v>177</v>
      </c>
      <c r="B1051" s="57">
        <v>1.47791582831808</v>
      </c>
      <c r="C1051" s="46">
        <v>2.1020280149603001E-3</v>
      </c>
      <c r="D1051" s="1" t="s">
        <v>407</v>
      </c>
      <c r="E1051" s="46">
        <v>1.58090023625139E-2</v>
      </c>
    </row>
    <row r="1052" spans="1:5" x14ac:dyDescent="0.2">
      <c r="A1052" s="1" t="s">
        <v>126</v>
      </c>
      <c r="B1052" s="57">
        <v>1.82937716591421</v>
      </c>
      <c r="C1052" s="46">
        <v>6.0543710823965705E-4</v>
      </c>
      <c r="D1052" s="1" t="s">
        <v>407</v>
      </c>
      <c r="E1052" s="46">
        <v>5.6041742583209297E-3</v>
      </c>
    </row>
    <row r="1053" spans="1:5" x14ac:dyDescent="0.2">
      <c r="A1053" s="1" t="s">
        <v>133</v>
      </c>
      <c r="B1053" s="57">
        <v>1.67830512679696</v>
      </c>
      <c r="C1053" s="46">
        <v>3.6383851096274699E-3</v>
      </c>
      <c r="D1053" s="1" t="s">
        <v>407</v>
      </c>
      <c r="E1053" s="46">
        <v>2.43232782328799E-2</v>
      </c>
    </row>
    <row r="1054" spans="1:5" x14ac:dyDescent="0.2">
      <c r="A1054" s="1" t="s">
        <v>220</v>
      </c>
      <c r="B1054" s="57">
        <v>1.49270418208531</v>
      </c>
      <c r="C1054" s="46">
        <v>8.2713852616678601E-3</v>
      </c>
      <c r="D1054" s="1" t="s">
        <v>407</v>
      </c>
      <c r="E1054" s="46">
        <v>4.4566717603911898E-2</v>
      </c>
    </row>
    <row r="1055" spans="1:5" x14ac:dyDescent="0.2">
      <c r="A1055" s="1" t="s">
        <v>244</v>
      </c>
      <c r="B1055" s="57">
        <v>1.6926156027552699</v>
      </c>
      <c r="C1055" s="46">
        <v>6.5617489317431601E-3</v>
      </c>
      <c r="D1055" s="1" t="s">
        <v>407</v>
      </c>
      <c r="E1055" s="46">
        <v>3.6955250787865802E-2</v>
      </c>
    </row>
    <row r="1056" spans="1:5" x14ac:dyDescent="0.2">
      <c r="A1056" s="1" t="s">
        <v>115</v>
      </c>
      <c r="B1056" s="57">
        <v>1.88803353231764</v>
      </c>
      <c r="C1056" s="46">
        <v>2.64823662678323E-7</v>
      </c>
      <c r="D1056" s="1" t="s">
        <v>34</v>
      </c>
      <c r="E1056" s="46">
        <v>4.0432889339834803E-5</v>
      </c>
    </row>
    <row r="1057" spans="1:5" x14ac:dyDescent="0.2">
      <c r="A1057" s="1" t="s">
        <v>129</v>
      </c>
      <c r="B1057" s="57">
        <v>1.6027295482117601</v>
      </c>
      <c r="C1057" s="46">
        <v>7.3425692364795605E-4</v>
      </c>
      <c r="D1057" s="1" t="s">
        <v>34</v>
      </c>
      <c r="E1057" s="46">
        <v>1.9994380843952001E-2</v>
      </c>
    </row>
    <row r="1058" spans="1:5" x14ac:dyDescent="0.2">
      <c r="A1058" s="1" t="s">
        <v>119</v>
      </c>
      <c r="B1058" s="57">
        <v>1.6571749188929901</v>
      </c>
      <c r="C1058" s="46">
        <v>5.7837890366250201E-7</v>
      </c>
      <c r="D1058" s="1" t="s">
        <v>34</v>
      </c>
      <c r="E1058" s="46">
        <v>4.71897884195878E-5</v>
      </c>
    </row>
    <row r="1059" spans="1:5" x14ac:dyDescent="0.2">
      <c r="A1059" s="1" t="s">
        <v>148</v>
      </c>
      <c r="B1059" s="57">
        <v>1.88393791830143</v>
      </c>
      <c r="C1059" s="46">
        <v>6.6652243530491297E-7</v>
      </c>
      <c r="D1059" s="1" t="s">
        <v>34</v>
      </c>
      <c r="E1059" s="46">
        <v>4.71897884195878E-5</v>
      </c>
    </row>
    <row r="1060" spans="1:5" x14ac:dyDescent="0.2">
      <c r="A1060" s="1" t="s">
        <v>130</v>
      </c>
      <c r="B1060" s="57">
        <v>1.6959149292412199</v>
      </c>
      <c r="C1060" s="46">
        <v>2.23771459485767E-5</v>
      </c>
      <c r="D1060" s="1" t="s">
        <v>34</v>
      </c>
      <c r="E1060" s="46">
        <v>9.901887082245191E-4</v>
      </c>
    </row>
    <row r="1061" spans="1:5" x14ac:dyDescent="0.2">
      <c r="A1061" s="1" t="s">
        <v>250</v>
      </c>
      <c r="B1061" s="57">
        <v>0.73083002665429497</v>
      </c>
      <c r="C1061" s="46">
        <v>9.8183173266934909E-4</v>
      </c>
      <c r="D1061" s="1" t="s">
        <v>34</v>
      </c>
      <c r="E1061" s="46">
        <v>2.4826316668925E-2</v>
      </c>
    </row>
    <row r="1062" spans="1:5" x14ac:dyDescent="0.2">
      <c r="A1062" s="1" t="s">
        <v>116</v>
      </c>
      <c r="B1062" s="57">
        <v>1.76453032932536</v>
      </c>
      <c r="C1062" s="46">
        <v>1.6042305318089901E-6</v>
      </c>
      <c r="D1062" s="1" t="s">
        <v>34</v>
      </c>
      <c r="E1062" s="46">
        <v>9.4649601376730404E-5</v>
      </c>
    </row>
    <row r="1063" spans="1:5" x14ac:dyDescent="0.2">
      <c r="A1063" s="1" t="s">
        <v>150</v>
      </c>
      <c r="B1063" s="57">
        <v>1.6708506508579599</v>
      </c>
      <c r="C1063" s="46">
        <v>4.8877920834287296E-4</v>
      </c>
      <c r="D1063" s="1" t="s">
        <v>34</v>
      </c>
      <c r="E1063" s="46">
        <v>1.4418986646114801E-2</v>
      </c>
    </row>
    <row r="1064" spans="1:5" x14ac:dyDescent="0.2">
      <c r="A1064" s="1" t="s">
        <v>120</v>
      </c>
      <c r="B1064" s="57">
        <v>1.76635171169838</v>
      </c>
      <c r="C1064" s="46">
        <v>1.7358961984655899E-4</v>
      </c>
      <c r="D1064" s="1" t="s">
        <v>34</v>
      </c>
      <c r="E1064" s="46">
        <v>6.1450725425681897E-3</v>
      </c>
    </row>
    <row r="1065" spans="1:5" x14ac:dyDescent="0.2">
      <c r="A1065" s="1" t="s">
        <v>122</v>
      </c>
      <c r="B1065" s="57">
        <v>1.9898241749958001</v>
      </c>
      <c r="C1065" s="46">
        <v>4.4677426461344999E-8</v>
      </c>
      <c r="D1065" s="1" t="s">
        <v>34</v>
      </c>
      <c r="E1065" s="46">
        <v>1.5815808967316099E-5</v>
      </c>
    </row>
    <row r="1066" spans="1:5" x14ac:dyDescent="0.2">
      <c r="A1066" s="1" t="s">
        <v>117</v>
      </c>
      <c r="B1066" s="57">
        <v>1.9076813839372</v>
      </c>
      <c r="C1066" s="46">
        <v>3.42651604574871E-7</v>
      </c>
      <c r="D1066" s="1" t="s">
        <v>34</v>
      </c>
      <c r="E1066" s="46">
        <v>4.0432889339834803E-5</v>
      </c>
    </row>
    <row r="1067" spans="1:5" x14ac:dyDescent="0.2">
      <c r="A1067" s="1" t="s">
        <v>156</v>
      </c>
      <c r="B1067" s="57">
        <v>2.2076887893673698</v>
      </c>
      <c r="C1067" s="46">
        <v>2.5589912487230099E-5</v>
      </c>
      <c r="D1067" s="1" t="s">
        <v>34</v>
      </c>
      <c r="E1067" s="46">
        <v>1.0065365578310499E-3</v>
      </c>
    </row>
    <row r="1068" spans="1:5" x14ac:dyDescent="0.2">
      <c r="A1068" s="1" t="s">
        <v>118</v>
      </c>
      <c r="B1068" s="57">
        <v>2.3339431019486798</v>
      </c>
      <c r="C1068" s="46">
        <v>8.7248633018878403E-6</v>
      </c>
      <c r="D1068" s="1" t="s">
        <v>34</v>
      </c>
      <c r="E1068" s="46">
        <v>4.4122880126689902E-4</v>
      </c>
    </row>
    <row r="1069" spans="1:5" x14ac:dyDescent="0.2">
      <c r="A1069" s="1" t="s">
        <v>184</v>
      </c>
      <c r="B1069" s="57">
        <v>2.2434575362280902</v>
      </c>
      <c r="C1069" s="46">
        <v>3.4776499683178002E-4</v>
      </c>
      <c r="D1069" s="1" t="s">
        <v>34</v>
      </c>
      <c r="E1069" s="46">
        <v>1.11917098980409E-2</v>
      </c>
    </row>
    <row r="1070" spans="1:5" x14ac:dyDescent="0.2">
      <c r="A1070" s="1" t="s">
        <v>236</v>
      </c>
      <c r="B1070" s="57">
        <v>2.0022040605506999</v>
      </c>
      <c r="C1070" s="46">
        <v>1.9964643548869201E-3</v>
      </c>
      <c r="D1070" s="1" t="s">
        <v>35</v>
      </c>
      <c r="E1070" s="46">
        <v>3.2669416716331397E-2</v>
      </c>
    </row>
    <row r="1071" spans="1:5" x14ac:dyDescent="0.2">
      <c r="A1071" s="1" t="s">
        <v>184</v>
      </c>
      <c r="B1071" s="57">
        <v>1.90571821462642</v>
      </c>
      <c r="C1071" s="46">
        <v>1.80490672640519E-4</v>
      </c>
      <c r="D1071" s="1" t="s">
        <v>35</v>
      </c>
      <c r="E1071" s="46">
        <v>4.3317761433724596E-3</v>
      </c>
    </row>
    <row r="1072" spans="1:5" x14ac:dyDescent="0.2">
      <c r="A1072" s="1" t="s">
        <v>118</v>
      </c>
      <c r="B1072" s="57">
        <v>2.03223985417468</v>
      </c>
      <c r="C1072" s="46">
        <v>5.9916740926739301E-7</v>
      </c>
      <c r="D1072" s="1" t="s">
        <v>35</v>
      </c>
      <c r="E1072" s="46">
        <v>2.39666963706957E-5</v>
      </c>
    </row>
    <row r="1073" spans="1:5" x14ac:dyDescent="0.2">
      <c r="A1073" s="1" t="s">
        <v>136</v>
      </c>
      <c r="B1073" s="57">
        <v>1.52856751164163</v>
      </c>
      <c r="C1073" s="46">
        <v>3.3604096551091999E-7</v>
      </c>
      <c r="D1073" s="1" t="s">
        <v>35</v>
      </c>
      <c r="E1073" s="46">
        <v>1.51218434479914E-5</v>
      </c>
    </row>
    <row r="1074" spans="1:5" x14ac:dyDescent="0.2">
      <c r="A1074" s="1" t="s">
        <v>119</v>
      </c>
      <c r="B1074" s="57">
        <v>1.64222650468806</v>
      </c>
      <c r="C1074" s="46">
        <v>7.8409162978562899E-12</v>
      </c>
      <c r="D1074" s="1" t="s">
        <v>35</v>
      </c>
      <c r="E1074" s="46">
        <v>2.8227298672282599E-9</v>
      </c>
    </row>
    <row r="1075" spans="1:5" x14ac:dyDescent="0.2">
      <c r="A1075" s="1" t="s">
        <v>143</v>
      </c>
      <c r="B1075" s="57">
        <v>1.5657097569318901</v>
      </c>
      <c r="C1075" s="46">
        <v>6.8732581329154701E-5</v>
      </c>
      <c r="D1075" s="1" t="s">
        <v>35</v>
      </c>
      <c r="E1075" s="46">
        <v>1.90336379065351E-3</v>
      </c>
    </row>
    <row r="1076" spans="1:5" x14ac:dyDescent="0.2">
      <c r="A1076" s="1" t="s">
        <v>125</v>
      </c>
      <c r="B1076" s="57">
        <v>1.52602882036263</v>
      </c>
      <c r="C1076" s="46">
        <v>2.46590435191415E-4</v>
      </c>
      <c r="D1076" s="1" t="s">
        <v>35</v>
      </c>
      <c r="E1076" s="46">
        <v>5.5482847918068403E-3</v>
      </c>
    </row>
    <row r="1077" spans="1:5" x14ac:dyDescent="0.2">
      <c r="A1077" s="1" t="s">
        <v>115</v>
      </c>
      <c r="B1077" s="57">
        <v>1.71958210533448</v>
      </c>
      <c r="C1077" s="46">
        <v>4.43229242866741E-9</v>
      </c>
      <c r="D1077" s="1" t="s">
        <v>35</v>
      </c>
      <c r="E1077" s="46">
        <v>3.9890631858006701E-7</v>
      </c>
    </row>
    <row r="1078" spans="1:5" x14ac:dyDescent="0.2">
      <c r="A1078" s="1" t="s">
        <v>122</v>
      </c>
      <c r="B1078" s="57">
        <v>1.8104729643556301</v>
      </c>
      <c r="C1078" s="46">
        <v>1.48910475669474E-10</v>
      </c>
      <c r="D1078" s="1" t="s">
        <v>35</v>
      </c>
      <c r="E1078" s="46">
        <v>2.6803885620505301E-8</v>
      </c>
    </row>
    <row r="1079" spans="1:5" x14ac:dyDescent="0.2">
      <c r="A1079" s="1" t="s">
        <v>190</v>
      </c>
      <c r="B1079" s="57">
        <v>1.6869094672476499</v>
      </c>
      <c r="C1079" s="46">
        <v>2.1137821106281098E-3</v>
      </c>
      <c r="D1079" s="1" t="s">
        <v>35</v>
      </c>
      <c r="E1079" s="46">
        <v>3.3085285209831297E-2</v>
      </c>
    </row>
    <row r="1080" spans="1:5" x14ac:dyDescent="0.2">
      <c r="A1080" s="1" t="s">
        <v>148</v>
      </c>
      <c r="B1080" s="57">
        <v>1.7217411256713</v>
      </c>
      <c r="C1080" s="46">
        <v>7.9214104579489505E-9</v>
      </c>
      <c r="D1080" s="1" t="s">
        <v>35</v>
      </c>
      <c r="E1080" s="46">
        <v>5.7034155297232397E-7</v>
      </c>
    </row>
    <row r="1081" spans="1:5" x14ac:dyDescent="0.2">
      <c r="A1081" s="1" t="s">
        <v>250</v>
      </c>
      <c r="B1081" s="57">
        <v>0.74254028558472596</v>
      </c>
      <c r="C1081" s="46">
        <v>1.1129425455693501E-5</v>
      </c>
      <c r="D1081" s="1" t="s">
        <v>35</v>
      </c>
      <c r="E1081" s="46">
        <v>3.6423574218633298E-4</v>
      </c>
    </row>
    <row r="1082" spans="1:5" x14ac:dyDescent="0.2">
      <c r="A1082" s="1" t="s">
        <v>117</v>
      </c>
      <c r="B1082" s="57">
        <v>1.7686833047725401</v>
      </c>
      <c r="C1082" s="46">
        <v>5.88234051557834E-10</v>
      </c>
      <c r="D1082" s="1" t="s">
        <v>35</v>
      </c>
      <c r="E1082" s="46">
        <v>7.0588086186940096E-8</v>
      </c>
    </row>
    <row r="1083" spans="1:5" x14ac:dyDescent="0.2">
      <c r="A1083" s="1" t="s">
        <v>127</v>
      </c>
      <c r="B1083" s="57">
        <v>1.5898154124124699</v>
      </c>
      <c r="C1083" s="46">
        <v>3.94783374108381E-4</v>
      </c>
      <c r="D1083" s="1" t="s">
        <v>35</v>
      </c>
      <c r="E1083" s="46">
        <v>8.3601185105304197E-3</v>
      </c>
    </row>
    <row r="1084" spans="1:5" x14ac:dyDescent="0.2">
      <c r="A1084" s="1" t="s">
        <v>131</v>
      </c>
      <c r="B1084" s="57">
        <v>1.42287497379715</v>
      </c>
      <c r="C1084" s="46">
        <v>4.4276263875244999E-4</v>
      </c>
      <c r="D1084" s="1" t="s">
        <v>35</v>
      </c>
      <c r="E1084" s="46">
        <v>8.8552527750489999E-3</v>
      </c>
    </row>
    <row r="1085" spans="1:5" x14ac:dyDescent="0.2">
      <c r="A1085" s="1" t="s">
        <v>150</v>
      </c>
      <c r="B1085" s="57">
        <v>1.3939211556481801</v>
      </c>
      <c r="C1085" s="46">
        <v>3.2603475121916999E-3</v>
      </c>
      <c r="D1085" s="1" t="s">
        <v>35</v>
      </c>
      <c r="E1085" s="46">
        <v>4.6949004175560499E-2</v>
      </c>
    </row>
    <row r="1086" spans="1:5" x14ac:dyDescent="0.2">
      <c r="A1086" s="1" t="s">
        <v>156</v>
      </c>
      <c r="B1086" s="57">
        <v>1.56116407025555</v>
      </c>
      <c r="C1086" s="46">
        <v>3.0855588712069598E-3</v>
      </c>
      <c r="D1086" s="1" t="s">
        <v>35</v>
      </c>
      <c r="E1086" s="46">
        <v>4.6283383068104401E-2</v>
      </c>
    </row>
    <row r="1087" spans="1:5" x14ac:dyDescent="0.2">
      <c r="A1087" s="1" t="s">
        <v>218</v>
      </c>
      <c r="B1087" s="57">
        <v>2.2334518538760499</v>
      </c>
      <c r="C1087" s="46">
        <v>4.9239673400532796E-4</v>
      </c>
      <c r="D1087" s="1" t="s">
        <v>35</v>
      </c>
      <c r="E1087" s="46">
        <v>9.3296223285220005E-3</v>
      </c>
    </row>
    <row r="1088" spans="1:5" x14ac:dyDescent="0.2">
      <c r="A1088" s="1" t="s">
        <v>116</v>
      </c>
      <c r="B1088" s="57">
        <v>1.57253701760641</v>
      </c>
      <c r="C1088" s="46">
        <v>3.07253744919801E-7</v>
      </c>
      <c r="D1088" s="1" t="s">
        <v>35</v>
      </c>
      <c r="E1088" s="46">
        <v>1.51218434479914E-5</v>
      </c>
    </row>
    <row r="1089" spans="1:5" x14ac:dyDescent="0.2">
      <c r="A1089" s="1" t="s">
        <v>130</v>
      </c>
      <c r="B1089" s="57">
        <v>1.67411771978125</v>
      </c>
      <c r="C1089" s="46">
        <v>1.0695175147748E-8</v>
      </c>
      <c r="D1089" s="1" t="s">
        <v>35</v>
      </c>
      <c r="E1089" s="46">
        <v>6.4171050886487997E-7</v>
      </c>
    </row>
    <row r="1090" spans="1:5" x14ac:dyDescent="0.2">
      <c r="A1090" s="1" t="s">
        <v>124</v>
      </c>
      <c r="B1090" s="57">
        <v>1.48111666341465</v>
      </c>
      <c r="C1090" s="46">
        <v>1.17204099132419E-4</v>
      </c>
      <c r="D1090" s="1" t="s">
        <v>35</v>
      </c>
      <c r="E1090" s="46">
        <v>3.01381969197649E-3</v>
      </c>
    </row>
    <row r="1091" spans="1:5" x14ac:dyDescent="0.2">
      <c r="A1091" s="1" t="s">
        <v>252</v>
      </c>
      <c r="B1091" s="57">
        <v>0.41787111371274799</v>
      </c>
      <c r="C1091" s="46">
        <v>5.0468838132908596E-6</v>
      </c>
      <c r="D1091" s="1" t="s">
        <v>35</v>
      </c>
      <c r="E1091" s="46">
        <v>1.8168781727847101E-4</v>
      </c>
    </row>
    <row r="1092" spans="1:5" x14ac:dyDescent="0.2">
      <c r="A1092" s="1" t="s">
        <v>137</v>
      </c>
      <c r="B1092" s="57">
        <v>1.45677571961048</v>
      </c>
      <c r="C1092" s="46">
        <v>1.1126969237012299E-3</v>
      </c>
      <c r="D1092" s="1" t="s">
        <v>35</v>
      </c>
      <c r="E1092" s="46">
        <v>1.9074804406306801E-2</v>
      </c>
    </row>
    <row r="1093" spans="1:5" x14ac:dyDescent="0.2">
      <c r="A1093" s="1" t="s">
        <v>231</v>
      </c>
      <c r="B1093" s="57">
        <v>2.52104173848686</v>
      </c>
      <c r="C1093" s="46">
        <v>9.5321839837516004E-4</v>
      </c>
      <c r="D1093" s="1" t="s">
        <v>35</v>
      </c>
      <c r="E1093" s="46">
        <v>1.7157931170752899E-2</v>
      </c>
    </row>
    <row r="1094" spans="1:5" x14ac:dyDescent="0.2">
      <c r="A1094" s="1" t="s">
        <v>206</v>
      </c>
      <c r="B1094" s="57">
        <v>2.5061618506847698</v>
      </c>
      <c r="C1094" s="46">
        <v>6.7536454612666195E-5</v>
      </c>
      <c r="D1094" s="1" t="s">
        <v>35</v>
      </c>
      <c r="E1094" s="46">
        <v>1.90336379065351E-3</v>
      </c>
    </row>
    <row r="1095" spans="1:5" x14ac:dyDescent="0.2">
      <c r="A1095" s="1" t="s">
        <v>152</v>
      </c>
      <c r="B1095" s="57">
        <v>1.68551306552511</v>
      </c>
      <c r="C1095" s="46">
        <v>4.9242058542215001E-5</v>
      </c>
      <c r="D1095" s="1" t="s">
        <v>36</v>
      </c>
      <c r="E1095" s="46">
        <v>1.25918978272235E-3</v>
      </c>
    </row>
    <row r="1096" spans="1:5" x14ac:dyDescent="0.2">
      <c r="A1096" s="1" t="s">
        <v>235</v>
      </c>
      <c r="B1096" s="57">
        <v>1.9908317148500301</v>
      </c>
      <c r="C1096" s="46">
        <v>1.2724593064721099E-3</v>
      </c>
      <c r="D1096" s="1" t="s">
        <v>36</v>
      </c>
      <c r="E1096" s="46">
        <v>1.89808513215423E-2</v>
      </c>
    </row>
    <row r="1097" spans="1:5" x14ac:dyDescent="0.2">
      <c r="A1097" s="1" t="s">
        <v>236</v>
      </c>
      <c r="B1097" s="57">
        <v>2.1252597587186499</v>
      </c>
      <c r="C1097" s="46">
        <v>3.2425451651937301E-4</v>
      </c>
      <c r="D1097" s="1" t="s">
        <v>36</v>
      </c>
      <c r="E1097" s="46">
        <v>6.8284186419962098E-3</v>
      </c>
    </row>
    <row r="1098" spans="1:5" x14ac:dyDescent="0.2">
      <c r="A1098" s="1" t="s">
        <v>122</v>
      </c>
      <c r="B1098" s="57">
        <v>1.85241717025034</v>
      </c>
      <c r="C1098" s="46">
        <v>1.48018630537984E-12</v>
      </c>
      <c r="D1098" s="1" t="s">
        <v>36</v>
      </c>
      <c r="E1098" s="46">
        <v>1.7663556577532801E-10</v>
      </c>
    </row>
    <row r="1099" spans="1:5" x14ac:dyDescent="0.2">
      <c r="A1099" s="1" t="s">
        <v>120</v>
      </c>
      <c r="B1099" s="57">
        <v>1.7070445450587499</v>
      </c>
      <c r="C1099" s="46">
        <v>2.9620612858507399E-7</v>
      </c>
      <c r="D1099" s="1" t="s">
        <v>36</v>
      </c>
      <c r="E1099" s="46">
        <v>1.17824215592729E-5</v>
      </c>
    </row>
    <row r="1100" spans="1:5" x14ac:dyDescent="0.2">
      <c r="A1100" s="1" t="s">
        <v>148</v>
      </c>
      <c r="B1100" s="57">
        <v>1.61563652138628</v>
      </c>
      <c r="C1100" s="46">
        <v>1.4039809013905599E-7</v>
      </c>
      <c r="D1100" s="1" t="s">
        <v>36</v>
      </c>
      <c r="E1100" s="46">
        <v>6.28281453372276E-6</v>
      </c>
    </row>
    <row r="1101" spans="1:5" x14ac:dyDescent="0.2">
      <c r="A1101" s="1" t="s">
        <v>116</v>
      </c>
      <c r="B1101" s="57">
        <v>1.48271200141457</v>
      </c>
      <c r="C1101" s="46">
        <v>3.4707874707311999E-6</v>
      </c>
      <c r="D1101" s="1" t="s">
        <v>36</v>
      </c>
      <c r="E1101" s="46">
        <v>1.2425419145217699E-4</v>
      </c>
    </row>
    <row r="1102" spans="1:5" x14ac:dyDescent="0.2">
      <c r="A1102" s="1" t="s">
        <v>119</v>
      </c>
      <c r="B1102" s="57">
        <v>1.7037160394231901</v>
      </c>
      <c r="C1102" s="46">
        <v>2.5964365982294899E-15</v>
      </c>
      <c r="D1102" s="1" t="s">
        <v>36</v>
      </c>
      <c r="E1102" s="46">
        <v>4.6476215108307897E-13</v>
      </c>
    </row>
    <row r="1103" spans="1:5" x14ac:dyDescent="0.2">
      <c r="A1103" s="1" t="s">
        <v>143</v>
      </c>
      <c r="B1103" s="57">
        <v>1.40458215101868</v>
      </c>
      <c r="C1103" s="46">
        <v>2.2024549759151299E-3</v>
      </c>
      <c r="D1103" s="1" t="s">
        <v>36</v>
      </c>
      <c r="E1103" s="46">
        <v>2.81599600492006E-2</v>
      </c>
    </row>
    <row r="1104" spans="1:5" x14ac:dyDescent="0.2">
      <c r="A1104" s="1" t="s">
        <v>151</v>
      </c>
      <c r="B1104" s="57">
        <v>1.55514270838915</v>
      </c>
      <c r="C1104" s="46">
        <v>6.5272280822979997E-6</v>
      </c>
      <c r="D1104" s="1" t="s">
        <v>36</v>
      </c>
      <c r="E1104" s="46">
        <v>2.1243160486024399E-4</v>
      </c>
    </row>
    <row r="1105" spans="1:5" x14ac:dyDescent="0.2">
      <c r="A1105" s="1" t="s">
        <v>190</v>
      </c>
      <c r="B1105" s="57">
        <v>1.7077717586254599</v>
      </c>
      <c r="C1105" s="46">
        <v>6.9514722812269198E-4</v>
      </c>
      <c r="D1105" s="1" t="s">
        <v>36</v>
      </c>
      <c r="E1105" s="46">
        <v>1.08201177246923E-2</v>
      </c>
    </row>
    <row r="1106" spans="1:5" x14ac:dyDescent="0.2">
      <c r="A1106" s="1" t="s">
        <v>117</v>
      </c>
      <c r="B1106" s="57">
        <v>2.2845542113184201</v>
      </c>
      <c r="C1106" s="46">
        <v>4.3443652932672401E-25</v>
      </c>
      <c r="D1106" s="1" t="s">
        <v>36</v>
      </c>
      <c r="E1106" s="46">
        <v>1.5552827749896699E-22</v>
      </c>
    </row>
    <row r="1107" spans="1:5" x14ac:dyDescent="0.2">
      <c r="A1107" s="1" t="s">
        <v>250</v>
      </c>
      <c r="B1107" s="57">
        <v>0.71536164413510805</v>
      </c>
      <c r="C1107" s="46">
        <v>1.2825018985587901E-7</v>
      </c>
      <c r="D1107" s="1" t="s">
        <v>36</v>
      </c>
      <c r="E1107" s="46">
        <v>6.28281453372276E-6</v>
      </c>
    </row>
    <row r="1108" spans="1:5" x14ac:dyDescent="0.2">
      <c r="A1108" s="1" t="s">
        <v>137</v>
      </c>
      <c r="B1108" s="57">
        <v>1.4571197640612299</v>
      </c>
      <c r="C1108" s="46">
        <v>6.7274676179628404E-4</v>
      </c>
      <c r="D1108" s="1" t="s">
        <v>36</v>
      </c>
      <c r="E1108" s="46">
        <v>1.08201177246923E-2</v>
      </c>
    </row>
    <row r="1109" spans="1:5" x14ac:dyDescent="0.2">
      <c r="A1109" s="1" t="s">
        <v>228</v>
      </c>
      <c r="B1109" s="57">
        <v>1.8394744108393699</v>
      </c>
      <c r="C1109" s="46">
        <v>5.1108562694851404E-4</v>
      </c>
      <c r="D1109" s="1" t="s">
        <v>36</v>
      </c>
      <c r="E1109" s="46">
        <v>8.7127930689318098E-3</v>
      </c>
    </row>
    <row r="1110" spans="1:5" x14ac:dyDescent="0.2">
      <c r="A1110" s="1" t="s">
        <v>130</v>
      </c>
      <c r="B1110" s="57">
        <v>1.6399448640294101</v>
      </c>
      <c r="C1110" s="46">
        <v>8.2715267335092794E-9</v>
      </c>
      <c r="D1110" s="1" t="s">
        <v>36</v>
      </c>
      <c r="E1110" s="46">
        <v>4.9353442843271998E-7</v>
      </c>
    </row>
    <row r="1111" spans="1:5" x14ac:dyDescent="0.2">
      <c r="A1111" s="1" t="s">
        <v>131</v>
      </c>
      <c r="B1111" s="57">
        <v>1.3930085246930399</v>
      </c>
      <c r="C1111" s="46">
        <v>5.0555195102491401E-4</v>
      </c>
      <c r="D1111" s="1" t="s">
        <v>36</v>
      </c>
      <c r="E1111" s="46">
        <v>8.7127930689318098E-3</v>
      </c>
    </row>
    <row r="1112" spans="1:5" x14ac:dyDescent="0.2">
      <c r="A1112" s="1" t="s">
        <v>230</v>
      </c>
      <c r="B1112" s="57">
        <v>1.71579235791319</v>
      </c>
      <c r="C1112" s="46">
        <v>2.8753747262415799E-3</v>
      </c>
      <c r="D1112" s="1" t="s">
        <v>36</v>
      </c>
      <c r="E1112" s="46">
        <v>3.4312805066482897E-2</v>
      </c>
    </row>
    <row r="1113" spans="1:5" x14ac:dyDescent="0.2">
      <c r="A1113" s="1" t="s">
        <v>150</v>
      </c>
      <c r="B1113" s="57">
        <v>1.4987920097913601</v>
      </c>
      <c r="C1113" s="46">
        <v>9.4526382100135301E-5</v>
      </c>
      <c r="D1113" s="1" t="s">
        <v>36</v>
      </c>
      <c r="E1113" s="46">
        <v>2.2560296527898999E-3</v>
      </c>
    </row>
    <row r="1114" spans="1:5" x14ac:dyDescent="0.2">
      <c r="A1114" s="1" t="s">
        <v>160</v>
      </c>
      <c r="B1114" s="57">
        <v>1.7489266240714001</v>
      </c>
      <c r="C1114" s="46">
        <v>3.1846579673379901E-3</v>
      </c>
      <c r="D1114" s="1" t="s">
        <v>36</v>
      </c>
      <c r="E1114" s="46">
        <v>3.6777662977645197E-2</v>
      </c>
    </row>
    <row r="1115" spans="1:5" x14ac:dyDescent="0.2">
      <c r="A1115" s="1" t="s">
        <v>127</v>
      </c>
      <c r="B1115" s="57">
        <v>1.54139969976568</v>
      </c>
      <c r="C1115" s="46">
        <v>4.8833873728987103E-4</v>
      </c>
      <c r="D1115" s="1" t="s">
        <v>36</v>
      </c>
      <c r="E1115" s="46">
        <v>8.7127930689318098E-3</v>
      </c>
    </row>
    <row r="1116" spans="1:5" x14ac:dyDescent="0.2">
      <c r="A1116" s="1" t="s">
        <v>124</v>
      </c>
      <c r="B1116" s="57">
        <v>1.4858836392841399</v>
      </c>
      <c r="C1116" s="46">
        <v>3.6248108818769997E-5</v>
      </c>
      <c r="D1116" s="1" t="s">
        <v>36</v>
      </c>
      <c r="E1116" s="46">
        <v>9.9821715054766594E-4</v>
      </c>
    </row>
    <row r="1117" spans="1:5" x14ac:dyDescent="0.2">
      <c r="A1117" s="1" t="s">
        <v>156</v>
      </c>
      <c r="B1117" s="57">
        <v>1.81679145634642</v>
      </c>
      <c r="C1117" s="46">
        <v>1.3973682009467699E-5</v>
      </c>
      <c r="D1117" s="1" t="s">
        <v>36</v>
      </c>
      <c r="E1117" s="46">
        <v>4.1688151328245302E-4</v>
      </c>
    </row>
    <row r="1118" spans="1:5" x14ac:dyDescent="0.2">
      <c r="A1118" s="1" t="s">
        <v>115</v>
      </c>
      <c r="B1118" s="57">
        <v>1.71629650501539</v>
      </c>
      <c r="C1118" s="46">
        <v>5.6085420236497604E-10</v>
      </c>
      <c r="D1118" s="1" t="s">
        <v>36</v>
      </c>
      <c r="E1118" s="46">
        <v>4.0157160889332302E-8</v>
      </c>
    </row>
    <row r="1119" spans="1:5" x14ac:dyDescent="0.2">
      <c r="A1119" s="1" t="s">
        <v>118</v>
      </c>
      <c r="B1119" s="57">
        <v>2.2441253147457298</v>
      </c>
      <c r="C1119" s="46">
        <v>4.9521825062601704E-10</v>
      </c>
      <c r="D1119" s="1" t="s">
        <v>36</v>
      </c>
      <c r="E1119" s="46">
        <v>4.0157160889332302E-8</v>
      </c>
    </row>
    <row r="1120" spans="1:5" x14ac:dyDescent="0.2">
      <c r="A1120" s="1" t="s">
        <v>126</v>
      </c>
      <c r="B1120" s="57">
        <v>2.2962054915085002</v>
      </c>
      <c r="C1120" s="46">
        <v>2.3602510535595499E-3</v>
      </c>
      <c r="D1120" s="1" t="s">
        <v>36</v>
      </c>
      <c r="E1120" s="46">
        <v>2.91368923163558E-2</v>
      </c>
    </row>
    <row r="1121" spans="1:5" x14ac:dyDescent="0.2">
      <c r="A1121" s="1" t="s">
        <v>176</v>
      </c>
      <c r="B1121" s="57">
        <v>1.6207784177747699</v>
      </c>
      <c r="C1121" s="46">
        <v>3.7457518075622697E-4</v>
      </c>
      <c r="D1121" s="1" t="s">
        <v>36</v>
      </c>
      <c r="E1121" s="46">
        <v>7.4498841505960698E-3</v>
      </c>
    </row>
    <row r="1122" spans="1:5" x14ac:dyDescent="0.2">
      <c r="A1122" s="1" t="s">
        <v>140</v>
      </c>
      <c r="B1122" s="57">
        <v>1.64710305783787</v>
      </c>
      <c r="C1122" s="46">
        <v>3.33936423000307E-3</v>
      </c>
      <c r="D1122" s="1" t="s">
        <v>36</v>
      </c>
      <c r="E1122" s="46">
        <v>3.7359137323159299E-2</v>
      </c>
    </row>
    <row r="1123" spans="1:5" x14ac:dyDescent="0.2">
      <c r="A1123" s="1" t="s">
        <v>212</v>
      </c>
      <c r="B1123" s="57">
        <v>1.9480720975267201</v>
      </c>
      <c r="C1123" s="46">
        <v>2.1762417717341399E-3</v>
      </c>
      <c r="D1123" s="1" t="s">
        <v>36</v>
      </c>
      <c r="E1123" s="46">
        <v>2.81599600492006E-2</v>
      </c>
    </row>
    <row r="1124" spans="1:5" x14ac:dyDescent="0.2">
      <c r="A1124" s="1" t="s">
        <v>132</v>
      </c>
      <c r="B1124" s="57">
        <v>1.88250971202569</v>
      </c>
      <c r="C1124" s="46">
        <v>1.9058520805520899E-3</v>
      </c>
      <c r="D1124" s="1" t="s">
        <v>36</v>
      </c>
      <c r="E1124" s="46">
        <v>2.62421171091403E-2</v>
      </c>
    </row>
    <row r="1125" spans="1:5" x14ac:dyDescent="0.2">
      <c r="A1125" s="1" t="s">
        <v>248</v>
      </c>
      <c r="B1125" s="57">
        <v>0.61773797811342501</v>
      </c>
      <c r="C1125" s="46">
        <v>3.77329910498233E-3</v>
      </c>
      <c r="D1125" s="1" t="s">
        <v>36</v>
      </c>
      <c r="E1125" s="46">
        <v>4.09345781692022E-2</v>
      </c>
    </row>
    <row r="1126" spans="1:5" x14ac:dyDescent="0.2">
      <c r="A1126" s="1" t="s">
        <v>185</v>
      </c>
      <c r="B1126" s="57">
        <v>1.75208782220417</v>
      </c>
      <c r="C1126" s="46">
        <v>4.4774203671984697E-3</v>
      </c>
      <c r="D1126" s="1" t="s">
        <v>36</v>
      </c>
      <c r="E1126" s="46">
        <v>4.5797614041630103E-2</v>
      </c>
    </row>
    <row r="1127" spans="1:5" x14ac:dyDescent="0.2">
      <c r="A1127" s="1" t="s">
        <v>167</v>
      </c>
      <c r="B1127" s="57">
        <v>1.9283909760795801</v>
      </c>
      <c r="C1127" s="46">
        <v>2.96491350801019E-4</v>
      </c>
      <c r="D1127" s="1" t="s">
        <v>36</v>
      </c>
      <c r="E1127" s="46">
        <v>6.6339939741728001E-3</v>
      </c>
    </row>
    <row r="1128" spans="1:5" x14ac:dyDescent="0.2">
      <c r="A1128" s="1" t="s">
        <v>246</v>
      </c>
      <c r="B1128" s="57">
        <v>4.2697534784387097</v>
      </c>
      <c r="C1128" s="46">
        <v>1.6457194579274799E-3</v>
      </c>
      <c r="D1128" s="1" t="s">
        <v>36</v>
      </c>
      <c r="E1128" s="46">
        <v>2.3566702637521499E-2</v>
      </c>
    </row>
    <row r="1129" spans="1:5" x14ac:dyDescent="0.2">
      <c r="A1129" s="1" t="s">
        <v>408</v>
      </c>
      <c r="B1129" s="57">
        <v>5.0019477262061303</v>
      </c>
      <c r="C1129" s="46">
        <v>3.9160613371020002E-3</v>
      </c>
      <c r="D1129" s="1" t="s">
        <v>36</v>
      </c>
      <c r="E1129" s="46">
        <v>4.12338223141916E-2</v>
      </c>
    </row>
    <row r="1130" spans="1:5" x14ac:dyDescent="0.2">
      <c r="A1130" s="1" t="s">
        <v>132</v>
      </c>
      <c r="B1130" s="57">
        <v>2.2585669316721599</v>
      </c>
      <c r="C1130" s="46">
        <v>2.42810695839201E-4</v>
      </c>
      <c r="D1130" s="1" t="s">
        <v>37</v>
      </c>
      <c r="E1130" s="46">
        <v>6.7053107543287001E-3</v>
      </c>
    </row>
    <row r="1131" spans="1:5" x14ac:dyDescent="0.2">
      <c r="A1131" s="1" t="s">
        <v>130</v>
      </c>
      <c r="B1131" s="57">
        <v>1.80629972879413</v>
      </c>
      <c r="C1131" s="46">
        <v>1.51197609631176E-9</v>
      </c>
      <c r="D1131" s="1" t="s">
        <v>37</v>
      </c>
      <c r="E1131" s="46">
        <v>2.7139970928796099E-7</v>
      </c>
    </row>
    <row r="1132" spans="1:5" x14ac:dyDescent="0.2">
      <c r="A1132" s="1" t="s">
        <v>117</v>
      </c>
      <c r="B1132" s="57">
        <v>2.1332804247470198</v>
      </c>
      <c r="C1132" s="46">
        <v>4.9513142434850301E-15</v>
      </c>
      <c r="D1132" s="1" t="s">
        <v>37</v>
      </c>
      <c r="E1132" s="46">
        <v>1.7775218134111301E-12</v>
      </c>
    </row>
    <row r="1133" spans="1:5" x14ac:dyDescent="0.2">
      <c r="A1133" s="1" t="s">
        <v>124</v>
      </c>
      <c r="B1133" s="57">
        <v>1.56050871553792</v>
      </c>
      <c r="C1133" s="46">
        <v>6.9662452556349896E-5</v>
      </c>
      <c r="D1133" s="1" t="s">
        <v>37</v>
      </c>
      <c r="E1133" s="46">
        <v>2.5008820467729599E-3</v>
      </c>
    </row>
    <row r="1134" spans="1:5" x14ac:dyDescent="0.2">
      <c r="A1134" s="1" t="s">
        <v>119</v>
      </c>
      <c r="B1134" s="57">
        <v>1.59762533068065</v>
      </c>
      <c r="C1134" s="46">
        <v>8.6676558779610297E-9</v>
      </c>
      <c r="D1134" s="1" t="s">
        <v>37</v>
      </c>
      <c r="E1134" s="46">
        <v>1.0372294867293401E-6</v>
      </c>
    </row>
    <row r="1135" spans="1:5" x14ac:dyDescent="0.2">
      <c r="A1135" s="1" t="s">
        <v>250</v>
      </c>
      <c r="B1135" s="57">
        <v>0.65597452002229895</v>
      </c>
      <c r="C1135" s="46">
        <v>5.1448794055986297E-8</v>
      </c>
      <c r="D1135" s="1" t="s">
        <v>37</v>
      </c>
      <c r="E1135" s="46">
        <v>4.6175292665247703E-6</v>
      </c>
    </row>
    <row r="1136" spans="1:5" x14ac:dyDescent="0.2">
      <c r="A1136" s="1" t="s">
        <v>122</v>
      </c>
      <c r="B1136" s="57">
        <v>1.6986632060326601</v>
      </c>
      <c r="C1136" s="46">
        <v>4.7736733800870895E-7</v>
      </c>
      <c r="D1136" s="1" t="s">
        <v>37</v>
      </c>
      <c r="E1136" s="46">
        <v>2.8562479057521098E-5</v>
      </c>
    </row>
    <row r="1137" spans="1:5" x14ac:dyDescent="0.2">
      <c r="A1137" s="1" t="s">
        <v>151</v>
      </c>
      <c r="B1137" s="57">
        <v>1.4375303528858301</v>
      </c>
      <c r="C1137" s="46">
        <v>1.95771558020946E-3</v>
      </c>
      <c r="D1137" s="1" t="s">
        <v>37</v>
      </c>
      <c r="E1137" s="46">
        <v>4.3574059492538599E-2</v>
      </c>
    </row>
    <row r="1138" spans="1:5" x14ac:dyDescent="0.2">
      <c r="A1138" s="1" t="s">
        <v>148</v>
      </c>
      <c r="B1138" s="57">
        <v>1.66439639562316</v>
      </c>
      <c r="C1138" s="46">
        <v>1.7410121023400799E-6</v>
      </c>
      <c r="D1138" s="1" t="s">
        <v>37</v>
      </c>
      <c r="E1138" s="46">
        <v>7.8127918092511106E-5</v>
      </c>
    </row>
    <row r="1139" spans="1:5" x14ac:dyDescent="0.2">
      <c r="A1139" s="1" t="s">
        <v>252</v>
      </c>
      <c r="B1139" s="57">
        <v>0.48547537966203802</v>
      </c>
      <c r="C1139" s="46">
        <v>4.01573635704055E-4</v>
      </c>
      <c r="D1139" s="1" t="s">
        <v>37</v>
      </c>
      <c r="E1139" s="46">
        <v>1.0297495372696801E-2</v>
      </c>
    </row>
    <row r="1140" spans="1:5" x14ac:dyDescent="0.2">
      <c r="A1140" s="1" t="s">
        <v>118</v>
      </c>
      <c r="B1140" s="57">
        <v>2.1441556307759502</v>
      </c>
      <c r="C1140" s="46">
        <v>1.1599898005013799E-6</v>
      </c>
      <c r="D1140" s="1" t="s">
        <v>37</v>
      </c>
      <c r="E1140" s="46">
        <v>5.9490905482856502E-5</v>
      </c>
    </row>
    <row r="1141" spans="1:5" x14ac:dyDescent="0.2">
      <c r="A1141" s="1" t="s">
        <v>136</v>
      </c>
      <c r="B1141" s="57">
        <v>1.4336026441384</v>
      </c>
      <c r="C1141" s="46">
        <v>1.4046913969602301E-4</v>
      </c>
      <c r="D1141" s="1" t="s">
        <v>37</v>
      </c>
      <c r="E1141" s="46">
        <v>4.2023684292393504E-3</v>
      </c>
    </row>
    <row r="1142" spans="1:5" x14ac:dyDescent="0.2">
      <c r="A1142" s="1" t="s">
        <v>115</v>
      </c>
      <c r="B1142" s="57">
        <v>1.7241429216954101</v>
      </c>
      <c r="C1142" s="46">
        <v>1.19003353476207E-7</v>
      </c>
      <c r="D1142" s="1" t="s">
        <v>37</v>
      </c>
      <c r="E1142" s="46">
        <v>8.5444407795916607E-6</v>
      </c>
    </row>
    <row r="1143" spans="1:5" x14ac:dyDescent="0.2">
      <c r="A1143" s="1" t="s">
        <v>116</v>
      </c>
      <c r="B1143" s="57">
        <v>1.58280896818471</v>
      </c>
      <c r="C1143" s="46">
        <v>2.8539004488897999E-6</v>
      </c>
      <c r="D1143" s="1" t="s">
        <v>37</v>
      </c>
      <c r="E1143" s="46">
        <v>1.13838917905715E-4</v>
      </c>
    </row>
    <row r="1144" spans="1:5" x14ac:dyDescent="0.2">
      <c r="A1144" s="1" t="s">
        <v>207</v>
      </c>
      <c r="B1144" s="57">
        <v>2.3540444153975399</v>
      </c>
      <c r="C1144" s="46">
        <v>2.0633955748555902E-3</v>
      </c>
      <c r="D1144" s="1" t="s">
        <v>37</v>
      </c>
      <c r="E1144" s="46">
        <v>4.3574059492538599E-2</v>
      </c>
    </row>
    <row r="1145" spans="1:5" x14ac:dyDescent="0.2">
      <c r="A1145" s="1" t="s">
        <v>236</v>
      </c>
      <c r="B1145" s="57">
        <v>2.1767663023648698</v>
      </c>
      <c r="C1145" s="46">
        <v>1.71748240068387E-3</v>
      </c>
      <c r="D1145" s="1" t="s">
        <v>37</v>
      </c>
      <c r="E1145" s="46">
        <v>4.11050787897006E-2</v>
      </c>
    </row>
    <row r="1146" spans="1:5" x14ac:dyDescent="0.2">
      <c r="A1146" s="1" t="s">
        <v>394</v>
      </c>
      <c r="B1146" s="57">
        <v>0.29324488801778797</v>
      </c>
      <c r="C1146" s="46">
        <v>1.18246804366469E-4</v>
      </c>
      <c r="D1146" s="1" t="s">
        <v>37</v>
      </c>
      <c r="E1146" s="46">
        <v>3.8591457061420299E-3</v>
      </c>
    </row>
    <row r="1147" spans="1:5" x14ac:dyDescent="0.2">
      <c r="A1147" s="1" t="s">
        <v>235</v>
      </c>
      <c r="B1147" s="57">
        <v>1.61294816172905</v>
      </c>
      <c r="C1147" s="46">
        <v>2.82266282769785E-3</v>
      </c>
      <c r="D1147" s="1" t="s">
        <v>409</v>
      </c>
      <c r="E1147" s="46">
        <v>1.8870023718498601E-2</v>
      </c>
    </row>
    <row r="1148" spans="1:5" x14ac:dyDescent="0.2">
      <c r="A1148" s="1" t="s">
        <v>236</v>
      </c>
      <c r="B1148" s="57">
        <v>1.6808528671635199</v>
      </c>
      <c r="C1148" s="46">
        <v>9.3652486346075601E-4</v>
      </c>
      <c r="D1148" s="1" t="s">
        <v>409</v>
      </c>
      <c r="E1148" s="46">
        <v>7.5024498192743398E-3</v>
      </c>
    </row>
    <row r="1149" spans="1:5" x14ac:dyDescent="0.2">
      <c r="A1149" s="1" t="s">
        <v>139</v>
      </c>
      <c r="B1149" s="57">
        <v>1.4675326429486999</v>
      </c>
      <c r="C1149" s="46">
        <v>7.9789281828188195E-4</v>
      </c>
      <c r="D1149" s="1" t="s">
        <v>409</v>
      </c>
      <c r="E1149" s="46">
        <v>6.9580944643276603E-3</v>
      </c>
    </row>
    <row r="1150" spans="1:5" x14ac:dyDescent="0.2">
      <c r="A1150" s="1" t="s">
        <v>125</v>
      </c>
      <c r="B1150" s="57">
        <v>1.46732562480217</v>
      </c>
      <c r="C1150" s="46">
        <v>4.0478594460701501E-7</v>
      </c>
      <c r="D1150" s="1" t="s">
        <v>409</v>
      </c>
      <c r="E1150" s="46">
        <v>7.6909329475332798E-6</v>
      </c>
    </row>
    <row r="1151" spans="1:5" x14ac:dyDescent="0.2">
      <c r="A1151" s="1" t="s">
        <v>117</v>
      </c>
      <c r="B1151" s="57">
        <v>2.1023645371540001</v>
      </c>
      <c r="C1151" s="46">
        <v>2.3682666728019899E-39</v>
      </c>
      <c r="D1151" s="1" t="s">
        <v>409</v>
      </c>
      <c r="E1151" s="46">
        <v>8.5494426888151799E-37</v>
      </c>
    </row>
    <row r="1152" spans="1:5" x14ac:dyDescent="0.2">
      <c r="A1152" s="1" t="s">
        <v>199</v>
      </c>
      <c r="B1152" s="57">
        <v>1.40010229772939</v>
      </c>
      <c r="C1152" s="46">
        <v>1.3741487064320101E-3</v>
      </c>
      <c r="D1152" s="1" t="s">
        <v>409</v>
      </c>
      <c r="E1152" s="46">
        <v>1.03347433962907E-2</v>
      </c>
    </row>
    <row r="1153" spans="1:5" x14ac:dyDescent="0.2">
      <c r="A1153" s="1" t="s">
        <v>129</v>
      </c>
      <c r="B1153" s="57">
        <v>1.32842947953252</v>
      </c>
      <c r="C1153" s="46">
        <v>4.6832343875052797E-5</v>
      </c>
      <c r="D1153" s="1" t="s">
        <v>409</v>
      </c>
      <c r="E1153" s="46">
        <v>6.5576189341315198E-4</v>
      </c>
    </row>
    <row r="1154" spans="1:5" x14ac:dyDescent="0.2">
      <c r="A1154" s="1" t="s">
        <v>147</v>
      </c>
      <c r="B1154" s="57">
        <v>1.5188578442432801</v>
      </c>
      <c r="C1154" s="46">
        <v>5.1684611802519296E-7</v>
      </c>
      <c r="D1154" s="1" t="s">
        <v>409</v>
      </c>
      <c r="E1154" s="46">
        <v>9.3290724303547301E-6</v>
      </c>
    </row>
    <row r="1155" spans="1:5" x14ac:dyDescent="0.2">
      <c r="A1155" s="1" t="s">
        <v>215</v>
      </c>
      <c r="B1155" s="57">
        <v>1.4597080432795899</v>
      </c>
      <c r="C1155" s="46">
        <v>4.1201660809652898E-3</v>
      </c>
      <c r="D1155" s="1" t="s">
        <v>409</v>
      </c>
      <c r="E1155" s="46">
        <v>2.5743486848819601E-2</v>
      </c>
    </row>
    <row r="1156" spans="1:5" x14ac:dyDescent="0.2">
      <c r="A1156" s="1" t="s">
        <v>143</v>
      </c>
      <c r="B1156" s="57">
        <v>1.66863624427006</v>
      </c>
      <c r="C1156" s="46">
        <v>1.4036034657421001E-12</v>
      </c>
      <c r="D1156" s="1" t="s">
        <v>409</v>
      </c>
      <c r="E1156" s="46">
        <v>5.0670085113289799E-11</v>
      </c>
    </row>
    <row r="1157" spans="1:5" x14ac:dyDescent="0.2">
      <c r="A1157" s="1" t="s">
        <v>158</v>
      </c>
      <c r="B1157" s="57">
        <v>1.7541298596124399</v>
      </c>
      <c r="C1157" s="46">
        <v>3.3505999483813203E-5</v>
      </c>
      <c r="D1157" s="1" t="s">
        <v>409</v>
      </c>
      <c r="E1157" s="46">
        <v>5.0398607556902402E-4</v>
      </c>
    </row>
    <row r="1158" spans="1:5" x14ac:dyDescent="0.2">
      <c r="A1158" s="1" t="s">
        <v>136</v>
      </c>
      <c r="B1158" s="57">
        <v>1.4004519473469501</v>
      </c>
      <c r="C1158" s="46">
        <v>1.6049856151069599E-9</v>
      </c>
      <c r="D1158" s="1" t="s">
        <v>409</v>
      </c>
      <c r="E1158" s="46">
        <v>3.62124879408508E-8</v>
      </c>
    </row>
    <row r="1159" spans="1:5" x14ac:dyDescent="0.2">
      <c r="A1159" s="1" t="s">
        <v>171</v>
      </c>
      <c r="B1159" s="57">
        <v>1.5834814600179401</v>
      </c>
      <c r="C1159" s="46">
        <v>7.02115833157364E-10</v>
      </c>
      <c r="D1159" s="1" t="s">
        <v>409</v>
      </c>
      <c r="E1159" s="46">
        <v>1.94972165976776E-8</v>
      </c>
    </row>
    <row r="1160" spans="1:5" x14ac:dyDescent="0.2">
      <c r="A1160" s="1" t="s">
        <v>116</v>
      </c>
      <c r="B1160" s="57">
        <v>1.7218936953011199</v>
      </c>
      <c r="C1160" s="46">
        <v>2.2131345230432002E-22</v>
      </c>
      <c r="D1160" s="1" t="s">
        <v>409</v>
      </c>
      <c r="E1160" s="46">
        <v>1.9973539070464901E-20</v>
      </c>
    </row>
    <row r="1161" spans="1:5" x14ac:dyDescent="0.2">
      <c r="A1161" s="1" t="s">
        <v>130</v>
      </c>
      <c r="B1161" s="57">
        <v>1.7931236165294899</v>
      </c>
      <c r="C1161" s="46">
        <v>3.1641219472856001E-24</v>
      </c>
      <c r="D1161" s="1" t="s">
        <v>409</v>
      </c>
      <c r="E1161" s="46">
        <v>5.7112401148505101E-22</v>
      </c>
    </row>
    <row r="1162" spans="1:5" x14ac:dyDescent="0.2">
      <c r="A1162" s="1" t="s">
        <v>118</v>
      </c>
      <c r="B1162" s="57">
        <v>2.08714796495105</v>
      </c>
      <c r="C1162" s="46">
        <v>1.9128723234945799E-15</v>
      </c>
      <c r="D1162" s="1" t="s">
        <v>409</v>
      </c>
      <c r="E1162" s="46">
        <v>1.15091151463591E-13</v>
      </c>
    </row>
    <row r="1163" spans="1:5" x14ac:dyDescent="0.2">
      <c r="A1163" s="1" t="s">
        <v>120</v>
      </c>
      <c r="B1163" s="57">
        <v>1.3144116627070801</v>
      </c>
      <c r="C1163" s="46">
        <v>5.7204605303983402E-4</v>
      </c>
      <c r="D1163" s="1" t="s">
        <v>409</v>
      </c>
      <c r="E1163" s="46">
        <v>5.7363506985383403E-3</v>
      </c>
    </row>
    <row r="1164" spans="1:5" x14ac:dyDescent="0.2">
      <c r="A1164" s="1" t="s">
        <v>180</v>
      </c>
      <c r="B1164" s="57">
        <v>1.3532114180294901</v>
      </c>
      <c r="C1164" s="46">
        <v>8.4911471114929396E-4</v>
      </c>
      <c r="D1164" s="1" t="s">
        <v>409</v>
      </c>
      <c r="E1164" s="46">
        <v>6.9666002437476201E-3</v>
      </c>
    </row>
    <row r="1165" spans="1:5" x14ac:dyDescent="0.2">
      <c r="A1165" s="1" t="s">
        <v>240</v>
      </c>
      <c r="B1165" s="57">
        <v>1.4995451006690099</v>
      </c>
      <c r="C1165" s="46">
        <v>3.6333390022905702E-4</v>
      </c>
      <c r="D1165" s="1" t="s">
        <v>409</v>
      </c>
      <c r="E1165" s="46">
        <v>3.9746526661421097E-3</v>
      </c>
    </row>
    <row r="1166" spans="1:5" x14ac:dyDescent="0.2">
      <c r="A1166" s="1" t="s">
        <v>119</v>
      </c>
      <c r="B1166" s="57">
        <v>1.5788685571938601</v>
      </c>
      <c r="C1166" s="46">
        <v>1.45534594587947E-21</v>
      </c>
      <c r="D1166" s="1" t="s">
        <v>409</v>
      </c>
      <c r="E1166" s="46">
        <v>1.05075977292498E-19</v>
      </c>
    </row>
    <row r="1167" spans="1:5" x14ac:dyDescent="0.2">
      <c r="A1167" s="1" t="s">
        <v>134</v>
      </c>
      <c r="B1167" s="57">
        <v>1.5746907314590699</v>
      </c>
      <c r="C1167" s="46">
        <v>3.1365656409178798E-4</v>
      </c>
      <c r="D1167" s="1" t="s">
        <v>409</v>
      </c>
      <c r="E1167" s="46">
        <v>3.53843811366048E-3</v>
      </c>
    </row>
    <row r="1168" spans="1:5" x14ac:dyDescent="0.2">
      <c r="A1168" s="1" t="s">
        <v>140</v>
      </c>
      <c r="B1168" s="57">
        <v>1.6046788988206799</v>
      </c>
      <c r="C1168" s="46">
        <v>6.4757909246200904E-5</v>
      </c>
      <c r="D1168" s="1" t="s">
        <v>409</v>
      </c>
      <c r="E1168" s="46">
        <v>8.3491447278137597E-4</v>
      </c>
    </row>
    <row r="1169" spans="1:5" x14ac:dyDescent="0.2">
      <c r="A1169" s="1" t="s">
        <v>156</v>
      </c>
      <c r="B1169" s="57">
        <v>1.7141105836105699</v>
      </c>
      <c r="C1169" s="46">
        <v>2.6244757754787701E-8</v>
      </c>
      <c r="D1169" s="1" t="s">
        <v>409</v>
      </c>
      <c r="E1169" s="46">
        <v>5.5731514996931501E-7</v>
      </c>
    </row>
    <row r="1170" spans="1:5" x14ac:dyDescent="0.2">
      <c r="A1170" s="1" t="s">
        <v>131</v>
      </c>
      <c r="B1170" s="57">
        <v>1.50874044505988</v>
      </c>
      <c r="C1170" s="46">
        <v>1.61726052164993E-10</v>
      </c>
      <c r="D1170" s="1" t="s">
        <v>409</v>
      </c>
      <c r="E1170" s="46">
        <v>5.3075549846875004E-9</v>
      </c>
    </row>
    <row r="1171" spans="1:5" x14ac:dyDescent="0.2">
      <c r="A1171" s="1" t="s">
        <v>410</v>
      </c>
      <c r="B1171" s="57">
        <v>0.62448312429473996</v>
      </c>
      <c r="C1171" s="46">
        <v>1.9589177143571001E-3</v>
      </c>
      <c r="D1171" s="1" t="s">
        <v>409</v>
      </c>
      <c r="E1171" s="46">
        <v>1.3866064605547301E-2</v>
      </c>
    </row>
    <row r="1172" spans="1:5" x14ac:dyDescent="0.2">
      <c r="A1172" s="1" t="s">
        <v>161</v>
      </c>
      <c r="B1172" s="57">
        <v>1.6867306480626201</v>
      </c>
      <c r="C1172" s="46">
        <v>7.4206803275423696E-4</v>
      </c>
      <c r="D1172" s="1" t="s">
        <v>409</v>
      </c>
      <c r="E1172" s="46">
        <v>6.8688861493405003E-3</v>
      </c>
    </row>
    <row r="1173" spans="1:5" x14ac:dyDescent="0.2">
      <c r="A1173" s="1" t="s">
        <v>218</v>
      </c>
      <c r="B1173" s="57">
        <v>1.6320557140476599</v>
      </c>
      <c r="C1173" s="46">
        <v>4.2683744232136604E-3</v>
      </c>
      <c r="D1173" s="1" t="s">
        <v>409</v>
      </c>
      <c r="E1173" s="46">
        <v>2.6116663843731E-2</v>
      </c>
    </row>
    <row r="1174" spans="1:5" x14ac:dyDescent="0.2">
      <c r="A1174" s="1" t="s">
        <v>115</v>
      </c>
      <c r="B1174" s="57">
        <v>1.80098349695445</v>
      </c>
      <c r="C1174" s="46">
        <v>3.6397919760543101E-23</v>
      </c>
      <c r="D1174" s="1" t="s">
        <v>409</v>
      </c>
      <c r="E1174" s="46">
        <v>4.37988301118535E-21</v>
      </c>
    </row>
    <row r="1175" spans="1:5" x14ac:dyDescent="0.2">
      <c r="A1175" s="1" t="s">
        <v>149</v>
      </c>
      <c r="B1175" s="57">
        <v>1.78862197366892</v>
      </c>
      <c r="C1175" s="46">
        <v>7.5783323459189596E-10</v>
      </c>
      <c r="D1175" s="1" t="s">
        <v>409</v>
      </c>
      <c r="E1175" s="46">
        <v>1.95412712634053E-8</v>
      </c>
    </row>
    <row r="1176" spans="1:5" x14ac:dyDescent="0.2">
      <c r="A1176" s="1" t="s">
        <v>122</v>
      </c>
      <c r="B1176" s="57">
        <v>1.62862545101495</v>
      </c>
      <c r="C1176" s="46">
        <v>7.9891673439188899E-15</v>
      </c>
      <c r="D1176" s="1" t="s">
        <v>409</v>
      </c>
      <c r="E1176" s="46">
        <v>3.6051117639434002E-13</v>
      </c>
    </row>
    <row r="1177" spans="1:5" x14ac:dyDescent="0.2">
      <c r="A1177" s="1" t="s">
        <v>184</v>
      </c>
      <c r="B1177" s="57">
        <v>1.46191804253612</v>
      </c>
      <c r="C1177" s="46">
        <v>2.1862136156751101E-3</v>
      </c>
      <c r="D1177" s="1" t="s">
        <v>409</v>
      </c>
      <c r="E1177" s="46">
        <v>1.48910021746927E-2</v>
      </c>
    </row>
    <row r="1178" spans="1:5" x14ac:dyDescent="0.2">
      <c r="A1178" s="1" t="s">
        <v>253</v>
      </c>
      <c r="B1178" s="57">
        <v>0.61474681674815801</v>
      </c>
      <c r="C1178" s="46">
        <v>6.6001788756686803E-4</v>
      </c>
      <c r="D1178" s="1" t="s">
        <v>409</v>
      </c>
      <c r="E1178" s="46">
        <v>6.2701699318852503E-3</v>
      </c>
    </row>
    <row r="1179" spans="1:5" x14ac:dyDescent="0.2">
      <c r="A1179" s="1" t="s">
        <v>165</v>
      </c>
      <c r="B1179" s="57">
        <v>1.6421248893181</v>
      </c>
      <c r="C1179" s="46">
        <v>5.2581894443339798E-5</v>
      </c>
      <c r="D1179" s="1" t="s">
        <v>409</v>
      </c>
      <c r="E1179" s="46">
        <v>7.0303940348317301E-4</v>
      </c>
    </row>
    <row r="1180" spans="1:5" x14ac:dyDescent="0.2">
      <c r="A1180" s="1" t="s">
        <v>137</v>
      </c>
      <c r="B1180" s="57">
        <v>1.30925304295168</v>
      </c>
      <c r="C1180" s="46">
        <v>6.3038500945282699E-4</v>
      </c>
      <c r="D1180" s="1" t="s">
        <v>409</v>
      </c>
      <c r="E1180" s="46">
        <v>6.1505132003370402E-3</v>
      </c>
    </row>
    <row r="1181" spans="1:5" x14ac:dyDescent="0.2">
      <c r="A1181" s="1" t="s">
        <v>250</v>
      </c>
      <c r="B1181" s="57">
        <v>0.76692600549502998</v>
      </c>
      <c r="C1181" s="46">
        <v>9.5456229441938295E-10</v>
      </c>
      <c r="D1181" s="1" t="s">
        <v>409</v>
      </c>
      <c r="E1181" s="46">
        <v>2.2973132552359799E-8</v>
      </c>
    </row>
    <row r="1182" spans="1:5" x14ac:dyDescent="0.2">
      <c r="A1182" s="1" t="s">
        <v>142</v>
      </c>
      <c r="B1182" s="57">
        <v>1.6510308746336</v>
      </c>
      <c r="C1182" s="46">
        <v>8.0952899584975596E-4</v>
      </c>
      <c r="D1182" s="1" t="s">
        <v>409</v>
      </c>
      <c r="E1182" s="46">
        <v>6.9580944643276603E-3</v>
      </c>
    </row>
    <row r="1183" spans="1:5" x14ac:dyDescent="0.2">
      <c r="A1183" s="1" t="s">
        <v>124</v>
      </c>
      <c r="B1183" s="57">
        <v>1.5896477243326099</v>
      </c>
      <c r="C1183" s="46">
        <v>7.4703106728668297E-13</v>
      </c>
      <c r="D1183" s="1" t="s">
        <v>409</v>
      </c>
      <c r="E1183" s="46">
        <v>2.9964246143388102E-11</v>
      </c>
    </row>
    <row r="1184" spans="1:5" x14ac:dyDescent="0.2">
      <c r="A1184" s="1" t="s">
        <v>151</v>
      </c>
      <c r="B1184" s="57">
        <v>1.53297096771707</v>
      </c>
      <c r="C1184" s="46">
        <v>3.6234322121665001E-10</v>
      </c>
      <c r="D1184" s="1" t="s">
        <v>409</v>
      </c>
      <c r="E1184" s="46">
        <v>1.09004919049342E-8</v>
      </c>
    </row>
    <row r="1185" spans="1:5" x14ac:dyDescent="0.2">
      <c r="A1185" s="1" t="s">
        <v>154</v>
      </c>
      <c r="B1185" s="57">
        <v>1.38861570781314</v>
      </c>
      <c r="C1185" s="46">
        <v>5.8912793390670896E-3</v>
      </c>
      <c r="D1185" s="1" t="s">
        <v>409</v>
      </c>
      <c r="E1185" s="46">
        <v>3.4302449054890598E-2</v>
      </c>
    </row>
    <row r="1186" spans="1:5" x14ac:dyDescent="0.2">
      <c r="A1186" s="1" t="s">
        <v>123</v>
      </c>
      <c r="B1186" s="57">
        <v>1.65825986710192</v>
      </c>
      <c r="C1186" s="46">
        <v>7.7187876126402104E-4</v>
      </c>
      <c r="D1186" s="1" t="s">
        <v>409</v>
      </c>
      <c r="E1186" s="46">
        <v>6.9580944643276603E-3</v>
      </c>
    </row>
    <row r="1187" spans="1:5" x14ac:dyDescent="0.2">
      <c r="A1187" s="1" t="s">
        <v>148</v>
      </c>
      <c r="B1187" s="57">
        <v>1.6330921638481</v>
      </c>
      <c r="C1187" s="46">
        <v>5.8560319725773997E-15</v>
      </c>
      <c r="D1187" s="1" t="s">
        <v>409</v>
      </c>
      <c r="E1187" s="46">
        <v>3.0200393458577699E-13</v>
      </c>
    </row>
    <row r="1188" spans="1:5" x14ac:dyDescent="0.2">
      <c r="A1188" s="1" t="s">
        <v>150</v>
      </c>
      <c r="B1188" s="57">
        <v>1.3779318255644299</v>
      </c>
      <c r="C1188" s="46">
        <v>1.7766226545743999E-5</v>
      </c>
      <c r="D1188" s="1" t="s">
        <v>409</v>
      </c>
      <c r="E1188" s="46">
        <v>2.7885251230493801E-4</v>
      </c>
    </row>
    <row r="1189" spans="1:5" x14ac:dyDescent="0.2">
      <c r="A1189" s="1" t="s">
        <v>227</v>
      </c>
      <c r="B1189" s="57">
        <v>1.56265032824078</v>
      </c>
      <c r="C1189" s="46">
        <v>1.8299226804130201E-3</v>
      </c>
      <c r="D1189" s="1" t="s">
        <v>409</v>
      </c>
      <c r="E1189" s="46">
        <v>1.34816752577367E-2</v>
      </c>
    </row>
    <row r="1190" spans="1:5" x14ac:dyDescent="0.2">
      <c r="A1190" s="1" t="s">
        <v>167</v>
      </c>
      <c r="B1190" s="57">
        <v>1.4640368195301701</v>
      </c>
      <c r="C1190" s="46">
        <v>6.1210314453140702E-3</v>
      </c>
      <c r="D1190" s="1" t="s">
        <v>409</v>
      </c>
      <c r="E1190" s="46">
        <v>3.5074481773942498E-2</v>
      </c>
    </row>
    <row r="1191" spans="1:5" x14ac:dyDescent="0.2">
      <c r="A1191" s="1" t="s">
        <v>153</v>
      </c>
      <c r="B1191" s="57">
        <v>1.5273921241111099</v>
      </c>
      <c r="C1191" s="46">
        <v>3.8694299294982402E-4</v>
      </c>
      <c r="D1191" s="1" t="s">
        <v>409</v>
      </c>
      <c r="E1191" s="46">
        <v>4.1084241310260696E-3</v>
      </c>
    </row>
    <row r="1192" spans="1:5" x14ac:dyDescent="0.2">
      <c r="A1192" s="1" t="s">
        <v>176</v>
      </c>
      <c r="B1192" s="57">
        <v>1.59718426628885</v>
      </c>
      <c r="C1192" s="46">
        <v>8.17266140338387E-7</v>
      </c>
      <c r="D1192" s="1" t="s">
        <v>409</v>
      </c>
      <c r="E1192" s="46">
        <v>1.40491941267694E-5</v>
      </c>
    </row>
    <row r="1193" spans="1:5" x14ac:dyDescent="0.2">
      <c r="A1193" s="1" t="s">
        <v>252</v>
      </c>
      <c r="B1193" s="57">
        <v>0.65580843005967804</v>
      </c>
      <c r="C1193" s="46">
        <v>9.8912985413314103E-5</v>
      </c>
      <c r="D1193" s="1" t="s">
        <v>409</v>
      </c>
      <c r="E1193" s="46">
        <v>1.23129612876574E-3</v>
      </c>
    </row>
    <row r="1194" spans="1:5" x14ac:dyDescent="0.2">
      <c r="A1194" s="1" t="s">
        <v>411</v>
      </c>
      <c r="B1194" s="57">
        <v>0.53866227889546303</v>
      </c>
      <c r="C1194" s="46">
        <v>8.3942648305997895E-4</v>
      </c>
      <c r="D1194" s="1" t="s">
        <v>409</v>
      </c>
      <c r="E1194" s="46">
        <v>6.9666002437476201E-3</v>
      </c>
    </row>
    <row r="1195" spans="1:5" x14ac:dyDescent="0.2">
      <c r="A1195" s="1" t="s">
        <v>169</v>
      </c>
      <c r="B1195" s="57">
        <v>1.76131321474844</v>
      </c>
      <c r="C1195" s="46">
        <v>2.2264644950763601E-4</v>
      </c>
      <c r="D1195" s="1" t="s">
        <v>409</v>
      </c>
      <c r="E1195" s="46">
        <v>2.5927538152340801E-3</v>
      </c>
    </row>
    <row r="1196" spans="1:5" x14ac:dyDescent="0.2">
      <c r="A1196" s="1" t="s">
        <v>247</v>
      </c>
      <c r="B1196" s="57">
        <v>0.660912994958327</v>
      </c>
      <c r="C1196" s="46">
        <v>4.8508455191307301E-3</v>
      </c>
      <c r="D1196" s="1" t="s">
        <v>409</v>
      </c>
      <c r="E1196" s="46">
        <v>2.8707462826331E-2</v>
      </c>
    </row>
    <row r="1197" spans="1:5" x14ac:dyDescent="0.2">
      <c r="A1197" s="1" t="s">
        <v>132</v>
      </c>
      <c r="B1197" s="57">
        <v>1.7875142049463399</v>
      </c>
      <c r="C1197" s="46">
        <v>4.7229388445268598E-5</v>
      </c>
      <c r="D1197" s="1" t="s">
        <v>409</v>
      </c>
      <c r="E1197" s="46">
        <v>6.5576189341315198E-4</v>
      </c>
    </row>
    <row r="1198" spans="1:5" x14ac:dyDescent="0.2">
      <c r="A1198" s="1" t="s">
        <v>231</v>
      </c>
      <c r="B1198" s="57">
        <v>2.1778751779865999</v>
      </c>
      <c r="C1198" s="46">
        <v>1.11446096096395E-4</v>
      </c>
      <c r="D1198" s="1" t="s">
        <v>409</v>
      </c>
      <c r="E1198" s="46">
        <v>1.3410680230266201E-3</v>
      </c>
    </row>
    <row r="1199" spans="1:5" x14ac:dyDescent="0.2">
      <c r="A1199" s="1" t="s">
        <v>152</v>
      </c>
      <c r="B1199" s="57">
        <v>1.55953075520689</v>
      </c>
      <c r="C1199" s="46">
        <v>1.4837812281403099E-6</v>
      </c>
      <c r="D1199" s="1" t="s">
        <v>409</v>
      </c>
      <c r="E1199" s="46">
        <v>2.4347501061756901E-5</v>
      </c>
    </row>
    <row r="1200" spans="1:5" x14ac:dyDescent="0.2">
      <c r="A1200" s="1" t="s">
        <v>222</v>
      </c>
      <c r="B1200" s="57">
        <v>1.5418000553170601</v>
      </c>
      <c r="C1200" s="46">
        <v>6.7605405109270001E-3</v>
      </c>
      <c r="D1200" s="1" t="s">
        <v>409</v>
      </c>
      <c r="E1200" s="46">
        <v>3.81336738194476E-2</v>
      </c>
    </row>
    <row r="1201" spans="1:5" x14ac:dyDescent="0.2">
      <c r="A1201" s="1" t="s">
        <v>127</v>
      </c>
      <c r="B1201" s="57">
        <v>1.5852948531922</v>
      </c>
      <c r="C1201" s="46">
        <v>6.2750526132444604E-8</v>
      </c>
      <c r="D1201" s="1" t="s">
        <v>409</v>
      </c>
      <c r="E1201" s="46">
        <v>1.25849666298958E-6</v>
      </c>
    </row>
    <row r="1202" spans="1:5" x14ac:dyDescent="0.2">
      <c r="A1202" s="1" t="s">
        <v>190</v>
      </c>
      <c r="B1202" s="57">
        <v>1.45908041955922</v>
      </c>
      <c r="C1202" s="46">
        <v>1.1448100101590301E-3</v>
      </c>
      <c r="D1202" s="1" t="s">
        <v>409</v>
      </c>
      <c r="E1202" s="46">
        <v>8.7931151844129803E-3</v>
      </c>
    </row>
    <row r="1203" spans="1:5" x14ac:dyDescent="0.2">
      <c r="A1203" s="1" t="s">
        <v>133</v>
      </c>
      <c r="B1203" s="57">
        <v>1.8315362579271399</v>
      </c>
      <c r="C1203" s="46">
        <v>2.0664154261113999E-3</v>
      </c>
      <c r="D1203" s="1" t="s">
        <v>409</v>
      </c>
      <c r="E1203" s="46">
        <v>1.43456917081965E-2</v>
      </c>
    </row>
    <row r="1204" spans="1:5" x14ac:dyDescent="0.2">
      <c r="A1204" s="1" t="s">
        <v>159</v>
      </c>
      <c r="B1204" s="57">
        <v>1.44559896701423</v>
      </c>
      <c r="C1204" s="46">
        <v>5.5898104741525202E-4</v>
      </c>
      <c r="D1204" s="1" t="s">
        <v>409</v>
      </c>
      <c r="E1204" s="46">
        <v>5.7363506985383403E-3</v>
      </c>
    </row>
    <row r="1205" spans="1:5" x14ac:dyDescent="0.2">
      <c r="A1205" s="1" t="s">
        <v>220</v>
      </c>
      <c r="B1205" s="57">
        <v>1.57091548002091</v>
      </c>
      <c r="C1205" s="46">
        <v>7.0173159237745999E-3</v>
      </c>
      <c r="D1205" s="1" t="s">
        <v>409</v>
      </c>
      <c r="E1205" s="46">
        <v>3.8973093053578899E-2</v>
      </c>
    </row>
    <row r="1206" spans="1:5" x14ac:dyDescent="0.2">
      <c r="A1206" s="1" t="s">
        <v>126</v>
      </c>
      <c r="B1206" s="57">
        <v>1.9367204563962701</v>
      </c>
      <c r="C1206" s="46">
        <v>9.55990835697008E-4</v>
      </c>
      <c r="D1206" s="1" t="s">
        <v>409</v>
      </c>
      <c r="E1206" s="46">
        <v>7.5024498192743398E-3</v>
      </c>
    </row>
    <row r="1207" spans="1:5" x14ac:dyDescent="0.2">
      <c r="A1207" s="1" t="s">
        <v>160</v>
      </c>
      <c r="B1207" s="57">
        <v>1.50569545818493</v>
      </c>
      <c r="C1207" s="46">
        <v>4.1360726793117303E-3</v>
      </c>
      <c r="D1207" s="1" t="s">
        <v>409</v>
      </c>
      <c r="E1207" s="46">
        <v>2.5743486848819601E-2</v>
      </c>
    </row>
    <row r="1208" spans="1:5" x14ac:dyDescent="0.2">
      <c r="A1208" s="1" t="s">
        <v>128</v>
      </c>
      <c r="B1208" s="57">
        <v>1.51102176720682</v>
      </c>
      <c r="C1208" s="46">
        <v>7.27669096936274E-3</v>
      </c>
      <c r="D1208" s="1" t="s">
        <v>409</v>
      </c>
      <c r="E1208" s="46">
        <v>3.9207245372237999E-2</v>
      </c>
    </row>
    <row r="1209" spans="1:5" x14ac:dyDescent="0.2">
      <c r="A1209" s="1" t="s">
        <v>232</v>
      </c>
      <c r="B1209" s="57">
        <v>1.3841879853754899</v>
      </c>
      <c r="C1209" s="46">
        <v>4.7015329595735504E-3</v>
      </c>
      <c r="D1209" s="1" t="s">
        <v>409</v>
      </c>
      <c r="E1209" s="46">
        <v>2.8287556640100901E-2</v>
      </c>
    </row>
    <row r="1210" spans="1:5" x14ac:dyDescent="0.2">
      <c r="A1210" s="1" t="s">
        <v>201</v>
      </c>
      <c r="B1210" s="57">
        <v>0.65800421707248502</v>
      </c>
      <c r="C1210" s="46">
        <v>7.1316476042458899E-3</v>
      </c>
      <c r="D1210" s="1" t="s">
        <v>409</v>
      </c>
      <c r="E1210" s="46">
        <v>3.9007951289890402E-2</v>
      </c>
    </row>
    <row r="1211" spans="1:5" x14ac:dyDescent="0.2">
      <c r="A1211" s="1" t="s">
        <v>185</v>
      </c>
      <c r="B1211" s="57">
        <v>1.4764861318756799</v>
      </c>
      <c r="C1211" s="46">
        <v>9.3696041550066396E-3</v>
      </c>
      <c r="D1211" s="1" t="s">
        <v>409</v>
      </c>
      <c r="E1211" s="46">
        <v>4.9741574999373497E-2</v>
      </c>
    </row>
    <row r="1212" spans="1:5" x14ac:dyDescent="0.2">
      <c r="A1212" s="1" t="s">
        <v>189</v>
      </c>
      <c r="B1212" s="57">
        <v>1.64427347336078</v>
      </c>
      <c r="C1212" s="46">
        <v>3.3414611399012598E-3</v>
      </c>
      <c r="D1212" s="1" t="s">
        <v>409</v>
      </c>
      <c r="E1212" s="46">
        <v>2.1932135845533701E-2</v>
      </c>
    </row>
    <row r="1213" spans="1:5" x14ac:dyDescent="0.2">
      <c r="A1213" s="1" t="s">
        <v>248</v>
      </c>
      <c r="B1213" s="57">
        <v>0.70946157097602403</v>
      </c>
      <c r="C1213" s="46">
        <v>1.9264730319059E-3</v>
      </c>
      <c r="D1213" s="1" t="s">
        <v>409</v>
      </c>
      <c r="E1213" s="46">
        <v>1.3866064605547301E-2</v>
      </c>
    </row>
    <row r="1214" spans="1:5" x14ac:dyDescent="0.2">
      <c r="A1214" s="1" t="s">
        <v>188</v>
      </c>
      <c r="B1214" s="57">
        <v>2.1743569667626801</v>
      </c>
      <c r="C1214" s="46">
        <v>3.5378668146834498E-3</v>
      </c>
      <c r="D1214" s="1" t="s">
        <v>409</v>
      </c>
      <c r="E1214" s="46">
        <v>2.2806605716084401E-2</v>
      </c>
    </row>
    <row r="1215" spans="1:5" x14ac:dyDescent="0.2">
      <c r="A1215" s="1" t="s">
        <v>378</v>
      </c>
      <c r="B1215" s="57">
        <v>0.859284407659065</v>
      </c>
      <c r="C1215" s="46">
        <v>6.7490815503030996E-3</v>
      </c>
      <c r="D1215" s="1" t="s">
        <v>412</v>
      </c>
      <c r="E1215" s="46">
        <v>3.5310412168977102E-2</v>
      </c>
    </row>
    <row r="1216" spans="1:5" x14ac:dyDescent="0.2">
      <c r="A1216" s="1" t="s">
        <v>120</v>
      </c>
      <c r="B1216" s="57">
        <v>1.51213262927709</v>
      </c>
      <c r="C1216" s="46">
        <v>6.7848441530788297E-10</v>
      </c>
      <c r="D1216" s="1" t="s">
        <v>412</v>
      </c>
      <c r="E1216" s="46">
        <v>1.7347947543451098E-8</v>
      </c>
    </row>
    <row r="1217" spans="1:5" x14ac:dyDescent="0.2">
      <c r="A1217" s="1" t="s">
        <v>235</v>
      </c>
      <c r="B1217" s="57">
        <v>1.5410130971523801</v>
      </c>
      <c r="C1217" s="46">
        <v>2.8733547837246601E-3</v>
      </c>
      <c r="D1217" s="1" t="s">
        <v>412</v>
      </c>
      <c r="E1217" s="46">
        <v>1.78841564987E-2</v>
      </c>
    </row>
    <row r="1218" spans="1:5" x14ac:dyDescent="0.2">
      <c r="A1218" s="1" t="s">
        <v>236</v>
      </c>
      <c r="B1218" s="57">
        <v>1.61015634094764</v>
      </c>
      <c r="C1218" s="46">
        <v>6.4243553782622302E-4</v>
      </c>
      <c r="D1218" s="1" t="s">
        <v>412</v>
      </c>
      <c r="E1218" s="46">
        <v>5.1537606478948101E-3</v>
      </c>
    </row>
    <row r="1219" spans="1:5" x14ac:dyDescent="0.2">
      <c r="A1219" s="1" t="s">
        <v>179</v>
      </c>
      <c r="B1219" s="57">
        <v>1.5555106709059701</v>
      </c>
      <c r="C1219" s="46">
        <v>1.6950797288345901E-3</v>
      </c>
      <c r="D1219" s="1" t="s">
        <v>412</v>
      </c>
      <c r="E1219" s="46">
        <v>1.17677650405632E-2</v>
      </c>
    </row>
    <row r="1220" spans="1:5" x14ac:dyDescent="0.2">
      <c r="A1220" s="1" t="s">
        <v>200</v>
      </c>
      <c r="B1220" s="57">
        <v>1.42274441434294</v>
      </c>
      <c r="C1220" s="46">
        <v>1.1502943797998899E-3</v>
      </c>
      <c r="D1220" s="1" t="s">
        <v>412</v>
      </c>
      <c r="E1220" s="46">
        <v>8.6511723147449995E-3</v>
      </c>
    </row>
    <row r="1221" spans="1:5" x14ac:dyDescent="0.2">
      <c r="A1221" s="1" t="s">
        <v>139</v>
      </c>
      <c r="B1221" s="57">
        <v>1.4764687953651601</v>
      </c>
      <c r="C1221" s="46">
        <v>1.25174012055578E-4</v>
      </c>
      <c r="D1221" s="1" t="s">
        <v>412</v>
      </c>
      <c r="E1221" s="46">
        <v>1.41211932350199E-3</v>
      </c>
    </row>
    <row r="1222" spans="1:5" x14ac:dyDescent="0.2">
      <c r="A1222" s="1" t="s">
        <v>138</v>
      </c>
      <c r="B1222" s="57">
        <v>1.2951017222511501</v>
      </c>
      <c r="C1222" s="46">
        <v>2.1711357328560001E-3</v>
      </c>
      <c r="D1222" s="1" t="s">
        <v>412</v>
      </c>
      <c r="E1222" s="46">
        <v>1.42505454465639E-2</v>
      </c>
    </row>
    <row r="1223" spans="1:5" x14ac:dyDescent="0.2">
      <c r="A1223" s="1" t="s">
        <v>149</v>
      </c>
      <c r="B1223" s="57">
        <v>1.63208785987881</v>
      </c>
      <c r="C1223" s="46">
        <v>1.7229080079819201E-8</v>
      </c>
      <c r="D1223" s="1" t="s">
        <v>412</v>
      </c>
      <c r="E1223" s="46">
        <v>3.1098489544073699E-7</v>
      </c>
    </row>
    <row r="1224" spans="1:5" x14ac:dyDescent="0.2">
      <c r="A1224" s="1" t="s">
        <v>163</v>
      </c>
      <c r="B1224" s="57">
        <v>1.3521028272392499</v>
      </c>
      <c r="C1224" s="46">
        <v>7.1559526496328004E-5</v>
      </c>
      <c r="D1224" s="1" t="s">
        <v>412</v>
      </c>
      <c r="E1224" s="46">
        <v>8.6109963550581403E-4</v>
      </c>
    </row>
    <row r="1225" spans="1:5" x14ac:dyDescent="0.2">
      <c r="A1225" s="1" t="s">
        <v>210</v>
      </c>
      <c r="B1225" s="57">
        <v>0.83917913932656896</v>
      </c>
      <c r="C1225" s="46">
        <v>4.1869372957559301E-3</v>
      </c>
      <c r="D1225" s="1" t="s">
        <v>412</v>
      </c>
      <c r="E1225" s="46">
        <v>2.2901278238907401E-2</v>
      </c>
    </row>
    <row r="1226" spans="1:5" x14ac:dyDescent="0.2">
      <c r="A1226" s="1" t="s">
        <v>117</v>
      </c>
      <c r="B1226" s="57">
        <v>2.0568417643116601</v>
      </c>
      <c r="C1226" s="46">
        <v>2.3208162123152801E-46</v>
      </c>
      <c r="D1226" s="1" t="s">
        <v>412</v>
      </c>
      <c r="E1226" s="46">
        <v>8.3781465264581598E-44</v>
      </c>
    </row>
    <row r="1227" spans="1:5" x14ac:dyDescent="0.2">
      <c r="A1227" s="1" t="s">
        <v>250</v>
      </c>
      <c r="B1227" s="57">
        <v>0.76447292364172104</v>
      </c>
      <c r="C1227" s="46">
        <v>2.6214512168058E-12</v>
      </c>
      <c r="D1227" s="1" t="s">
        <v>412</v>
      </c>
      <c r="E1227" s="46">
        <v>7.8861990772241097E-11</v>
      </c>
    </row>
    <row r="1228" spans="1:5" x14ac:dyDescent="0.2">
      <c r="A1228" s="1" t="s">
        <v>167</v>
      </c>
      <c r="B1228" s="57">
        <v>1.4432627412236601</v>
      </c>
      <c r="C1228" s="46">
        <v>3.43274799129038E-3</v>
      </c>
      <c r="D1228" s="1" t="s">
        <v>412</v>
      </c>
      <c r="E1228" s="46">
        <v>1.98934643944488E-2</v>
      </c>
    </row>
    <row r="1229" spans="1:5" x14ac:dyDescent="0.2">
      <c r="A1229" s="1" t="s">
        <v>129</v>
      </c>
      <c r="B1229" s="57">
        <v>1.25493121312787</v>
      </c>
      <c r="C1229" s="46">
        <v>2.8138714703188598E-4</v>
      </c>
      <c r="D1229" s="1" t="s">
        <v>412</v>
      </c>
      <c r="E1229" s="46">
        <v>2.74542594806786E-3</v>
      </c>
    </row>
    <row r="1230" spans="1:5" x14ac:dyDescent="0.2">
      <c r="A1230" s="1" t="s">
        <v>180</v>
      </c>
      <c r="B1230" s="57">
        <v>1.5021990696995</v>
      </c>
      <c r="C1230" s="46">
        <v>1.71493066643601E-7</v>
      </c>
      <c r="D1230" s="1" t="s">
        <v>412</v>
      </c>
      <c r="E1230" s="46">
        <v>2.4763598823336002E-6</v>
      </c>
    </row>
    <row r="1231" spans="1:5" x14ac:dyDescent="0.2">
      <c r="A1231" s="1" t="s">
        <v>147</v>
      </c>
      <c r="B1231" s="57">
        <v>1.5373502797885801</v>
      </c>
      <c r="C1231" s="46">
        <v>4.9811683509782602E-9</v>
      </c>
      <c r="D1231" s="1" t="s">
        <v>412</v>
      </c>
      <c r="E1231" s="46">
        <v>1.0577657498253799E-7</v>
      </c>
    </row>
    <row r="1232" spans="1:5" x14ac:dyDescent="0.2">
      <c r="A1232" s="1" t="s">
        <v>253</v>
      </c>
      <c r="B1232" s="57">
        <v>0.69792002916157003</v>
      </c>
      <c r="C1232" s="46">
        <v>3.0963204493384602E-3</v>
      </c>
      <c r="D1232" s="1" t="s">
        <v>412</v>
      </c>
      <c r="E1232" s="46">
        <v>1.8762387446759898E-2</v>
      </c>
    </row>
    <row r="1233" spans="1:5" x14ac:dyDescent="0.2">
      <c r="A1233" s="1" t="s">
        <v>150</v>
      </c>
      <c r="B1233" s="57">
        <v>1.28326330189902</v>
      </c>
      <c r="C1233" s="46">
        <v>2.3106343218565301E-4</v>
      </c>
      <c r="D1233" s="1" t="s">
        <v>412</v>
      </c>
      <c r="E1233" s="46">
        <v>2.3832542576863098E-3</v>
      </c>
    </row>
    <row r="1234" spans="1:5" x14ac:dyDescent="0.2">
      <c r="A1234" s="1" t="s">
        <v>122</v>
      </c>
      <c r="B1234" s="57">
        <v>1.5760108549587899</v>
      </c>
      <c r="C1234" s="46">
        <v>6.4677193700114004E-16</v>
      </c>
      <c r="D1234" s="1" t="s">
        <v>412</v>
      </c>
      <c r="E1234" s="46">
        <v>2.9185583657176398E-14</v>
      </c>
    </row>
    <row r="1235" spans="1:5" x14ac:dyDescent="0.2">
      <c r="A1235" s="1" t="s">
        <v>119</v>
      </c>
      <c r="B1235" s="57">
        <v>1.5037357842611101</v>
      </c>
      <c r="C1235" s="46">
        <v>3.0868564042520399E-21</v>
      </c>
      <c r="D1235" s="1" t="s">
        <v>412</v>
      </c>
      <c r="E1235" s="46">
        <v>2.2287103238699698E-19</v>
      </c>
    </row>
    <row r="1236" spans="1:5" x14ac:dyDescent="0.2">
      <c r="A1236" s="1" t="s">
        <v>209</v>
      </c>
      <c r="B1236" s="57">
        <v>1.4386897306629101</v>
      </c>
      <c r="C1236" s="46">
        <v>1.03543399418992E-2</v>
      </c>
      <c r="D1236" s="1" t="s">
        <v>412</v>
      </c>
      <c r="E1236" s="46">
        <v>4.9183114724021197E-2</v>
      </c>
    </row>
    <row r="1237" spans="1:5" x14ac:dyDescent="0.2">
      <c r="A1237" s="1" t="s">
        <v>213</v>
      </c>
      <c r="B1237" s="57">
        <v>1.1888049800546201</v>
      </c>
      <c r="C1237" s="46">
        <v>6.0402696670291004E-3</v>
      </c>
      <c r="D1237" s="1" t="s">
        <v>412</v>
      </c>
      <c r="E1237" s="46">
        <v>3.2066725732316302E-2</v>
      </c>
    </row>
    <row r="1238" spans="1:5" x14ac:dyDescent="0.2">
      <c r="A1238" s="1" t="s">
        <v>143</v>
      </c>
      <c r="B1238" s="57">
        <v>1.6153421835339801</v>
      </c>
      <c r="C1238" s="46">
        <v>1.34809403867214E-13</v>
      </c>
      <c r="D1238" s="1" t="s">
        <v>412</v>
      </c>
      <c r="E1238" s="46">
        <v>4.4241995269149298E-12</v>
      </c>
    </row>
    <row r="1239" spans="1:5" x14ac:dyDescent="0.2">
      <c r="A1239" s="1" t="s">
        <v>137</v>
      </c>
      <c r="B1239" s="57">
        <v>1.4722777554495301</v>
      </c>
      <c r="C1239" s="46">
        <v>7.5950755866560601E-9</v>
      </c>
      <c r="D1239" s="1" t="s">
        <v>412</v>
      </c>
      <c r="E1239" s="46">
        <v>1.4430643614646501E-7</v>
      </c>
    </row>
    <row r="1240" spans="1:5" x14ac:dyDescent="0.2">
      <c r="A1240" s="1" t="s">
        <v>158</v>
      </c>
      <c r="B1240" s="57">
        <v>1.7065445291149299</v>
      </c>
      <c r="C1240" s="46">
        <v>1.0935888962020801E-5</v>
      </c>
      <c r="D1240" s="1" t="s">
        <v>412</v>
      </c>
      <c r="E1240" s="46">
        <v>1.4099485411748201E-4</v>
      </c>
    </row>
    <row r="1241" spans="1:5" x14ac:dyDescent="0.2">
      <c r="A1241" s="1" t="s">
        <v>136</v>
      </c>
      <c r="B1241" s="57">
        <v>1.3599538801325901</v>
      </c>
      <c r="C1241" s="46">
        <v>7.2082884529575099E-10</v>
      </c>
      <c r="D1241" s="1" t="s">
        <v>412</v>
      </c>
      <c r="E1241" s="46">
        <v>1.7347947543451098E-8</v>
      </c>
    </row>
    <row r="1242" spans="1:5" x14ac:dyDescent="0.2">
      <c r="A1242" s="1" t="s">
        <v>171</v>
      </c>
      <c r="B1242" s="57">
        <v>1.4385609337282499</v>
      </c>
      <c r="C1242" s="46">
        <v>1.00280674338422E-7</v>
      </c>
      <c r="D1242" s="1" t="s">
        <v>412</v>
      </c>
      <c r="E1242" s="46">
        <v>1.57397058418132E-6</v>
      </c>
    </row>
    <row r="1243" spans="1:5" x14ac:dyDescent="0.2">
      <c r="A1243" s="1" t="s">
        <v>116</v>
      </c>
      <c r="B1243" s="57">
        <v>1.6365028983860299</v>
      </c>
      <c r="C1243" s="46">
        <v>1.2820469464268299E-22</v>
      </c>
      <c r="D1243" s="1" t="s">
        <v>412</v>
      </c>
      <c r="E1243" s="46">
        <v>1.15704736915021E-20</v>
      </c>
    </row>
    <row r="1244" spans="1:5" x14ac:dyDescent="0.2">
      <c r="A1244" s="1" t="s">
        <v>130</v>
      </c>
      <c r="B1244" s="57">
        <v>1.7097789349218599</v>
      </c>
      <c r="C1244" s="46">
        <v>3.6637477746801599E-25</v>
      </c>
      <c r="D1244" s="1" t="s">
        <v>412</v>
      </c>
      <c r="E1244" s="46">
        <v>4.4087098221984602E-23</v>
      </c>
    </row>
    <row r="1245" spans="1:5" x14ac:dyDescent="0.2">
      <c r="A1245" s="1" t="s">
        <v>118</v>
      </c>
      <c r="B1245" s="57">
        <v>1.90969338182885</v>
      </c>
      <c r="C1245" s="46">
        <v>2.3457954540042199E-14</v>
      </c>
      <c r="D1245" s="1" t="s">
        <v>412</v>
      </c>
      <c r="E1245" s="46">
        <v>9.4092462099502597E-13</v>
      </c>
    </row>
    <row r="1246" spans="1:5" x14ac:dyDescent="0.2">
      <c r="A1246" s="1" t="s">
        <v>153</v>
      </c>
      <c r="B1246" s="57">
        <v>1.49124253575034</v>
      </c>
      <c r="C1246" s="46">
        <v>1.75826961283723E-4</v>
      </c>
      <c r="D1246" s="1" t="s">
        <v>412</v>
      </c>
      <c r="E1246" s="46">
        <v>1.92344039464921E-3</v>
      </c>
    </row>
    <row r="1247" spans="1:5" x14ac:dyDescent="0.2">
      <c r="A1247" s="1" t="s">
        <v>131</v>
      </c>
      <c r="B1247" s="57">
        <v>1.4716667810522599</v>
      </c>
      <c r="C1247" s="46">
        <v>1.7066203374809498E-11</v>
      </c>
      <c r="D1247" s="1" t="s">
        <v>412</v>
      </c>
      <c r="E1247" s="46">
        <v>4.7391533986971003E-10</v>
      </c>
    </row>
    <row r="1248" spans="1:5" x14ac:dyDescent="0.2">
      <c r="A1248" s="1" t="s">
        <v>212</v>
      </c>
      <c r="B1248" s="57">
        <v>1.59605113900365</v>
      </c>
      <c r="C1248" s="46">
        <v>9.9919691417826493E-4</v>
      </c>
      <c r="D1248" s="1" t="s">
        <v>412</v>
      </c>
      <c r="E1248" s="46">
        <v>7.8415236090946406E-3</v>
      </c>
    </row>
    <row r="1249" spans="1:5" x14ac:dyDescent="0.2">
      <c r="A1249" s="1" t="s">
        <v>204</v>
      </c>
      <c r="B1249" s="57">
        <v>1.4352144073167801</v>
      </c>
      <c r="C1249" s="46">
        <v>1.6760135660026901E-3</v>
      </c>
      <c r="D1249" s="1" t="s">
        <v>412</v>
      </c>
      <c r="E1249" s="46">
        <v>1.17677650405632E-2</v>
      </c>
    </row>
    <row r="1250" spans="1:5" x14ac:dyDescent="0.2">
      <c r="A1250" s="1" t="s">
        <v>148</v>
      </c>
      <c r="B1250" s="57">
        <v>1.6607636134033501</v>
      </c>
      <c r="C1250" s="46">
        <v>4.7737151643999902E-20</v>
      </c>
      <c r="D1250" s="1" t="s">
        <v>412</v>
      </c>
      <c r="E1250" s="46">
        <v>2.4618731062119901E-18</v>
      </c>
    </row>
    <row r="1251" spans="1:5" x14ac:dyDescent="0.2">
      <c r="A1251" s="1" t="s">
        <v>151</v>
      </c>
      <c r="B1251" s="57">
        <v>1.5748228086557401</v>
      </c>
      <c r="C1251" s="46">
        <v>2.9465604965563403E-14</v>
      </c>
      <c r="D1251" s="1" t="s">
        <v>412</v>
      </c>
      <c r="E1251" s="46">
        <v>1.0637083392568399E-12</v>
      </c>
    </row>
    <row r="1252" spans="1:5" x14ac:dyDescent="0.2">
      <c r="A1252" s="1" t="s">
        <v>134</v>
      </c>
      <c r="B1252" s="57">
        <v>1.51319921233917</v>
      </c>
      <c r="C1252" s="46">
        <v>2.1358736379295401E-4</v>
      </c>
      <c r="D1252" s="1" t="s">
        <v>412</v>
      </c>
      <c r="E1252" s="46">
        <v>2.2677952449781302E-3</v>
      </c>
    </row>
    <row r="1253" spans="1:5" x14ac:dyDescent="0.2">
      <c r="A1253" s="1" t="s">
        <v>159</v>
      </c>
      <c r="B1253" s="57">
        <v>1.3838837337085199</v>
      </c>
      <c r="C1253" s="46">
        <v>6.3085381772892397E-4</v>
      </c>
      <c r="D1253" s="1" t="s">
        <v>412</v>
      </c>
      <c r="E1253" s="46">
        <v>5.1537606478948101E-3</v>
      </c>
    </row>
    <row r="1254" spans="1:5" x14ac:dyDescent="0.2">
      <c r="A1254" s="1" t="s">
        <v>125</v>
      </c>
      <c r="B1254" s="57">
        <v>1.4443050780344799</v>
      </c>
      <c r="C1254" s="46">
        <v>5.4368897575620601E-8</v>
      </c>
      <c r="D1254" s="1" t="s">
        <v>412</v>
      </c>
      <c r="E1254" s="46">
        <v>8.9214418294541103E-7</v>
      </c>
    </row>
    <row r="1255" spans="1:5" x14ac:dyDescent="0.2">
      <c r="A1255" s="1" t="s">
        <v>406</v>
      </c>
      <c r="B1255" s="57">
        <v>0.63114171999640301</v>
      </c>
      <c r="C1255" s="46">
        <v>5.26542615325823E-3</v>
      </c>
      <c r="D1255" s="1" t="s">
        <v>412</v>
      </c>
      <c r="E1255" s="46">
        <v>2.83704304675555E-2</v>
      </c>
    </row>
    <row r="1256" spans="1:5" x14ac:dyDescent="0.2">
      <c r="A1256" s="1" t="s">
        <v>124</v>
      </c>
      <c r="B1256" s="57">
        <v>1.67694057363308</v>
      </c>
      <c r="C1256" s="46">
        <v>4.7085807606493002E-20</v>
      </c>
      <c r="D1256" s="1" t="s">
        <v>412</v>
      </c>
      <c r="E1256" s="46">
        <v>2.4618731062119901E-18</v>
      </c>
    </row>
    <row r="1257" spans="1:5" x14ac:dyDescent="0.2">
      <c r="A1257" s="1" t="s">
        <v>181</v>
      </c>
      <c r="B1257" s="57">
        <v>1.41267894556053</v>
      </c>
      <c r="C1257" s="46">
        <v>4.1508759353394596E-3</v>
      </c>
      <c r="D1257" s="1" t="s">
        <v>412</v>
      </c>
      <c r="E1257" s="46">
        <v>2.2901278238907401E-2</v>
      </c>
    </row>
    <row r="1258" spans="1:5" x14ac:dyDescent="0.2">
      <c r="A1258" s="1" t="s">
        <v>177</v>
      </c>
      <c r="B1258" s="57">
        <v>1.4094342810231499</v>
      </c>
      <c r="C1258" s="46">
        <v>8.0429250491633204E-3</v>
      </c>
      <c r="D1258" s="1" t="s">
        <v>412</v>
      </c>
      <c r="E1258" s="46">
        <v>3.9236431658756198E-2</v>
      </c>
    </row>
    <row r="1259" spans="1:5" x14ac:dyDescent="0.2">
      <c r="A1259" s="1" t="s">
        <v>165</v>
      </c>
      <c r="B1259" s="57">
        <v>1.75912661113878</v>
      </c>
      <c r="C1259" s="46">
        <v>1.3587441694518701E-7</v>
      </c>
      <c r="D1259" s="1" t="s">
        <v>412</v>
      </c>
      <c r="E1259" s="46">
        <v>2.04377768821719E-6</v>
      </c>
    </row>
    <row r="1260" spans="1:5" x14ac:dyDescent="0.2">
      <c r="A1260" s="1" t="s">
        <v>190</v>
      </c>
      <c r="B1260" s="57">
        <v>1.36678467290488</v>
      </c>
      <c r="C1260" s="46">
        <v>2.8121956764527401E-3</v>
      </c>
      <c r="D1260" s="1" t="s">
        <v>412</v>
      </c>
      <c r="E1260" s="46">
        <v>1.7810572617534E-2</v>
      </c>
    </row>
    <row r="1261" spans="1:5" x14ac:dyDescent="0.2">
      <c r="A1261" s="1" t="s">
        <v>142</v>
      </c>
      <c r="B1261" s="57">
        <v>1.53914920769917</v>
      </c>
      <c r="C1261" s="46">
        <v>1.7737971438719601E-3</v>
      </c>
      <c r="D1261" s="1" t="s">
        <v>412</v>
      </c>
      <c r="E1261" s="46">
        <v>1.2081901300712799E-2</v>
      </c>
    </row>
    <row r="1262" spans="1:5" x14ac:dyDescent="0.2">
      <c r="A1262" s="1" t="s">
        <v>162</v>
      </c>
      <c r="B1262" s="57">
        <v>1.61573870505336</v>
      </c>
      <c r="C1262" s="46">
        <v>4.6131008458949902E-4</v>
      </c>
      <c r="D1262" s="1" t="s">
        <v>412</v>
      </c>
      <c r="E1262" s="46">
        <v>4.06177903748315E-3</v>
      </c>
    </row>
    <row r="1263" spans="1:5" x14ac:dyDescent="0.2">
      <c r="A1263" s="1" t="s">
        <v>169</v>
      </c>
      <c r="B1263" s="57">
        <v>1.64970576234336</v>
      </c>
      <c r="C1263" s="46">
        <v>3.23658480096148E-4</v>
      </c>
      <c r="D1263" s="1" t="s">
        <v>412</v>
      </c>
      <c r="E1263" s="46">
        <v>3.0747555609134101E-3</v>
      </c>
    </row>
    <row r="1264" spans="1:5" x14ac:dyDescent="0.2">
      <c r="A1264" s="1" t="s">
        <v>187</v>
      </c>
      <c r="B1264" s="57">
        <v>1.4614634775231901</v>
      </c>
      <c r="C1264" s="46">
        <v>7.2156008062202398E-3</v>
      </c>
      <c r="D1264" s="1" t="s">
        <v>412</v>
      </c>
      <c r="E1264" s="46">
        <v>3.6687773113317002E-2</v>
      </c>
    </row>
    <row r="1265" spans="1:5" x14ac:dyDescent="0.2">
      <c r="A1265" s="1" t="s">
        <v>123</v>
      </c>
      <c r="B1265" s="57">
        <v>1.5497815803556501</v>
      </c>
      <c r="C1265" s="46">
        <v>1.3190559192039601E-3</v>
      </c>
      <c r="D1265" s="1" t="s">
        <v>412</v>
      </c>
      <c r="E1265" s="46">
        <v>9.52358373665259E-3</v>
      </c>
    </row>
    <row r="1266" spans="1:5" x14ac:dyDescent="0.2">
      <c r="A1266" s="1" t="s">
        <v>227</v>
      </c>
      <c r="B1266" s="57">
        <v>1.5876436730736001</v>
      </c>
      <c r="C1266" s="46">
        <v>2.66218007766954E-4</v>
      </c>
      <c r="D1266" s="1" t="s">
        <v>412</v>
      </c>
      <c r="E1266" s="46">
        <v>2.6695750223297301E-3</v>
      </c>
    </row>
    <row r="1267" spans="1:5" x14ac:dyDescent="0.2">
      <c r="A1267" s="1" t="s">
        <v>176</v>
      </c>
      <c r="B1267" s="57">
        <v>1.6007822803187099</v>
      </c>
      <c r="C1267" s="46">
        <v>2.23012932067776E-8</v>
      </c>
      <c r="D1267" s="1" t="s">
        <v>412</v>
      </c>
      <c r="E1267" s="46">
        <v>3.8336984988793898E-7</v>
      </c>
    </row>
    <row r="1268" spans="1:5" x14ac:dyDescent="0.2">
      <c r="A1268" s="1" t="s">
        <v>115</v>
      </c>
      <c r="B1268" s="57">
        <v>1.7690672519330699</v>
      </c>
      <c r="C1268" s="46">
        <v>3.1226375860252901E-27</v>
      </c>
      <c r="D1268" s="1" t="s">
        <v>412</v>
      </c>
      <c r="E1268" s="46">
        <v>5.6363608427756502E-25</v>
      </c>
    </row>
    <row r="1269" spans="1:5" x14ac:dyDescent="0.2">
      <c r="A1269" s="1" t="s">
        <v>229</v>
      </c>
      <c r="B1269" s="57">
        <v>1.5300475895888701</v>
      </c>
      <c r="C1269" s="46">
        <v>1.2601562809247901E-3</v>
      </c>
      <c r="D1269" s="1" t="s">
        <v>412</v>
      </c>
      <c r="E1269" s="46">
        <v>9.2840085186499804E-3</v>
      </c>
    </row>
    <row r="1270" spans="1:5" x14ac:dyDescent="0.2">
      <c r="A1270" s="1" t="s">
        <v>411</v>
      </c>
      <c r="B1270" s="57">
        <v>0.659223682877081</v>
      </c>
      <c r="C1270" s="46">
        <v>7.0263085517035398E-3</v>
      </c>
      <c r="D1270" s="1" t="s">
        <v>412</v>
      </c>
      <c r="E1270" s="46">
        <v>3.6235676959499703E-2</v>
      </c>
    </row>
    <row r="1271" spans="1:5" x14ac:dyDescent="0.2">
      <c r="A1271" s="1" t="s">
        <v>127</v>
      </c>
      <c r="B1271" s="57">
        <v>1.4762746394353901</v>
      </c>
      <c r="C1271" s="46">
        <v>4.5348524221580898E-7</v>
      </c>
      <c r="D1271" s="1" t="s">
        <v>412</v>
      </c>
      <c r="E1271" s="46">
        <v>6.2964681707656603E-6</v>
      </c>
    </row>
    <row r="1272" spans="1:5" x14ac:dyDescent="0.2">
      <c r="A1272" s="1" t="s">
        <v>247</v>
      </c>
      <c r="B1272" s="57">
        <v>0.63589606115233899</v>
      </c>
      <c r="C1272" s="46">
        <v>5.8128447273723396E-4</v>
      </c>
      <c r="D1272" s="1" t="s">
        <v>412</v>
      </c>
      <c r="E1272" s="46">
        <v>4.88008592228236E-3</v>
      </c>
    </row>
    <row r="1273" spans="1:5" x14ac:dyDescent="0.2">
      <c r="A1273" s="1" t="s">
        <v>152</v>
      </c>
      <c r="B1273" s="57">
        <v>1.6153237026332199</v>
      </c>
      <c r="C1273" s="46">
        <v>3.8310993002272E-9</v>
      </c>
      <c r="D1273" s="1" t="s">
        <v>412</v>
      </c>
      <c r="E1273" s="46">
        <v>8.6439177961376205E-8</v>
      </c>
    </row>
    <row r="1274" spans="1:5" x14ac:dyDescent="0.2">
      <c r="A1274" s="1" t="s">
        <v>222</v>
      </c>
      <c r="B1274" s="57">
        <v>1.4442994829393101</v>
      </c>
      <c r="C1274" s="46">
        <v>1.0592571004648299E-2</v>
      </c>
      <c r="D1274" s="1" t="s">
        <v>412</v>
      </c>
      <c r="E1274" s="46">
        <v>4.9661274450364098E-2</v>
      </c>
    </row>
    <row r="1275" spans="1:5" x14ac:dyDescent="0.2">
      <c r="A1275" s="1" t="s">
        <v>248</v>
      </c>
      <c r="B1275" s="57">
        <v>0.68348059289121699</v>
      </c>
      <c r="C1275" s="46">
        <v>1.11917397954149E-4</v>
      </c>
      <c r="D1275" s="1" t="s">
        <v>412</v>
      </c>
      <c r="E1275" s="46">
        <v>1.30329615036928E-3</v>
      </c>
    </row>
    <row r="1276" spans="1:5" x14ac:dyDescent="0.2">
      <c r="A1276" s="1" t="s">
        <v>252</v>
      </c>
      <c r="B1276" s="57">
        <v>0.71696502585018296</v>
      </c>
      <c r="C1276" s="46">
        <v>3.5781596106926301E-4</v>
      </c>
      <c r="D1276" s="1" t="s">
        <v>412</v>
      </c>
      <c r="E1276" s="46">
        <v>3.3120913319488201E-3</v>
      </c>
    </row>
    <row r="1277" spans="1:5" x14ac:dyDescent="0.2">
      <c r="A1277" s="1" t="s">
        <v>398</v>
      </c>
      <c r="B1277" s="57">
        <v>0.62677587731999496</v>
      </c>
      <c r="C1277" s="46">
        <v>7.6642645132367401E-3</v>
      </c>
      <c r="D1277" s="1" t="s">
        <v>412</v>
      </c>
      <c r="E1277" s="46">
        <v>3.8427770684423102E-2</v>
      </c>
    </row>
    <row r="1278" spans="1:5" x14ac:dyDescent="0.2">
      <c r="A1278" s="1" t="s">
        <v>394</v>
      </c>
      <c r="B1278" s="57">
        <v>0.72638938971057099</v>
      </c>
      <c r="C1278" s="46">
        <v>9.7056673859274804E-3</v>
      </c>
      <c r="D1278" s="1" t="s">
        <v>412</v>
      </c>
      <c r="E1278" s="46">
        <v>4.67166123509309E-2</v>
      </c>
    </row>
    <row r="1279" spans="1:5" x14ac:dyDescent="0.2">
      <c r="A1279" s="1" t="s">
        <v>164</v>
      </c>
      <c r="B1279" s="57">
        <v>1.5011646836108601</v>
      </c>
      <c r="C1279" s="46">
        <v>1.8473800154540699E-3</v>
      </c>
      <c r="D1279" s="1" t="s">
        <v>412</v>
      </c>
      <c r="E1279" s="46">
        <v>1.2350077510720699E-2</v>
      </c>
    </row>
    <row r="1280" spans="1:5" x14ac:dyDescent="0.2">
      <c r="A1280" s="1" t="s">
        <v>132</v>
      </c>
      <c r="B1280" s="57">
        <v>1.58745156409443</v>
      </c>
      <c r="C1280" s="46">
        <v>4.4261408591522998E-4</v>
      </c>
      <c r="D1280" s="1" t="s">
        <v>412</v>
      </c>
      <c r="E1280" s="46">
        <v>3.9945921253849498E-3</v>
      </c>
    </row>
    <row r="1281" spans="1:5" x14ac:dyDescent="0.2">
      <c r="A1281" s="1" t="s">
        <v>156</v>
      </c>
      <c r="B1281" s="57">
        <v>1.6540186579607199</v>
      </c>
      <c r="C1281" s="46">
        <v>6.8301612377970096E-9</v>
      </c>
      <c r="D1281" s="1" t="s">
        <v>412</v>
      </c>
      <c r="E1281" s="46">
        <v>1.3698267815803999E-7</v>
      </c>
    </row>
    <row r="1282" spans="1:5" x14ac:dyDescent="0.2">
      <c r="A1282" s="1" t="s">
        <v>189</v>
      </c>
      <c r="B1282" s="57">
        <v>1.5683290517013</v>
      </c>
      <c r="C1282" s="46">
        <v>3.1703757181505698E-3</v>
      </c>
      <c r="D1282" s="1" t="s">
        <v>412</v>
      </c>
      <c r="E1282" s="46">
        <v>1.8762387446759898E-2</v>
      </c>
    </row>
    <row r="1283" spans="1:5" x14ac:dyDescent="0.2">
      <c r="A1283" s="1" t="s">
        <v>217</v>
      </c>
      <c r="B1283" s="57">
        <v>1.57187643662719</v>
      </c>
      <c r="C1283" s="46">
        <v>3.4717126228539499E-3</v>
      </c>
      <c r="D1283" s="1" t="s">
        <v>412</v>
      </c>
      <c r="E1283" s="46">
        <v>1.98934643944488E-2</v>
      </c>
    </row>
    <row r="1284" spans="1:5" x14ac:dyDescent="0.2">
      <c r="A1284" s="1" t="s">
        <v>231</v>
      </c>
      <c r="B1284" s="57">
        <v>1.7478700601875501</v>
      </c>
      <c r="C1284" s="46">
        <v>3.5604666199993999E-3</v>
      </c>
      <c r="D1284" s="1" t="s">
        <v>412</v>
      </c>
      <c r="E1284" s="46">
        <v>2.0083257028434099E-2</v>
      </c>
    </row>
    <row r="1285" spans="1:5" x14ac:dyDescent="0.2">
      <c r="A1285" s="1" t="s">
        <v>220</v>
      </c>
      <c r="B1285" s="57">
        <v>1.6559701502856601</v>
      </c>
      <c r="C1285" s="46">
        <v>5.7468836449508197E-4</v>
      </c>
      <c r="D1285" s="1" t="s">
        <v>412</v>
      </c>
      <c r="E1285" s="46">
        <v>4.88008592228236E-3</v>
      </c>
    </row>
    <row r="1286" spans="1:5" x14ac:dyDescent="0.2">
      <c r="A1286" s="1" t="s">
        <v>140</v>
      </c>
      <c r="B1286" s="57">
        <v>1.66971641318668</v>
      </c>
      <c r="C1286" s="46">
        <v>7.3956414989387001E-7</v>
      </c>
      <c r="D1286" s="1" t="s">
        <v>412</v>
      </c>
      <c r="E1286" s="46">
        <v>9.8882465967291502E-6</v>
      </c>
    </row>
    <row r="1287" spans="1:5" x14ac:dyDescent="0.2">
      <c r="A1287" s="1" t="s">
        <v>126</v>
      </c>
      <c r="B1287" s="57">
        <v>2.09516239365353</v>
      </c>
      <c r="C1287" s="46">
        <v>1.9756267659111799E-5</v>
      </c>
      <c r="D1287" s="1" t="s">
        <v>412</v>
      </c>
      <c r="E1287" s="46">
        <v>2.4593146982549498E-4</v>
      </c>
    </row>
    <row r="1288" spans="1:5" x14ac:dyDescent="0.2">
      <c r="A1288" s="1" t="s">
        <v>170</v>
      </c>
      <c r="B1288" s="57">
        <v>1.5118456515262799</v>
      </c>
      <c r="C1288" s="46">
        <v>3.1622940399195399E-3</v>
      </c>
      <c r="D1288" s="1" t="s">
        <v>412</v>
      </c>
      <c r="E1288" s="46">
        <v>1.8762387446759898E-2</v>
      </c>
    </row>
    <row r="1289" spans="1:5" x14ac:dyDescent="0.2">
      <c r="A1289" s="1" t="s">
        <v>198</v>
      </c>
      <c r="B1289" s="57">
        <v>2.2225730289501202</v>
      </c>
      <c r="C1289" s="46">
        <v>1.1336351309843701E-3</v>
      </c>
      <c r="D1289" s="1" t="s">
        <v>412</v>
      </c>
      <c r="E1289" s="46">
        <v>8.6511723147449995E-3</v>
      </c>
    </row>
    <row r="1290" spans="1:5" x14ac:dyDescent="0.2">
      <c r="A1290" s="1" t="s">
        <v>408</v>
      </c>
      <c r="B1290" s="57">
        <v>2.91284930998797</v>
      </c>
      <c r="C1290" s="46">
        <v>7.9800856736119592E-3</v>
      </c>
      <c r="D1290" s="1" t="s">
        <v>412</v>
      </c>
      <c r="E1290" s="46">
        <v>3.9236431658756198E-2</v>
      </c>
    </row>
    <row r="1291" spans="1:5" x14ac:dyDescent="0.2">
      <c r="A1291" s="1" t="s">
        <v>188</v>
      </c>
      <c r="B1291" s="57">
        <v>2.0795666134408202</v>
      </c>
      <c r="C1291" s="46">
        <v>2.3358500012191502E-3</v>
      </c>
      <c r="D1291" s="1" t="s">
        <v>412</v>
      </c>
      <c r="E1291" s="46">
        <v>1.5057890186430599E-2</v>
      </c>
    </row>
    <row r="1292" spans="1:5" x14ac:dyDescent="0.2">
      <c r="A1292" s="1" t="s">
        <v>119</v>
      </c>
      <c r="B1292" s="57">
        <v>1.66525850387646</v>
      </c>
      <c r="C1292" s="46">
        <v>2.2146477563743701E-7</v>
      </c>
      <c r="D1292" s="1" t="s">
        <v>413</v>
      </c>
      <c r="E1292" s="46">
        <v>2.62804867089759E-5</v>
      </c>
    </row>
    <row r="1293" spans="1:5" x14ac:dyDescent="0.2">
      <c r="A1293" s="1" t="s">
        <v>194</v>
      </c>
      <c r="B1293" s="57">
        <v>2.2567933480153601</v>
      </c>
      <c r="C1293" s="46">
        <v>4.3102546328998399E-4</v>
      </c>
      <c r="D1293" s="1" t="s">
        <v>413</v>
      </c>
      <c r="E1293" s="46">
        <v>1.8551052827978101E-2</v>
      </c>
    </row>
    <row r="1294" spans="1:5" x14ac:dyDescent="0.2">
      <c r="A1294" s="1" t="s">
        <v>182</v>
      </c>
      <c r="B1294" s="57">
        <v>2.2847159178064098</v>
      </c>
      <c r="C1294" s="46">
        <v>5.0675409570163899E-4</v>
      </c>
      <c r="D1294" s="1" t="s">
        <v>413</v>
      </c>
      <c r="E1294" s="46">
        <v>1.8551052827978101E-2</v>
      </c>
    </row>
    <row r="1295" spans="1:5" x14ac:dyDescent="0.2">
      <c r="A1295" s="1" t="s">
        <v>136</v>
      </c>
      <c r="B1295" s="57">
        <v>1.5884177758968001</v>
      </c>
      <c r="C1295" s="46">
        <v>3.3949937851992799E-5</v>
      </c>
      <c r="D1295" s="1" t="s">
        <v>413</v>
      </c>
      <c r="E1295" s="46">
        <v>2.0143629792182399E-3</v>
      </c>
    </row>
    <row r="1296" spans="1:5" x14ac:dyDescent="0.2">
      <c r="A1296" s="1" t="s">
        <v>122</v>
      </c>
      <c r="B1296" s="57">
        <v>1.83598305276589</v>
      </c>
      <c r="C1296" s="46">
        <v>1.65123827379225E-6</v>
      </c>
      <c r="D1296" s="1" t="s">
        <v>413</v>
      </c>
      <c r="E1296" s="46">
        <v>1.4696020636751001E-4</v>
      </c>
    </row>
    <row r="1297" spans="1:5" x14ac:dyDescent="0.2">
      <c r="A1297" s="1" t="s">
        <v>117</v>
      </c>
      <c r="B1297" s="57">
        <v>1.77362744916355</v>
      </c>
      <c r="C1297" s="46">
        <v>4.8733924664186496E-6</v>
      </c>
      <c r="D1297" s="1" t="s">
        <v>413</v>
      </c>
      <c r="E1297" s="46">
        <v>3.4698554360900803E-4</v>
      </c>
    </row>
    <row r="1298" spans="1:5" x14ac:dyDescent="0.2">
      <c r="A1298" s="1" t="s">
        <v>124</v>
      </c>
      <c r="B1298" s="57">
        <v>1.5930185992742401</v>
      </c>
      <c r="C1298" s="46">
        <v>5.7320668850494201E-4</v>
      </c>
      <c r="D1298" s="1" t="s">
        <v>413</v>
      </c>
      <c r="E1298" s="46">
        <v>1.8551052827978101E-2</v>
      </c>
    </row>
    <row r="1299" spans="1:5" x14ac:dyDescent="0.2">
      <c r="A1299" s="1" t="s">
        <v>115</v>
      </c>
      <c r="B1299" s="57">
        <v>2.0101204911002601</v>
      </c>
      <c r="C1299" s="46">
        <v>3.8097023680817299E-9</v>
      </c>
      <c r="D1299" s="1" t="s">
        <v>413</v>
      </c>
      <c r="E1299" s="46">
        <v>1.3562540430370999E-6</v>
      </c>
    </row>
    <row r="1300" spans="1:5" x14ac:dyDescent="0.2">
      <c r="A1300" s="1" t="s">
        <v>116</v>
      </c>
      <c r="B1300" s="57">
        <v>1.8306746295198499</v>
      </c>
      <c r="C1300" s="46">
        <v>1.3395067199657299E-7</v>
      </c>
      <c r="D1300" s="1" t="s">
        <v>413</v>
      </c>
      <c r="E1300" s="46">
        <v>2.384321961539E-5</v>
      </c>
    </row>
    <row r="1301" spans="1:5" x14ac:dyDescent="0.2">
      <c r="A1301" s="1" t="s">
        <v>130</v>
      </c>
      <c r="B1301" s="57">
        <v>1.5346278794286199</v>
      </c>
      <c r="C1301" s="46">
        <v>6.7302539248229498E-4</v>
      </c>
      <c r="D1301" s="1" t="s">
        <v>413</v>
      </c>
      <c r="E1301" s="46">
        <v>1.8842274314513401E-2</v>
      </c>
    </row>
    <row r="1302" spans="1:5" x14ac:dyDescent="0.2">
      <c r="A1302" s="1" t="s">
        <v>118</v>
      </c>
      <c r="B1302" s="57">
        <v>2.0440811411225401</v>
      </c>
      <c r="C1302" s="46">
        <v>2.3585000187887199E-4</v>
      </c>
      <c r="D1302" s="1" t="s">
        <v>413</v>
      </c>
      <c r="E1302" s="46">
        <v>1.1994657238411199E-2</v>
      </c>
    </row>
    <row r="1303" spans="1:5" x14ac:dyDescent="0.2">
      <c r="A1303" s="1" t="s">
        <v>132</v>
      </c>
      <c r="B1303" s="57">
        <v>2.4369601197148398</v>
      </c>
      <c r="C1303" s="46">
        <v>6.8806057890076998E-4</v>
      </c>
      <c r="D1303" s="1" t="s">
        <v>413</v>
      </c>
      <c r="E1303" s="46">
        <v>1.8842274314513401E-2</v>
      </c>
    </row>
    <row r="1304" spans="1:5" x14ac:dyDescent="0.2">
      <c r="A1304" s="1" t="s">
        <v>175</v>
      </c>
      <c r="B1304" s="57">
        <v>2.4813267750456802</v>
      </c>
      <c r="C1304" s="46">
        <v>5.6200202244841599E-4</v>
      </c>
      <c r="D1304" s="1" t="s">
        <v>413</v>
      </c>
      <c r="E1304" s="46">
        <v>1.8551052827978101E-2</v>
      </c>
    </row>
    <row r="1305" spans="1:5" x14ac:dyDescent="0.2">
      <c r="A1305" s="1" t="s">
        <v>245</v>
      </c>
      <c r="B1305" s="57">
        <v>2.9286100179361299</v>
      </c>
      <c r="C1305" s="46">
        <v>1.1552991049909301E-3</v>
      </c>
      <c r="D1305" s="1" t="s">
        <v>413</v>
      </c>
      <c r="E1305" s="46">
        <v>2.9377605812626498E-2</v>
      </c>
    </row>
    <row r="1306" spans="1:5" x14ac:dyDescent="0.2">
      <c r="A1306" s="1" t="s">
        <v>250</v>
      </c>
      <c r="B1306" s="57">
        <v>0.73795716617726304</v>
      </c>
      <c r="C1306" s="46">
        <v>6.1464681717797999E-6</v>
      </c>
      <c r="D1306" s="1" t="s">
        <v>41</v>
      </c>
      <c r="E1306" s="46">
        <v>2.0059837033354101E-4</v>
      </c>
    </row>
    <row r="1307" spans="1:5" x14ac:dyDescent="0.2">
      <c r="A1307" s="1" t="s">
        <v>147</v>
      </c>
      <c r="B1307" s="57">
        <v>1.4643182493167</v>
      </c>
      <c r="C1307" s="46">
        <v>2.6706915638631599E-3</v>
      </c>
      <c r="D1307" s="1" t="s">
        <v>41</v>
      </c>
      <c r="E1307" s="46">
        <v>3.8351130857074998E-2</v>
      </c>
    </row>
    <row r="1308" spans="1:5" x14ac:dyDescent="0.2">
      <c r="A1308" s="1" t="s">
        <v>143</v>
      </c>
      <c r="B1308" s="57">
        <v>1.60278301570646</v>
      </c>
      <c r="C1308" s="46">
        <v>2.1131514022044301E-5</v>
      </c>
      <c r="D1308" s="1" t="s">
        <v>41</v>
      </c>
      <c r="E1308" s="46">
        <v>5.8355488722414595E-4</v>
      </c>
    </row>
    <row r="1309" spans="1:5" x14ac:dyDescent="0.2">
      <c r="A1309" s="1" t="s">
        <v>125</v>
      </c>
      <c r="B1309" s="57">
        <v>1.72270037967254</v>
      </c>
      <c r="C1309" s="46">
        <v>5.5470108558866596E-7</v>
      </c>
      <c r="D1309" s="1" t="s">
        <v>41</v>
      </c>
      <c r="E1309" s="46">
        <v>2.2126409969592299E-5</v>
      </c>
    </row>
    <row r="1310" spans="1:5" x14ac:dyDescent="0.2">
      <c r="A1310" s="1" t="s">
        <v>119</v>
      </c>
      <c r="B1310" s="57">
        <v>1.52383621811086</v>
      </c>
      <c r="C1310" s="46">
        <v>9.9341825622611602E-9</v>
      </c>
      <c r="D1310" s="1" t="s">
        <v>41</v>
      </c>
      <c r="E1310" s="46">
        <v>5.9439525664195899E-7</v>
      </c>
    </row>
    <row r="1311" spans="1:5" x14ac:dyDescent="0.2">
      <c r="A1311" s="1" t="s">
        <v>122</v>
      </c>
      <c r="B1311" s="57">
        <v>1.75402955092373</v>
      </c>
      <c r="C1311" s="46">
        <v>1.1259836006755199E-9</v>
      </c>
      <c r="D1311" s="1" t="s">
        <v>41</v>
      </c>
      <c r="E1311" s="46">
        <v>8.0845622528502303E-8</v>
      </c>
    </row>
    <row r="1312" spans="1:5" x14ac:dyDescent="0.2">
      <c r="A1312" s="1" t="s">
        <v>184</v>
      </c>
      <c r="B1312" s="57">
        <v>1.7717324534288299</v>
      </c>
      <c r="C1312" s="46">
        <v>1.0780379365853501E-3</v>
      </c>
      <c r="D1312" s="1" t="s">
        <v>41</v>
      </c>
      <c r="E1312" s="46">
        <v>1.61256508014225E-2</v>
      </c>
    </row>
    <row r="1313" spans="1:5" x14ac:dyDescent="0.2">
      <c r="A1313" s="1" t="s">
        <v>189</v>
      </c>
      <c r="B1313" s="57">
        <v>2.3908831296081301</v>
      </c>
      <c r="C1313" s="46">
        <v>9.0310175350940305E-5</v>
      </c>
      <c r="D1313" s="1" t="s">
        <v>41</v>
      </c>
      <c r="E1313" s="46">
        <v>2.1614235300658402E-3</v>
      </c>
    </row>
    <row r="1314" spans="1:5" x14ac:dyDescent="0.2">
      <c r="A1314" s="1" t="s">
        <v>115</v>
      </c>
      <c r="B1314" s="57">
        <v>1.8164980629447001</v>
      </c>
      <c r="C1314" s="46">
        <v>2.4253142416506501E-11</v>
      </c>
      <c r="D1314" s="1" t="s">
        <v>41</v>
      </c>
      <c r="E1314" s="46">
        <v>4.35343906376292E-9</v>
      </c>
    </row>
    <row r="1315" spans="1:5" x14ac:dyDescent="0.2">
      <c r="A1315" s="1" t="s">
        <v>136</v>
      </c>
      <c r="B1315" s="57">
        <v>1.5605956800542899</v>
      </c>
      <c r="C1315" s="46">
        <v>4.6174004793048403E-8</v>
      </c>
      <c r="D1315" s="1" t="s">
        <v>41</v>
      </c>
      <c r="E1315" s="46">
        <v>2.3680668172434801E-6</v>
      </c>
    </row>
    <row r="1316" spans="1:5" x14ac:dyDescent="0.2">
      <c r="A1316" s="1" t="s">
        <v>118</v>
      </c>
      <c r="B1316" s="57">
        <v>1.7176584874290399</v>
      </c>
      <c r="C1316" s="46">
        <v>2.7862254026572502E-4</v>
      </c>
      <c r="D1316" s="1" t="s">
        <v>41</v>
      </c>
      <c r="E1316" s="46">
        <v>5.8838524679644304E-3</v>
      </c>
    </row>
    <row r="1317" spans="1:5" x14ac:dyDescent="0.2">
      <c r="A1317" s="1" t="s">
        <v>176</v>
      </c>
      <c r="B1317" s="57">
        <v>1.6613700884768099</v>
      </c>
      <c r="C1317" s="46">
        <v>3.3819277334168303E-4</v>
      </c>
      <c r="D1317" s="1" t="s">
        <v>41</v>
      </c>
      <c r="E1317" s="46">
        <v>6.4320659632524403E-3</v>
      </c>
    </row>
    <row r="1318" spans="1:5" x14ac:dyDescent="0.2">
      <c r="A1318" s="1" t="s">
        <v>151</v>
      </c>
      <c r="B1318" s="57">
        <v>1.61478965830432</v>
      </c>
      <c r="C1318" s="46">
        <v>1.83087681359768E-6</v>
      </c>
      <c r="D1318" s="1" t="s">
        <v>41</v>
      </c>
      <c r="E1318" s="46">
        <v>6.5728477608156696E-5</v>
      </c>
    </row>
    <row r="1319" spans="1:5" x14ac:dyDescent="0.2">
      <c r="A1319" s="1" t="s">
        <v>148</v>
      </c>
      <c r="B1319" s="57">
        <v>1.66238396816853</v>
      </c>
      <c r="C1319" s="46">
        <v>6.4511197337628803E-8</v>
      </c>
      <c r="D1319" s="1" t="s">
        <v>41</v>
      </c>
      <c r="E1319" s="46">
        <v>2.8949399805260898E-6</v>
      </c>
    </row>
    <row r="1320" spans="1:5" x14ac:dyDescent="0.2">
      <c r="A1320" s="1" t="s">
        <v>132</v>
      </c>
      <c r="B1320" s="57">
        <v>2.1066233156409901</v>
      </c>
      <c r="C1320" s="46">
        <v>2.5928513697504301E-4</v>
      </c>
      <c r="D1320" s="1" t="s">
        <v>41</v>
      </c>
      <c r="E1320" s="46">
        <v>5.8177102608775299E-3</v>
      </c>
    </row>
    <row r="1321" spans="1:5" x14ac:dyDescent="0.2">
      <c r="A1321" s="1" t="s">
        <v>127</v>
      </c>
      <c r="B1321" s="57">
        <v>1.5566768211526001</v>
      </c>
      <c r="C1321" s="46">
        <v>6.1272715936008695E-4</v>
      </c>
      <c r="D1321" s="1" t="s">
        <v>41</v>
      </c>
      <c r="E1321" s="46">
        <v>1.04747166766796E-2</v>
      </c>
    </row>
    <row r="1322" spans="1:5" x14ac:dyDescent="0.2">
      <c r="A1322" s="1" t="s">
        <v>117</v>
      </c>
      <c r="B1322" s="57">
        <v>2.0446339754771401</v>
      </c>
      <c r="C1322" s="46">
        <v>1.3171357471889999E-16</v>
      </c>
      <c r="D1322" s="1" t="s">
        <v>41</v>
      </c>
      <c r="E1322" s="46">
        <v>4.7285173324085098E-14</v>
      </c>
    </row>
    <row r="1323" spans="1:5" x14ac:dyDescent="0.2">
      <c r="A1323" s="1" t="s">
        <v>116</v>
      </c>
      <c r="B1323" s="57">
        <v>1.7426593407572799</v>
      </c>
      <c r="C1323" s="46">
        <v>4.0234798606480201E-11</v>
      </c>
      <c r="D1323" s="1" t="s">
        <v>41</v>
      </c>
      <c r="E1323" s="46">
        <v>4.8147642332421303E-9</v>
      </c>
    </row>
    <row r="1324" spans="1:5" x14ac:dyDescent="0.2">
      <c r="A1324" s="1" t="s">
        <v>130</v>
      </c>
      <c r="B1324" s="57">
        <v>1.7614638629161301</v>
      </c>
      <c r="C1324" s="46">
        <v>1.0108498499346501E-10</v>
      </c>
      <c r="D1324" s="1" t="s">
        <v>41</v>
      </c>
      <c r="E1324" s="46">
        <v>9.0723774031634808E-9</v>
      </c>
    </row>
    <row r="1325" spans="1:5" x14ac:dyDescent="0.2">
      <c r="A1325" s="1" t="s">
        <v>124</v>
      </c>
      <c r="B1325" s="57">
        <v>1.4148473482475701</v>
      </c>
      <c r="C1325" s="46">
        <v>6.8555857618231395E-4</v>
      </c>
      <c r="D1325" s="1" t="s">
        <v>41</v>
      </c>
      <c r="E1325" s="46">
        <v>1.1187069493156799E-2</v>
      </c>
    </row>
    <row r="1326" spans="1:5" x14ac:dyDescent="0.2">
      <c r="A1326" s="1" t="s">
        <v>131</v>
      </c>
      <c r="B1326" s="57">
        <v>1.4253096373059699</v>
      </c>
      <c r="C1326" s="46">
        <v>3.4041574735876401E-4</v>
      </c>
      <c r="D1326" s="1" t="s">
        <v>41</v>
      </c>
      <c r="E1326" s="46">
        <v>6.4320659632524403E-3</v>
      </c>
    </row>
    <row r="1327" spans="1:5" x14ac:dyDescent="0.2">
      <c r="A1327" s="1" t="s">
        <v>156</v>
      </c>
      <c r="B1327" s="57">
        <v>1.8051272095953601</v>
      </c>
      <c r="C1327" s="46">
        <v>4.0834419619023999E-5</v>
      </c>
      <c r="D1327" s="1" t="s">
        <v>41</v>
      </c>
      <c r="E1327" s="46">
        <v>1.0471111888021201E-3</v>
      </c>
    </row>
    <row r="1328" spans="1:5" x14ac:dyDescent="0.2">
      <c r="A1328" s="1" t="s">
        <v>170</v>
      </c>
      <c r="B1328" s="57">
        <v>2.12250444964487</v>
      </c>
      <c r="C1328" s="46">
        <v>3.8199140727868401E-4</v>
      </c>
      <c r="D1328" s="1" t="s">
        <v>41</v>
      </c>
      <c r="E1328" s="46">
        <v>6.8567457606523797E-3</v>
      </c>
    </row>
    <row r="1329" spans="1:5" x14ac:dyDescent="0.2">
      <c r="A1329" s="1" t="s">
        <v>152</v>
      </c>
      <c r="B1329" s="57">
        <v>1.5918840535160099</v>
      </c>
      <c r="C1329" s="46">
        <v>7.6885109764239902E-4</v>
      </c>
      <c r="D1329" s="1" t="s">
        <v>41</v>
      </c>
      <c r="E1329" s="46">
        <v>1.2000762784940101E-2</v>
      </c>
    </row>
    <row r="1330" spans="1:5" x14ac:dyDescent="0.2">
      <c r="A1330" s="1" t="s">
        <v>252</v>
      </c>
      <c r="B1330" s="57">
        <v>0.445563410571373</v>
      </c>
      <c r="C1330" s="46">
        <v>1.2900720601552301E-5</v>
      </c>
      <c r="D1330" s="1" t="s">
        <v>41</v>
      </c>
      <c r="E1330" s="46">
        <v>3.8594655799643998E-4</v>
      </c>
    </row>
    <row r="1331" spans="1:5" x14ac:dyDescent="0.2">
      <c r="A1331" s="1" t="s">
        <v>149</v>
      </c>
      <c r="B1331" s="57">
        <v>1.6653880697114001</v>
      </c>
      <c r="C1331" s="46">
        <v>5.0836782617809698E-4</v>
      </c>
      <c r="D1331" s="1" t="s">
        <v>42</v>
      </c>
      <c r="E1331" s="46">
        <v>1.4038773045995099E-2</v>
      </c>
    </row>
    <row r="1332" spans="1:5" x14ac:dyDescent="0.2">
      <c r="A1332" s="1" t="s">
        <v>184</v>
      </c>
      <c r="B1332" s="57">
        <v>2.0176433003388401</v>
      </c>
      <c r="C1332" s="46">
        <v>3.8720468131167703E-5</v>
      </c>
      <c r="D1332" s="1" t="s">
        <v>42</v>
      </c>
      <c r="E1332" s="46">
        <v>1.26369527809902E-3</v>
      </c>
    </row>
    <row r="1333" spans="1:5" x14ac:dyDescent="0.2">
      <c r="A1333" s="1" t="s">
        <v>117</v>
      </c>
      <c r="B1333" s="57">
        <v>1.9994902122718901</v>
      </c>
      <c r="C1333" s="46">
        <v>4.8163294965366403E-15</v>
      </c>
      <c r="D1333" s="1" t="s">
        <v>42</v>
      </c>
      <c r="E1333" s="46">
        <v>1.7290622892566499E-12</v>
      </c>
    </row>
    <row r="1334" spans="1:5" x14ac:dyDescent="0.2">
      <c r="A1334" s="1" t="s">
        <v>136</v>
      </c>
      <c r="B1334" s="57">
        <v>1.52853560557148</v>
      </c>
      <c r="C1334" s="46">
        <v>3.1570306762589902E-7</v>
      </c>
      <c r="D1334" s="1" t="s">
        <v>42</v>
      </c>
      <c r="E1334" s="46">
        <v>1.41671751597122E-5</v>
      </c>
    </row>
    <row r="1335" spans="1:5" x14ac:dyDescent="0.2">
      <c r="A1335" s="1" t="s">
        <v>116</v>
      </c>
      <c r="B1335" s="57">
        <v>1.6317686394857001</v>
      </c>
      <c r="C1335" s="46">
        <v>2.00669312902028E-8</v>
      </c>
      <c r="D1335" s="1" t="s">
        <v>42</v>
      </c>
      <c r="E1335" s="46">
        <v>1.2006713888637999E-6</v>
      </c>
    </row>
    <row r="1336" spans="1:5" x14ac:dyDescent="0.2">
      <c r="A1336" s="1" t="s">
        <v>130</v>
      </c>
      <c r="B1336" s="57">
        <v>1.59514203559352</v>
      </c>
      <c r="C1336" s="46">
        <v>3.6394854137821898E-7</v>
      </c>
      <c r="D1336" s="1" t="s">
        <v>42</v>
      </c>
      <c r="E1336" s="46">
        <v>1.4517502928308999E-5</v>
      </c>
    </row>
    <row r="1337" spans="1:5" x14ac:dyDescent="0.2">
      <c r="A1337" s="1" t="s">
        <v>148</v>
      </c>
      <c r="B1337" s="57">
        <v>1.6832125475551001</v>
      </c>
      <c r="C1337" s="46">
        <v>5.0984137669732602E-8</v>
      </c>
      <c r="D1337" s="1" t="s">
        <v>42</v>
      </c>
      <c r="E1337" s="46">
        <v>2.6147579176334299E-6</v>
      </c>
    </row>
    <row r="1338" spans="1:5" x14ac:dyDescent="0.2">
      <c r="A1338" s="1" t="s">
        <v>119</v>
      </c>
      <c r="B1338" s="57">
        <v>1.5755177151661099</v>
      </c>
      <c r="C1338" s="46">
        <v>6.6823605449491697E-10</v>
      </c>
      <c r="D1338" s="1" t="s">
        <v>42</v>
      </c>
      <c r="E1338" s="46">
        <v>6.5544593354822699E-8</v>
      </c>
    </row>
    <row r="1339" spans="1:5" x14ac:dyDescent="0.2">
      <c r="A1339" s="1" t="s">
        <v>125</v>
      </c>
      <c r="B1339" s="57">
        <v>1.4463409248741499</v>
      </c>
      <c r="C1339" s="46">
        <v>1.6941370349817799E-3</v>
      </c>
      <c r="D1339" s="1" t="s">
        <v>42</v>
      </c>
      <c r="E1339" s="46">
        <v>3.8012199722403703E-2</v>
      </c>
    </row>
    <row r="1340" spans="1:5" x14ac:dyDescent="0.2">
      <c r="A1340" s="1" t="s">
        <v>122</v>
      </c>
      <c r="B1340" s="57">
        <v>1.7510560695674899</v>
      </c>
      <c r="C1340" s="46">
        <v>2.41229327034546E-9</v>
      </c>
      <c r="D1340" s="1" t="s">
        <v>42</v>
      </c>
      <c r="E1340" s="46">
        <v>1.7320265681080399E-7</v>
      </c>
    </row>
    <row r="1341" spans="1:5" x14ac:dyDescent="0.2">
      <c r="A1341" s="1" t="s">
        <v>190</v>
      </c>
      <c r="B1341" s="57">
        <v>1.78827918910112</v>
      </c>
      <c r="C1341" s="46">
        <v>4.5656363094763501E-4</v>
      </c>
      <c r="D1341" s="1" t="s">
        <v>42</v>
      </c>
      <c r="E1341" s="46">
        <v>1.3658861959183401E-2</v>
      </c>
    </row>
    <row r="1342" spans="1:5" x14ac:dyDescent="0.2">
      <c r="A1342" s="1" t="s">
        <v>170</v>
      </c>
      <c r="B1342" s="57">
        <v>1.9476779232691399</v>
      </c>
      <c r="C1342" s="46">
        <v>2.50181281502232E-3</v>
      </c>
      <c r="D1342" s="1" t="s">
        <v>42</v>
      </c>
      <c r="E1342" s="46">
        <v>4.4907540029650597E-2</v>
      </c>
    </row>
    <row r="1343" spans="1:5" x14ac:dyDescent="0.2">
      <c r="A1343" s="1" t="s">
        <v>150</v>
      </c>
      <c r="B1343" s="57">
        <v>1.4248228574933499</v>
      </c>
      <c r="C1343" s="46">
        <v>1.6364240558328399E-3</v>
      </c>
      <c r="D1343" s="1" t="s">
        <v>42</v>
      </c>
      <c r="E1343" s="46">
        <v>3.8012199722403703E-2</v>
      </c>
    </row>
    <row r="1344" spans="1:5" x14ac:dyDescent="0.2">
      <c r="A1344" s="1" t="s">
        <v>231</v>
      </c>
      <c r="B1344" s="57">
        <v>2.38475833494457</v>
      </c>
      <c r="C1344" s="46">
        <v>2.26835314121552E-3</v>
      </c>
      <c r="D1344" s="1" t="s">
        <v>42</v>
      </c>
      <c r="E1344" s="46">
        <v>4.4907540029650597E-2</v>
      </c>
    </row>
    <row r="1345" spans="1:5" x14ac:dyDescent="0.2">
      <c r="A1345" s="1" t="s">
        <v>115</v>
      </c>
      <c r="B1345" s="57">
        <v>1.7619932731716801</v>
      </c>
      <c r="C1345" s="46">
        <v>7.3030187581975101E-10</v>
      </c>
      <c r="D1345" s="1" t="s">
        <v>42</v>
      </c>
      <c r="E1345" s="46">
        <v>6.5544593354822699E-8</v>
      </c>
    </row>
    <row r="1346" spans="1:5" x14ac:dyDescent="0.2">
      <c r="A1346" s="1" t="s">
        <v>118</v>
      </c>
      <c r="B1346" s="57">
        <v>2.35829906675853</v>
      </c>
      <c r="C1346" s="46">
        <v>3.0146108888918899E-10</v>
      </c>
      <c r="D1346" s="1" t="s">
        <v>42</v>
      </c>
      <c r="E1346" s="46">
        <v>5.4112265455609397E-8</v>
      </c>
    </row>
    <row r="1347" spans="1:5" x14ac:dyDescent="0.2">
      <c r="A1347" s="1" t="s">
        <v>250</v>
      </c>
      <c r="B1347" s="57">
        <v>0.70737463979456106</v>
      </c>
      <c r="C1347" s="46">
        <v>4.9040137479500004E-7</v>
      </c>
      <c r="D1347" s="1" t="s">
        <v>42</v>
      </c>
      <c r="E1347" s="46">
        <v>1.7605409355140498E-5</v>
      </c>
    </row>
    <row r="1348" spans="1:5" x14ac:dyDescent="0.2">
      <c r="A1348" s="1" t="s">
        <v>177</v>
      </c>
      <c r="B1348" s="57">
        <v>1.8845696102046099</v>
      </c>
      <c r="C1348" s="46">
        <v>1.89164349582061E-3</v>
      </c>
      <c r="D1348" s="1" t="s">
        <v>42</v>
      </c>
      <c r="E1348" s="46">
        <v>3.9947059705858802E-2</v>
      </c>
    </row>
    <row r="1349" spans="1:5" x14ac:dyDescent="0.2">
      <c r="A1349" s="1" t="s">
        <v>132</v>
      </c>
      <c r="B1349" s="57">
        <v>1.9134413630956999</v>
      </c>
      <c r="C1349" s="46">
        <v>2.4357043488082001E-3</v>
      </c>
      <c r="D1349" s="1" t="s">
        <v>42</v>
      </c>
      <c r="E1349" s="46">
        <v>4.4907540029650597E-2</v>
      </c>
    </row>
    <row r="1350" spans="1:5" x14ac:dyDescent="0.2">
      <c r="A1350" s="1" t="s">
        <v>152</v>
      </c>
      <c r="B1350" s="57">
        <v>1.5646693510662899</v>
      </c>
      <c r="C1350" s="46">
        <v>1.5249081095789099E-3</v>
      </c>
      <c r="D1350" s="1" t="s">
        <v>42</v>
      </c>
      <c r="E1350" s="46">
        <v>3.8012199722403703E-2</v>
      </c>
    </row>
    <row r="1351" spans="1:5" x14ac:dyDescent="0.2">
      <c r="A1351" s="1" t="s">
        <v>165</v>
      </c>
      <c r="B1351" s="57">
        <v>1.4434212295089</v>
      </c>
      <c r="C1351" s="46">
        <v>1.02227670036793E-3</v>
      </c>
      <c r="D1351" s="1" t="s">
        <v>43</v>
      </c>
      <c r="E1351" s="46">
        <v>9.9741051035898004E-3</v>
      </c>
    </row>
    <row r="1352" spans="1:5" x14ac:dyDescent="0.2">
      <c r="A1352" s="1" t="s">
        <v>136</v>
      </c>
      <c r="B1352" s="57">
        <v>1.2985370860482099</v>
      </c>
      <c r="C1352" s="46">
        <v>1.16420745598249E-7</v>
      </c>
      <c r="D1352" s="1" t="s">
        <v>43</v>
      </c>
      <c r="E1352" s="46">
        <v>2.8018592773978601E-6</v>
      </c>
    </row>
    <row r="1353" spans="1:5" x14ac:dyDescent="0.2">
      <c r="A1353" s="1" t="s">
        <v>127</v>
      </c>
      <c r="B1353" s="57">
        <v>1.41261711912875</v>
      </c>
      <c r="C1353" s="46">
        <v>6.0584696990879796E-6</v>
      </c>
      <c r="D1353" s="1" t="s">
        <v>43</v>
      </c>
      <c r="E1353" s="46">
        <v>9.9413980062307302E-5</v>
      </c>
    </row>
    <row r="1354" spans="1:5" x14ac:dyDescent="0.2">
      <c r="A1354" s="1" t="s">
        <v>171</v>
      </c>
      <c r="B1354" s="57">
        <v>1.4630934632066599</v>
      </c>
      <c r="C1354" s="46">
        <v>8.8468334068286402E-9</v>
      </c>
      <c r="D1354" s="1" t="s">
        <v>43</v>
      </c>
      <c r="E1354" s="46">
        <v>2.4566975845116498E-7</v>
      </c>
    </row>
    <row r="1355" spans="1:5" x14ac:dyDescent="0.2">
      <c r="A1355" s="1" t="s">
        <v>116</v>
      </c>
      <c r="B1355" s="57">
        <v>1.4400659021071101</v>
      </c>
      <c r="C1355" s="46">
        <v>1.1564954289382999E-12</v>
      </c>
      <c r="D1355" s="1" t="s">
        <v>43</v>
      </c>
      <c r="E1355" s="46">
        <v>6.9582474974454395E-11</v>
      </c>
    </row>
    <row r="1356" spans="1:5" x14ac:dyDescent="0.2">
      <c r="A1356" s="1" t="s">
        <v>117</v>
      </c>
      <c r="B1356" s="57">
        <v>1.75999329764148</v>
      </c>
      <c r="C1356" s="46">
        <v>3.0716545185752402E-27</v>
      </c>
      <c r="D1356" s="1" t="s">
        <v>43</v>
      </c>
      <c r="E1356" s="46">
        <v>1.1088672812056601E-24</v>
      </c>
    </row>
    <row r="1357" spans="1:5" x14ac:dyDescent="0.2">
      <c r="A1357" s="1" t="s">
        <v>124</v>
      </c>
      <c r="B1357" s="57">
        <v>1.4894118490938999</v>
      </c>
      <c r="C1357" s="46">
        <v>3.6462992086967397E-12</v>
      </c>
      <c r="D1357" s="1" t="s">
        <v>43</v>
      </c>
      <c r="E1357" s="46">
        <v>1.8804485919136001E-10</v>
      </c>
    </row>
    <row r="1358" spans="1:5" x14ac:dyDescent="0.2">
      <c r="A1358" s="1" t="s">
        <v>235</v>
      </c>
      <c r="B1358" s="57">
        <v>1.48602545428637</v>
      </c>
      <c r="C1358" s="46">
        <v>6.1832141227101496E-3</v>
      </c>
      <c r="D1358" s="1" t="s">
        <v>43</v>
      </c>
      <c r="E1358" s="46">
        <v>4.13359314499697E-2</v>
      </c>
    </row>
    <row r="1359" spans="1:5" x14ac:dyDescent="0.2">
      <c r="A1359" s="1" t="s">
        <v>236</v>
      </c>
      <c r="B1359" s="57">
        <v>1.57906924772541</v>
      </c>
      <c r="C1359" s="46">
        <v>8.7846850482244305E-4</v>
      </c>
      <c r="D1359" s="1" t="s">
        <v>43</v>
      </c>
      <c r="E1359" s="46">
        <v>8.8090869511361705E-3</v>
      </c>
    </row>
    <row r="1360" spans="1:5" x14ac:dyDescent="0.2">
      <c r="A1360" s="1" t="s">
        <v>137</v>
      </c>
      <c r="B1360" s="57">
        <v>1.39123753649083</v>
      </c>
      <c r="C1360" s="46">
        <v>7.3969899473226797E-7</v>
      </c>
      <c r="D1360" s="1" t="s">
        <v>43</v>
      </c>
      <c r="E1360" s="46">
        <v>1.40542808999131E-5</v>
      </c>
    </row>
    <row r="1361" spans="1:5" x14ac:dyDescent="0.2">
      <c r="A1361" s="1" t="s">
        <v>143</v>
      </c>
      <c r="B1361" s="57">
        <v>1.4643459051405601</v>
      </c>
      <c r="C1361" s="46">
        <v>4.5924304742748002E-9</v>
      </c>
      <c r="D1361" s="1" t="s">
        <v>43</v>
      </c>
      <c r="E1361" s="46">
        <v>1.3815561676776699E-7</v>
      </c>
    </row>
    <row r="1362" spans="1:5" x14ac:dyDescent="0.2">
      <c r="A1362" s="1" t="s">
        <v>125</v>
      </c>
      <c r="B1362" s="57">
        <v>1.2800149412409101</v>
      </c>
      <c r="C1362" s="46">
        <v>3.0106883468822699E-4</v>
      </c>
      <c r="D1362" s="1" t="s">
        <v>43</v>
      </c>
      <c r="E1362" s="46">
        <v>3.7477879076706902E-3</v>
      </c>
    </row>
    <row r="1363" spans="1:5" x14ac:dyDescent="0.2">
      <c r="A1363" s="1" t="s">
        <v>139</v>
      </c>
      <c r="B1363" s="57">
        <v>1.36792077801891</v>
      </c>
      <c r="C1363" s="46">
        <v>1.99083726074223E-3</v>
      </c>
      <c r="D1363" s="1" t="s">
        <v>43</v>
      </c>
      <c r="E1363" s="46">
        <v>1.71117202649511E-2</v>
      </c>
    </row>
    <row r="1364" spans="1:5" x14ac:dyDescent="0.2">
      <c r="A1364" s="1" t="s">
        <v>138</v>
      </c>
      <c r="B1364" s="57">
        <v>1.2796073169673401</v>
      </c>
      <c r="C1364" s="46">
        <v>2.41758601640686E-3</v>
      </c>
      <c r="D1364" s="1" t="s">
        <v>43</v>
      </c>
      <c r="E1364" s="46">
        <v>1.9474807235412301E-2</v>
      </c>
    </row>
    <row r="1365" spans="1:5" x14ac:dyDescent="0.2">
      <c r="A1365" s="1" t="s">
        <v>151</v>
      </c>
      <c r="B1365" s="57">
        <v>1.4488921925899101</v>
      </c>
      <c r="C1365" s="46">
        <v>5.4917997804047703E-10</v>
      </c>
      <c r="D1365" s="1" t="s">
        <v>43</v>
      </c>
      <c r="E1365" s="46">
        <v>1.8023088370237499E-8</v>
      </c>
    </row>
    <row r="1366" spans="1:5" x14ac:dyDescent="0.2">
      <c r="A1366" s="1" t="s">
        <v>156</v>
      </c>
      <c r="B1366" s="57">
        <v>1.5498325231777701</v>
      </c>
      <c r="C1366" s="46">
        <v>4.3333897462430502E-7</v>
      </c>
      <c r="D1366" s="1" t="s">
        <v>43</v>
      </c>
      <c r="E1366" s="46">
        <v>9.2020805787867098E-6</v>
      </c>
    </row>
    <row r="1367" spans="1:5" x14ac:dyDescent="0.2">
      <c r="A1367" s="1" t="s">
        <v>252</v>
      </c>
      <c r="B1367" s="57">
        <v>0.73649001724402496</v>
      </c>
      <c r="C1367" s="46">
        <v>3.9022087548495199E-4</v>
      </c>
      <c r="D1367" s="1" t="s">
        <v>43</v>
      </c>
      <c r="E1367" s="46">
        <v>4.63120187781196E-3</v>
      </c>
    </row>
    <row r="1368" spans="1:5" x14ac:dyDescent="0.2">
      <c r="A1368" s="1" t="s">
        <v>129</v>
      </c>
      <c r="B1368" s="57">
        <v>1.1832429557869</v>
      </c>
      <c r="C1368" s="46">
        <v>6.35836282772137E-3</v>
      </c>
      <c r="D1368" s="1" t="s">
        <v>43</v>
      </c>
      <c r="E1368" s="46">
        <v>4.1733981469225703E-2</v>
      </c>
    </row>
    <row r="1369" spans="1:5" x14ac:dyDescent="0.2">
      <c r="A1369" s="1" t="s">
        <v>250</v>
      </c>
      <c r="B1369" s="57">
        <v>0.85501785107399297</v>
      </c>
      <c r="C1369" s="46">
        <v>6.8682168424257599E-6</v>
      </c>
      <c r="D1369" s="1" t="s">
        <v>43</v>
      </c>
      <c r="E1369" s="46">
        <v>1.07801142613726E-4</v>
      </c>
    </row>
    <row r="1370" spans="1:5" x14ac:dyDescent="0.2">
      <c r="A1370" s="1" t="s">
        <v>147</v>
      </c>
      <c r="B1370" s="57">
        <v>1.42995228931537</v>
      </c>
      <c r="C1370" s="46">
        <v>1.3269820475532899E-6</v>
      </c>
      <c r="D1370" s="1" t="s">
        <v>43</v>
      </c>
      <c r="E1370" s="46">
        <v>2.39520259583369E-5</v>
      </c>
    </row>
    <row r="1371" spans="1:5" x14ac:dyDescent="0.2">
      <c r="A1371" s="1" t="s">
        <v>159</v>
      </c>
      <c r="B1371" s="57">
        <v>1.3443202998180701</v>
      </c>
      <c r="C1371" s="46">
        <v>1.56271732539035E-3</v>
      </c>
      <c r="D1371" s="1" t="s">
        <v>43</v>
      </c>
      <c r="E1371" s="46">
        <v>1.4465152678613201E-2</v>
      </c>
    </row>
    <row r="1372" spans="1:5" x14ac:dyDescent="0.2">
      <c r="A1372" s="1" t="s">
        <v>204</v>
      </c>
      <c r="B1372" s="57">
        <v>1.3537211560936999</v>
      </c>
      <c r="C1372" s="46">
        <v>7.5826391727151802E-3</v>
      </c>
      <c r="D1372" s="1" t="s">
        <v>43</v>
      </c>
      <c r="E1372" s="46">
        <v>4.6395470192375901E-2</v>
      </c>
    </row>
    <row r="1373" spans="1:5" x14ac:dyDescent="0.2">
      <c r="A1373" s="1" t="s">
        <v>194</v>
      </c>
      <c r="B1373" s="57">
        <v>1.4804866722472301</v>
      </c>
      <c r="C1373" s="46">
        <v>4.8110008369662102E-4</v>
      </c>
      <c r="D1373" s="1" t="s">
        <v>43</v>
      </c>
      <c r="E1373" s="46">
        <v>5.2629433398327296E-3</v>
      </c>
    </row>
    <row r="1374" spans="1:5" x14ac:dyDescent="0.2">
      <c r="A1374" s="1" t="s">
        <v>181</v>
      </c>
      <c r="B1374" s="57">
        <v>1.4223379543819901</v>
      </c>
      <c r="C1374" s="46">
        <v>2.54140692149912E-3</v>
      </c>
      <c r="D1374" s="1" t="s">
        <v>43</v>
      </c>
      <c r="E1374" s="46">
        <v>1.95201680566209E-2</v>
      </c>
    </row>
    <row r="1375" spans="1:5" x14ac:dyDescent="0.2">
      <c r="A1375" s="1" t="s">
        <v>130</v>
      </c>
      <c r="B1375" s="57">
        <v>1.52683976611471</v>
      </c>
      <c r="C1375" s="46">
        <v>7.8852925405649697E-16</v>
      </c>
      <c r="D1375" s="1" t="s">
        <v>43</v>
      </c>
      <c r="E1375" s="46">
        <v>7.1164765178598895E-14</v>
      </c>
    </row>
    <row r="1376" spans="1:5" x14ac:dyDescent="0.2">
      <c r="A1376" s="1" t="s">
        <v>120</v>
      </c>
      <c r="B1376" s="57">
        <v>1.5433964191537</v>
      </c>
      <c r="C1376" s="46">
        <v>1.6657594679659301E-11</v>
      </c>
      <c r="D1376" s="1" t="s">
        <v>43</v>
      </c>
      <c r="E1376" s="46">
        <v>6.6815463103966797E-10</v>
      </c>
    </row>
    <row r="1377" spans="1:5" x14ac:dyDescent="0.2">
      <c r="A1377" s="1" t="s">
        <v>180</v>
      </c>
      <c r="B1377" s="57">
        <v>1.41666716592932</v>
      </c>
      <c r="C1377" s="46">
        <v>5.53297720699777E-6</v>
      </c>
      <c r="D1377" s="1" t="s">
        <v>43</v>
      </c>
      <c r="E1377" s="46">
        <v>9.5114512939342596E-5</v>
      </c>
    </row>
    <row r="1378" spans="1:5" x14ac:dyDescent="0.2">
      <c r="A1378" s="1" t="s">
        <v>167</v>
      </c>
      <c r="B1378" s="57">
        <v>1.4672857157857799</v>
      </c>
      <c r="C1378" s="46">
        <v>1.7283828669604E-3</v>
      </c>
      <c r="D1378" s="1" t="s">
        <v>43</v>
      </c>
      <c r="E1378" s="46">
        <v>1.5598655374317601E-2</v>
      </c>
    </row>
    <row r="1379" spans="1:5" x14ac:dyDescent="0.2">
      <c r="A1379" s="1" t="s">
        <v>153</v>
      </c>
      <c r="B1379" s="57">
        <v>1.3434950432074</v>
      </c>
      <c r="C1379" s="46">
        <v>5.86511703694775E-3</v>
      </c>
      <c r="D1379" s="1" t="s">
        <v>43</v>
      </c>
      <c r="E1379" s="46">
        <v>3.9949193402606401E-2</v>
      </c>
    </row>
    <row r="1380" spans="1:5" x14ac:dyDescent="0.2">
      <c r="A1380" s="1" t="s">
        <v>131</v>
      </c>
      <c r="B1380" s="57">
        <v>1.27299849116536</v>
      </c>
      <c r="C1380" s="46">
        <v>3.6929842355878401E-5</v>
      </c>
      <c r="D1380" s="1" t="s">
        <v>43</v>
      </c>
      <c r="E1380" s="46">
        <v>5.5548637876967101E-4</v>
      </c>
    </row>
    <row r="1381" spans="1:5" x14ac:dyDescent="0.2">
      <c r="A1381" s="1" t="s">
        <v>176</v>
      </c>
      <c r="B1381" s="57">
        <v>1.32587948137348</v>
      </c>
      <c r="C1381" s="46">
        <v>1.10364036499855E-3</v>
      </c>
      <c r="D1381" s="1" t="s">
        <v>43</v>
      </c>
      <c r="E1381" s="46">
        <v>1.04845834674862E-2</v>
      </c>
    </row>
    <row r="1382" spans="1:5" x14ac:dyDescent="0.2">
      <c r="A1382" s="1" t="s">
        <v>234</v>
      </c>
      <c r="B1382" s="57">
        <v>1.5515585283380999</v>
      </c>
      <c r="C1382" s="46">
        <v>7.2222332296323502E-3</v>
      </c>
      <c r="D1382" s="1" t="s">
        <v>43</v>
      </c>
      <c r="E1382" s="46">
        <v>4.5740810454338199E-2</v>
      </c>
    </row>
    <row r="1383" spans="1:5" x14ac:dyDescent="0.2">
      <c r="A1383" s="1" t="s">
        <v>122</v>
      </c>
      <c r="B1383" s="57">
        <v>1.4707603683298001</v>
      </c>
      <c r="C1383" s="46">
        <v>5.5566585627139799E-12</v>
      </c>
      <c r="D1383" s="1" t="s">
        <v>43</v>
      </c>
      <c r="E1383" s="46">
        <v>2.5074421764246798E-10</v>
      </c>
    </row>
    <row r="1384" spans="1:5" x14ac:dyDescent="0.2">
      <c r="A1384" s="1" t="s">
        <v>119</v>
      </c>
      <c r="B1384" s="57">
        <v>1.5153792516056499</v>
      </c>
      <c r="C1384" s="46">
        <v>3.0145153883023002E-23</v>
      </c>
      <c r="D1384" s="1" t="s">
        <v>43</v>
      </c>
      <c r="E1384" s="46">
        <v>5.4412002758856501E-21</v>
      </c>
    </row>
    <row r="1385" spans="1:5" x14ac:dyDescent="0.2">
      <c r="A1385" s="1" t="s">
        <v>148</v>
      </c>
      <c r="B1385" s="57">
        <v>1.5945335590504499</v>
      </c>
      <c r="C1385" s="46">
        <v>1.43014541852731E-17</v>
      </c>
      <c r="D1385" s="1" t="s">
        <v>43</v>
      </c>
      <c r="E1385" s="46">
        <v>1.7209416536278601E-15</v>
      </c>
    </row>
    <row r="1386" spans="1:5" x14ac:dyDescent="0.2">
      <c r="A1386" s="1" t="s">
        <v>158</v>
      </c>
      <c r="B1386" s="57">
        <v>1.4294965583646999</v>
      </c>
      <c r="C1386" s="46">
        <v>4.4723051864880899E-3</v>
      </c>
      <c r="D1386" s="1" t="s">
        <v>43</v>
      </c>
      <c r="E1386" s="46">
        <v>3.1656905339651001E-2</v>
      </c>
    </row>
    <row r="1387" spans="1:5" x14ac:dyDescent="0.2">
      <c r="A1387" s="1" t="s">
        <v>189</v>
      </c>
      <c r="B1387" s="57">
        <v>1.76694401541366</v>
      </c>
      <c r="C1387" s="46">
        <v>5.9693186428029602E-5</v>
      </c>
      <c r="D1387" s="1" t="s">
        <v>43</v>
      </c>
      <c r="E1387" s="46">
        <v>8.6196961202074699E-4</v>
      </c>
    </row>
    <row r="1388" spans="1:5" x14ac:dyDescent="0.2">
      <c r="A1388" s="1" t="s">
        <v>199</v>
      </c>
      <c r="B1388" s="57">
        <v>1.3284321767907401</v>
      </c>
      <c r="C1388" s="46">
        <v>2.04143051737275E-3</v>
      </c>
      <c r="D1388" s="1" t="s">
        <v>43</v>
      </c>
      <c r="E1388" s="46">
        <v>1.7138521320268899E-2</v>
      </c>
    </row>
    <row r="1389" spans="1:5" x14ac:dyDescent="0.2">
      <c r="A1389" s="1" t="s">
        <v>115</v>
      </c>
      <c r="B1389" s="57">
        <v>1.4403804591512199</v>
      </c>
      <c r="C1389" s="46">
        <v>4.3749627744861597E-11</v>
      </c>
      <c r="D1389" s="1" t="s">
        <v>43</v>
      </c>
      <c r="E1389" s="46">
        <v>1.5793615615895001E-9</v>
      </c>
    </row>
    <row r="1390" spans="1:5" x14ac:dyDescent="0.2">
      <c r="A1390" s="1" t="s">
        <v>150</v>
      </c>
      <c r="B1390" s="57">
        <v>1.37512648215385</v>
      </c>
      <c r="C1390" s="46">
        <v>6.9657423048447896E-7</v>
      </c>
      <c r="D1390" s="1" t="s">
        <v>43</v>
      </c>
      <c r="E1390" s="46">
        <v>1.3970183178049801E-5</v>
      </c>
    </row>
    <row r="1391" spans="1:5" x14ac:dyDescent="0.2">
      <c r="A1391" s="1" t="s">
        <v>190</v>
      </c>
      <c r="B1391" s="57">
        <v>1.36454751317611</v>
      </c>
      <c r="C1391" s="46">
        <v>2.43908292009148E-3</v>
      </c>
      <c r="D1391" s="1" t="s">
        <v>43</v>
      </c>
      <c r="E1391" s="46">
        <v>1.9474807235412301E-2</v>
      </c>
    </row>
    <row r="1392" spans="1:5" x14ac:dyDescent="0.2">
      <c r="A1392" s="1" t="s">
        <v>215</v>
      </c>
      <c r="B1392" s="57">
        <v>1.37976427529598</v>
      </c>
      <c r="C1392" s="46">
        <v>5.2176750871610698E-3</v>
      </c>
      <c r="D1392" s="1" t="s">
        <v>43</v>
      </c>
      <c r="E1392" s="46">
        <v>3.6222705893560497E-2</v>
      </c>
    </row>
    <row r="1393" spans="1:5" x14ac:dyDescent="0.2">
      <c r="A1393" s="1" t="s">
        <v>178</v>
      </c>
      <c r="B1393" s="57">
        <v>1.4764622422124001</v>
      </c>
      <c r="C1393" s="46">
        <v>2.48155438456777E-3</v>
      </c>
      <c r="D1393" s="1" t="s">
        <v>43</v>
      </c>
      <c r="E1393" s="46">
        <v>1.9474807235412301E-2</v>
      </c>
    </row>
    <row r="1394" spans="1:5" x14ac:dyDescent="0.2">
      <c r="A1394" s="1" t="s">
        <v>169</v>
      </c>
      <c r="B1394" s="57">
        <v>1.4551183025183501</v>
      </c>
      <c r="C1394" s="46">
        <v>7.4166055129457602E-3</v>
      </c>
      <c r="D1394" s="1" t="s">
        <v>43</v>
      </c>
      <c r="E1394" s="46">
        <v>4.6161975692645199E-2</v>
      </c>
    </row>
    <row r="1395" spans="1:5" x14ac:dyDescent="0.2">
      <c r="A1395" s="1" t="s">
        <v>149</v>
      </c>
      <c r="B1395" s="57">
        <v>1.5553542905001301</v>
      </c>
      <c r="C1395" s="46">
        <v>2.7917374691744797E-7</v>
      </c>
      <c r="D1395" s="1" t="s">
        <v>43</v>
      </c>
      <c r="E1395" s="46">
        <v>6.29885766482492E-6</v>
      </c>
    </row>
    <row r="1396" spans="1:5" x14ac:dyDescent="0.2">
      <c r="A1396" s="1" t="s">
        <v>118</v>
      </c>
      <c r="B1396" s="57">
        <v>1.89468778334112</v>
      </c>
      <c r="C1396" s="46">
        <v>1.6012889087770599E-14</v>
      </c>
      <c r="D1396" s="1" t="s">
        <v>43</v>
      </c>
      <c r="E1396" s="46">
        <v>1.15613059213704E-12</v>
      </c>
    </row>
    <row r="1397" spans="1:5" x14ac:dyDescent="0.2">
      <c r="A1397" s="1" t="s">
        <v>227</v>
      </c>
      <c r="B1397" s="57">
        <v>1.4855177163665001</v>
      </c>
      <c r="C1397" s="46">
        <v>1.83398116164623E-3</v>
      </c>
      <c r="D1397" s="1" t="s">
        <v>43</v>
      </c>
      <c r="E1397" s="46">
        <v>1.61479804720558E-2</v>
      </c>
    </row>
    <row r="1398" spans="1:5" x14ac:dyDescent="0.2">
      <c r="A1398" s="1" t="s">
        <v>184</v>
      </c>
      <c r="B1398" s="57">
        <v>1.4800474030252899</v>
      </c>
      <c r="C1398" s="46">
        <v>2.3472029553551899E-4</v>
      </c>
      <c r="D1398" s="1" t="s">
        <v>43</v>
      </c>
      <c r="E1398" s="46">
        <v>3.0262152388686602E-3</v>
      </c>
    </row>
    <row r="1399" spans="1:5" x14ac:dyDescent="0.2">
      <c r="A1399" s="1" t="s">
        <v>152</v>
      </c>
      <c r="B1399" s="57">
        <v>1.5379942275584799</v>
      </c>
      <c r="C1399" s="46">
        <v>7.2045713208856394E-8</v>
      </c>
      <c r="D1399" s="1" t="s">
        <v>43</v>
      </c>
      <c r="E1399" s="46">
        <v>1.8577501763140799E-6</v>
      </c>
    </row>
    <row r="1400" spans="1:5" x14ac:dyDescent="0.2">
      <c r="A1400" s="1" t="s">
        <v>414</v>
      </c>
      <c r="B1400" s="57">
        <v>0.63711761565494796</v>
      </c>
      <c r="C1400" s="46">
        <v>2.9528604025716798E-3</v>
      </c>
      <c r="D1400" s="1" t="s">
        <v>43</v>
      </c>
      <c r="E1400" s="46">
        <v>2.1754747047517901E-2</v>
      </c>
    </row>
    <row r="1401" spans="1:5" x14ac:dyDescent="0.2">
      <c r="A1401" s="1" t="s">
        <v>126</v>
      </c>
      <c r="B1401" s="57">
        <v>1.9223050706401801</v>
      </c>
      <c r="C1401" s="46">
        <v>1.86997899435329E-4</v>
      </c>
      <c r="D1401" s="1" t="s">
        <v>43</v>
      </c>
      <c r="E1401" s="46">
        <v>2.5002311739316199E-3</v>
      </c>
    </row>
    <row r="1402" spans="1:5" x14ac:dyDescent="0.2">
      <c r="A1402" s="1" t="s">
        <v>198</v>
      </c>
      <c r="B1402" s="57">
        <v>1.9610471360333299</v>
      </c>
      <c r="C1402" s="46">
        <v>6.6209990914324404E-3</v>
      </c>
      <c r="D1402" s="1" t="s">
        <v>43</v>
      </c>
      <c r="E1402" s="46">
        <v>4.2681797714412703E-2</v>
      </c>
    </row>
    <row r="1403" spans="1:5" x14ac:dyDescent="0.2">
      <c r="A1403" s="1" t="s">
        <v>164</v>
      </c>
      <c r="B1403" s="57">
        <v>1.45709567576361</v>
      </c>
      <c r="C1403" s="46">
        <v>3.2007275461065402E-3</v>
      </c>
      <c r="D1403" s="1" t="s">
        <v>43</v>
      </c>
      <c r="E1403" s="46">
        <v>2.31092528828892E-2</v>
      </c>
    </row>
    <row r="1404" spans="1:5" x14ac:dyDescent="0.2">
      <c r="A1404" s="1" t="s">
        <v>140</v>
      </c>
      <c r="B1404" s="57">
        <v>1.44959181694742</v>
      </c>
      <c r="C1404" s="46">
        <v>3.9769323604479402E-4</v>
      </c>
      <c r="D1404" s="1" t="s">
        <v>43</v>
      </c>
      <c r="E1404" s="46">
        <v>4.63120187781196E-3</v>
      </c>
    </row>
    <row r="1405" spans="1:5" x14ac:dyDescent="0.2">
      <c r="A1405" s="1" t="s">
        <v>132</v>
      </c>
      <c r="B1405" s="57">
        <v>1.5676540703361199</v>
      </c>
      <c r="C1405" s="46">
        <v>4.7788928313859699E-4</v>
      </c>
      <c r="D1405" s="1" t="s">
        <v>43</v>
      </c>
      <c r="E1405" s="46">
        <v>5.2629433398327296E-3</v>
      </c>
    </row>
    <row r="1406" spans="1:5" x14ac:dyDescent="0.2">
      <c r="A1406" s="1" t="s">
        <v>231</v>
      </c>
      <c r="B1406" s="57">
        <v>1.8212796469820101</v>
      </c>
      <c r="C1406" s="46">
        <v>7.8635542605401398E-4</v>
      </c>
      <c r="D1406" s="1" t="s">
        <v>43</v>
      </c>
      <c r="E1406" s="46">
        <v>8.11069453729997E-3</v>
      </c>
    </row>
    <row r="1407" spans="1:5" x14ac:dyDescent="0.2">
      <c r="A1407" s="1" t="s">
        <v>241</v>
      </c>
      <c r="B1407" s="57">
        <v>2.9980770471354701</v>
      </c>
      <c r="C1407" s="46">
        <v>1.7427591318242399E-4</v>
      </c>
      <c r="D1407" s="1" t="s">
        <v>43</v>
      </c>
      <c r="E1407" s="46">
        <v>2.41975402534058E-3</v>
      </c>
    </row>
    <row r="1408" spans="1:5" x14ac:dyDescent="0.2">
      <c r="A1408" s="1" t="s">
        <v>408</v>
      </c>
      <c r="B1408" s="57">
        <v>3.1962466488490699</v>
      </c>
      <c r="C1408" s="46">
        <v>2.8833108696167402E-3</v>
      </c>
      <c r="D1408" s="1" t="s">
        <v>43</v>
      </c>
      <c r="E1408" s="46">
        <v>2.1684900498575899E-2</v>
      </c>
    </row>
    <row r="1409" spans="1:5" x14ac:dyDescent="0.2">
      <c r="A1409" s="1" t="s">
        <v>245</v>
      </c>
      <c r="B1409" s="57">
        <v>1.7766105915772801</v>
      </c>
      <c r="C1409" s="46">
        <v>5.4163978527570396E-4</v>
      </c>
      <c r="D1409" s="1" t="s">
        <v>43</v>
      </c>
      <c r="E1409" s="46">
        <v>5.7509400730743898E-3</v>
      </c>
    </row>
    <row r="1410" spans="1:5" x14ac:dyDescent="0.2">
      <c r="A1410" s="1" t="s">
        <v>199</v>
      </c>
      <c r="B1410" s="57">
        <v>1.4145439301778999</v>
      </c>
      <c r="C1410" s="46">
        <v>5.7576491982889499E-5</v>
      </c>
      <c r="D1410" s="1" t="s">
        <v>44</v>
      </c>
      <c r="E1410" s="46">
        <v>5.7736426682841995E-4</v>
      </c>
    </row>
    <row r="1411" spans="1:5" x14ac:dyDescent="0.2">
      <c r="A1411" s="1" t="s">
        <v>252</v>
      </c>
      <c r="B1411" s="57">
        <v>0.70409724782239902</v>
      </c>
      <c r="C1411" s="46">
        <v>3.9351674014004497E-5</v>
      </c>
      <c r="D1411" s="1" t="s">
        <v>44</v>
      </c>
      <c r="E1411" s="46">
        <v>4.1782218585457699E-4</v>
      </c>
    </row>
    <row r="1412" spans="1:5" x14ac:dyDescent="0.2">
      <c r="A1412" s="1" t="s">
        <v>378</v>
      </c>
      <c r="B1412" s="57">
        <v>0.83848037529739095</v>
      </c>
      <c r="C1412" s="46">
        <v>6.4950379325784001E-4</v>
      </c>
      <c r="D1412" s="1" t="s">
        <v>44</v>
      </c>
      <c r="E1412" s="46">
        <v>4.6894173873215997E-3</v>
      </c>
    </row>
    <row r="1413" spans="1:5" x14ac:dyDescent="0.2">
      <c r="A1413" s="1" t="s">
        <v>235</v>
      </c>
      <c r="B1413" s="57">
        <v>1.6161184203880701</v>
      </c>
      <c r="C1413" s="46">
        <v>2.8599467922953701E-4</v>
      </c>
      <c r="D1413" s="1" t="s">
        <v>44</v>
      </c>
      <c r="E1413" s="46">
        <v>2.2943128711525101E-3</v>
      </c>
    </row>
    <row r="1414" spans="1:5" x14ac:dyDescent="0.2">
      <c r="A1414" s="1" t="s">
        <v>236</v>
      </c>
      <c r="B1414" s="57">
        <v>1.70694964351552</v>
      </c>
      <c r="C1414" s="46">
        <v>3.0196419011637501E-5</v>
      </c>
      <c r="D1414" s="1" t="s">
        <v>44</v>
      </c>
      <c r="E1414" s="46">
        <v>3.4065335197503598E-4</v>
      </c>
    </row>
    <row r="1415" spans="1:5" x14ac:dyDescent="0.2">
      <c r="A1415" s="1" t="s">
        <v>179</v>
      </c>
      <c r="B1415" s="57">
        <v>1.61167002370269</v>
      </c>
      <c r="C1415" s="46">
        <v>2.3562436760088599E-4</v>
      </c>
      <c r="D1415" s="1" t="s">
        <v>44</v>
      </c>
      <c r="E1415" s="46">
        <v>1.9781487605562802E-3</v>
      </c>
    </row>
    <row r="1416" spans="1:5" x14ac:dyDescent="0.2">
      <c r="A1416" s="1" t="s">
        <v>200</v>
      </c>
      <c r="B1416" s="57">
        <v>1.3148215577807401</v>
      </c>
      <c r="C1416" s="46">
        <v>7.7337925357500196E-3</v>
      </c>
      <c r="D1416" s="1" t="s">
        <v>44</v>
      </c>
      <c r="E1416" s="46">
        <v>3.72253214054101E-2</v>
      </c>
    </row>
    <row r="1417" spans="1:5" x14ac:dyDescent="0.2">
      <c r="A1417" s="1" t="s">
        <v>139</v>
      </c>
      <c r="B1417" s="57">
        <v>1.4987949717073299</v>
      </c>
      <c r="C1417" s="46">
        <v>1.3724464214403901E-5</v>
      </c>
      <c r="D1417" s="1" t="s">
        <v>44</v>
      </c>
      <c r="E1417" s="46">
        <v>1.5982359939999401E-4</v>
      </c>
    </row>
    <row r="1418" spans="1:5" x14ac:dyDescent="0.2">
      <c r="A1418" s="1" t="s">
        <v>138</v>
      </c>
      <c r="B1418" s="57">
        <v>1.2853597687268099</v>
      </c>
      <c r="C1418" s="46">
        <v>1.48240980034687E-3</v>
      </c>
      <c r="D1418" s="1" t="s">
        <v>44</v>
      </c>
      <c r="E1418" s="46">
        <v>9.5562488915217902E-3</v>
      </c>
    </row>
    <row r="1419" spans="1:5" x14ac:dyDescent="0.2">
      <c r="A1419" s="1" t="s">
        <v>149</v>
      </c>
      <c r="B1419" s="57">
        <v>1.542473619336</v>
      </c>
      <c r="C1419" s="46">
        <v>1.0809737534072601E-7</v>
      </c>
      <c r="D1419" s="1" t="s">
        <v>44</v>
      </c>
      <c r="E1419" s="46">
        <v>1.5609260999200801E-6</v>
      </c>
    </row>
    <row r="1420" spans="1:5" x14ac:dyDescent="0.2">
      <c r="A1420" s="1" t="s">
        <v>190</v>
      </c>
      <c r="B1420" s="57">
        <v>1.4408258477418101</v>
      </c>
      <c r="C1420" s="46">
        <v>1.42404348914163E-4</v>
      </c>
      <c r="D1420" s="1" t="s">
        <v>44</v>
      </c>
      <c r="E1420" s="46">
        <v>1.2538529258051901E-3</v>
      </c>
    </row>
    <row r="1421" spans="1:5" x14ac:dyDescent="0.2">
      <c r="A1421" s="1" t="s">
        <v>210</v>
      </c>
      <c r="B1421" s="57">
        <v>0.83850775175052905</v>
      </c>
      <c r="C1421" s="46">
        <v>1.84265794466944E-3</v>
      </c>
      <c r="D1421" s="1" t="s">
        <v>44</v>
      </c>
      <c r="E1421" s="46">
        <v>1.1274568102129999E-2</v>
      </c>
    </row>
    <row r="1422" spans="1:5" x14ac:dyDescent="0.2">
      <c r="A1422" s="1" t="s">
        <v>117</v>
      </c>
      <c r="B1422" s="57">
        <v>1.9244072221000299</v>
      </c>
      <c r="C1422" s="46">
        <v>2.10196288842163E-42</v>
      </c>
      <c r="D1422" s="1" t="s">
        <v>44</v>
      </c>
      <c r="E1422" s="46">
        <v>7.5880860272020797E-40</v>
      </c>
    </row>
    <row r="1423" spans="1:5" x14ac:dyDescent="0.2">
      <c r="A1423" s="1" t="s">
        <v>168</v>
      </c>
      <c r="B1423" s="57">
        <v>1.36208217554847</v>
      </c>
      <c r="C1423" s="46">
        <v>1.6079189177040599E-3</v>
      </c>
      <c r="D1423" s="1" t="s">
        <v>44</v>
      </c>
      <c r="E1423" s="46">
        <v>1.0037043701999499E-2</v>
      </c>
    </row>
    <row r="1424" spans="1:5" x14ac:dyDescent="0.2">
      <c r="A1424" s="1" t="s">
        <v>208</v>
      </c>
      <c r="B1424" s="57">
        <v>0.73881699229542097</v>
      </c>
      <c r="C1424" s="46">
        <v>5.3209549545567897E-5</v>
      </c>
      <c r="D1424" s="1" t="s">
        <v>44</v>
      </c>
      <c r="E1424" s="46">
        <v>5.4881849674142899E-4</v>
      </c>
    </row>
    <row r="1425" spans="1:5" x14ac:dyDescent="0.2">
      <c r="A1425" s="1" t="s">
        <v>250</v>
      </c>
      <c r="B1425" s="57">
        <v>0.79710897436863304</v>
      </c>
      <c r="C1425" s="46">
        <v>7.5554409804172602E-11</v>
      </c>
      <c r="D1425" s="1" t="s">
        <v>44</v>
      </c>
      <c r="E1425" s="46">
        <v>1.7046963712066401E-9</v>
      </c>
    </row>
    <row r="1426" spans="1:5" x14ac:dyDescent="0.2">
      <c r="A1426" s="1" t="s">
        <v>115</v>
      </c>
      <c r="B1426" s="57">
        <v>1.6063267075546801</v>
      </c>
      <c r="C1426" s="46">
        <v>8.2315434529438201E-21</v>
      </c>
      <c r="D1426" s="1" t="s">
        <v>44</v>
      </c>
      <c r="E1426" s="46">
        <v>4.9526453108545298E-19</v>
      </c>
    </row>
    <row r="1427" spans="1:5" x14ac:dyDescent="0.2">
      <c r="A1427" s="1" t="s">
        <v>129</v>
      </c>
      <c r="B1427" s="57">
        <v>1.3732153543780701</v>
      </c>
      <c r="C1427" s="46">
        <v>1.8585604220567401E-8</v>
      </c>
      <c r="D1427" s="1" t="s">
        <v>44</v>
      </c>
      <c r="E1427" s="46">
        <v>2.9171317928803599E-7</v>
      </c>
    </row>
    <row r="1428" spans="1:5" x14ac:dyDescent="0.2">
      <c r="A1428" s="1" t="s">
        <v>118</v>
      </c>
      <c r="B1428" s="57">
        <v>1.98586735188679</v>
      </c>
      <c r="C1428" s="46">
        <v>9.5148365934217801E-19</v>
      </c>
      <c r="D1428" s="1" t="s">
        <v>44</v>
      </c>
      <c r="E1428" s="46">
        <v>4.9069371574646601E-17</v>
      </c>
    </row>
    <row r="1429" spans="1:5" x14ac:dyDescent="0.2">
      <c r="A1429" s="1" t="s">
        <v>147</v>
      </c>
      <c r="B1429" s="57">
        <v>1.5153442895209299</v>
      </c>
      <c r="C1429" s="46">
        <v>1.4270184264904099E-9</v>
      </c>
      <c r="D1429" s="1" t="s">
        <v>44</v>
      </c>
      <c r="E1429" s="46">
        <v>2.7113350103317798E-8</v>
      </c>
    </row>
    <row r="1430" spans="1:5" x14ac:dyDescent="0.2">
      <c r="A1430" s="1" t="s">
        <v>119</v>
      </c>
      <c r="B1430" s="57">
        <v>1.5759252198499301</v>
      </c>
      <c r="C1430" s="46">
        <v>6.1616725708287203E-31</v>
      </c>
      <c r="D1430" s="1" t="s">
        <v>44</v>
      </c>
      <c r="E1430" s="46">
        <v>1.11218189903458E-28</v>
      </c>
    </row>
    <row r="1431" spans="1:5" x14ac:dyDescent="0.2">
      <c r="A1431" s="1" t="s">
        <v>150</v>
      </c>
      <c r="B1431" s="57">
        <v>1.2385019056519599</v>
      </c>
      <c r="C1431" s="46">
        <v>7.2775648437559701E-4</v>
      </c>
      <c r="D1431" s="1" t="s">
        <v>44</v>
      </c>
      <c r="E1431" s="46">
        <v>4.8922110482704298E-3</v>
      </c>
    </row>
    <row r="1432" spans="1:5" x14ac:dyDescent="0.2">
      <c r="A1432" s="1" t="s">
        <v>122</v>
      </c>
      <c r="B1432" s="57">
        <v>1.6338725960171501</v>
      </c>
      <c r="C1432" s="46">
        <v>2.0313455315599598E-21</v>
      </c>
      <c r="D1432" s="1" t="s">
        <v>44</v>
      </c>
      <c r="E1432" s="46">
        <v>1.4666314737862899E-19</v>
      </c>
    </row>
    <row r="1433" spans="1:5" x14ac:dyDescent="0.2">
      <c r="A1433" s="1" t="s">
        <v>152</v>
      </c>
      <c r="B1433" s="57">
        <v>1.70583194549629</v>
      </c>
      <c r="C1433" s="46">
        <v>4.93580102622193E-13</v>
      </c>
      <c r="D1433" s="1" t="s">
        <v>44</v>
      </c>
      <c r="E1433" s="46">
        <v>1.4848534753884299E-11</v>
      </c>
    </row>
    <row r="1434" spans="1:5" x14ac:dyDescent="0.2">
      <c r="A1434" s="1" t="s">
        <v>143</v>
      </c>
      <c r="B1434" s="57">
        <v>1.6566998991975199</v>
      </c>
      <c r="C1434" s="46">
        <v>2.1813048825993199E-17</v>
      </c>
      <c r="D1434" s="1" t="s">
        <v>44</v>
      </c>
      <c r="E1434" s="46">
        <v>8.7494562513150503E-16</v>
      </c>
    </row>
    <row r="1435" spans="1:5" x14ac:dyDescent="0.2">
      <c r="A1435" s="1" t="s">
        <v>158</v>
      </c>
      <c r="B1435" s="57">
        <v>1.53633947862695</v>
      </c>
      <c r="C1435" s="46">
        <v>2.4941053798611398E-4</v>
      </c>
      <c r="D1435" s="1" t="s">
        <v>44</v>
      </c>
      <c r="E1435" s="46">
        <v>2.0463000957497098E-3</v>
      </c>
    </row>
    <row r="1436" spans="1:5" x14ac:dyDescent="0.2">
      <c r="A1436" s="1" t="s">
        <v>136</v>
      </c>
      <c r="B1436" s="57">
        <v>1.35033637793161</v>
      </c>
      <c r="C1436" s="46">
        <v>9.1744129665424795E-11</v>
      </c>
      <c r="D1436" s="1" t="s">
        <v>44</v>
      </c>
      <c r="E1436" s="46">
        <v>1.9482135770128399E-9</v>
      </c>
    </row>
    <row r="1437" spans="1:5" x14ac:dyDescent="0.2">
      <c r="A1437" s="1" t="s">
        <v>171</v>
      </c>
      <c r="B1437" s="57">
        <v>1.4475589959663</v>
      </c>
      <c r="C1437" s="46">
        <v>4.41974534056545E-9</v>
      </c>
      <c r="D1437" s="1" t="s">
        <v>44</v>
      </c>
      <c r="E1437" s="46">
        <v>7.5977527044958403E-8</v>
      </c>
    </row>
    <row r="1438" spans="1:5" x14ac:dyDescent="0.2">
      <c r="A1438" s="1" t="s">
        <v>116</v>
      </c>
      <c r="B1438" s="57">
        <v>1.5902281011867401</v>
      </c>
      <c r="C1438" s="46">
        <v>8.0757491083300403E-23</v>
      </c>
      <c r="D1438" s="1" t="s">
        <v>44</v>
      </c>
      <c r="E1438" s="46">
        <v>7.2883635702678604E-21</v>
      </c>
    </row>
    <row r="1439" spans="1:5" x14ac:dyDescent="0.2">
      <c r="A1439" s="1" t="s">
        <v>130</v>
      </c>
      <c r="B1439" s="57">
        <v>1.6928149595083699</v>
      </c>
      <c r="C1439" s="46">
        <v>8.3628674424174796E-28</v>
      </c>
      <c r="D1439" s="1" t="s">
        <v>44</v>
      </c>
      <c r="E1439" s="46">
        <v>1.0063317155709E-25</v>
      </c>
    </row>
    <row r="1440" spans="1:5" x14ac:dyDescent="0.2">
      <c r="A1440" s="1" t="s">
        <v>394</v>
      </c>
      <c r="B1440" s="57">
        <v>0.70639114592460395</v>
      </c>
      <c r="C1440" s="46">
        <v>2.15273946440176E-3</v>
      </c>
      <c r="D1440" s="1" t="s">
        <v>44</v>
      </c>
      <c r="E1440" s="46">
        <v>1.25344991395006E-2</v>
      </c>
    </row>
    <row r="1441" spans="1:5" x14ac:dyDescent="0.2">
      <c r="A1441" s="1" t="s">
        <v>120</v>
      </c>
      <c r="B1441" s="57">
        <v>1.4979999884701301</v>
      </c>
      <c r="C1441" s="46">
        <v>9.8907281360666397E-11</v>
      </c>
      <c r="D1441" s="1" t="s">
        <v>44</v>
      </c>
      <c r="E1441" s="46">
        <v>1.9836404761778102E-9</v>
      </c>
    </row>
    <row r="1442" spans="1:5" x14ac:dyDescent="0.2">
      <c r="A1442" s="1" t="s">
        <v>180</v>
      </c>
      <c r="B1442" s="57">
        <v>1.43056480267412</v>
      </c>
      <c r="C1442" s="46">
        <v>1.03481377827837E-6</v>
      </c>
      <c r="D1442" s="1" t="s">
        <v>44</v>
      </c>
      <c r="E1442" s="46">
        <v>1.3835843479944101E-5</v>
      </c>
    </row>
    <row r="1443" spans="1:5" x14ac:dyDescent="0.2">
      <c r="A1443" s="1" t="s">
        <v>167</v>
      </c>
      <c r="B1443" s="57">
        <v>1.54586729701091</v>
      </c>
      <c r="C1443" s="46">
        <v>1.2585241055616001E-4</v>
      </c>
      <c r="D1443" s="1" t="s">
        <v>44</v>
      </c>
      <c r="E1443" s="46">
        <v>1.1358180052693399E-3</v>
      </c>
    </row>
    <row r="1444" spans="1:5" x14ac:dyDescent="0.2">
      <c r="A1444" s="1" t="s">
        <v>131</v>
      </c>
      <c r="B1444" s="57">
        <v>1.4375211923280899</v>
      </c>
      <c r="C1444" s="46">
        <v>1.23421111923316E-11</v>
      </c>
      <c r="D1444" s="1" t="s">
        <v>44</v>
      </c>
      <c r="E1444" s="46">
        <v>3.4273093387936201E-10</v>
      </c>
    </row>
    <row r="1445" spans="1:5" x14ac:dyDescent="0.2">
      <c r="A1445" s="1" t="s">
        <v>351</v>
      </c>
      <c r="B1445" s="57">
        <v>0.74795595365708201</v>
      </c>
      <c r="C1445" s="46">
        <v>5.8935580388070202E-3</v>
      </c>
      <c r="D1445" s="1" t="s">
        <v>44</v>
      </c>
      <c r="E1445" s="46">
        <v>2.9965837352244101E-2</v>
      </c>
    </row>
    <row r="1446" spans="1:5" x14ac:dyDescent="0.2">
      <c r="A1446" s="1" t="s">
        <v>198</v>
      </c>
      <c r="B1446" s="57">
        <v>2.0787264831971899</v>
      </c>
      <c r="C1446" s="46">
        <v>1.6125998191578201E-3</v>
      </c>
      <c r="D1446" s="1" t="s">
        <v>44</v>
      </c>
      <c r="E1446" s="46">
        <v>1.0037043701999499E-2</v>
      </c>
    </row>
    <row r="1447" spans="1:5" x14ac:dyDescent="0.2">
      <c r="A1447" s="1" t="s">
        <v>176</v>
      </c>
      <c r="B1447" s="57">
        <v>1.49558501830237</v>
      </c>
      <c r="C1447" s="46">
        <v>4.6531205731717501E-7</v>
      </c>
      <c r="D1447" s="1" t="s">
        <v>44</v>
      </c>
      <c r="E1447" s="46">
        <v>6.4606789496730799E-6</v>
      </c>
    </row>
    <row r="1448" spans="1:5" x14ac:dyDescent="0.2">
      <c r="A1448" s="1" t="s">
        <v>193</v>
      </c>
      <c r="B1448" s="57">
        <v>1.3568825906419799</v>
      </c>
      <c r="C1448" s="46">
        <v>2.8988750920953201E-3</v>
      </c>
      <c r="D1448" s="1" t="s">
        <v>44</v>
      </c>
      <c r="E1448" s="46">
        <v>1.56193120633793E-2</v>
      </c>
    </row>
    <row r="1449" spans="1:5" x14ac:dyDescent="0.2">
      <c r="A1449" s="1" t="s">
        <v>123</v>
      </c>
      <c r="B1449" s="57">
        <v>1.50282533202248</v>
      </c>
      <c r="C1449" s="46">
        <v>1.4001434193861499E-3</v>
      </c>
      <c r="D1449" s="1" t="s">
        <v>44</v>
      </c>
      <c r="E1449" s="46">
        <v>9.1900322617890894E-3</v>
      </c>
    </row>
    <row r="1450" spans="1:5" x14ac:dyDescent="0.2">
      <c r="A1450" s="1" t="s">
        <v>191</v>
      </c>
      <c r="B1450" s="57">
        <v>1.4073775403998601</v>
      </c>
      <c r="C1450" s="46">
        <v>7.3179888256676802E-4</v>
      </c>
      <c r="D1450" s="1" t="s">
        <v>44</v>
      </c>
      <c r="E1450" s="46">
        <v>4.8922110482704298E-3</v>
      </c>
    </row>
    <row r="1451" spans="1:5" x14ac:dyDescent="0.2">
      <c r="A1451" s="1" t="s">
        <v>125</v>
      </c>
      <c r="B1451" s="57">
        <v>1.49685290934194</v>
      </c>
      <c r="C1451" s="46">
        <v>6.7286184011984401E-11</v>
      </c>
      <c r="D1451" s="1" t="s">
        <v>44</v>
      </c>
      <c r="E1451" s="46">
        <v>1.61935416188842E-9</v>
      </c>
    </row>
    <row r="1452" spans="1:5" x14ac:dyDescent="0.2">
      <c r="A1452" s="1" t="s">
        <v>134</v>
      </c>
      <c r="B1452" s="57">
        <v>1.5133155237260401</v>
      </c>
      <c r="C1452" s="46">
        <v>7.0110997384427901E-5</v>
      </c>
      <c r="D1452" s="1" t="s">
        <v>44</v>
      </c>
      <c r="E1452" s="46">
        <v>6.6605447515206495E-4</v>
      </c>
    </row>
    <row r="1453" spans="1:5" x14ac:dyDescent="0.2">
      <c r="A1453" s="1" t="s">
        <v>159</v>
      </c>
      <c r="B1453" s="57">
        <v>1.4363159295076999</v>
      </c>
      <c r="C1453" s="46">
        <v>3.2491814599973797E-5</v>
      </c>
      <c r="D1453" s="1" t="s">
        <v>44</v>
      </c>
      <c r="E1453" s="46">
        <v>3.5544075971486502E-4</v>
      </c>
    </row>
    <row r="1454" spans="1:5" x14ac:dyDescent="0.2">
      <c r="A1454" s="1" t="s">
        <v>155</v>
      </c>
      <c r="B1454" s="57">
        <v>1.3884001562908199</v>
      </c>
      <c r="C1454" s="46">
        <v>2.6798580698996102E-3</v>
      </c>
      <c r="D1454" s="1" t="s">
        <v>44</v>
      </c>
      <c r="E1454" s="46">
        <v>1.4658011564147901E-2</v>
      </c>
    </row>
    <row r="1455" spans="1:5" x14ac:dyDescent="0.2">
      <c r="A1455" s="1" t="s">
        <v>406</v>
      </c>
      <c r="B1455" s="57">
        <v>0.670600632921594</v>
      </c>
      <c r="C1455" s="46">
        <v>7.1042563131412497E-3</v>
      </c>
      <c r="D1455" s="1" t="s">
        <v>44</v>
      </c>
      <c r="E1455" s="46">
        <v>3.4657250392486398E-2</v>
      </c>
    </row>
    <row r="1456" spans="1:5" x14ac:dyDescent="0.2">
      <c r="A1456" s="1" t="s">
        <v>127</v>
      </c>
      <c r="B1456" s="57">
        <v>1.6017039163284801</v>
      </c>
      <c r="C1456" s="46">
        <v>1.71241805606436E-11</v>
      </c>
      <c r="D1456" s="1" t="s">
        <v>44</v>
      </c>
      <c r="E1456" s="46">
        <v>4.4155922731373898E-10</v>
      </c>
    </row>
    <row r="1457" spans="1:5" x14ac:dyDescent="0.2">
      <c r="A1457" s="1" t="s">
        <v>253</v>
      </c>
      <c r="B1457" s="57">
        <v>0.59993182085355301</v>
      </c>
      <c r="C1457" s="46">
        <v>1.1378150259801101E-5</v>
      </c>
      <c r="D1457" s="1" t="s">
        <v>44</v>
      </c>
      <c r="E1457" s="46">
        <v>1.41638353234076E-4</v>
      </c>
    </row>
    <row r="1458" spans="1:5" x14ac:dyDescent="0.2">
      <c r="A1458" s="1" t="s">
        <v>137</v>
      </c>
      <c r="B1458" s="57">
        <v>1.4381839506552601</v>
      </c>
      <c r="C1458" s="46">
        <v>6.2969985530627301E-9</v>
      </c>
      <c r="D1458" s="1" t="s">
        <v>44</v>
      </c>
      <c r="E1458" s="46">
        <v>1.0332802171161999E-7</v>
      </c>
    </row>
    <row r="1459" spans="1:5" x14ac:dyDescent="0.2">
      <c r="A1459" s="1" t="s">
        <v>391</v>
      </c>
      <c r="B1459" s="57">
        <v>0.61561217710165395</v>
      </c>
      <c r="C1459" s="46">
        <v>6.3072986844711397E-3</v>
      </c>
      <c r="D1459" s="1" t="s">
        <v>44</v>
      </c>
      <c r="E1459" s="46">
        <v>3.11908880149874E-2</v>
      </c>
    </row>
    <row r="1460" spans="1:5" x14ac:dyDescent="0.2">
      <c r="A1460" s="1" t="s">
        <v>151</v>
      </c>
      <c r="B1460" s="57">
        <v>1.5429042259777299</v>
      </c>
      <c r="C1460" s="46">
        <v>7.2115842033769893E-15</v>
      </c>
      <c r="D1460" s="1" t="s">
        <v>44</v>
      </c>
      <c r="E1460" s="46">
        <v>2.3667108158355398E-13</v>
      </c>
    </row>
    <row r="1461" spans="1:5" x14ac:dyDescent="0.2">
      <c r="A1461" s="1" t="s">
        <v>248</v>
      </c>
      <c r="B1461" s="57">
        <v>0.76785605435104698</v>
      </c>
      <c r="C1461" s="46">
        <v>2.6760998452667901E-3</v>
      </c>
      <c r="D1461" s="1" t="s">
        <v>44</v>
      </c>
      <c r="E1461" s="46">
        <v>1.4658011564147901E-2</v>
      </c>
    </row>
    <row r="1462" spans="1:5" x14ac:dyDescent="0.2">
      <c r="A1462" s="1" t="s">
        <v>148</v>
      </c>
      <c r="B1462" s="57">
        <v>1.57966956424501</v>
      </c>
      <c r="C1462" s="46">
        <v>1.9328689745705199E-18</v>
      </c>
      <c r="D1462" s="1" t="s">
        <v>44</v>
      </c>
      <c r="E1462" s="46">
        <v>8.7220712477494696E-17</v>
      </c>
    </row>
    <row r="1463" spans="1:5" x14ac:dyDescent="0.2">
      <c r="A1463" s="1" t="s">
        <v>140</v>
      </c>
      <c r="B1463" s="57">
        <v>1.76248040096438</v>
      </c>
      <c r="C1463" s="46">
        <v>1.79720759831126E-9</v>
      </c>
      <c r="D1463" s="1" t="s">
        <v>44</v>
      </c>
      <c r="E1463" s="46">
        <v>3.2439597149518201E-8</v>
      </c>
    </row>
    <row r="1464" spans="1:5" x14ac:dyDescent="0.2">
      <c r="A1464" s="1" t="s">
        <v>415</v>
      </c>
      <c r="B1464" s="57">
        <v>0.72360527012112896</v>
      </c>
      <c r="C1464" s="46">
        <v>7.2560544964309895E-4</v>
      </c>
      <c r="D1464" s="1" t="s">
        <v>44</v>
      </c>
      <c r="E1464" s="46">
        <v>4.8922110482704298E-3</v>
      </c>
    </row>
    <row r="1465" spans="1:5" x14ac:dyDescent="0.2">
      <c r="A1465" s="1" t="s">
        <v>215</v>
      </c>
      <c r="B1465" s="57">
        <v>1.39871843509236</v>
      </c>
      <c r="C1465" s="46">
        <v>2.0274430737676698E-3</v>
      </c>
      <c r="D1465" s="1" t="s">
        <v>44</v>
      </c>
      <c r="E1465" s="46">
        <v>1.1998474584100499E-2</v>
      </c>
    </row>
    <row r="1466" spans="1:5" x14ac:dyDescent="0.2">
      <c r="A1466" s="1" t="s">
        <v>185</v>
      </c>
      <c r="B1466" s="57">
        <v>1.4340617988689299</v>
      </c>
      <c r="C1466" s="46">
        <v>3.7544557441778299E-3</v>
      </c>
      <c r="D1466" s="1" t="s">
        <v>44</v>
      </c>
      <c r="E1466" s="46">
        <v>1.9362264623545698E-2</v>
      </c>
    </row>
    <row r="1467" spans="1:5" x14ac:dyDescent="0.2">
      <c r="A1467" s="1" t="s">
        <v>227</v>
      </c>
      <c r="B1467" s="57">
        <v>1.4334840998363001</v>
      </c>
      <c r="C1467" s="46">
        <v>3.0846486639910702E-3</v>
      </c>
      <c r="D1467" s="1" t="s">
        <v>44</v>
      </c>
      <c r="E1467" s="46">
        <v>1.6375855407364401E-2</v>
      </c>
    </row>
    <row r="1468" spans="1:5" x14ac:dyDescent="0.2">
      <c r="A1468" s="1" t="s">
        <v>214</v>
      </c>
      <c r="B1468" s="57">
        <v>1.5452273625491799</v>
      </c>
      <c r="C1468" s="46">
        <v>9.8668431381504201E-3</v>
      </c>
      <c r="D1468" s="1" t="s">
        <v>44</v>
      </c>
      <c r="E1468" s="46">
        <v>4.6867504906214497E-2</v>
      </c>
    </row>
    <row r="1469" spans="1:5" x14ac:dyDescent="0.2">
      <c r="A1469" s="1" t="s">
        <v>124</v>
      </c>
      <c r="B1469" s="57">
        <v>1.5581854840524101</v>
      </c>
      <c r="C1469" s="46">
        <v>1.2629825238740299E-16</v>
      </c>
      <c r="D1469" s="1" t="s">
        <v>44</v>
      </c>
      <c r="E1469" s="46">
        <v>4.5593669111852496E-15</v>
      </c>
    </row>
    <row r="1470" spans="1:5" x14ac:dyDescent="0.2">
      <c r="A1470" s="1" t="s">
        <v>229</v>
      </c>
      <c r="B1470" s="57">
        <v>1.5191375319932601</v>
      </c>
      <c r="C1470" s="46">
        <v>6.6943216837760295E-4</v>
      </c>
      <c r="D1470" s="1" t="s">
        <v>44</v>
      </c>
      <c r="E1470" s="46">
        <v>4.7385296624375397E-3</v>
      </c>
    </row>
    <row r="1471" spans="1:5" x14ac:dyDescent="0.2">
      <c r="A1471" s="1" t="s">
        <v>183</v>
      </c>
      <c r="B1471" s="57">
        <v>1.41804625744206</v>
      </c>
      <c r="C1471" s="46">
        <v>1.00492148757188E-2</v>
      </c>
      <c r="D1471" s="1" t="s">
        <v>44</v>
      </c>
      <c r="E1471" s="46">
        <v>4.7113851560188102E-2</v>
      </c>
    </row>
    <row r="1472" spans="1:5" x14ac:dyDescent="0.2">
      <c r="A1472" s="1" t="s">
        <v>132</v>
      </c>
      <c r="B1472" s="57">
        <v>1.69757061872291</v>
      </c>
      <c r="C1472" s="46">
        <v>1.29520514367633E-5</v>
      </c>
      <c r="D1472" s="1" t="s">
        <v>44</v>
      </c>
      <c r="E1472" s="46">
        <v>1.55856352289052E-4</v>
      </c>
    </row>
    <row r="1473" spans="1:5" x14ac:dyDescent="0.2">
      <c r="A1473" s="1" t="s">
        <v>169</v>
      </c>
      <c r="B1473" s="57">
        <v>1.4816311972495799</v>
      </c>
      <c r="C1473" s="46">
        <v>3.30059421776571E-3</v>
      </c>
      <c r="D1473" s="1" t="s">
        <v>44</v>
      </c>
      <c r="E1473" s="46">
        <v>1.7268326269759701E-2</v>
      </c>
    </row>
    <row r="1474" spans="1:5" x14ac:dyDescent="0.2">
      <c r="A1474" s="1" t="s">
        <v>232</v>
      </c>
      <c r="B1474" s="57">
        <v>1.38378141738562</v>
      </c>
      <c r="C1474" s="46">
        <v>5.4217052424671301E-4</v>
      </c>
      <c r="D1474" s="1" t="s">
        <v>44</v>
      </c>
      <c r="E1474" s="46">
        <v>4.1643310479375197E-3</v>
      </c>
    </row>
    <row r="1475" spans="1:5" x14ac:dyDescent="0.2">
      <c r="A1475" s="1" t="s">
        <v>160</v>
      </c>
      <c r="B1475" s="57">
        <v>1.5405398418174201</v>
      </c>
      <c r="C1475" s="46">
        <v>1.7193168936232501E-4</v>
      </c>
      <c r="D1475" s="1" t="s">
        <v>44</v>
      </c>
      <c r="E1475" s="46">
        <v>1.4777938061857E-3</v>
      </c>
    </row>
    <row r="1476" spans="1:5" x14ac:dyDescent="0.2">
      <c r="A1476" s="1" t="s">
        <v>247</v>
      </c>
      <c r="B1476" s="57">
        <v>0.69968135089879802</v>
      </c>
      <c r="C1476" s="46">
        <v>2.2164838297863199E-3</v>
      </c>
      <c r="D1476" s="1" t="s">
        <v>44</v>
      </c>
      <c r="E1476" s="46">
        <v>1.27008041675057E-2</v>
      </c>
    </row>
    <row r="1477" spans="1:5" x14ac:dyDescent="0.2">
      <c r="A1477" s="1" t="s">
        <v>141</v>
      </c>
      <c r="B1477" s="57">
        <v>1.6519668616233201</v>
      </c>
      <c r="C1477" s="46">
        <v>5.9198358589305502E-4</v>
      </c>
      <c r="D1477" s="1" t="s">
        <v>44</v>
      </c>
      <c r="E1477" s="46">
        <v>4.3613484593345497E-3</v>
      </c>
    </row>
    <row r="1478" spans="1:5" x14ac:dyDescent="0.2">
      <c r="A1478" s="1" t="s">
        <v>218</v>
      </c>
      <c r="B1478" s="57">
        <v>1.6350139757847499</v>
      </c>
      <c r="C1478" s="46">
        <v>4.6131955468172098E-4</v>
      </c>
      <c r="D1478" s="1" t="s">
        <v>44</v>
      </c>
      <c r="E1478" s="46">
        <v>3.6203556356543798E-3</v>
      </c>
    </row>
    <row r="1479" spans="1:5" x14ac:dyDescent="0.2">
      <c r="A1479" s="1" t="s">
        <v>165</v>
      </c>
      <c r="B1479" s="57">
        <v>1.4954757883060601</v>
      </c>
      <c r="C1479" s="46">
        <v>1.1777306297925601E-4</v>
      </c>
      <c r="D1479" s="1" t="s">
        <v>44</v>
      </c>
      <c r="E1479" s="46">
        <v>1.09015578809004E-3</v>
      </c>
    </row>
    <row r="1480" spans="1:5" x14ac:dyDescent="0.2">
      <c r="A1480" s="1" t="s">
        <v>126</v>
      </c>
      <c r="B1480" s="57">
        <v>2.0455323736828199</v>
      </c>
      <c r="C1480" s="46">
        <v>8.0620344744357692E-6</v>
      </c>
      <c r="D1480" s="1" t="s">
        <v>44</v>
      </c>
      <c r="E1480" s="46">
        <v>1.0394265875969E-4</v>
      </c>
    </row>
    <row r="1481" spans="1:5" x14ac:dyDescent="0.2">
      <c r="A1481" s="1" t="s">
        <v>186</v>
      </c>
      <c r="B1481" s="57">
        <v>1.3933279035709201</v>
      </c>
      <c r="C1481" s="46">
        <v>2.6499471829548801E-3</v>
      </c>
      <c r="D1481" s="1" t="s">
        <v>44</v>
      </c>
      <c r="E1481" s="46">
        <v>1.4658011564147901E-2</v>
      </c>
    </row>
    <row r="1482" spans="1:5" x14ac:dyDescent="0.2">
      <c r="A1482" s="1" t="s">
        <v>231</v>
      </c>
      <c r="B1482" s="57">
        <v>1.7200480296465801</v>
      </c>
      <c r="C1482" s="46">
        <v>1.87468896009827E-3</v>
      </c>
      <c r="D1482" s="1" t="s">
        <v>44</v>
      </c>
      <c r="E1482" s="46">
        <v>1.12793785765913E-2</v>
      </c>
    </row>
    <row r="1483" spans="1:5" x14ac:dyDescent="0.2">
      <c r="A1483" s="1" t="s">
        <v>156</v>
      </c>
      <c r="B1483" s="57">
        <v>1.57501460432272</v>
      </c>
      <c r="C1483" s="46">
        <v>3.4334813526219502E-8</v>
      </c>
      <c r="D1483" s="1" t="s">
        <v>44</v>
      </c>
      <c r="E1483" s="46">
        <v>5.1645282012355205E-7</v>
      </c>
    </row>
    <row r="1484" spans="1:5" x14ac:dyDescent="0.2">
      <c r="A1484" s="1" t="s">
        <v>233</v>
      </c>
      <c r="B1484" s="57">
        <v>0.53797915178632305</v>
      </c>
      <c r="C1484" s="46">
        <v>5.7093548375866795E-4</v>
      </c>
      <c r="D1484" s="1" t="s">
        <v>44</v>
      </c>
      <c r="E1484" s="46">
        <v>4.2939106174349796E-3</v>
      </c>
    </row>
    <row r="1485" spans="1:5" x14ac:dyDescent="0.2">
      <c r="A1485" s="1" t="s">
        <v>244</v>
      </c>
      <c r="B1485" s="57">
        <v>1.6462023647005399</v>
      </c>
      <c r="C1485" s="46">
        <v>6.1308712913649603E-3</v>
      </c>
      <c r="D1485" s="1" t="s">
        <v>44</v>
      </c>
      <c r="E1485" s="46">
        <v>3.07395074469827E-2</v>
      </c>
    </row>
    <row r="1486" spans="1:5" x14ac:dyDescent="0.2">
      <c r="A1486" s="1" t="s">
        <v>189</v>
      </c>
      <c r="B1486" s="57">
        <v>1.7268505231823099</v>
      </c>
      <c r="C1486" s="46">
        <v>6.7341116461019096E-5</v>
      </c>
      <c r="D1486" s="1" t="s">
        <v>44</v>
      </c>
      <c r="E1486" s="46">
        <v>6.5703089303859204E-4</v>
      </c>
    </row>
    <row r="1487" spans="1:5" x14ac:dyDescent="0.2">
      <c r="A1487" s="1" t="s">
        <v>117</v>
      </c>
      <c r="B1487" s="57">
        <v>2.06489033583764</v>
      </c>
      <c r="C1487" s="46">
        <v>3.7073780074364802E-8</v>
      </c>
      <c r="D1487" s="1" t="s">
        <v>45</v>
      </c>
      <c r="E1487" s="46">
        <v>1.3012896806102001E-5</v>
      </c>
    </row>
    <row r="1488" spans="1:5" x14ac:dyDescent="0.2">
      <c r="A1488" s="1" t="s">
        <v>147</v>
      </c>
      <c r="B1488" s="57">
        <v>1.7818218080064301</v>
      </c>
      <c r="C1488" s="46">
        <v>1.6195552350508999E-3</v>
      </c>
      <c r="D1488" s="1" t="s">
        <v>45</v>
      </c>
      <c r="E1488" s="46">
        <v>3.41105912387323E-2</v>
      </c>
    </row>
    <row r="1489" spans="1:5" x14ac:dyDescent="0.2">
      <c r="A1489" s="1" t="s">
        <v>119</v>
      </c>
      <c r="B1489" s="57">
        <v>1.6942589362817699</v>
      </c>
      <c r="C1489" s="46">
        <v>1.0995420661641001E-6</v>
      </c>
      <c r="D1489" s="1" t="s">
        <v>45</v>
      </c>
      <c r="E1489" s="46">
        <v>6.4323210870599899E-5</v>
      </c>
    </row>
    <row r="1490" spans="1:5" x14ac:dyDescent="0.2">
      <c r="A1490" s="1" t="s">
        <v>122</v>
      </c>
      <c r="B1490" s="57">
        <v>2.0230156967438502</v>
      </c>
      <c r="C1490" s="46">
        <v>1.2840241440823299E-7</v>
      </c>
      <c r="D1490" s="1" t="s">
        <v>45</v>
      </c>
      <c r="E1490" s="46">
        <v>2.2534623728644899E-5</v>
      </c>
    </row>
    <row r="1491" spans="1:5" x14ac:dyDescent="0.2">
      <c r="A1491" s="1" t="s">
        <v>130</v>
      </c>
      <c r="B1491" s="57">
        <v>1.8087375263921699</v>
      </c>
      <c r="C1491" s="46">
        <v>6.8510648336875199E-6</v>
      </c>
      <c r="D1491" s="1" t="s">
        <v>45</v>
      </c>
      <c r="E1491" s="46">
        <v>3.4353196523204598E-4</v>
      </c>
    </row>
    <row r="1492" spans="1:5" x14ac:dyDescent="0.2">
      <c r="A1492" s="1" t="s">
        <v>120</v>
      </c>
      <c r="B1492" s="57">
        <v>1.69628500711304</v>
      </c>
      <c r="C1492" s="46">
        <v>1.6520799175454401E-3</v>
      </c>
      <c r="D1492" s="1" t="s">
        <v>45</v>
      </c>
      <c r="E1492" s="46">
        <v>3.41105912387323E-2</v>
      </c>
    </row>
    <row r="1493" spans="1:5" x14ac:dyDescent="0.2">
      <c r="A1493" s="1" t="s">
        <v>145</v>
      </c>
      <c r="B1493" s="57">
        <v>2.5505107740469799</v>
      </c>
      <c r="C1493" s="46">
        <v>5.8473761031663501E-4</v>
      </c>
      <c r="D1493" s="1" t="s">
        <v>45</v>
      </c>
      <c r="E1493" s="46">
        <v>1.77071748239764E-2</v>
      </c>
    </row>
    <row r="1494" spans="1:5" x14ac:dyDescent="0.2">
      <c r="A1494" s="1" t="s">
        <v>148</v>
      </c>
      <c r="B1494" s="57">
        <v>1.9486432632363899</v>
      </c>
      <c r="C1494" s="46">
        <v>8.4146201280570405E-7</v>
      </c>
      <c r="D1494" s="1" t="s">
        <v>45</v>
      </c>
      <c r="E1494" s="46">
        <v>5.9070633298960401E-5</v>
      </c>
    </row>
    <row r="1495" spans="1:5" x14ac:dyDescent="0.2">
      <c r="A1495" s="1" t="s">
        <v>217</v>
      </c>
      <c r="B1495" s="57">
        <v>2.67062907998285</v>
      </c>
      <c r="C1495" s="46">
        <v>2.4359109005269602E-3</v>
      </c>
      <c r="D1495" s="1" t="s">
        <v>45</v>
      </c>
      <c r="E1495" s="46">
        <v>4.39578244139045E-2</v>
      </c>
    </row>
    <row r="1496" spans="1:5" x14ac:dyDescent="0.2">
      <c r="A1496" s="1" t="s">
        <v>231</v>
      </c>
      <c r="B1496" s="57">
        <v>3.6302878093770299</v>
      </c>
      <c r="C1496" s="46">
        <v>6.0537349825560396E-4</v>
      </c>
      <c r="D1496" s="1" t="s">
        <v>45</v>
      </c>
      <c r="E1496" s="46">
        <v>1.77071748239764E-2</v>
      </c>
    </row>
    <row r="1497" spans="1:5" x14ac:dyDescent="0.2">
      <c r="A1497" s="1" t="s">
        <v>124</v>
      </c>
      <c r="B1497" s="57">
        <v>1.5565811124584601</v>
      </c>
      <c r="C1497" s="46">
        <v>2.8148937613134898E-3</v>
      </c>
      <c r="D1497" s="1" t="s">
        <v>45</v>
      </c>
      <c r="E1497" s="46">
        <v>4.69062910175378E-2</v>
      </c>
    </row>
    <row r="1498" spans="1:5" x14ac:dyDescent="0.2">
      <c r="A1498" s="1" t="s">
        <v>115</v>
      </c>
      <c r="B1498" s="57">
        <v>1.97151266592576</v>
      </c>
      <c r="C1498" s="46">
        <v>2.5821499692581702E-7</v>
      </c>
      <c r="D1498" s="1" t="s">
        <v>45</v>
      </c>
      <c r="E1498" s="46">
        <v>3.0211154640320601E-5</v>
      </c>
    </row>
    <row r="1499" spans="1:5" x14ac:dyDescent="0.2">
      <c r="A1499" s="1" t="s">
        <v>156</v>
      </c>
      <c r="B1499" s="57">
        <v>1.90557909384401</v>
      </c>
      <c r="C1499" s="46">
        <v>2.5047193398236201E-3</v>
      </c>
      <c r="D1499" s="1" t="s">
        <v>45</v>
      </c>
      <c r="E1499" s="46">
        <v>4.39578244139045E-2</v>
      </c>
    </row>
    <row r="1500" spans="1:5" x14ac:dyDescent="0.2">
      <c r="A1500" s="1" t="s">
        <v>118</v>
      </c>
      <c r="B1500" s="57">
        <v>2.32960983003538</v>
      </c>
      <c r="C1500" s="46">
        <v>2.6687265774631798E-5</v>
      </c>
      <c r="D1500" s="1" t="s">
        <v>45</v>
      </c>
      <c r="E1500" s="46">
        <v>1.1709037858619699E-3</v>
      </c>
    </row>
    <row r="1501" spans="1:5" x14ac:dyDescent="0.2">
      <c r="A1501" s="1" t="s">
        <v>150</v>
      </c>
      <c r="B1501" s="57">
        <v>1.65141664503063</v>
      </c>
      <c r="C1501" s="46">
        <v>1.9826174544310001E-3</v>
      </c>
      <c r="D1501" s="1" t="s">
        <v>45</v>
      </c>
      <c r="E1501" s="46">
        <v>3.8661040361404497E-2</v>
      </c>
    </row>
    <row r="1502" spans="1:5" x14ac:dyDescent="0.2">
      <c r="A1502" s="1" t="s">
        <v>116</v>
      </c>
      <c r="B1502" s="57">
        <v>1.86370934770185</v>
      </c>
      <c r="C1502" s="46">
        <v>7.1868312930170498E-7</v>
      </c>
      <c r="D1502" s="1" t="s">
        <v>45</v>
      </c>
      <c r="E1502" s="46">
        <v>5.9070633298960401E-5</v>
      </c>
    </row>
    <row r="1503" spans="1:5" x14ac:dyDescent="0.2">
      <c r="A1503" s="1" t="s">
        <v>132</v>
      </c>
      <c r="B1503" s="57">
        <v>2.63779254458436</v>
      </c>
      <c r="C1503" s="46">
        <v>5.89141903010356E-4</v>
      </c>
      <c r="D1503" s="1" t="s">
        <v>45</v>
      </c>
      <c r="E1503" s="46">
        <v>1.77071748239764E-2</v>
      </c>
    </row>
    <row r="1504" spans="1:5" x14ac:dyDescent="0.2">
      <c r="A1504" s="1" t="s">
        <v>151</v>
      </c>
      <c r="B1504" s="57">
        <v>1.64176716145582</v>
      </c>
      <c r="C1504" s="46">
        <v>1.02405097677695E-3</v>
      </c>
      <c r="D1504" s="1" t="s">
        <v>45</v>
      </c>
      <c r="E1504" s="46">
        <v>2.5674420917764999E-2</v>
      </c>
    </row>
    <row r="1505" spans="1:5" x14ac:dyDescent="0.2">
      <c r="A1505" s="1" t="s">
        <v>220</v>
      </c>
      <c r="B1505" s="57">
        <v>2.85357322046741</v>
      </c>
      <c r="C1505" s="46">
        <v>6.0220805459910997E-4</v>
      </c>
      <c r="D1505" s="1" t="s">
        <v>45</v>
      </c>
      <c r="E1505" s="46">
        <v>1.77071748239764E-2</v>
      </c>
    </row>
    <row r="1506" spans="1:5" x14ac:dyDescent="0.2">
      <c r="A1506" s="1" t="s">
        <v>152</v>
      </c>
      <c r="B1506" s="57">
        <v>1.9215803089605601</v>
      </c>
      <c r="C1506" s="46">
        <v>1.0059072487012999E-3</v>
      </c>
      <c r="D1506" s="1" t="s">
        <v>45</v>
      </c>
      <c r="E1506" s="46">
        <v>2.5674420917764999E-2</v>
      </c>
    </row>
    <row r="1507" spans="1:5" x14ac:dyDescent="0.2">
      <c r="A1507" s="1" t="s">
        <v>184</v>
      </c>
      <c r="B1507" s="57">
        <v>2.1849478581851298</v>
      </c>
      <c r="C1507" s="46">
        <v>1.41944880542282E-3</v>
      </c>
      <c r="D1507" s="1" t="s">
        <v>45</v>
      </c>
      <c r="E1507" s="46">
        <v>3.3215102046893999E-2</v>
      </c>
    </row>
    <row r="1508" spans="1:5" x14ac:dyDescent="0.2">
      <c r="A1508" s="1" t="s">
        <v>190</v>
      </c>
      <c r="B1508" s="57">
        <v>2.0152858733187902</v>
      </c>
      <c r="C1508" s="46">
        <v>2.9399954483926801E-3</v>
      </c>
      <c r="D1508" s="1" t="s">
        <v>45</v>
      </c>
      <c r="E1508" s="46">
        <v>4.69062910175378E-2</v>
      </c>
    </row>
    <row r="1509" spans="1:5" x14ac:dyDescent="0.2">
      <c r="A1509" s="1" t="s">
        <v>122</v>
      </c>
      <c r="B1509" s="57">
        <v>2.03512479593316</v>
      </c>
      <c r="C1509" s="46">
        <v>1.6087790091469199E-5</v>
      </c>
      <c r="D1509" s="1" t="s">
        <v>46</v>
      </c>
      <c r="E1509" s="46">
        <v>4.8980058371949596E-3</v>
      </c>
    </row>
    <row r="1510" spans="1:5" x14ac:dyDescent="0.2">
      <c r="A1510" s="1" t="s">
        <v>117</v>
      </c>
      <c r="B1510" s="57">
        <v>1.9456203003572301</v>
      </c>
      <c r="C1510" s="46">
        <v>5.4379327698696197E-5</v>
      </c>
      <c r="D1510" s="1" t="s">
        <v>46</v>
      </c>
      <c r="E1510" s="46">
        <v>6.3805077833136896E-3</v>
      </c>
    </row>
    <row r="1511" spans="1:5" x14ac:dyDescent="0.2">
      <c r="A1511" s="1" t="s">
        <v>148</v>
      </c>
      <c r="B1511" s="57">
        <v>2.01254742115291</v>
      </c>
      <c r="C1511" s="46">
        <v>2.7829578620425899E-5</v>
      </c>
      <c r="D1511" s="1" t="s">
        <v>46</v>
      </c>
      <c r="E1511" s="46">
        <v>4.8980058371949596E-3</v>
      </c>
    </row>
    <row r="1512" spans="1:5" x14ac:dyDescent="0.2">
      <c r="A1512" s="1" t="s">
        <v>150</v>
      </c>
      <c r="B1512" s="57">
        <v>1.92061899685505</v>
      </c>
      <c r="C1512" s="46">
        <v>4.8273983585480701E-4</v>
      </c>
      <c r="D1512" s="1" t="s">
        <v>46</v>
      </c>
      <c r="E1512" s="46">
        <v>4.2481105555222998E-2</v>
      </c>
    </row>
    <row r="1513" spans="1:5" x14ac:dyDescent="0.2">
      <c r="A1513" s="1" t="s">
        <v>249</v>
      </c>
      <c r="B1513" s="57">
        <v>0.66022896310836798</v>
      </c>
      <c r="C1513" s="46">
        <v>1.3815946520883599E-2</v>
      </c>
      <c r="D1513" s="1" t="s">
        <v>416</v>
      </c>
      <c r="E1513" s="46">
        <v>4.83081214433317E-2</v>
      </c>
    </row>
    <row r="1514" spans="1:5" x14ac:dyDescent="0.2">
      <c r="A1514" s="1" t="s">
        <v>117</v>
      </c>
      <c r="B1514" s="57">
        <v>1.96189261400689</v>
      </c>
      <c r="C1514" s="46">
        <v>1.76081695976448E-25</v>
      </c>
      <c r="D1514" s="1" t="s">
        <v>416</v>
      </c>
      <c r="E1514" s="46">
        <v>2.7996989660255199E-23</v>
      </c>
    </row>
    <row r="1515" spans="1:5" x14ac:dyDescent="0.2">
      <c r="A1515" s="1" t="s">
        <v>250</v>
      </c>
      <c r="B1515" s="57">
        <v>0.69913397294485602</v>
      </c>
      <c r="C1515" s="46">
        <v>3.8789308483058303E-12</v>
      </c>
      <c r="D1515" s="1" t="s">
        <v>416</v>
      </c>
      <c r="E1515" s="46">
        <v>8.8107143554375301E-11</v>
      </c>
    </row>
    <row r="1516" spans="1:5" x14ac:dyDescent="0.2">
      <c r="A1516" s="1" t="s">
        <v>173</v>
      </c>
      <c r="B1516" s="57">
        <v>1.7849300638228001</v>
      </c>
      <c r="C1516" s="46">
        <v>8.1775301549435195E-4</v>
      </c>
      <c r="D1516" s="1" t="s">
        <v>416</v>
      </c>
      <c r="E1516" s="46">
        <v>4.1942815956000599E-3</v>
      </c>
    </row>
    <row r="1517" spans="1:5" x14ac:dyDescent="0.2">
      <c r="A1517" s="1" t="s">
        <v>129</v>
      </c>
      <c r="B1517" s="57">
        <v>1.3407736354205899</v>
      </c>
      <c r="C1517" s="46">
        <v>1.67236736576694E-4</v>
      </c>
      <c r="D1517" s="1" t="s">
        <v>416</v>
      </c>
      <c r="E1517" s="46">
        <v>1.1079433798206E-3</v>
      </c>
    </row>
    <row r="1518" spans="1:5" x14ac:dyDescent="0.2">
      <c r="A1518" s="1" t="s">
        <v>147</v>
      </c>
      <c r="B1518" s="57">
        <v>1.45788516066761</v>
      </c>
      <c r="C1518" s="46">
        <v>6.31920728476604E-5</v>
      </c>
      <c r="D1518" s="1" t="s">
        <v>416</v>
      </c>
      <c r="E1518" s="46">
        <v>4.3684954707730398E-4</v>
      </c>
    </row>
    <row r="1519" spans="1:5" x14ac:dyDescent="0.2">
      <c r="A1519" s="1" t="s">
        <v>158</v>
      </c>
      <c r="B1519" s="57">
        <v>1.62635017030791</v>
      </c>
      <c r="C1519" s="46">
        <v>1.61568811064679E-3</v>
      </c>
      <c r="D1519" s="1" t="s">
        <v>416</v>
      </c>
      <c r="E1519" s="46">
        <v>7.7846790785708999E-3</v>
      </c>
    </row>
    <row r="1520" spans="1:5" x14ac:dyDescent="0.2">
      <c r="A1520" s="1" t="s">
        <v>136</v>
      </c>
      <c r="B1520" s="57">
        <v>1.5115253613078099</v>
      </c>
      <c r="C1520" s="46">
        <v>1.26870076695403E-11</v>
      </c>
      <c r="D1520" s="1" t="s">
        <v>416</v>
      </c>
      <c r="E1520" s="46">
        <v>2.5215427743211301E-10</v>
      </c>
    </row>
    <row r="1521" spans="1:5" x14ac:dyDescent="0.2">
      <c r="A1521" s="1" t="s">
        <v>171</v>
      </c>
      <c r="B1521" s="57">
        <v>1.59051594938068</v>
      </c>
      <c r="C1521" s="46">
        <v>2.37559069587509E-8</v>
      </c>
      <c r="D1521" s="1" t="s">
        <v>416</v>
      </c>
      <c r="E1521" s="46">
        <v>3.7771892064413899E-7</v>
      </c>
    </row>
    <row r="1522" spans="1:5" x14ac:dyDescent="0.2">
      <c r="A1522" s="1" t="s">
        <v>116</v>
      </c>
      <c r="B1522" s="57">
        <v>1.5892894345209301</v>
      </c>
      <c r="C1522" s="46">
        <v>4.8920773673830095E-13</v>
      </c>
      <c r="D1522" s="1" t="s">
        <v>416</v>
      </c>
      <c r="E1522" s="46">
        <v>1.5556806028278E-11</v>
      </c>
    </row>
    <row r="1523" spans="1:5" x14ac:dyDescent="0.2">
      <c r="A1523" s="1" t="s">
        <v>130</v>
      </c>
      <c r="B1523" s="57">
        <v>1.72106233506511</v>
      </c>
      <c r="C1523" s="46">
        <v>7.7446875737700405E-17</v>
      </c>
      <c r="D1523" s="1" t="s">
        <v>416</v>
      </c>
      <c r="E1523" s="46">
        <v>4.10468441409812E-15</v>
      </c>
    </row>
    <row r="1524" spans="1:5" x14ac:dyDescent="0.2">
      <c r="A1524" s="1" t="s">
        <v>229</v>
      </c>
      <c r="B1524" s="57">
        <v>1.6256773566231899</v>
      </c>
      <c r="C1524" s="46">
        <v>3.22739975918166E-3</v>
      </c>
      <c r="D1524" s="1" t="s">
        <v>416</v>
      </c>
      <c r="E1524" s="46">
        <v>1.31578605566637E-2</v>
      </c>
    </row>
    <row r="1525" spans="1:5" x14ac:dyDescent="0.2">
      <c r="A1525" s="1" t="s">
        <v>115</v>
      </c>
      <c r="B1525" s="57">
        <v>1.75545959252787</v>
      </c>
      <c r="C1525" s="46">
        <v>3.8507072788535903E-17</v>
      </c>
      <c r="D1525" s="1" t="s">
        <v>416</v>
      </c>
      <c r="E1525" s="46">
        <v>3.0613122866886002E-15</v>
      </c>
    </row>
    <row r="1526" spans="1:5" x14ac:dyDescent="0.2">
      <c r="A1526" s="1" t="s">
        <v>253</v>
      </c>
      <c r="B1526" s="57">
        <v>0.67541090828547301</v>
      </c>
      <c r="C1526" s="46">
        <v>1.42179016304775E-2</v>
      </c>
      <c r="D1526" s="1" t="s">
        <v>416</v>
      </c>
      <c r="E1526" s="46">
        <v>4.83081214433317E-2</v>
      </c>
    </row>
    <row r="1527" spans="1:5" x14ac:dyDescent="0.2">
      <c r="A1527" s="1" t="s">
        <v>378</v>
      </c>
      <c r="B1527" s="57">
        <v>0.68504743002672297</v>
      </c>
      <c r="C1527" s="46">
        <v>1.0748576422279001E-6</v>
      </c>
      <c r="D1527" s="1" t="s">
        <v>416</v>
      </c>
      <c r="E1527" s="46">
        <v>1.1393491007615699E-5</v>
      </c>
    </row>
    <row r="1528" spans="1:5" x14ac:dyDescent="0.2">
      <c r="A1528" s="1" t="s">
        <v>184</v>
      </c>
      <c r="B1528" s="57">
        <v>1.49998448107085</v>
      </c>
      <c r="C1528" s="46">
        <v>3.0367382754219801E-3</v>
      </c>
      <c r="D1528" s="1" t="s">
        <v>416</v>
      </c>
      <c r="E1528" s="46">
        <v>1.2706352257686701E-2</v>
      </c>
    </row>
    <row r="1529" spans="1:5" x14ac:dyDescent="0.2">
      <c r="A1529" s="1" t="s">
        <v>176</v>
      </c>
      <c r="B1529" s="57">
        <v>1.6339013413928101</v>
      </c>
      <c r="C1529" s="46">
        <v>3.30377660349989E-6</v>
      </c>
      <c r="D1529" s="1" t="s">
        <v>416</v>
      </c>
      <c r="E1529" s="46">
        <v>2.76473936819201E-5</v>
      </c>
    </row>
    <row r="1530" spans="1:5" x14ac:dyDescent="0.2">
      <c r="A1530" s="1" t="s">
        <v>120</v>
      </c>
      <c r="B1530" s="57">
        <v>1.3806144761294299</v>
      </c>
      <c r="C1530" s="46">
        <v>2.0416630730157E-4</v>
      </c>
      <c r="D1530" s="1" t="s">
        <v>416</v>
      </c>
      <c r="E1530" s="46">
        <v>1.2485554946519101E-3</v>
      </c>
    </row>
    <row r="1531" spans="1:5" x14ac:dyDescent="0.2">
      <c r="A1531" s="1" t="s">
        <v>137</v>
      </c>
      <c r="B1531" s="57">
        <v>1.2532487019224801</v>
      </c>
      <c r="C1531" s="46">
        <v>1.14834605228564E-2</v>
      </c>
      <c r="D1531" s="1" t="s">
        <v>416</v>
      </c>
      <c r="E1531" s="46">
        <v>4.2025310028188899E-2</v>
      </c>
    </row>
    <row r="1532" spans="1:5" x14ac:dyDescent="0.2">
      <c r="A1532" s="1" t="s">
        <v>180</v>
      </c>
      <c r="B1532" s="57">
        <v>1.3584675041833001</v>
      </c>
      <c r="C1532" s="46">
        <v>2.6669468483338302E-3</v>
      </c>
      <c r="D1532" s="1" t="s">
        <v>416</v>
      </c>
      <c r="E1532" s="46">
        <v>1.17790152468077E-2</v>
      </c>
    </row>
    <row r="1533" spans="1:5" x14ac:dyDescent="0.2">
      <c r="A1533" s="1" t="s">
        <v>148</v>
      </c>
      <c r="B1533" s="57">
        <v>1.46108601512926</v>
      </c>
      <c r="C1533" s="46">
        <v>1.9396000979610999E-7</v>
      </c>
      <c r="D1533" s="1" t="s">
        <v>416</v>
      </c>
      <c r="E1533" s="46">
        <v>2.5699701297984602E-6</v>
      </c>
    </row>
    <row r="1534" spans="1:5" x14ac:dyDescent="0.2">
      <c r="A1534" s="1" t="s">
        <v>151</v>
      </c>
      <c r="B1534" s="57">
        <v>1.44504932782898</v>
      </c>
      <c r="C1534" s="46">
        <v>2.2295167069702202E-6</v>
      </c>
      <c r="D1534" s="1" t="s">
        <v>416</v>
      </c>
      <c r="E1534" s="46">
        <v>2.0054582322285699E-5</v>
      </c>
    </row>
    <row r="1535" spans="1:5" x14ac:dyDescent="0.2">
      <c r="A1535" s="1" t="s">
        <v>144</v>
      </c>
      <c r="B1535" s="57">
        <v>0.65616917598871005</v>
      </c>
      <c r="C1535" s="46">
        <v>1.16296455423919E-2</v>
      </c>
      <c r="D1535" s="1" t="s">
        <v>416</v>
      </c>
      <c r="E1535" s="46">
        <v>4.2025310028188899E-2</v>
      </c>
    </row>
    <row r="1536" spans="1:5" x14ac:dyDescent="0.2">
      <c r="A1536" s="1" t="s">
        <v>123</v>
      </c>
      <c r="B1536" s="57">
        <v>1.71272083406251</v>
      </c>
      <c r="C1536" s="46">
        <v>1.13989518050013E-3</v>
      </c>
      <c r="D1536" s="1" t="s">
        <v>416</v>
      </c>
      <c r="E1536" s="46">
        <v>5.6638541781100201E-3</v>
      </c>
    </row>
    <row r="1537" spans="1:5" x14ac:dyDescent="0.2">
      <c r="A1537" s="1" t="s">
        <v>125</v>
      </c>
      <c r="B1537" s="57">
        <v>1.4331256245027999</v>
      </c>
      <c r="C1537" s="46">
        <v>2.8257725805084099E-5</v>
      </c>
      <c r="D1537" s="1" t="s">
        <v>416</v>
      </c>
      <c r="E1537" s="46">
        <v>2.0422629104583501E-4</v>
      </c>
    </row>
    <row r="1538" spans="1:5" x14ac:dyDescent="0.2">
      <c r="A1538" s="1" t="s">
        <v>134</v>
      </c>
      <c r="B1538" s="57">
        <v>1.61352152615082</v>
      </c>
      <c r="C1538" s="46">
        <v>5.2651447576532802E-4</v>
      </c>
      <c r="D1538" s="1" t="s">
        <v>416</v>
      </c>
      <c r="E1538" s="46">
        <v>2.9898500588102601E-3</v>
      </c>
    </row>
    <row r="1539" spans="1:5" x14ac:dyDescent="0.2">
      <c r="A1539" s="1" t="s">
        <v>201</v>
      </c>
      <c r="B1539" s="57">
        <v>0.57575851472432305</v>
      </c>
      <c r="C1539" s="46">
        <v>3.3349475429064399E-3</v>
      </c>
      <c r="D1539" s="1" t="s">
        <v>416</v>
      </c>
      <c r="E1539" s="46">
        <v>1.3256416483053099E-2</v>
      </c>
    </row>
    <row r="1540" spans="1:5" x14ac:dyDescent="0.2">
      <c r="A1540" s="1" t="s">
        <v>119</v>
      </c>
      <c r="B1540" s="57">
        <v>1.5088264869216801</v>
      </c>
      <c r="C1540" s="46">
        <v>4.9430845591555701E-14</v>
      </c>
      <c r="D1540" s="1" t="s">
        <v>416</v>
      </c>
      <c r="E1540" s="46">
        <v>1.9648761122643401E-12</v>
      </c>
    </row>
    <row r="1541" spans="1:5" x14ac:dyDescent="0.2">
      <c r="A1541" s="1" t="s">
        <v>124</v>
      </c>
      <c r="B1541" s="57">
        <v>1.54536112670036</v>
      </c>
      <c r="C1541" s="46">
        <v>2.7222078218846099E-9</v>
      </c>
      <c r="D1541" s="1" t="s">
        <v>416</v>
      </c>
      <c r="E1541" s="46">
        <v>4.8092338186628099E-8</v>
      </c>
    </row>
    <row r="1542" spans="1:5" x14ac:dyDescent="0.2">
      <c r="A1542" s="1" t="s">
        <v>168</v>
      </c>
      <c r="B1542" s="57">
        <v>1.6088327578298101</v>
      </c>
      <c r="C1542" s="46">
        <v>1.82404073943453E-4</v>
      </c>
      <c r="D1542" s="1" t="s">
        <v>416</v>
      </c>
      <c r="E1542" s="46">
        <v>1.16008991028036E-3</v>
      </c>
    </row>
    <row r="1543" spans="1:5" x14ac:dyDescent="0.2">
      <c r="A1543" s="1" t="s">
        <v>153</v>
      </c>
      <c r="B1543" s="57">
        <v>1.51354956965814</v>
      </c>
      <c r="C1543" s="46">
        <v>1.82847392316848E-3</v>
      </c>
      <c r="D1543" s="1" t="s">
        <v>416</v>
      </c>
      <c r="E1543" s="46">
        <v>8.5508045230525999E-3</v>
      </c>
    </row>
    <row r="1544" spans="1:5" x14ac:dyDescent="0.2">
      <c r="A1544" s="1" t="s">
        <v>131</v>
      </c>
      <c r="B1544" s="57">
        <v>1.4474363659874101</v>
      </c>
      <c r="C1544" s="46">
        <v>4.2013381766641399E-7</v>
      </c>
      <c r="D1544" s="1" t="s">
        <v>416</v>
      </c>
      <c r="E1544" s="46">
        <v>4.7715197863542702E-6</v>
      </c>
    </row>
    <row r="1545" spans="1:5" x14ac:dyDescent="0.2">
      <c r="A1545" s="1" t="s">
        <v>172</v>
      </c>
      <c r="B1545" s="57">
        <v>1.5860476335892499</v>
      </c>
      <c r="C1545" s="46">
        <v>4.0917928466655002E-3</v>
      </c>
      <c r="D1545" s="1" t="s">
        <v>416</v>
      </c>
      <c r="E1545" s="46">
        <v>1.5868172259019899E-2</v>
      </c>
    </row>
    <row r="1546" spans="1:5" x14ac:dyDescent="0.2">
      <c r="A1546" s="1" t="s">
        <v>127</v>
      </c>
      <c r="B1546" s="57">
        <v>1.5740800072332799</v>
      </c>
      <c r="C1546" s="46">
        <v>2.2703300742210198E-6</v>
      </c>
      <c r="D1546" s="1" t="s">
        <v>416</v>
      </c>
      <c r="E1546" s="46">
        <v>2.0054582322285699E-5</v>
      </c>
    </row>
    <row r="1547" spans="1:5" x14ac:dyDescent="0.2">
      <c r="A1547" s="1" t="s">
        <v>252</v>
      </c>
      <c r="B1547" s="57">
        <v>0.50029148675017499</v>
      </c>
      <c r="C1547" s="46">
        <v>2.9555063998460302E-7</v>
      </c>
      <c r="D1547" s="1" t="s">
        <v>416</v>
      </c>
      <c r="E1547" s="46">
        <v>3.6148116736578401E-6</v>
      </c>
    </row>
    <row r="1548" spans="1:5" x14ac:dyDescent="0.2">
      <c r="A1548" s="1" t="s">
        <v>189</v>
      </c>
      <c r="B1548" s="57">
        <v>1.9197777785230601</v>
      </c>
      <c r="C1548" s="46">
        <v>2.64343756317883E-4</v>
      </c>
      <c r="D1548" s="1" t="s">
        <v>416</v>
      </c>
      <c r="E1548" s="46">
        <v>1.55669100942753E-3</v>
      </c>
    </row>
    <row r="1549" spans="1:5" x14ac:dyDescent="0.2">
      <c r="A1549" s="1" t="s">
        <v>132</v>
      </c>
      <c r="B1549" s="57">
        <v>1.97037354188626</v>
      </c>
      <c r="C1549" s="46">
        <v>1.18770706111063E-5</v>
      </c>
      <c r="D1549" s="1" t="s">
        <v>416</v>
      </c>
      <c r="E1549" s="46">
        <v>9.4422711358295103E-5</v>
      </c>
    </row>
    <row r="1550" spans="1:5" x14ac:dyDescent="0.2">
      <c r="A1550" s="1" t="s">
        <v>190</v>
      </c>
      <c r="B1550" s="57">
        <v>1.4827575365321199</v>
      </c>
      <c r="C1550" s="46">
        <v>2.2969921110882201E-3</v>
      </c>
      <c r="D1550" s="1" t="s">
        <v>416</v>
      </c>
      <c r="E1550" s="46">
        <v>1.04349070189436E-2</v>
      </c>
    </row>
    <row r="1551" spans="1:5" x14ac:dyDescent="0.2">
      <c r="A1551" s="1" t="s">
        <v>206</v>
      </c>
      <c r="B1551" s="57">
        <v>1.78819519276332</v>
      </c>
      <c r="C1551" s="46">
        <v>2.7470655006214002E-3</v>
      </c>
      <c r="D1551" s="1" t="s">
        <v>416</v>
      </c>
      <c r="E1551" s="46">
        <v>1.1804957151319E-2</v>
      </c>
    </row>
    <row r="1552" spans="1:5" x14ac:dyDescent="0.2">
      <c r="A1552" s="1" t="s">
        <v>248</v>
      </c>
      <c r="B1552" s="57">
        <v>0.73069629528580105</v>
      </c>
      <c r="C1552" s="46">
        <v>1.43519729955671E-2</v>
      </c>
      <c r="D1552" s="1" t="s">
        <v>416</v>
      </c>
      <c r="E1552" s="46">
        <v>4.83081214433317E-2</v>
      </c>
    </row>
    <row r="1553" spans="1:5" x14ac:dyDescent="0.2">
      <c r="A1553" s="1" t="s">
        <v>417</v>
      </c>
      <c r="B1553" s="57">
        <v>0.67290904238377203</v>
      </c>
      <c r="C1553" s="46">
        <v>7.0806562289019495E-4</v>
      </c>
      <c r="D1553" s="1" t="s">
        <v>416</v>
      </c>
      <c r="E1553" s="46">
        <v>3.75274780131803E-3</v>
      </c>
    </row>
    <row r="1554" spans="1:5" x14ac:dyDescent="0.2">
      <c r="A1554" s="1" t="s">
        <v>177</v>
      </c>
      <c r="B1554" s="57">
        <v>1.8850283781578401</v>
      </c>
      <c r="C1554" s="46">
        <v>2.1656953096933401E-5</v>
      </c>
      <c r="D1554" s="1" t="s">
        <v>416</v>
      </c>
      <c r="E1554" s="46">
        <v>1.6397407344821E-4</v>
      </c>
    </row>
    <row r="1555" spans="1:5" x14ac:dyDescent="0.2">
      <c r="A1555" s="1" t="s">
        <v>380</v>
      </c>
      <c r="B1555" s="57">
        <v>0.58724066223066496</v>
      </c>
      <c r="C1555" s="46">
        <v>4.9293717637222097E-3</v>
      </c>
      <c r="D1555" s="1" t="s">
        <v>416</v>
      </c>
      <c r="E1555" s="46">
        <v>1.8661193105519801E-2</v>
      </c>
    </row>
    <row r="1556" spans="1:5" x14ac:dyDescent="0.2">
      <c r="A1556" s="1" t="s">
        <v>122</v>
      </c>
      <c r="B1556" s="57">
        <v>1.4878625843701401</v>
      </c>
      <c r="C1556" s="46">
        <v>4.7998492640417499E-8</v>
      </c>
      <c r="D1556" s="1" t="s">
        <v>416</v>
      </c>
      <c r="E1556" s="46">
        <v>6.9379639362058004E-7</v>
      </c>
    </row>
    <row r="1557" spans="1:5" x14ac:dyDescent="0.2">
      <c r="A1557" s="1" t="s">
        <v>143</v>
      </c>
      <c r="B1557" s="57">
        <v>1.4879260878078</v>
      </c>
      <c r="C1557" s="46">
        <v>2.1706423494715998E-6</v>
      </c>
      <c r="D1557" s="1" t="s">
        <v>416</v>
      </c>
      <c r="E1557" s="46">
        <v>2.0054582322285699E-5</v>
      </c>
    </row>
    <row r="1558" spans="1:5" x14ac:dyDescent="0.2">
      <c r="A1558" s="1" t="s">
        <v>118</v>
      </c>
      <c r="B1558" s="57">
        <v>2.0889969051898398</v>
      </c>
      <c r="C1558" s="46">
        <v>1.0062173762160799E-12</v>
      </c>
      <c r="D1558" s="1" t="s">
        <v>416</v>
      </c>
      <c r="E1558" s="46">
        <v>2.6664760469726101E-11</v>
      </c>
    </row>
    <row r="1559" spans="1:5" x14ac:dyDescent="0.2">
      <c r="A1559" s="1" t="s">
        <v>169</v>
      </c>
      <c r="B1559" s="57">
        <v>1.5507676033065401</v>
      </c>
      <c r="C1559" s="46">
        <v>1.4583583831949199E-2</v>
      </c>
      <c r="D1559" s="1" t="s">
        <v>416</v>
      </c>
      <c r="E1559" s="46">
        <v>4.83081214433317E-2</v>
      </c>
    </row>
    <row r="1560" spans="1:5" x14ac:dyDescent="0.2">
      <c r="A1560" s="39" t="s">
        <v>149</v>
      </c>
      <c r="B1560" s="58">
        <v>1.4772341010599701</v>
      </c>
      <c r="C1560" s="59">
        <v>5.8714724413938698E-4</v>
      </c>
      <c r="D1560" s="39" t="s">
        <v>416</v>
      </c>
      <c r="E1560" s="59">
        <v>3.2191866144194001E-3</v>
      </c>
    </row>
  </sheetData>
  <mergeCells count="1">
    <mergeCell ref="A1:E1"/>
  </mergeCells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F A A B Q S w M E F A A A C A g A w q z m V i g / 7 N m o A A A A 9 w A A A B I A A A B D b 2 5 m a W c v U G F j a 2 F n Z S 5 4 b W y F j 9 E K g j A Y h V 9 F d u 8 2 T V L k d 1 5 4 m x E E 0 e 1 Y S 0 c 6 w 8 0 m v V o X P V K v k F B W d 1 2 e w 3 f g O 4 / b H f K x b b y L 7 I 3 q d I Y C T J E n t e g O S l c Z G u z R T 1 D O Y M P F i V f S m 2 B t 0 t G o D N X W n l N C n H P Y L X D X V y S k N C D 7 c r U V t W y 5 r 7 S x X A u J P q v D / x V i s H v J s B A H Q Y S X S R T j G M j c Q q n 0 l w g n Y U y B / J R Q D I 0 d e s m u t V + s g c w R y P s E e w J Q S w M E F A A A C A g A w q z m V p n 6 B q G B A g A A p x U A A B M A A A B G b 3 J t d W x h c y 9 T Z W N 0 a W 9 u M S 5 t 7 Z j d a h N B F M e v D e Q d h v U m g W V p 9 q u J s h c l q R 8 3 R U k U o S v L N J n E x d m Z M D P b N o T e C b k Q s R d S R E F E f A A F E d q 8 j k n x L Z x m a 9 t 0 d 4 3 a C p v U 3 G x 2 / p M z Z / b / 2 z O H c N Q U P i W g H l 1 L N / O 5 f I 4 / g Q y 1 Q D 3 s d j E K E B G Q 9 b w G 3 M D I 0 4 E D M B L 5 H J C f 8 c G u v K 3 y T a 1 G m + H R x M I t H y O t S o m Q N 7 y g V G + 4 D z h i 3 F 1 p B T 7 x u W B Q U O b W E H 8 q a N c d 7 3 0 a D Q / G e 4 N v w 6 + j j / u g U C 6 6 D 0 1 P X 9 K N J a t U O a + 7 k x z c x L w 0 s S 2 U o r p e Q 9 g P f I G Y o 1 x T V F C l O A w I d y w V r J I m b f m k 4 1 Q M W w X 3 Q y p Q X f Q w c k 6 / a m u U o M d F 9 X h 7 L 3 d H L w a H b 5 6 N 3 w + + f 3 g t t z p Z S 7 v H a C B / c Q f B l t x a Q T 4 F F a w f D 6 5 g X G 9 C D B l 3 B A v P x H r 7 Z f x q X 8 Y 6 / D w c v X t + E q v B I O F t y o I o 0 U a v i 2 T E 6 Y X V f l 8 R P u c h k h s S c g Y Q a F v s q K C v k D D Y Q M w r S e E u E b a p H Q U 4 q + i p i p G q m N P K T j G f 8 0 n i N m b R Y m S U F u N K 0 O I R G M S R Y Y g L L 3 I 6 T k C z D V m q K D P g P F W F L T 9 Z v A A / Z k b 5 M W f w Y y 8 w P x 1 G w 2 5 S x Y m E h I I T C Q n 1 J h L M N M G 6 N I 6 s j H J k z e B o e S E 4 A j G G 6 C Z i G H a 9 i c 8 J 5 x D a m i u 8 y h n F q z w D L 3 M h 8 I p X K E R Q A l Q S O h w f b j M 4 6 X x / R o l O s I v Q U M k o D Z V / U W z + y E H J h H Q t G i r F b I v G 9 X N G n C p G q m K m K l a q Y q e s v 3 x 5 I N g Z B c G + w t 1 v R k 6 R 6 0 p y m 1 L Q i 0 p G q f n f q 8 x d r 5 J K m T G 3 l B k L Q d n f t y y / 6 X x n C 3 L v d m P 1 U Q Z s P s l l 0 a 1 l 0 B c p / 9 C l v N d T s 3 9 l 7 Q 9 Q S w M E F A A A C A g A w q z m V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C r O Z W K D / s 2 a g A A A D 3 A A A A E g A A A A A A A A A A A A A A p A E A A A A A Q 2 9 u Z m l n L 1 B h Y 2 t h Z 2 U u e G 1 s U E s B A h Q D F A A A C A g A w q z m V p n 6 B q G B A g A A p x U A A B M A A A A A A A A A A A A A A K Q B 2 A A A A E Z v c m 1 1 b G F z L 1 N l Y 3 R p b 2 4 x L m 1 Q S w E C F A M U A A A I C A D C r O Z W D 8 r p q 6 Q A A A D p A A A A E w A A A A A A A A A A A A A A p A G K A w A A W 0 N v b n R l b n R f V H l w Z X N d L n h t b F B L B Q Y A A A A A A w A D A M I A A A B f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4 Z g A A A A A A A F Z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X 1 R h Y m x l X z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o o a h f U 3 V w c G x l b W V u d G F y e V 9 U Y W J s Z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0 V D A 2 O j E 1 O j I y L j k 3 N j U 5 O T h a I i A v P j x F b n R y e S B U e X B l P S J G a W x s Q 2 9 s d W 1 u V H l w Z X M i I F Z h b H V l P S J z Q m d N R E F 3 T T 0 i I C 8 + P E V u d H J 5 I F R 5 c G U 9 I k Z p b G x D b 2 x 1 b W 5 O Y W 1 l c y I g V m F s d W U 9 I n N b J n F 1 b 3 Q 7 d G l z c 3 V l J n F 1 b 3 Q 7 L C Z x d W 9 0 O 2 5 1 b W J l c l 8 x J n F 1 b 3 Q 7 L C Z x d W 9 0 O 2 5 1 b W J l c l 8 y J n F 1 b 3 Q 7 L C Z x d W 9 0 O 2 5 1 b W J l c l 8 z J n F 1 b 3 Q 7 L C Z x d W 9 0 O 2 5 1 b W J l c l 8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V 9 U Y W J s Z V 8 y L + a b t O a U u e e a h O e x u + W e i y 5 7 d G l z c 3 V l L D B 9 J n F 1 b 3 Q 7 L C Z x d W 9 0 O 1 N l Y 3 R p b 2 4 x L 1 N 1 c H B s Z W 1 l b n R h c n l f V G F i b G V f M i / m m 7 T m l L n n m o T n s b v l n o s u e 2 5 1 b W J l c l 8 x L D F 9 J n F 1 b 3 Q 7 L C Z x d W 9 0 O 1 N l Y 3 R p b 2 4 x L 1 N 1 c H B s Z W 1 l b n R h c n l f V G F i b G V f M i / m m 7 T m l L n n m o T n s b v l n o s u e 2 5 1 b W J l c l 8 y L D J 9 J n F 1 b 3 Q 7 L C Z x d W 9 0 O 1 N l Y 3 R p b 2 4 x L 1 N 1 c H B s Z W 1 l b n R h c n l f V G F i b G V f M i / m m 7 T m l L n n m o T n s b v l n o s u e 2 5 1 b W J l c l 8 z L D N 9 J n F 1 b 3 Q 7 L C Z x d W 9 0 O 1 N l Y 3 R p b 2 4 x L 1 N 1 c H B s Z W 1 l b n R h c n l f V G F i b G V f M i / m m 7 T m l L n n m o T n s b v l n o s u e 2 5 1 b W J l c l 8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N 1 c H B s Z W 1 l b n R h c n l f V G F i b G V f M i / m m 7 T m l L n n m o T n s b v l n o s u e 3 R p c 3 N 1 Z S w w f S Z x d W 9 0 O y w m c X V v d D t T Z W N 0 a W 9 u M S 9 T d X B w b G V t Z W 5 0 Y X J 5 X 1 R h Y m x l X z I v 5 p u 0 5 p S 5 5 5 q E 5 7 G 7 5 Z 6 L L n t u d W 1 i Z X J f M S w x f S Z x d W 9 0 O y w m c X V v d D t T Z W N 0 a W 9 u M S 9 T d X B w b G V t Z W 5 0 Y X J 5 X 1 R h Y m x l X z I v 5 p u 0 5 p S 5 5 5 q E 5 7 G 7 5 Z 6 L L n t u d W 1 i Z X J f M i w y f S Z x d W 9 0 O y w m c X V v d D t T Z W N 0 a W 9 u M S 9 T d X B w b G V t Z W 5 0 Y X J 5 X 1 R h Y m x l X z I v 5 p u 0 5 p S 5 5 5 q E 5 7 G 7 5 Z 6 L L n t u d W 1 i Z X J f M y w z f S Z x d W 9 0 O y w m c X V v d D t T Z W N 0 a W 9 u M S 9 T d X B w b G V t Z W 5 0 Y X J 5 X 1 R h Y m x l X z I v 5 p u 0 5 p S 5 5 5 q E 5 7 G 7 5 Z 6 L L n t u d W 1 i Z X J f N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V 9 U Y W J s Z V 8 y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M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I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K G o X 1 N 1 c H B s Z W 1 l b n R h c n l f V G F i b G V f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F Q w N j o 1 N T o z M y 4 z N T U y N j M z W i I g L z 4 8 R W 5 0 c n k g V H l w Z T 0 i R m l s b E N v b H V t b l R 5 c G V z I i B W Y W x 1 Z T 0 i c 0 J n T U R B d 0 0 9 I i A v P j x F b n R y e S B U e X B l P S J G a W x s Q 2 9 s d W 1 u T m F t Z X M i I F Z h b H V l P S J z W y Z x d W 9 0 O 3 R p c 3 N 1 Z V 9 u Y W 1 l J n F 1 b 3 Q 7 L C Z x d W 9 0 O 3 J l c 3 R f b n V t Y m V y J n F 1 b 3 Q 7 L C Z x d W 9 0 O 2 N m Y X J f b n V t Y m V y J n F 1 b 3 Q 7 L C Z x d W 9 0 O 2 J s Z X N z X 2 5 1 b W J l c i Z x d W 9 0 O y w m c X V v d D t h Z G l z X 2 5 1 b W J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l f V G F i b G V f M y / m m 7 T m l L n n m o T n s b v l n o s u e 3 R p c 3 N 1 Z V 9 u Y W 1 l L D B 9 J n F 1 b 3 Q 7 L C Z x d W 9 0 O 1 N l Y 3 R p b 2 4 x L 1 N 1 c H B s Z W 1 l b n R h c n l f V G F i b G V f M y / m m 7 T m l L n n m o T n s b v l n o s u e 3 J l c 3 R f b n V t Y m V y L D F 9 J n F 1 b 3 Q 7 L C Z x d W 9 0 O 1 N l Y 3 R p b 2 4 x L 1 N 1 c H B s Z W 1 l b n R h c n l f V G F i b G V f M y / m m 7 T m l L n n m o T n s b v l n o s u e 2 N m Y X J f b n V t Y m V y L D J 9 J n F 1 b 3 Q 7 L C Z x d W 9 0 O 1 N l Y 3 R p b 2 4 x L 1 N 1 c H B s Z W 1 l b n R h c n l f V G F i b G V f M y / m m 7 T m l L n n m o T n s b v l n o s u e 2 J s Z X N z X 2 5 1 b W J l c i w z f S Z x d W 9 0 O y w m c X V v d D t T Z W N 0 a W 9 u M S 9 T d X B w b G V t Z W 5 0 Y X J 5 X 1 R h Y m x l X z M v 5 p u 0 5 p S 5 5 5 q E 5 7 G 7 5 Z 6 L L n t h Z G l z X 2 5 1 b W J l c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T d X B w b G V t Z W 5 0 Y X J 5 X 1 R h Y m x l X z M v 5 p u 0 5 p S 5 5 5 q E 5 7 G 7 5 Z 6 L L n t 0 a X N z d W V f b m F t Z S w w f S Z x d W 9 0 O y w m c X V v d D t T Z W N 0 a W 9 u M S 9 T d X B w b G V t Z W 5 0 Y X J 5 X 1 R h Y m x l X z M v 5 p u 0 5 p S 5 5 5 q E 5 7 G 7 5 Z 6 L L n t y Z X N 0 X 2 5 1 b W J l c i w x f S Z x d W 9 0 O y w m c X V v d D t T Z W N 0 a W 9 u M S 9 T d X B w b G V t Z W 5 0 Y X J 5 X 1 R h Y m x l X z M v 5 p u 0 5 p S 5 5 5 q E 5 7 G 7 5 Z 6 L L n t j Z m F y X 2 5 1 b W J l c i w y f S Z x d W 9 0 O y w m c X V v d D t T Z W N 0 a W 9 u M S 9 T d X B w b G V t Z W 5 0 Y X J 5 X 1 R h Y m x l X z M v 5 p u 0 5 p S 5 5 5 q E 5 7 G 7 5 Z 6 L L n t i b G V z c 1 9 u d W 1 i Z X I s M 3 0 m c X V v d D s s J n F 1 b 3 Q 7 U 2 V j d G l v b j E v U 3 V w c G x l b W V u d G F y e V 9 U Y W J s Z V 8 z L + a b t O a U u e e a h O e x u + W e i y 5 7 Y W R p c 1 9 u d W 1 i Z X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l f V G F i b G V f M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z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i h q F 9 T d X B w b G V t Z W 5 0 Y X J 5 X 1 R h Y m x l X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R U M D c 6 M D c 6 M D Q u M z g z O T I x M l o i I C 8 + P E V u d H J 5 I F R 5 c G U 9 I k Z p b G x D b 2 x 1 b W 5 U e X B l c y I g V m F s d W U 9 I n N C Z 0 1 E Q X d N R C I g L z 4 8 R W 5 0 c n k g V H l w Z T 0 i R m l s b E N v b H V t b k 5 h b W V z I i B W Y W x 1 Z T 0 i c 1 s m c X V v d D t 0 a X N z d W V f b m F t Z S Z x d W 9 0 O y w m c X V v d D t n c m 9 1 c F 8 x J n F 1 b 3 Q 7 L C Z x d W 9 0 O 2 d y b 3 V w X z I m c X V v d D s s J n F 1 b 3 Q 7 Z 3 J v d X B f M y Z x d W 9 0 O y w m c X V v d D t n c m 9 1 c F 8 0 J n F 1 b 3 Q 7 L C Z x d W 9 0 O 2 d y b 3 V w X z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X 1 R h Y m x l X z Q v 5 p u 0 5 p S 5 5 5 q E 5 7 G 7 5 Z 6 L L n t 0 a X N z d W V f b m F t Z S w w f S Z x d W 9 0 O y w m c X V v d D t T Z W N 0 a W 9 u M S 9 T d X B w b G V t Z W 5 0 Y X J 5 X 1 R h Y m x l X z Q v 5 p u 0 5 p S 5 5 5 q E 5 7 G 7 5 Z 6 L L n t n c m 9 1 c F 8 x L D F 9 J n F 1 b 3 Q 7 L C Z x d W 9 0 O 1 N l Y 3 R p b 2 4 x L 1 N 1 c H B s Z W 1 l b n R h c n l f V G F i b G V f N C / m m 7 T m l L n n m o T n s b v l n o s u e 2 d y b 3 V w X z I s M n 0 m c X V v d D s s J n F 1 b 3 Q 7 U 2 V j d G l v b j E v U 3 V w c G x l b W V u d G F y e V 9 U Y W J s Z V 8 0 L + a b t O a U u e e a h O e x u + W e i y 5 7 Z 3 J v d X B f M y w z f S Z x d W 9 0 O y w m c X V v d D t T Z W N 0 a W 9 u M S 9 T d X B w b G V t Z W 5 0 Y X J 5 X 1 R h Y m x l X z Q v 5 p u 0 5 p S 5 5 5 q E 5 7 G 7 5 Z 6 L L n t n c m 9 1 c F 8 0 L D R 9 J n F 1 b 3 Q 7 L C Z x d W 9 0 O 1 N l Y 3 R p b 2 4 x L 1 N 1 c H B s Z W 1 l b n R h c n l f V G F i b G V f N C / m m 7 T m l L n n m o T n s b v l n o s u e 2 d y b 3 V w X z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3 V w c G x l b W V u d G F y e V 9 U Y W J s Z V 8 0 L + a b t O a U u e e a h O e x u + W e i y 5 7 d G l z c 3 V l X 2 5 h b W U s M H 0 m c X V v d D s s J n F 1 b 3 Q 7 U 2 V j d G l v b j E v U 3 V w c G x l b W V u d G F y e V 9 U Y W J s Z V 8 0 L + a b t O a U u e e a h O e x u + W e i y 5 7 Z 3 J v d X B f M S w x f S Z x d W 9 0 O y w m c X V v d D t T Z W N 0 a W 9 u M S 9 T d X B w b G V t Z W 5 0 Y X J 5 X 1 R h Y m x l X z Q v 5 p u 0 5 p S 5 5 5 q E 5 7 G 7 5 Z 6 L L n t n c m 9 1 c F 8 y L D J 9 J n F 1 b 3 Q 7 L C Z x d W 9 0 O 1 N l Y 3 R p b 2 4 x L 1 N 1 c H B s Z W 1 l b n R h c n l f V G F i b G V f N C / m m 7 T m l L n n m o T n s b v l n o s u e 2 d y b 3 V w X z M s M 3 0 m c X V v d D s s J n F 1 b 3 Q 7 U 2 V j d G l v b j E v U 3 V w c G x l b W V u d G F y e V 9 U Y W J s Z V 8 0 L + a b t O a U u e e a h O e x u + W e i y 5 7 Z 3 J v d X B f N C w 0 f S Z x d W 9 0 O y w m c X V v d D t T Z W N 0 a W 9 u M S 9 T d X B w b G V t Z W 5 0 Y X J 5 X 1 R h Y m x l X z Q v 5 p u 0 5 p S 5 5 5 q E 5 7 G 7 5 Z 6 L L n t n c m 9 1 c F 8 1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X 1 R h Y m x l X z Q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0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R U M D c 6 M T c 6 N T k u N T M 1 O D A 5 M F o i I C 8 + P E V u d H J 5 I F R 5 c G U 9 I k Z p b G x D b 2 x 1 b W 5 U e X B l c y I g V m F s d W U 9 I n N C Z 0 1 E Q X d N R E F 3 P T 0 i I C 8 + P E V u d H J 5 I F R 5 c G U 9 I k Z p b G x D b 2 x 1 b W 5 O Y W 1 l c y I g V m F s d W U 9 I n N b J n F 1 b 3 Q 7 d G l z c 3 V l I C Z x d W 9 0 O y w m c X V v d D t v d m V y b G F w X 2 d y b 3 V w J n F 1 b 3 Q 7 L C Z x d W 9 0 O 2 5 l d y Z x d W 9 0 O y w m c X V v d D t n c m 9 1 c F 8 y J n F 1 b 3 Q 7 L C Z x d W 9 0 O 2 d y b 3 V w X z M m c X V v d D s s J n F 1 b 3 Q 7 Z 3 J v d X B f N C Z x d W 9 0 O y w m c X V v d D t n c m 9 1 c F 8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V 9 U Y W J s Z V 8 1 L + a b t O a U u e e a h O e x u + W e i y 5 7 d G l z c 3 V l I C w w f S Z x d W 9 0 O y w m c X V v d D t T Z W N 0 a W 9 u M S 9 T d X B w b G V t Z W 5 0 Y X J 5 X 1 R h Y m x l X z U v 5 p u 0 5 p S 5 5 5 q E 5 7 G 7 5 Z 6 L L n t v d m V y b G F w X 2 d y b 3 V w L D F 9 J n F 1 b 3 Q 7 L C Z x d W 9 0 O 1 N l Y 3 R p b 2 4 x L 1 N 1 c H B s Z W 1 l b n R h c n l f V G F i b G V f N S / m m 7 T m l L n n m o T n s b v l n o s u e 2 5 l d y w y f S Z x d W 9 0 O y w m c X V v d D t T Z W N 0 a W 9 u M S 9 T d X B w b G V t Z W 5 0 Y X J 5 X 1 R h Y m x l X z U v 5 p u 0 5 p S 5 5 5 q E 5 7 G 7 5 Z 6 L L n t n c m 9 1 c F 8 y L D N 9 J n F 1 b 3 Q 7 L C Z x d W 9 0 O 1 N l Y 3 R p b 2 4 x L 1 N 1 c H B s Z W 1 l b n R h c n l f V G F i b G V f N S / m m 7 T m l L n n m o T n s b v l n o s u e 2 d y b 3 V w X z M s N H 0 m c X V v d D s s J n F 1 b 3 Q 7 U 2 V j d G l v b j E v U 3 V w c G x l b W V u d G F y e V 9 U Y W J s Z V 8 1 L + a b t O a U u e e a h O e x u + W e i y 5 7 Z 3 J v d X B f N C w 1 f S Z x d W 9 0 O y w m c X V v d D t T Z W N 0 a W 9 u M S 9 T d X B w b G V t Z W 5 0 Y X J 5 X 1 R h Y m x l X z U v 5 p u 0 5 p S 5 5 5 q E 5 7 G 7 5 Z 6 L L n t n c m 9 1 c F 8 1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l f V G F i b G V f N S / m m 7 T m l L n n m o T n s b v l n o s u e 3 R p c 3 N 1 Z S A s M H 0 m c X V v d D s s J n F 1 b 3 Q 7 U 2 V j d G l v b j E v U 3 V w c G x l b W V u d G F y e V 9 U Y W J s Z V 8 1 L + a b t O a U u e e a h O e x u + W e i y 5 7 b 3 Z l c m x h c F 9 n c m 9 1 c C w x f S Z x d W 9 0 O y w m c X V v d D t T Z W N 0 a W 9 u M S 9 T d X B w b G V t Z W 5 0 Y X J 5 X 1 R h Y m x l X z U v 5 p u 0 5 p S 5 5 5 q E 5 7 G 7 5 Z 6 L L n t u Z X c s M n 0 m c X V v d D s s J n F 1 b 3 Q 7 U 2 V j d G l v b j E v U 3 V w c G x l b W V u d G F y e V 9 U Y W J s Z V 8 1 L + a b t O a U u e e a h O e x u + W e i y 5 7 Z 3 J v d X B f M i w z f S Z x d W 9 0 O y w m c X V v d D t T Z W N 0 a W 9 u M S 9 T d X B w b G V t Z W 5 0 Y X J 5 X 1 R h Y m x l X z U v 5 p u 0 5 p S 5 5 5 q E 5 7 G 7 5 Z 6 L L n t n c m 9 1 c F 8 z L D R 9 J n F 1 b 3 Q 7 L C Z x d W 9 0 O 1 N l Y 3 R p b 2 4 x L 1 N 1 c H B s Z W 1 l b n R h c n l f V G F i b G V f N S / m m 7 T m l L n n m o T n s b v l n o s u e 2 d y b 3 V w X z Q s N X 0 m c X V v d D s s J n F 1 b 3 Q 7 U 2 V j d G l v b j E v U 3 V w c G x l b W V u d G F y e V 9 U Y W J s Z V 8 1 L + a b t O a U u e e a h O e x u + W e i y 5 7 Z 3 J v d X B f N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V 9 U Y W J s Z V 8 1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U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K G o X 1 N 1 c H B s Z W 1 l b n R h c n l f V G F i b G V f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F Q w O D o y O T o y M S 4 y O T M 4 O D E 0 W i I g L z 4 8 R W 5 0 c n k g V H l w Z T 0 i R m l s b E N v b H V t b l R 5 c G V z I i B W Y W x 1 Z T 0 i c 0 J n T U R C U T 0 9 I i A v P j x F b n R y e S B U e X B l P S J G a W x s Q 2 9 s d W 1 u T m F t Z X M i I F Z h b H V l P S J z W y Z x d W 9 0 O 3 R p c 3 N 1 Z S Z x d W 9 0 O y w m c X V v d D t n Z W 5 l J n F 1 b 3 Q 7 L C Z x d W 9 0 O 2 5 v d m V s J n F 1 b 3 Q 7 L C Z x d W 9 0 O 2 Z y Y W N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V 9 U Y W J s Z V 8 4 L + a b t O a U u e e a h O e x u + W e i y 5 7 d G l z c 3 V l L D B 9 J n F 1 b 3 Q 7 L C Z x d W 9 0 O 1 N l Y 3 R p b 2 4 x L 1 N 1 c H B s Z W 1 l b n R h c n l f V G F i b G V f O C / m m 7 T m l L n n m o T n s b v l n o s u e 2 d l b m U s M X 0 m c X V v d D s s J n F 1 b 3 Q 7 U 2 V j d G l v b j E v U 3 V w c G x l b W V u d G F y e V 9 U Y W J s Z V 8 4 L + a b t O a U u e e a h O e x u + W e i y 5 7 b m 9 2 Z W w s M n 0 m c X V v d D s s J n F 1 b 3 Q 7 U 2 V j d G l v b j E v U 3 V w c G x l b W V u d G F y e V 9 U Y W J s Z V 8 4 L + a b t O a U u e e a h O e x u + W e i y 5 7 Z n J h Y 3 R p b 2 4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3 V w c G x l b W V u d G F y e V 9 U Y W J s Z V 8 4 L + a b t O a U u e e a h O e x u + W e i y 5 7 d G l z c 3 V l L D B 9 J n F 1 b 3 Q 7 L C Z x d W 9 0 O 1 N l Y 3 R p b 2 4 x L 1 N 1 c H B s Z W 1 l b n R h c n l f V G F i b G V f O C / m m 7 T m l L n n m o T n s b v l n o s u e 2 d l b m U s M X 0 m c X V v d D s s J n F 1 b 3 Q 7 U 2 V j d G l v b j E v U 3 V w c G x l b W V u d G F y e V 9 U Y W J s Z V 8 4 L + a b t O a U u e e a h O e x u + W e i y 5 7 b m 9 2 Z W w s M n 0 m c X V v d D s s J n F 1 b 3 Q 7 U 2 V j d G l v b j E v U 3 V w c G x l b W V u d G F y e V 9 U Y W J s Z V 8 4 L + a b t O a U u e e a h O e x u + W e i y 5 7 Z n J h Y 3 R p b 2 4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l f V G F i b G V f O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g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4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i h q F 9 T d X B w b G V t Z W 5 0 Y X J 5 X 1 R h Y m x l X z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w N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M y 0 w N y 0 w N F Q w O D o 0 N z o y M i 4 4 M z c y M j A 5 W i I g L z 4 8 R W 5 0 c n k g V H l w Z T 0 i R m l s b E N v b H V t b l R 5 c G V z I i B W Y W x 1 Z T 0 i c 0 J n V U Z C U V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x l b W V u d G F y e V 9 U Y W J s Z V 8 5 L + a b t O a U u e e a h O e x u + W e i y 5 7 Q 2 9 s d W 1 u M S w w f S Z x d W 9 0 O y w m c X V v d D t T Z W N 0 a W 9 u M S 9 T d X B w b G V t Z W 5 0 Y X J 5 X 1 R h Y m x l X z k v 5 p u 0 5 p S 5 5 5 q E 5 7 G 7 5 Z 6 L L n t D b 2 x 1 b W 4 y L D F 9 J n F 1 b 3 Q 7 L C Z x d W 9 0 O 1 N l Y 3 R p b 2 4 x L 1 N 1 c H B s Z W 1 l b n R h c n l f V G F i b G V f O S / m m 7 T m l L n n m o T n s b v l n o s u e 0 N v b H V t b j M s M n 0 m c X V v d D s s J n F 1 b 3 Q 7 U 2 V j d G l v b j E v U 3 V w c G x l b W V u d G F y e V 9 U Y W J s Z V 8 5 L + a b t O a U u e e a h O e x u + W e i y 5 7 Q 2 9 s d W 1 u N C w z f S Z x d W 9 0 O y w m c X V v d D t T Z W N 0 a W 9 u M S 9 T d X B w b G V t Z W 5 0 Y X J 5 X 1 R h Y m x l X z k v 5 p u 0 5 p S 5 5 5 q E 5 7 G 7 5 Z 6 L L n t D b 2 x 1 b W 4 1 L D R 9 J n F 1 b 3 Q 7 L C Z x d W 9 0 O 1 N l Y 3 R p b 2 4 x L 1 N 1 c H B s Z W 1 l b n R h c n l f V G F i b G V f O S / m m 7 T m l L n n m o T n s b v l n o s u e 0 N v b H V t b j Y s N X 0 m c X V v d D s s J n F 1 b 3 Q 7 U 2 V j d G l v b j E v U 3 V w c G x l b W V u d G F y e V 9 U Y W J s Z V 8 5 L + a b t O a U u e e a h O e x u + W e i y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d X B w b G V t Z W 5 0 Y X J 5 X 1 R h Y m x l X z k v 5 p u 0 5 p S 5 5 5 q E 5 7 G 7 5 Z 6 L L n t D b 2 x 1 b W 4 x L D B 9 J n F 1 b 3 Q 7 L C Z x d W 9 0 O 1 N l Y 3 R p b 2 4 x L 1 N 1 c H B s Z W 1 l b n R h c n l f V G F i b G V f O S / m m 7 T m l L n n m o T n s b v l n o s u e 0 N v b H V t b j I s M X 0 m c X V v d D s s J n F 1 b 3 Q 7 U 2 V j d G l v b j E v U 3 V w c G x l b W V u d G F y e V 9 U Y W J s Z V 8 5 L + a b t O a U u e e a h O e x u + W e i y 5 7 Q 2 9 s d W 1 u M y w y f S Z x d W 9 0 O y w m c X V v d D t T Z W N 0 a W 9 u M S 9 T d X B w b G V t Z W 5 0 Y X J 5 X 1 R h Y m x l X z k v 5 p u 0 5 p S 5 5 5 q E 5 7 G 7 5 Z 6 L L n t D b 2 x 1 b W 4 0 L D N 9 J n F 1 b 3 Q 7 L C Z x d W 9 0 O 1 N l Y 3 R p b 2 4 x L 1 N 1 c H B s Z W 1 l b n R h c n l f V G F i b G V f O S / m m 7 T m l L n n m o T n s b v l n o s u e 0 N v b H V t b j U s N H 0 m c X V v d D s s J n F 1 b 3 Q 7 U 2 V j d G l v b j E v U 3 V w c G x l b W V u d G F y e V 9 U Y W J s Z V 8 5 L + a b t O a U u e e a h O e x u + W e i y 5 7 Q 2 9 s d W 1 u N i w 1 f S Z x d W 9 0 O y w m c X V v d D t T Z W N 0 a W 9 u M S 9 T d X B w b G V t Z W 5 0 Y X J 5 X 1 R h Y m x l X z k v 5 p u 0 5 p S 5 5 5 q E 5 7 G 7 5 Z 6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X 1 R h Y m x l X z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1 V D A 3 O j Q 1 O j U w L j c 4 N T E 4 N D Z a I i A v P j x F b n R y e S B U e X B l P S J G a W x s Q 2 9 s d W 1 u V H l w Z X M i I F Z h b H V l P S J z Q m d N R E F 3 T T 0 i I C 8 + P E V u d H J 5 I F R 5 c G U 9 I k Z p b G x D b 2 x 1 b W 5 O Y W 1 l c y I g V m F s d W U 9 I n N b J n F 1 b 3 Q 7 d G l z c 3 V l X 2 5 h b W U m c X V v d D s s J n F 1 b 3 Q 7 Z 3 J v d X B f M i Z x d W 9 0 O y w m c X V v d D t n c m 9 1 c F 8 z J n F 1 b 3 Q 7 L C Z x d W 9 0 O 2 d y b 3 V w X z Q m c X V v d D s s J n F 1 b 3 Q 7 Z 3 J v d X B f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l f V G F i b G V f N i / m m 7 T m l L n n m o T n s b v l n o s u e 3 R p c 3 N 1 Z V 9 u Y W 1 l L D B 9 J n F 1 b 3 Q 7 L C Z x d W 9 0 O 1 N l Y 3 R p b 2 4 x L 1 N 1 c H B s Z W 1 l b n R h c n l f V G F i b G V f N i / m m 7 T m l L n n m o T n s b v l n o s u e 2 d y b 3 V w X z I s M X 0 m c X V v d D s s J n F 1 b 3 Q 7 U 2 V j d G l v b j E v U 3 V w c G x l b W V u d G F y e V 9 U Y W J s Z V 8 2 L + a b t O a U u e e a h O e x u + W e i y 5 7 Z 3 J v d X B f M y w y f S Z x d W 9 0 O y w m c X V v d D t T Z W N 0 a W 9 u M S 9 T d X B w b G V t Z W 5 0 Y X J 5 X 1 R h Y m x l X z Y v 5 p u 0 5 p S 5 5 5 q E 5 7 G 7 5 Z 6 L L n t n c m 9 1 c F 8 0 L D N 9 J n F 1 b 3 Q 7 L C Z x d W 9 0 O 1 N l Y 3 R p b 2 4 x L 1 N 1 c H B s Z W 1 l b n R h c n l f V G F i b G V f N i / m m 7 T m l L n n m o T n s b v l n o s u e 2 d y b 3 V w X z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3 V w c G x l b W V u d G F y e V 9 U Y W J s Z V 8 2 L + a b t O a U u e e a h O e x u + W e i y 5 7 d G l z c 3 V l X 2 5 h b W U s M H 0 m c X V v d D s s J n F 1 b 3 Q 7 U 2 V j d G l v b j E v U 3 V w c G x l b W V u d G F y e V 9 U Y W J s Z V 8 2 L + a b t O a U u e e a h O e x u + W e i y 5 7 Z 3 J v d X B f M i w x f S Z x d W 9 0 O y w m c X V v d D t T Z W N 0 a W 9 u M S 9 T d X B w b G V t Z W 5 0 Y X J 5 X 1 R h Y m x l X z Y v 5 p u 0 5 p S 5 5 5 q E 5 7 G 7 5 Z 6 L L n t n c m 9 1 c F 8 z L D J 9 J n F 1 b 3 Q 7 L C Z x d W 9 0 O 1 N l Y 3 R p b 2 4 x L 1 N 1 c H B s Z W 1 l b n R h c n l f V G F i b G V f N i / m m 7 T m l L n n m o T n s b v l n o s u e 2 d y b 3 V w X z Q s M 3 0 m c X V v d D s s J n F 1 b 3 Q 7 U 2 V j d G l v b j E v U 3 V w c G x l b W V u d G F y e V 9 U Y W J s Z V 8 2 L + a b t O a U u e e a h O e x u + W e i y 5 7 Z 3 J v d X B f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x l b W V u d G F y e V 9 U Y W J s Z V 8 2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i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Y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1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V Q w N z o 0 O T o 0 M y 4 y N T E 3 M j U 4 W i I g L z 4 8 R W 5 0 c n k g V H l w Z T 0 i R m l s b E N v b H V t b l R 5 c G V z I i B W Y W x 1 Z T 0 i c 0 J n T U R B d 0 1 E Q X c 9 P S I g L z 4 8 R W 5 0 c n k g V H l w Z T 0 i R m l s b E N v b H V t b k 5 h b W V z I i B W Y W x 1 Z T 0 i c 1 s m c X V v d D t 0 a X N z d W U g J n F 1 b 3 Q 7 L C Z x d W 9 0 O 2 9 2 Z X J s Y X B f Z 3 J v d X A m c X V v d D s s J n F 1 b 3 Q 7 b m V 3 J n F 1 b 3 Q 7 L C Z x d W 9 0 O 2 d y b 3 V w X z I m c X V v d D s s J n F 1 b 3 Q 7 Z 3 J v d X B f M y Z x d W 9 0 O y w m c X V v d D t n c m 9 1 c F 8 0 J n F 1 b 3 Q 7 L C Z x d W 9 0 O 2 d y b 3 V w X z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G V t Z W 5 0 Y X J 5 X 1 R h Y m x l X z U g K D I p L + a b t O a U u e e a h O e x u + W e i y 5 7 d G l z c 3 V l I C w w f S Z x d W 9 0 O y w m c X V v d D t T Z W N 0 a W 9 u M S 9 T d X B w b G V t Z W 5 0 Y X J 5 X 1 R h Y m x l X z U g K D I p L + a b t O a U u e e a h O e x u + W e i y 5 7 b 3 Z l c m x h c F 9 n c m 9 1 c C w x f S Z x d W 9 0 O y w m c X V v d D t T Z W N 0 a W 9 u M S 9 T d X B w b G V t Z W 5 0 Y X J 5 X 1 R h Y m x l X z U g K D I p L + a b t O a U u e e a h O e x u + W e i y 5 7 b m V 3 L D J 9 J n F 1 b 3 Q 7 L C Z x d W 9 0 O 1 N l Y 3 R p b 2 4 x L 1 N 1 c H B s Z W 1 l b n R h c n l f V G F i b G V f N S A o M i k v 5 p u 0 5 p S 5 5 5 q E 5 7 G 7 5 Z 6 L L n t n c m 9 1 c F 8 y L D N 9 J n F 1 b 3 Q 7 L C Z x d W 9 0 O 1 N l Y 3 R p b 2 4 x L 1 N 1 c H B s Z W 1 l b n R h c n l f V G F i b G V f N S A o M i k v 5 p u 0 5 p S 5 5 5 q E 5 7 G 7 5 Z 6 L L n t n c m 9 1 c F 8 z L D R 9 J n F 1 b 3 Q 7 L C Z x d W 9 0 O 1 N l Y 3 R p b 2 4 x L 1 N 1 c H B s Z W 1 l b n R h c n l f V G F i b G V f N S A o M i k v 5 p u 0 5 p S 5 5 5 q E 5 7 G 7 5 Z 6 L L n t n c m 9 1 c F 8 0 L D V 9 J n F 1 b 3 Q 7 L C Z x d W 9 0 O 1 N l Y 3 R p b 2 4 x L 1 N 1 c H B s Z W 1 l b n R h c n l f V G F i b G V f N S A o M i k v 5 p u 0 5 p S 5 5 5 q E 5 7 G 7 5 Z 6 L L n t n c m 9 1 c F 8 1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l f V G F i b G V f N S A o M i k v 5 p u 0 5 p S 5 5 5 q E 5 7 G 7 5 Z 6 L L n t 0 a X N z d W U g L D B 9 J n F 1 b 3 Q 7 L C Z x d W 9 0 O 1 N l Y 3 R p b 2 4 x L 1 N 1 c H B s Z W 1 l b n R h c n l f V G F i b G V f N S A o M i k v 5 p u 0 5 p S 5 5 5 q E 5 7 G 7 5 Z 6 L L n t v d m V y b G F w X 2 d y b 3 V w L D F 9 J n F 1 b 3 Q 7 L C Z x d W 9 0 O 1 N l Y 3 R p b 2 4 x L 1 N 1 c H B s Z W 1 l b n R h c n l f V G F i b G V f N S A o M i k v 5 p u 0 5 p S 5 5 5 q E 5 7 G 7 5 Z 6 L L n t u Z X c s M n 0 m c X V v d D s s J n F 1 b 3 Q 7 U 2 V j d G l v b j E v U 3 V w c G x l b W V u d G F y e V 9 U Y W J s Z V 8 1 I C g y K S / m m 7 T m l L n n m o T n s b v l n o s u e 2 d y b 3 V w X z I s M 3 0 m c X V v d D s s J n F 1 b 3 Q 7 U 2 V j d G l v b j E v U 3 V w c G x l b W V u d G F y e V 9 U Y W J s Z V 8 1 I C g y K S / m m 7 T m l L n n m o T n s b v l n o s u e 2 d y b 3 V w X z M s N H 0 m c X V v d D s s J n F 1 b 3 Q 7 U 2 V j d G l v b j E v U 3 V w c G x l b W V u d G F y e V 9 U Y W J s Z V 8 1 I C g y K S / m m 7 T m l L n n m o T n s b v l n o s u e 2 d y b 3 V w X z Q s N X 0 m c X V v d D s s J n F 1 b 3 Q 7 U 2 V j d G l v b j E v U 3 V w c G x l b W V u d G F y e V 9 U Y W J s Z V 8 1 I C g y K S / m m 7 T m l L n n m o T n s b v l n o s u e 2 d y b 3 V w X z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Z W 1 l b n R h c n l f V G F i b G V f N S U y M C U y O D I l M j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1 J T I w J T I 4 M i U y O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X 1 R h Y m x l X z U l M j A l M j g y J T I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S U y M C U y O D M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o o a h f U 3 V w c G x l b W V u d G F y e V 9 U Y W J s Z V 8 1 X 1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1 V D A 3 O j U w O j I x L j Y x M T M 4 M T R a I i A v P j x F b n R y e S B U e X B l P S J G a W x s Q 2 9 s d W 1 u V H l w Z X M i I F Z h b H V l P S J z Q m d N R C I g L z 4 8 R W 5 0 c n k g V H l w Z T 0 i R m l s b E N v b H V t b k 5 h b W V z I i B W Y W x 1 Z T 0 i c 1 s m c X V v d D t 0 a X N z d W U m c X V v d D s s J n F 1 b 3 Q 7 Z 2 V u Z S Z x d W 9 0 O y w m c X V v d D t u b 3 Z l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l f V G F i b G V f N S A o M y k v 5 p u 0 5 p S 5 5 5 q E 5 7 G 7 5 Z 6 L L n t 0 a X N z d W U s M H 0 m c X V v d D s s J n F 1 b 3 Q 7 U 2 V j d G l v b j E v U 3 V w c G x l b W V u d G F y e V 9 U Y W J s Z V 8 1 I C g z K S / m m 7 T m l L n n m o T n s b v l n o s u e 2 d l b m U s M X 0 m c X V v d D s s J n F 1 b 3 Q 7 U 2 V j d G l v b j E v U 3 V w c G x l b W V u d G F y e V 9 U Y W J s Z V 8 1 I C g z K S / m m 7 T m l L n n m o T n s b v l n o s u e 2 5 v d m V s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N 1 c H B s Z W 1 l b n R h c n l f V G F i b G V f N S A o M y k v 5 p u 0 5 p S 5 5 5 q E 5 7 G 7 5 Z 6 L L n t 0 a X N z d W U s M H 0 m c X V v d D s s J n F 1 b 3 Q 7 U 2 V j d G l v b j E v U 3 V w c G x l b W V u d G F y e V 9 U Y W J s Z V 8 1 I C g z K S / m m 7 T m l L n n m o T n s b v l n o s u e 2 d l b m U s M X 0 m c X V v d D s s J n F 1 b 3 Q 7 U 2 V j d G l v b j E v U 3 V w c G x l b W V u d G F y e V 9 U Y W J s Z V 8 1 I C g z K S / m m 7 T m l L n n m o T n s b v l n o s u e 2 5 v d m V s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X 1 R h Y m x l X z U l M j A l M j g z J T I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f V G F i b G V f N S U y M C U y O D M l M j k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x l b W V u d G F y e V 9 U Y W J s Z V 8 1 J T I w J T I 4 M y U y O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2 F z X 0 d U R V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V Q x M z o 0 O T o 0 O S 4 4 N D E 2 M z M x W i I g L z 4 8 R W 5 0 c n k g V H l w Z T 0 i R m l s b E N v b H V t b l R 5 c G V z I i B W Y W x 1 Z T 0 i c 0 J n T U c i I C 8 + P E V u d H J 5 I F R 5 c G U 9 I k Z p b G x D b 2 x 1 b W 5 O Y W 1 l c y I g V m F s d W U 9 I n N b J n F 1 b 3 Q 7 d H J h a X Q m c X V v d D s s J n F 1 b 3 Q 7 b n V t Y m V y J n F 1 b 3 Q 7 L C Z x d W 9 0 O 2 d y b 3 V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3 d h c 1 9 H V E V Y L + a b t O a U u e e a h O e x u + W e i y 5 7 d H J h a X Q s M H 0 m c X V v d D s s J n F 1 b 3 Q 7 U 2 V j d G l v b j E v Z 3 d h c 1 9 H V E V Y L + a b t O a U u e e a h O e x u + W e i y 5 7 b n V t Y m V y L D F 9 J n F 1 b 3 Q 7 L C Z x d W 9 0 O 1 N l Y 3 R p b 2 4 x L 2 d 3 Y X N f R 1 R F W C / m m 7 T m l L n n m o T n s b v l n o s u e 2 d y b 3 V w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d 3 Y X N f R 1 R F W C / m m 7 T m l L n n m o T n s b v l n o s u e 3 R y Y W l 0 L D B 9 J n F 1 b 3 Q 7 L C Z x d W 9 0 O 1 N l Y 3 R p b 2 4 x L 2 d 3 Y X N f R 1 R F W C / m m 7 T m l L n n m o T n s b v l n o s u e 2 5 1 b W J l c i w x f S Z x d W 9 0 O y w m c X V v d D t T Z W N 0 a W 9 u M S 9 n d 2 F z X 0 d U R V g v 5 p u 0 5 p S 5 5 5 q E 5 7 G 7 5 Z 6 L L n t n c m 9 1 c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3 d h c 1 9 H V E V Y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3 Y X N f R 1 R F W C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2 F z X 0 d U R V g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f N O n C B O a 3 F c w D Q Y J K o Z I h v c N A Q E B B Q A E g g I A r a X j Q 8 P c 8 T a D z E 8 a T B A j l q 6 X 3 g S q L H t S q t e E B h 0 6 9 d P O v 2 / N Y 3 m N E J 9 M n t q N P x g K I b s j y v Z m u Z j 6 7 5 + 0 t 0 7 c G 1 n s n 7 n r 5 m O U m V h / b r B g J m F P Q f Z w O l G u F W C l a K C X i / r c x K O n s m w f V x a y j C P f 2 L h Y E M 6 M N W A l 0 a E F m S T X j h g s g + 7 u m V o k M r 1 R F s 0 t k 4 p g C u f k y 4 X F V L G K D + h Y W y q 8 2 M G O N z l v g 0 I 7 C + s u C e p D L y D k c h A m l 1 U D Z y e M l H K r x 3 3 B D 3 X f f E L n e O 0 x 4 O a A D T W e j t D m p X 7 k Q u I E 0 o M J p H 4 7 j v G Q K / W U e M E / P c 7 3 + 6 8 I O x l n Z N L S I Z b D o l G 8 q J L 1 8 W G 7 Y o T A k R v H A H r 3 i M c K Z U s N 2 g P 0 f + o 1 I o q k H S V r n o 3 v p M f u D L v s m V O a O j J 0 g Z + i P 3 h J h P T K + 4 Z 9 B Z x 2 G 4 J J R f S p / I h 6 o w E U P L d o u 2 M Z J g K X 6 o j P W 3 x + Q f u I P B q b P 3 j 9 s I s L X 9 J D U M k n d 7 h X u 6 P v Z 8 e T v U E R A m V L j o K h w r 0 1 b n 3 r R 4 o D Z R b b a 4 g z E a B I e I I Z G B + 6 U S e d S x t o 6 m j 3 h P s c Z G b G v N P z b I / c E + d f P q n p v T u v M d 7 t I N 7 + N U a 8 k R P I 9 9 r k M b G M t a r 0 V y w U 7 w M F a h Q Q 9 Y e I u f N v r U S G H y O V 0 Q o / t h 0 q b t C W Q I c P 9 K d k b 3 D A o d Q + H 1 r C N T Q d u G Y j U B p a / 2 X 8 i q s b M h P 0 G J 4 w f A Y J K o Z I h v c N A Q c B M B 0 G C W C G S A F l A w Q B K g Q Q a 9 e 7 W r y C Z L T k o m y f t Q F C Z I B Q Z G b L U 6 k k X U K m 1 v 9 j F P V L V C g U R e U e C 4 z X 7 O x M O i W Q o d B U 2 / C 9 8 K H b c k Z m 3 7 B + l E 2 A F D 6 N H u f x X Y D u 4 k F c e l N 9 d 7 P Y c N A b / / 3 2 n C f 5 y g S M 1 K Y = < / D a t a M a s h u p > 
</file>

<file path=customXml/itemProps1.xml><?xml version="1.0" encoding="utf-8"?>
<ds:datastoreItem xmlns:ds="http://schemas.openxmlformats.org/officeDocument/2006/customXml" ds:itemID="{234F3E38-351E-44C0-8CB6-3BB27D4DCF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Jiapei Yuan</cp:lastModifiedBy>
  <dcterms:created xsi:type="dcterms:W3CDTF">2015-06-05T18:19:34Z</dcterms:created>
  <dcterms:modified xsi:type="dcterms:W3CDTF">2024-09-13T13:56:13Z</dcterms:modified>
</cp:coreProperties>
</file>