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6" documentId="8_{78443637-4E74-384E-8E58-1324C3C4C25B}" xr6:coauthVersionLast="47" xr6:coauthVersionMax="47" xr10:uidLastSave="{744D4DB7-685C-B349-8B76-0976BF28ECBB}"/>
  <bookViews>
    <workbookView xWindow="1080" yWindow="1240" windowWidth="27640" windowHeight="16760" xr2:uid="{33E5F1C7-117E-F84C-AB42-5C4F15ED2D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K10" i="1"/>
  <c r="N9" i="1"/>
  <c r="K9" i="1"/>
  <c r="N8" i="1"/>
  <c r="K8" i="1"/>
  <c r="N7" i="1"/>
  <c r="K7" i="1"/>
  <c r="N6" i="1"/>
  <c r="K6" i="1"/>
  <c r="N5" i="1"/>
  <c r="K5" i="1"/>
  <c r="N4" i="1"/>
  <c r="K4" i="1"/>
  <c r="N3" i="1"/>
  <c r="K3" i="1"/>
</calcChain>
</file>

<file path=xl/sharedStrings.xml><?xml version="1.0" encoding="utf-8"?>
<sst xmlns="http://schemas.openxmlformats.org/spreadsheetml/2006/main" count="65" uniqueCount="47">
  <si>
    <t>Tumor_Sample_Barcode</t>
  </si>
  <si>
    <t>Variant_Classification</t>
  </si>
  <si>
    <t>Chromosome</t>
  </si>
  <si>
    <t>Start_Position</t>
  </si>
  <si>
    <t>End_Position</t>
  </si>
  <si>
    <t>Reference_Allele</t>
  </si>
  <si>
    <t>Tumor_Seq_Allele2</t>
    <phoneticPr fontId="0" type="noConversion"/>
  </si>
  <si>
    <t>exome</t>
  </si>
  <si>
    <t>RNA</t>
  </si>
  <si>
    <t>HGVSc</t>
  </si>
  <si>
    <t>REF_DEPTH</t>
    <phoneticPr fontId="0" type="noConversion"/>
  </si>
  <si>
    <t>ALT_DEPTH</t>
    <phoneticPr fontId="0" type="noConversion"/>
  </si>
  <si>
    <t>VAF</t>
  </si>
  <si>
    <t>Fisher's Exact Test</t>
  </si>
  <si>
    <t>ESC00000000331</t>
  </si>
  <si>
    <t>Missense_Mutation</t>
  </si>
  <si>
    <t>chr22</t>
  </si>
  <si>
    <t>A</t>
  </si>
  <si>
    <t xml:space="preserve">C     </t>
  </si>
  <si>
    <t xml:space="preserve">c.4772A&gt;C     </t>
  </si>
  <si>
    <t>ESC00000000354</t>
  </si>
  <si>
    <t xml:space="preserve">G     </t>
  </si>
  <si>
    <t xml:space="preserve">c.4241A&gt;G     </t>
  </si>
  <si>
    <t>ESC00000000369</t>
  </si>
  <si>
    <t>T</t>
  </si>
  <si>
    <t xml:space="preserve">c.4312T&gt;C     </t>
  </si>
  <si>
    <t>ESC00000000390</t>
  </si>
  <si>
    <t xml:space="preserve">Splice_Site      </t>
  </si>
  <si>
    <t>G</t>
  </si>
  <si>
    <t xml:space="preserve">A     </t>
  </si>
  <si>
    <t xml:space="preserve">c.4617+1G&gt;A   </t>
  </si>
  <si>
    <t>ESC00000000393</t>
  </si>
  <si>
    <t>Nonsense_Mutation</t>
  </si>
  <si>
    <t>C</t>
  </si>
  <si>
    <t xml:space="preserve">T     </t>
  </si>
  <si>
    <t xml:space="preserve">c.3244C&gt;T     </t>
  </si>
  <si>
    <t>ESC00000000397</t>
  </si>
  <si>
    <t>Frame_Shift_Del</t>
  </si>
  <si>
    <t>TA</t>
  </si>
  <si>
    <t>-</t>
  </si>
  <si>
    <t>c.1914_1915del</t>
  </si>
  <si>
    <t>ESC00000000410</t>
  </si>
  <si>
    <t>In_Frame_Ins</t>
  </si>
  <si>
    <t>CTTCAC</t>
  </si>
  <si>
    <t>c.4925_4930dup</t>
  </si>
  <si>
    <t>ESC00000000463</t>
  </si>
  <si>
    <t xml:space="preserve">c.4355C&gt;G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</si>
</sst>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2" xfId="0" applyFill="1" applyBorder="1"/>
    <xf numFmtId="0" fontId="0" fillId="2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6BD0-39CC-8242-926C-DCF5D9AB4770}">
  <dimension ref="A1:O10"/>
  <sheetViews>
    <sheetView tabSelected="1" workbookViewId="0">
      <selection activeCell="G17" sqref="G17"/>
    </sheetView>
  </sheetViews>
  <sheetFormatPr baseColWidth="10" defaultRowHeight="16" x14ac:dyDescent="0.2"/>
  <cols>
    <col min="1" max="1" width="26.1640625" customWidth="1"/>
    <col min="2" max="2" width="27.8320312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3" t="s">
        <v>7</v>
      </c>
      <c r="J1" s="3"/>
      <c r="K1" s="3"/>
      <c r="L1" s="3" t="s">
        <v>8</v>
      </c>
      <c r="M1" s="3"/>
      <c r="N1" s="3"/>
    </row>
    <row r="2" spans="1:15" ht="17" thickBot="1" x14ac:dyDescent="0.25">
      <c r="A2" s="4"/>
      <c r="B2" s="4"/>
      <c r="C2" s="4"/>
      <c r="D2" s="4"/>
      <c r="E2" s="4"/>
      <c r="F2" s="4"/>
      <c r="G2" s="4"/>
      <c r="H2" s="5" t="s">
        <v>9</v>
      </c>
      <c r="I2" s="6" t="s">
        <v>10</v>
      </c>
      <c r="J2" s="6" t="s">
        <v>11</v>
      </c>
      <c r="K2" s="6" t="s">
        <v>12</v>
      </c>
      <c r="L2" s="6" t="s">
        <v>10</v>
      </c>
      <c r="M2" s="6" t="s">
        <v>11</v>
      </c>
      <c r="N2" s="6" t="s">
        <v>12</v>
      </c>
      <c r="O2" s="7" t="s">
        <v>13</v>
      </c>
    </row>
    <row r="3" spans="1:15" x14ac:dyDescent="0.2">
      <c r="A3" t="s">
        <v>14</v>
      </c>
      <c r="B3" t="s">
        <v>15</v>
      </c>
      <c r="C3" t="s">
        <v>16</v>
      </c>
      <c r="D3">
        <v>41569781</v>
      </c>
      <c r="E3">
        <v>41569781</v>
      </c>
      <c r="F3" t="s">
        <v>17</v>
      </c>
      <c r="G3" t="s">
        <v>18</v>
      </c>
      <c r="H3" t="s">
        <v>19</v>
      </c>
      <c r="I3" s="7">
        <v>82</v>
      </c>
      <c r="J3" s="7">
        <v>36</v>
      </c>
      <c r="K3" s="7">
        <f>J3/(I3+J3)</f>
        <v>0.30508474576271188</v>
      </c>
      <c r="L3" s="7">
        <v>81</v>
      </c>
      <c r="M3" s="7">
        <v>56</v>
      </c>
      <c r="N3" s="7">
        <f>M3/(L3+M3)</f>
        <v>0.40875912408759124</v>
      </c>
      <c r="O3">
        <v>0.09</v>
      </c>
    </row>
    <row r="4" spans="1:15" x14ac:dyDescent="0.2">
      <c r="A4" t="s">
        <v>20</v>
      </c>
      <c r="B4" t="s">
        <v>15</v>
      </c>
      <c r="C4" t="s">
        <v>16</v>
      </c>
      <c r="D4">
        <v>41565575</v>
      </c>
      <c r="E4">
        <v>41565575</v>
      </c>
      <c r="F4" t="s">
        <v>17</v>
      </c>
      <c r="G4" t="s">
        <v>21</v>
      </c>
      <c r="H4" t="s">
        <v>22</v>
      </c>
      <c r="I4" s="7">
        <v>7</v>
      </c>
      <c r="J4" s="7">
        <v>2</v>
      </c>
      <c r="K4" s="7">
        <f t="shared" ref="K4:K10" si="0">J4/(I4+J4)</f>
        <v>0.22222222222222221</v>
      </c>
      <c r="L4" s="7">
        <v>70</v>
      </c>
      <c r="M4" s="7">
        <v>52</v>
      </c>
      <c r="N4" s="7">
        <f t="shared" ref="N4:N10" si="1">M4/(L4+M4)</f>
        <v>0.42622950819672129</v>
      </c>
      <c r="O4">
        <v>0.3</v>
      </c>
    </row>
    <row r="5" spans="1:15" x14ac:dyDescent="0.2">
      <c r="A5" s="8" t="s">
        <v>23</v>
      </c>
      <c r="B5" s="8" t="s">
        <v>15</v>
      </c>
      <c r="C5" s="8" t="s">
        <v>16</v>
      </c>
      <c r="D5" s="8">
        <v>41566435</v>
      </c>
      <c r="E5" s="8">
        <v>41566435</v>
      </c>
      <c r="F5" s="8" t="s">
        <v>24</v>
      </c>
      <c r="G5" s="8" t="s">
        <v>18</v>
      </c>
      <c r="H5" s="8" t="s">
        <v>25</v>
      </c>
      <c r="I5" s="9">
        <v>108</v>
      </c>
      <c r="J5" s="9">
        <v>107</v>
      </c>
      <c r="K5" s="9">
        <f t="shared" si="0"/>
        <v>0.49767441860465117</v>
      </c>
      <c r="L5" s="9">
        <v>136</v>
      </c>
      <c r="M5" s="9">
        <v>206</v>
      </c>
      <c r="N5" s="9">
        <f t="shared" si="1"/>
        <v>0.60233918128654973</v>
      </c>
      <c r="O5" s="8">
        <v>0.02</v>
      </c>
    </row>
    <row r="6" spans="1:15" x14ac:dyDescent="0.2">
      <c r="A6" s="8" t="s">
        <v>26</v>
      </c>
      <c r="B6" s="8" t="s">
        <v>27</v>
      </c>
      <c r="C6" s="8" t="s">
        <v>16</v>
      </c>
      <c r="D6" s="8">
        <v>41568668</v>
      </c>
      <c r="E6" s="8">
        <v>41568668</v>
      </c>
      <c r="F6" s="8" t="s">
        <v>28</v>
      </c>
      <c r="G6" s="8" t="s">
        <v>29</v>
      </c>
      <c r="H6" s="8" t="s">
        <v>30</v>
      </c>
      <c r="I6" s="9">
        <v>142</v>
      </c>
      <c r="J6" s="9">
        <v>23</v>
      </c>
      <c r="K6" s="9">
        <f t="shared" si="0"/>
        <v>0.1393939393939394</v>
      </c>
      <c r="L6" s="9">
        <v>4</v>
      </c>
      <c r="M6" s="9">
        <v>35</v>
      </c>
      <c r="N6" s="9">
        <f t="shared" si="1"/>
        <v>0.89743589743589747</v>
      </c>
      <c r="O6" s="8">
        <v>1E-4</v>
      </c>
    </row>
    <row r="7" spans="1:15" x14ac:dyDescent="0.2">
      <c r="A7" t="s">
        <v>31</v>
      </c>
      <c r="B7" t="s">
        <v>32</v>
      </c>
      <c r="C7" t="s">
        <v>16</v>
      </c>
      <c r="D7">
        <v>41551100</v>
      </c>
      <c r="E7">
        <v>41551100</v>
      </c>
      <c r="F7" t="s">
        <v>33</v>
      </c>
      <c r="G7" t="s">
        <v>34</v>
      </c>
      <c r="H7" t="s">
        <v>35</v>
      </c>
      <c r="I7" s="7">
        <v>259</v>
      </c>
      <c r="J7" s="7">
        <v>32</v>
      </c>
      <c r="K7" s="7">
        <f t="shared" si="0"/>
        <v>0.10996563573883161</v>
      </c>
      <c r="L7" s="7">
        <v>182</v>
      </c>
      <c r="M7" s="7">
        <v>0</v>
      </c>
      <c r="N7" s="7">
        <f t="shared" si="1"/>
        <v>0</v>
      </c>
      <c r="O7">
        <v>1E-4</v>
      </c>
    </row>
    <row r="8" spans="1:15" x14ac:dyDescent="0.2">
      <c r="A8" t="s">
        <v>36</v>
      </c>
      <c r="B8" t="s">
        <v>37</v>
      </c>
      <c r="C8" t="s">
        <v>16</v>
      </c>
      <c r="D8">
        <v>41537085</v>
      </c>
      <c r="E8">
        <v>41537086</v>
      </c>
      <c r="F8" t="s">
        <v>38</v>
      </c>
      <c r="G8" t="s">
        <v>39</v>
      </c>
      <c r="H8" t="s">
        <v>40</v>
      </c>
      <c r="I8" s="7">
        <v>25</v>
      </c>
      <c r="J8" s="7">
        <v>44</v>
      </c>
      <c r="K8" s="7">
        <f t="shared" si="0"/>
        <v>0.6376811594202898</v>
      </c>
      <c r="L8" s="7">
        <v>170</v>
      </c>
      <c r="M8" s="7">
        <v>54</v>
      </c>
      <c r="N8" s="7">
        <f t="shared" si="1"/>
        <v>0.24107142857142858</v>
      </c>
      <c r="O8">
        <v>1E-4</v>
      </c>
    </row>
    <row r="9" spans="1:15" x14ac:dyDescent="0.2">
      <c r="A9" t="s">
        <v>41</v>
      </c>
      <c r="B9" t="s">
        <v>42</v>
      </c>
      <c r="C9" t="s">
        <v>16</v>
      </c>
      <c r="D9">
        <v>41572395</v>
      </c>
      <c r="E9">
        <v>41572396</v>
      </c>
      <c r="F9" t="s">
        <v>39</v>
      </c>
      <c r="G9" t="s">
        <v>43</v>
      </c>
      <c r="H9" t="s">
        <v>44</v>
      </c>
      <c r="I9" s="7">
        <v>65</v>
      </c>
      <c r="J9" s="7">
        <v>26</v>
      </c>
      <c r="K9" s="7">
        <f t="shared" si="0"/>
        <v>0.2857142857142857</v>
      </c>
      <c r="L9" s="7">
        <v>136</v>
      </c>
      <c r="M9" s="7">
        <v>38</v>
      </c>
      <c r="N9" s="7">
        <f t="shared" si="1"/>
        <v>0.21839080459770116</v>
      </c>
      <c r="O9">
        <v>0.23</v>
      </c>
    </row>
    <row r="10" spans="1:15" ht="17" thickBot="1" x14ac:dyDescent="0.25">
      <c r="A10" s="10" t="s">
        <v>45</v>
      </c>
      <c r="B10" s="10" t="s">
        <v>15</v>
      </c>
      <c r="C10" s="10" t="s">
        <v>16</v>
      </c>
      <c r="D10" s="10">
        <v>41566478</v>
      </c>
      <c r="E10" s="10">
        <v>41566478</v>
      </c>
      <c r="F10" s="10" t="s">
        <v>33</v>
      </c>
      <c r="G10" s="10" t="s">
        <v>21</v>
      </c>
      <c r="H10" s="10" t="s">
        <v>46</v>
      </c>
      <c r="I10" s="11">
        <v>150</v>
      </c>
      <c r="J10" s="11">
        <v>45</v>
      </c>
      <c r="K10" s="11">
        <f t="shared" si="0"/>
        <v>0.23076923076923078</v>
      </c>
      <c r="L10" s="11">
        <v>180</v>
      </c>
      <c r="M10" s="11">
        <v>116</v>
      </c>
      <c r="N10" s="11">
        <f t="shared" si="1"/>
        <v>0.39189189189189189</v>
      </c>
      <c r="O10" s="8">
        <v>2.0000000000000001E-4</v>
      </c>
    </row>
  </sheetData>
  <mergeCells count="9">
    <mergeCell ref="G1:G2"/>
    <mergeCell ref="I1:K1"/>
    <mergeCell ref="L1:N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2024-09-09T22:40:10Z</dcterms:created>
  <dcterms:modified xsi:type="dcterms:W3CDTF">2024-09-09T22:40:39Z</dcterms:modified>
</cp:coreProperties>
</file>