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8"/>
  </bookViews>
  <sheets>
    <sheet name="Figure 1" sheetId="3" r:id="rId1"/>
    <sheet name="Figure 2" sheetId="2" r:id="rId2"/>
    <sheet name="Figure 3" sheetId="9" r:id="rId3"/>
    <sheet name="Sup. Fig. 1" sheetId="14" r:id="rId4"/>
    <sheet name="Sup. Fig. 3" sheetId="18" r:id="rId5"/>
    <sheet name="Sup. Fig. 4" sheetId="22" r:id="rId6"/>
    <sheet name="Sup. Fig. 5" sheetId="26" r:id="rId7"/>
    <sheet name="Sup. Fig. 6" sheetId="35" r:id="rId8"/>
    <sheet name="Sup. Fig. 7" sheetId="3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22" l="1"/>
  <c r="J24" i="22"/>
  <c r="J21" i="22"/>
  <c r="I27" i="22"/>
  <c r="I24" i="22"/>
  <c r="I21" i="22"/>
  <c r="H27" i="22"/>
  <c r="H24" i="22"/>
  <c r="H21" i="22"/>
  <c r="J11" i="22"/>
  <c r="J7" i="22"/>
  <c r="I11" i="22"/>
  <c r="I7" i="22"/>
  <c r="H11" i="22"/>
  <c r="H7" i="22"/>
</calcChain>
</file>

<file path=xl/sharedStrings.xml><?xml version="1.0" encoding="utf-8"?>
<sst xmlns="http://schemas.openxmlformats.org/spreadsheetml/2006/main" count="867" uniqueCount="187">
  <si>
    <t>Uninjured</t>
  </si>
  <si>
    <t>PT D7</t>
  </si>
  <si>
    <t>DCX+ApopTag+ cells [% DCX+ cells]</t>
  </si>
  <si>
    <t>Figure 1j</t>
  </si>
  <si>
    <t>PT D1</t>
  </si>
  <si>
    <t>Figure 2a</t>
  </si>
  <si>
    <t>Figure 2b</t>
  </si>
  <si>
    <r>
      <t>Surface area cell body [µm</t>
    </r>
    <r>
      <rPr>
        <b/>
        <vertAlign val="superscript"/>
        <sz val="7"/>
        <rFont val="Arial"/>
        <family val="2"/>
      </rPr>
      <t>2</t>
    </r>
    <r>
      <rPr>
        <b/>
        <sz val="7"/>
        <rFont val="Arial"/>
        <family val="2"/>
      </rPr>
      <t>]</t>
    </r>
  </si>
  <si>
    <t>Dendritic branch points</t>
  </si>
  <si>
    <t>Figure 2c</t>
  </si>
  <si>
    <t>Control</t>
  </si>
  <si>
    <t>Ancrod</t>
  </si>
  <si>
    <t>Figure 2d</t>
  </si>
  <si>
    <t>PLX5622</t>
  </si>
  <si>
    <t>Figure 2e</t>
  </si>
  <si>
    <t>DCX+ cells [mm3]</t>
  </si>
  <si>
    <t>Figure 2i</t>
  </si>
  <si>
    <t>ApoE+RFP+ [mm3]</t>
  </si>
  <si>
    <t>ApoE-Mg+</t>
  </si>
  <si>
    <t>ApoE+Mg+</t>
  </si>
  <si>
    <t>Phagocytosis events of DCX+ cells</t>
  </si>
  <si>
    <t>Figure 3c</t>
  </si>
  <si>
    <t>RFP+ApoE+ to DCX+</t>
  </si>
  <si>
    <t>Figure 3f</t>
  </si>
  <si>
    <t>DCX+Lrp8+ to RFP+</t>
  </si>
  <si>
    <t>Figure 3g</t>
  </si>
  <si>
    <t>Figure 1i</t>
  </si>
  <si>
    <t>Suppl. Fig. 1a</t>
  </si>
  <si>
    <t>Suppl. Fig. 1b</t>
  </si>
  <si>
    <t>Suppl. Fig. 1c</t>
  </si>
  <si>
    <t>Nestin</t>
  </si>
  <si>
    <t>GFAP/Sox2</t>
  </si>
  <si>
    <t>GFAP/s100b</t>
  </si>
  <si>
    <t>DCX</t>
  </si>
  <si>
    <t>Olig2</t>
  </si>
  <si>
    <t>NeuN</t>
  </si>
  <si>
    <t>Mash1</t>
  </si>
  <si>
    <t>Sox2</t>
  </si>
  <si>
    <t>Suppl. Fig. 1h</t>
  </si>
  <si>
    <t>Suppl. Fig. 3c</t>
  </si>
  <si>
    <t>PT D3</t>
  </si>
  <si>
    <t>Suppl. Fig. 3e</t>
  </si>
  <si>
    <t>Suppl. Fig. 3f</t>
  </si>
  <si>
    <t>PT D14</t>
  </si>
  <si>
    <t>Suppl. Fig. 3h</t>
  </si>
  <si>
    <t>SVZ</t>
  </si>
  <si>
    <t>Cortex</t>
  </si>
  <si>
    <t>RFP+Iba1+</t>
  </si>
  <si>
    <t>RFP+Iba1low</t>
  </si>
  <si>
    <t>RFP+Iba1-</t>
  </si>
  <si>
    <t>Suppl. Fig. 4b</t>
  </si>
  <si>
    <t>Suppl. Fig. 4c</t>
  </si>
  <si>
    <t>Suppl. Fig. 4d</t>
  </si>
  <si>
    <t>Suppl. Fig. 5a</t>
  </si>
  <si>
    <t>Sphericity of Cell Body</t>
  </si>
  <si>
    <t>Total Dendritic Length [µm]</t>
  </si>
  <si>
    <t>Time (min)</t>
  </si>
  <si>
    <t>Suppl. Fig. 5b</t>
  </si>
  <si>
    <t>Distance covered by microglia [µm]</t>
  </si>
  <si>
    <t>Phagocytosis events</t>
  </si>
  <si>
    <t>Suppl. Fig. 5e</t>
  </si>
  <si>
    <t>Suppl. Fig. 6c</t>
  </si>
  <si>
    <t>RFP+</t>
  </si>
  <si>
    <t>Suppl. Fig. 4f</t>
  </si>
  <si>
    <t>Gas6+Ki67+ cells [mm3]</t>
  </si>
  <si>
    <t>4.00</t>
  </si>
  <si>
    <t>GFP+CD31+ overlaping area [mm2]</t>
  </si>
  <si>
    <t>Uninjured vs. PT D1</t>
  </si>
  <si>
    <t>Uninjured vs. PT D3</t>
  </si>
  <si>
    <t>Uninjured vs. PT D7</t>
  </si>
  <si>
    <t>PT D1 vs. PT D3</t>
  </si>
  <si>
    <t>PT D1 vs. PT D7</t>
  </si>
  <si>
    <t>PT D3 vs. PT D7</t>
  </si>
  <si>
    <t>Phagocytosis events of ApopTag fragments</t>
  </si>
  <si>
    <t>1.67</t>
  </si>
  <si>
    <t>9.00</t>
  </si>
  <si>
    <t>0.33</t>
  </si>
  <si>
    <t>1.33</t>
  </si>
  <si>
    <t>0.67</t>
  </si>
  <si>
    <r>
      <rPr>
        <b/>
        <i/>
        <sz val="11"/>
        <rFont val="Calibri"/>
        <family val="2"/>
        <scheme val="minor"/>
      </rPr>
      <t>Apoe</t>
    </r>
    <r>
      <rPr>
        <b/>
        <sz val="9"/>
        <rFont val="Arial"/>
        <family val="2"/>
      </rPr>
      <t xml:space="preserve"> signal / GFP+ cells [mm3]</t>
    </r>
  </si>
  <si>
    <t>Cell Proximity [µm]</t>
  </si>
  <si>
    <t>ApoE-IR [% Iba1+ Area]</t>
  </si>
  <si>
    <r>
      <t>Infarct volume [mm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]</t>
    </r>
  </si>
  <si>
    <r>
      <t>CD68+ cells [mm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]</t>
    </r>
  </si>
  <si>
    <t>YFP+ cells [% of DCX+ cells]</t>
  </si>
  <si>
    <t>Cell type [% of YFP+ cells]</t>
  </si>
  <si>
    <r>
      <t>CD45+ cells [mm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]</t>
    </r>
  </si>
  <si>
    <t>Uninjured vs. PT D14</t>
  </si>
  <si>
    <t>PT D1 vs PT D3</t>
  </si>
  <si>
    <t>PT D1 vs PT D7</t>
  </si>
  <si>
    <t>PT D1 vs PT D14</t>
  </si>
  <si>
    <t>PT D3 vs PT D7</t>
  </si>
  <si>
    <t>PT D3 vs PT D14</t>
  </si>
  <si>
    <t>PT D7 vs PT D14</t>
  </si>
  <si>
    <t>Mash1+ ApopTag+  cells [% Mash1+ cells]</t>
  </si>
  <si>
    <t>Iba1-/low/+Hexb+ cells  [% Hexb+ cells]</t>
  </si>
  <si>
    <t>Iba1-/low/+Cx3cr1+ cells [% Cx3cr1+ cells]</t>
  </si>
  <si>
    <t>CD68-IR [% Iba1-RFP+ Area]</t>
  </si>
  <si>
    <t>C1qb+Cx3cr1+  cells [% Cx3cr1+ cells]</t>
  </si>
  <si>
    <r>
      <t>DCX+ cells [mm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]</t>
    </r>
  </si>
  <si>
    <r>
      <t>EdU+DCX+ cells [mm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]</t>
    </r>
  </si>
  <si>
    <t>23.00</t>
  </si>
  <si>
    <t>9.33</t>
  </si>
  <si>
    <t>17.67</t>
  </si>
  <si>
    <t>15.33</t>
  </si>
  <si>
    <t>27.33</t>
  </si>
  <si>
    <r>
      <t>SVZ RFP+ cells [mm</t>
    </r>
    <r>
      <rPr>
        <b/>
        <vertAlign val="super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]</t>
    </r>
  </si>
  <si>
    <r>
      <t>ApopTag+ cells [mm</t>
    </r>
    <r>
      <rPr>
        <b/>
        <vertAlign val="super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]</t>
    </r>
  </si>
  <si>
    <r>
      <t>Number of cells [mm</t>
    </r>
    <r>
      <rPr>
        <b/>
        <vertAlign val="superscript"/>
        <sz val="8"/>
        <color rgb="FF000000"/>
        <rFont val="Arial"/>
        <family val="2"/>
      </rPr>
      <t>3</t>
    </r>
    <r>
      <rPr>
        <b/>
        <sz val="8"/>
        <color rgb="FF000000"/>
        <rFont val="Arial"/>
        <family val="2"/>
      </rPr>
      <t>]</t>
    </r>
  </si>
  <si>
    <t>Apoptag+ RFP+ nuclei  [% RFP+ cells]</t>
  </si>
  <si>
    <t>LRP8+ DCX+ cells [% DCX+ cells]</t>
  </si>
  <si>
    <t>Unpaired t test</t>
  </si>
  <si>
    <t>P value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</si>
  <si>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</si>
  <si>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</si>
  <si>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</si>
  <si>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</si>
  <si>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</si>
  <si>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</si>
  <si>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</si>
  <si>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***</t>
  </si>
  <si>
    <t>Summary</t>
  </si>
  <si>
    <t>Adjusted P Value</t>
  </si>
  <si>
    <t>ns</t>
  </si>
  <si>
    <t>Bonferroni's multiple comparisons test</t>
  </si>
  <si>
    <t>ANOVA summary</t>
  </si>
  <si>
    <t>F</t>
  </si>
  <si>
    <t>Significant diff. among means (P &lt; 0.05)?</t>
  </si>
  <si>
    <t>R squared</t>
  </si>
  <si>
    <t>**</t>
  </si>
  <si>
    <t>*</t>
  </si>
  <si>
    <t>No</t>
  </si>
  <si>
    <t>Mann Whitney test</t>
  </si>
  <si>
    <t>Exact or approximate P value?</t>
  </si>
  <si>
    <t>Exact</t>
  </si>
  <si>
    <t>Sum of ranks in column A,B</t>
  </si>
  <si>
    <t>15 , 40</t>
  </si>
  <si>
    <t>Mann-Whitney U</t>
  </si>
  <si>
    <t>Are differences among means statistically significant? (P &lt; 0.05)</t>
  </si>
  <si>
    <t>R square</t>
  </si>
  <si>
    <t>&gt; 0,9999</t>
  </si>
  <si>
    <t>Suppl. Fig. 7c</t>
  </si>
  <si>
    <t>Suppl. Fig. 6d</t>
  </si>
  <si>
    <t>Suppl. Fig. 6e</t>
  </si>
  <si>
    <t>Suppl. Fig. 6f</t>
  </si>
  <si>
    <t>Suppl. Fig. 6a</t>
  </si>
  <si>
    <t>Suppl. Fig. 6b</t>
  </si>
  <si>
    <r>
      <t>RFP+ cells [mm</t>
    </r>
    <r>
      <rPr>
        <b/>
        <vertAlign val="super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]</t>
    </r>
  </si>
  <si>
    <t>GFAP–IR [% Area]</t>
  </si>
  <si>
    <t>Suppl. Fig. 5f</t>
  </si>
  <si>
    <t>Suppl. Fig. 5g</t>
  </si>
  <si>
    <r>
      <t>CD68+Iba1+ cells [mm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]</t>
    </r>
  </si>
  <si>
    <t>&lt;0.0001</t>
  </si>
  <si>
    <t>t=4.581, df=84</t>
  </si>
  <si>
    <t>t=8.431, df=12</t>
  </si>
  <si>
    <t>t=4.639, df=11</t>
  </si>
  <si>
    <t>t=7.189, df=12</t>
  </si>
  <si>
    <t>t=2.127, df=21</t>
  </si>
  <si>
    <t>&gt;0.9999</t>
  </si>
  <si>
    <t>t=8.655, df=5</t>
  </si>
  <si>
    <t>t=3.223, df=16</t>
  </si>
  <si>
    <t>t=2.680, df=13</t>
  </si>
  <si>
    <t>t=4.760, df=12</t>
  </si>
  <si>
    <t>t=9.188, df=12</t>
  </si>
  <si>
    <t>t=2.821, df=8</t>
  </si>
  <si>
    <t>t=2.962, df=76</t>
  </si>
  <si>
    <t>t=6.851, df=8</t>
  </si>
  <si>
    <t>t=0.2773, df=4</t>
  </si>
  <si>
    <t>t=3.381, df=10</t>
  </si>
  <si>
    <t>t=1.335, df=10</t>
  </si>
  <si>
    <t>&gt; 0.9999</t>
  </si>
  <si>
    <t>t=3.815, df=13</t>
  </si>
  <si>
    <t>t=2.991, df=7</t>
  </si>
  <si>
    <t>6 , 15</t>
  </si>
  <si>
    <t>30 , 15</t>
  </si>
  <si>
    <t>t=5.383, df=12</t>
  </si>
  <si>
    <t>t=6.611, df=12</t>
  </si>
  <si>
    <t>t=0.4190, df=12</t>
  </si>
  <si>
    <t>Individual values</t>
  </si>
  <si>
    <t>Average values</t>
  </si>
  <si>
    <t>Suppl. Fig. 1e</t>
  </si>
  <si>
    <t xml:space="preserve">EdU+ RFP+ </t>
  </si>
  <si>
    <r>
      <rPr>
        <b/>
        <i/>
        <sz val="11"/>
        <color theme="1"/>
        <rFont val="Calibri"/>
        <family val="2"/>
        <scheme val="minor"/>
      </rPr>
      <t xml:space="preserve">Lrp8 </t>
    </r>
    <r>
      <rPr>
        <b/>
        <sz val="11"/>
        <color theme="1"/>
        <rFont val="Calibri"/>
        <family val="2"/>
        <scheme val="minor"/>
      </rPr>
      <t>signal</t>
    </r>
    <r>
      <rPr>
        <b/>
        <sz val="9"/>
        <color rgb="FF000000"/>
        <rFont val="Arial"/>
        <family val="2"/>
      </rPr>
      <t xml:space="preserve"> / tdT+ cell [mm3]</t>
    </r>
  </si>
  <si>
    <r>
      <t>EGFR+GFAP+Sox2+ cells [mm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</si>
  <si>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>EdU+GFAP+Sox2+ cells [mm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</si>
  <si>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>EdU+Sox2+ cells [mm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</si>
  <si>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>Mash1+ cells [mm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</si>
</sst>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  <font>
      <b/>
      <sz val="7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9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name val="Arial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0" fillId="0" borderId="0" xfId="0" applyNumberForma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 vertical="center" readingOrder="1"/>
    </xf>
    <xf numFmtId="0" fontId="0" fillId="0" borderId="0" xfId="0" applyAlignment="1">
      <alignment horizontal="left"/>
    </xf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5" fillId="0" borderId="0" xfId="0" applyNumberFormat="1" applyFont="1" applyAlignment="1">
      <alignment horizontal="right"/>
    </xf>
    <xf numFmtId="0" fontId="16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0" fontId="0" fillId="0" borderId="0" xfId="0" applyFill="1"/>
    <xf numFmtId="0" fontId="0" fillId="0" borderId="0" xfId="0" applyBorder="1"/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2" fontId="2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/>
    <xf numFmtId="2" fontId="0" fillId="0" borderId="1" xfId="0" applyNumberFormat="1" applyBorder="1"/>
    <xf numFmtId="0" fontId="6" fillId="2" borderId="0" xfId="0" applyFont="1" applyFill="1" applyAlignment="1">
      <alignment horizontal="left"/>
    </xf>
    <xf numFmtId="164" fontId="5" fillId="0" borderId="1" xfId="0" applyNumberFormat="1" applyFont="1" applyBorder="1"/>
    <xf numFmtId="164" fontId="0" fillId="0" borderId="1" xfId="0" applyNumberFormat="1" applyBorder="1"/>
    <xf numFmtId="1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12" fillId="2" borderId="0" xfId="0" applyFont="1" applyFill="1"/>
    <xf numFmtId="0" fontId="0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" fontId="5" fillId="0" borderId="1" xfId="0" applyNumberFormat="1" applyFon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5" xfId="0" applyNumberFormat="1" applyFont="1" applyBorder="1"/>
    <xf numFmtId="164" fontId="5" fillId="0" borderId="0" xfId="0" applyNumberFormat="1" applyFont="1" applyBorder="1"/>
    <xf numFmtId="164" fontId="5" fillId="0" borderId="6" xfId="0" applyNumberFormat="1" applyFont="1" applyBorder="1"/>
    <xf numFmtId="164" fontId="5" fillId="0" borderId="7" xfId="0" applyNumberFormat="1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22" fillId="0" borderId="1" xfId="0" applyFont="1" applyFill="1" applyBorder="1"/>
    <xf numFmtId="0" fontId="24" fillId="0" borderId="0" xfId="0" applyFont="1"/>
    <xf numFmtId="0" fontId="24" fillId="2" borderId="0" xfId="0" applyFont="1" applyFill="1"/>
    <xf numFmtId="1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9" fontId="0" fillId="0" borderId="1" xfId="1" applyFont="1" applyFill="1" applyBorder="1" applyAlignment="1"/>
    <xf numFmtId="9" fontId="5" fillId="0" borderId="1" xfId="1" applyFont="1" applyBorder="1" applyAlignment="1">
      <alignment horizontal="right"/>
    </xf>
    <xf numFmtId="9" fontId="0" fillId="0" borderId="1" xfId="0" applyNumberFormat="1" applyFill="1" applyBorder="1"/>
    <xf numFmtId="0" fontId="0" fillId="0" borderId="0" xfId="0" applyFont="1"/>
    <xf numFmtId="0" fontId="0" fillId="0" borderId="0" xfId="0" applyFont="1" applyBorder="1"/>
    <xf numFmtId="0" fontId="1" fillId="0" borderId="0" xfId="0" applyFont="1" applyFill="1"/>
    <xf numFmtId="9" fontId="0" fillId="0" borderId="0" xfId="0" applyNumberFormat="1" applyFill="1" applyBorder="1"/>
    <xf numFmtId="164" fontId="22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0" fillId="0" borderId="1" xfId="1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3" xfId="1" applyNumberFormat="1" applyFont="1" applyFill="1" applyBorder="1" applyAlignment="1">
      <alignment horizontal="center"/>
    </xf>
    <xf numFmtId="9" fontId="0" fillId="0" borderId="14" xfId="1" applyNumberFormat="1" applyFont="1" applyFill="1" applyBorder="1" applyAlignment="1">
      <alignment horizontal="center"/>
    </xf>
    <xf numFmtId="9" fontId="0" fillId="0" borderId="15" xfId="1" applyNumberFormat="1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6"/>
  <sheetViews>
    <sheetView topLeftCell="A25" zoomScale="70" zoomScaleNormal="70" workbookViewId="0">
      <selection activeCell="C6" sqref="C6:C12"/>
    </sheetView>
  </sheetViews>
  <sheetFormatPr baseColWidth="10" defaultColWidth="11.46484375" defaultRowHeight="14.25" x14ac:dyDescent="0.45"/>
  <cols>
    <col min="2" max="2" width="4.46484375" customWidth="1"/>
    <col min="6" max="6" width="27.53125" customWidth="1"/>
  </cols>
  <sheetData>
    <row r="3" spans="1:7" x14ac:dyDescent="0.45">
      <c r="A3" s="29" t="s">
        <v>26</v>
      </c>
      <c r="C3" s="30" t="s">
        <v>64</v>
      </c>
      <c r="D3" s="33"/>
    </row>
    <row r="4" spans="1:7" x14ac:dyDescent="0.45">
      <c r="C4" s="10"/>
    </row>
    <row r="5" spans="1:7" x14ac:dyDescent="0.45">
      <c r="C5" s="74" t="s">
        <v>0</v>
      </c>
      <c r="D5" s="74" t="s">
        <v>4</v>
      </c>
      <c r="F5" s="14" t="s">
        <v>111</v>
      </c>
      <c r="G5" s="1"/>
    </row>
    <row r="6" spans="1:7" x14ac:dyDescent="0.45">
      <c r="C6" s="31">
        <v>0.75</v>
      </c>
      <c r="D6" s="32">
        <v>6.5</v>
      </c>
      <c r="F6" s="14" t="s">
        <v>112</v>
      </c>
      <c r="G6" s="1" t="s">
        <v>152</v>
      </c>
    </row>
    <row r="7" spans="1:7" x14ac:dyDescent="0.45">
      <c r="C7" s="31">
        <v>0.25</v>
      </c>
      <c r="D7" s="32">
        <v>4</v>
      </c>
      <c r="F7" s="14" t="s">
        <v>113</v>
      </c>
      <c r="G7" s="1" t="s">
        <v>114</v>
      </c>
    </row>
    <row r="8" spans="1:7" x14ac:dyDescent="0.45">
      <c r="C8" s="32">
        <v>0</v>
      </c>
      <c r="D8" s="32">
        <v>6.5</v>
      </c>
      <c r="F8" s="14" t="s">
        <v>115</v>
      </c>
      <c r="G8" s="1" t="s">
        <v>116</v>
      </c>
    </row>
    <row r="9" spans="1:7" x14ac:dyDescent="0.45">
      <c r="C9" s="31">
        <v>0.25</v>
      </c>
      <c r="D9" s="32">
        <v>7</v>
      </c>
      <c r="F9" s="14" t="s">
        <v>117</v>
      </c>
      <c r="G9" s="1" t="s">
        <v>118</v>
      </c>
    </row>
    <row r="10" spans="1:7" x14ac:dyDescent="0.45">
      <c r="C10" s="31">
        <v>0.25</v>
      </c>
      <c r="D10" s="32">
        <v>2.5</v>
      </c>
      <c r="F10" s="14" t="s">
        <v>119</v>
      </c>
      <c r="G10" s="4" t="s">
        <v>154</v>
      </c>
    </row>
    <row r="11" spans="1:7" x14ac:dyDescent="0.45">
      <c r="C11" s="32">
        <v>0</v>
      </c>
      <c r="D11" s="32">
        <v>6</v>
      </c>
    </row>
    <row r="12" spans="1:7" x14ac:dyDescent="0.45">
      <c r="C12" s="32">
        <v>0</v>
      </c>
      <c r="D12" s="31">
        <v>6.25</v>
      </c>
    </row>
    <row r="15" spans="1:7" x14ac:dyDescent="0.45">
      <c r="A15" s="29" t="s">
        <v>3</v>
      </c>
      <c r="C15" s="34" t="s">
        <v>2</v>
      </c>
      <c r="D15" s="33"/>
      <c r="E15" s="33"/>
    </row>
    <row r="16" spans="1:7" x14ac:dyDescent="0.45">
      <c r="B16" s="2"/>
      <c r="C16" s="10"/>
    </row>
    <row r="17" spans="3:7" x14ac:dyDescent="0.45">
      <c r="C17" s="75" t="s">
        <v>0</v>
      </c>
      <c r="D17" s="75" t="s">
        <v>1</v>
      </c>
      <c r="F17" s="14" t="s">
        <v>111</v>
      </c>
      <c r="G17" s="1"/>
    </row>
    <row r="18" spans="3:7" x14ac:dyDescent="0.45">
      <c r="C18" s="32">
        <v>2.1</v>
      </c>
      <c r="D18" s="32">
        <v>15.5</v>
      </c>
      <c r="F18" s="14" t="s">
        <v>112</v>
      </c>
      <c r="G18" s="1">
        <v>6.9999999999999999E-4</v>
      </c>
    </row>
    <row r="19" spans="3:7" x14ac:dyDescent="0.45">
      <c r="C19" s="32">
        <v>3.6</v>
      </c>
      <c r="D19" s="32">
        <v>11.6</v>
      </c>
      <c r="F19" s="14" t="s">
        <v>113</v>
      </c>
      <c r="G19" s="1" t="s">
        <v>120</v>
      </c>
    </row>
    <row r="20" spans="3:7" x14ac:dyDescent="0.45">
      <c r="C20" s="32">
        <v>4</v>
      </c>
      <c r="D20" s="32">
        <v>6.7</v>
      </c>
      <c r="F20" s="14" t="s">
        <v>115</v>
      </c>
      <c r="G20" s="1" t="s">
        <v>116</v>
      </c>
    </row>
    <row r="21" spans="3:7" x14ac:dyDescent="0.45">
      <c r="C21" s="32">
        <v>6.7</v>
      </c>
      <c r="D21" s="32">
        <v>14</v>
      </c>
      <c r="F21" s="14" t="s">
        <v>117</v>
      </c>
      <c r="G21" s="1" t="s">
        <v>118</v>
      </c>
    </row>
    <row r="22" spans="3:7" x14ac:dyDescent="0.45">
      <c r="C22" s="36"/>
      <c r="D22" s="32">
        <v>12</v>
      </c>
      <c r="F22" s="14" t="s">
        <v>119</v>
      </c>
      <c r="G22" s="4" t="s">
        <v>155</v>
      </c>
    </row>
    <row r="23" spans="3:7" x14ac:dyDescent="0.45">
      <c r="C23" s="36"/>
      <c r="D23" s="32">
        <v>12.9</v>
      </c>
      <c r="F23" s="13"/>
    </row>
    <row r="24" spans="3:7" x14ac:dyDescent="0.45">
      <c r="C24" s="36"/>
      <c r="D24" s="32">
        <v>16.100000000000001</v>
      </c>
      <c r="F24" s="13"/>
    </row>
    <row r="25" spans="3:7" x14ac:dyDescent="0.45">
      <c r="C25" s="36"/>
      <c r="D25" s="32">
        <v>15.4</v>
      </c>
      <c r="F25" s="13"/>
    </row>
    <row r="26" spans="3:7" x14ac:dyDescent="0.45">
      <c r="C26" s="36"/>
      <c r="D26" s="32">
        <v>8</v>
      </c>
      <c r="F26" s="13"/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9"/>
  <sheetViews>
    <sheetView topLeftCell="A139" zoomScaleNormal="100" workbookViewId="0">
      <selection activeCell="C102" sqref="C102:C112"/>
    </sheetView>
  </sheetViews>
  <sheetFormatPr baseColWidth="10" defaultColWidth="11.46484375" defaultRowHeight="14.25" x14ac:dyDescent="0.45"/>
  <cols>
    <col min="2" max="2" width="5.19921875" customWidth="1"/>
    <col min="5" max="5" width="16.19921875" customWidth="1"/>
    <col min="6" max="6" width="28.19921875" customWidth="1"/>
    <col min="7" max="7" width="13.46484375" customWidth="1"/>
    <col min="8" max="8" width="35.53125" customWidth="1"/>
    <col min="10" max="10" width="11.46484375" customWidth="1"/>
    <col min="11" max="11" width="31.19921875" customWidth="1"/>
    <col min="12" max="12" width="28.53125" customWidth="1"/>
  </cols>
  <sheetData>
    <row r="3" spans="1:7" x14ac:dyDescent="0.45">
      <c r="A3" s="29" t="s">
        <v>5</v>
      </c>
      <c r="C3" s="29" t="s">
        <v>66</v>
      </c>
      <c r="D3" s="33"/>
      <c r="E3" s="33"/>
    </row>
    <row r="4" spans="1:7" x14ac:dyDescent="0.45">
      <c r="C4" s="3"/>
    </row>
    <row r="5" spans="1:7" x14ac:dyDescent="0.45">
      <c r="C5" s="37" t="s">
        <v>0</v>
      </c>
      <c r="D5" s="37" t="s">
        <v>4</v>
      </c>
      <c r="F5" s="14" t="s">
        <v>111</v>
      </c>
      <c r="G5" s="1"/>
    </row>
    <row r="6" spans="1:7" x14ac:dyDescent="0.45">
      <c r="C6" s="38">
        <v>1.88</v>
      </c>
      <c r="D6" s="38">
        <v>2.4700000000000002</v>
      </c>
      <c r="F6" s="14" t="s">
        <v>112</v>
      </c>
      <c r="G6" s="4" t="s">
        <v>152</v>
      </c>
    </row>
    <row r="7" spans="1:7" x14ac:dyDescent="0.45">
      <c r="C7" s="38">
        <v>1.07</v>
      </c>
      <c r="D7" s="38">
        <v>0.88</v>
      </c>
      <c r="F7" s="14" t="s">
        <v>113</v>
      </c>
      <c r="G7" s="1" t="s">
        <v>114</v>
      </c>
    </row>
    <row r="8" spans="1:7" x14ac:dyDescent="0.45">
      <c r="C8" s="38">
        <v>0.11</v>
      </c>
      <c r="D8" s="38">
        <v>1.77</v>
      </c>
      <c r="F8" s="14" t="s">
        <v>115</v>
      </c>
      <c r="G8" s="1" t="s">
        <v>116</v>
      </c>
    </row>
    <row r="9" spans="1:7" x14ac:dyDescent="0.45">
      <c r="C9" s="38">
        <v>0.31</v>
      </c>
      <c r="D9" s="38">
        <v>2.34</v>
      </c>
      <c r="F9" s="14" t="s">
        <v>117</v>
      </c>
      <c r="G9" s="1" t="s">
        <v>118</v>
      </c>
    </row>
    <row r="10" spans="1:7" x14ac:dyDescent="0.45">
      <c r="C10" s="38">
        <v>0.18</v>
      </c>
      <c r="D10" s="38">
        <v>5.07</v>
      </c>
      <c r="F10" s="14" t="s">
        <v>119</v>
      </c>
      <c r="G10" s="4" t="s">
        <v>153</v>
      </c>
    </row>
    <row r="11" spans="1:7" x14ac:dyDescent="0.45">
      <c r="C11" s="38">
        <v>0.51</v>
      </c>
      <c r="D11" s="38">
        <v>1.49</v>
      </c>
    </row>
    <row r="12" spans="1:7" x14ac:dyDescent="0.45">
      <c r="C12" s="38">
        <v>0.61</v>
      </c>
      <c r="D12" s="38">
        <v>1.29</v>
      </c>
    </row>
    <row r="13" spans="1:7" x14ac:dyDescent="0.45">
      <c r="C13" s="38">
        <v>0.52</v>
      </c>
      <c r="D13" s="38">
        <v>4.68</v>
      </c>
    </row>
    <row r="14" spans="1:7" x14ac:dyDescent="0.45">
      <c r="C14" s="38">
        <v>0.27</v>
      </c>
      <c r="D14" s="38">
        <v>1.37</v>
      </c>
    </row>
    <row r="15" spans="1:7" x14ac:dyDescent="0.45">
      <c r="C15" s="38">
        <v>0.39</v>
      </c>
      <c r="D15" s="38">
        <v>0.45</v>
      </c>
    </row>
    <row r="16" spans="1:7" x14ac:dyDescent="0.45">
      <c r="C16" s="38">
        <v>0.56999999999999995</v>
      </c>
      <c r="D16" s="38">
        <v>0.11</v>
      </c>
    </row>
    <row r="17" spans="3:5" x14ac:dyDescent="0.45">
      <c r="C17" s="38">
        <v>1.04</v>
      </c>
      <c r="D17" s="38">
        <v>0.14000000000000001</v>
      </c>
    </row>
    <row r="18" spans="3:5" x14ac:dyDescent="0.45">
      <c r="C18" s="38">
        <v>1.17</v>
      </c>
      <c r="D18" s="38">
        <v>4.3</v>
      </c>
    </row>
    <row r="19" spans="3:5" x14ac:dyDescent="0.45">
      <c r="C19" s="38">
        <v>0</v>
      </c>
      <c r="D19" s="38">
        <v>1.88</v>
      </c>
    </row>
    <row r="20" spans="3:5" x14ac:dyDescent="0.45">
      <c r="C20" s="38">
        <v>0</v>
      </c>
      <c r="D20" s="38">
        <v>1.52</v>
      </c>
    </row>
    <row r="21" spans="3:5" x14ac:dyDescent="0.45">
      <c r="C21" s="38">
        <v>0</v>
      </c>
      <c r="D21" s="38">
        <v>2.29</v>
      </c>
    </row>
    <row r="22" spans="3:5" x14ac:dyDescent="0.45">
      <c r="C22" s="38">
        <v>0</v>
      </c>
      <c r="D22" s="38">
        <v>0.44</v>
      </c>
    </row>
    <row r="23" spans="3:5" x14ac:dyDescent="0.45">
      <c r="C23" s="38">
        <v>0</v>
      </c>
      <c r="D23" s="38">
        <v>0.35</v>
      </c>
    </row>
    <row r="24" spans="3:5" x14ac:dyDescent="0.45">
      <c r="C24" s="38">
        <v>0</v>
      </c>
      <c r="D24" s="38">
        <v>3.98</v>
      </c>
    </row>
    <row r="25" spans="3:5" x14ac:dyDescent="0.45">
      <c r="C25" s="38">
        <v>0.02</v>
      </c>
      <c r="D25" s="38">
        <v>1.65</v>
      </c>
    </row>
    <row r="26" spans="3:5" x14ac:dyDescent="0.45">
      <c r="C26" s="38">
        <v>0.06</v>
      </c>
      <c r="D26" s="38">
        <v>1.5</v>
      </c>
    </row>
    <row r="27" spans="3:5" x14ac:dyDescent="0.45">
      <c r="C27" s="38">
        <v>0.34</v>
      </c>
      <c r="D27" s="38">
        <v>0.4</v>
      </c>
    </row>
    <row r="28" spans="3:5" x14ac:dyDescent="0.45">
      <c r="C28" s="38">
        <v>0.15</v>
      </c>
      <c r="D28" s="38">
        <v>0</v>
      </c>
      <c r="E28" s="6"/>
    </row>
    <row r="29" spans="3:5" x14ac:dyDescent="0.45">
      <c r="C29" s="38">
        <v>0.16</v>
      </c>
      <c r="D29" s="38">
        <v>0</v>
      </c>
    </row>
    <row r="30" spans="3:5" x14ac:dyDescent="0.45">
      <c r="C30" s="38">
        <v>0.26</v>
      </c>
      <c r="D30" s="38">
        <v>0.1</v>
      </c>
    </row>
    <row r="31" spans="3:5" x14ac:dyDescent="0.45">
      <c r="C31" s="38">
        <v>0</v>
      </c>
      <c r="D31" s="38">
        <v>0.17</v>
      </c>
    </row>
    <row r="32" spans="3:5" x14ac:dyDescent="0.45">
      <c r="C32" s="38">
        <v>0.03</v>
      </c>
      <c r="D32" s="38">
        <v>1.93</v>
      </c>
    </row>
    <row r="33" spans="3:4" x14ac:dyDescent="0.45">
      <c r="C33" s="38">
        <v>0.44</v>
      </c>
      <c r="D33" s="38">
        <v>1.74</v>
      </c>
    </row>
    <row r="34" spans="3:4" x14ac:dyDescent="0.45">
      <c r="C34" s="38">
        <v>0.16</v>
      </c>
      <c r="D34" s="38">
        <v>1.23</v>
      </c>
    </row>
    <row r="35" spans="3:4" x14ac:dyDescent="0.45">
      <c r="C35" s="38">
        <v>0</v>
      </c>
      <c r="D35" s="38">
        <v>0.64</v>
      </c>
    </row>
    <row r="36" spans="3:4" x14ac:dyDescent="0.45">
      <c r="C36" s="38">
        <v>0</v>
      </c>
      <c r="D36" s="38">
        <v>1.25</v>
      </c>
    </row>
    <row r="37" spans="3:4" x14ac:dyDescent="0.45">
      <c r="C37" s="38">
        <v>0.8</v>
      </c>
      <c r="D37" s="38">
        <v>1.41</v>
      </c>
    </row>
    <row r="38" spans="3:4" x14ac:dyDescent="0.45">
      <c r="C38" s="38">
        <v>1.03</v>
      </c>
      <c r="D38" s="38">
        <v>0.31</v>
      </c>
    </row>
    <row r="39" spans="3:4" x14ac:dyDescent="0.45">
      <c r="C39" s="38">
        <v>1.03</v>
      </c>
      <c r="D39" s="38">
        <v>0.74</v>
      </c>
    </row>
    <row r="40" spans="3:4" x14ac:dyDescent="0.45">
      <c r="C40" s="38">
        <v>1.89</v>
      </c>
      <c r="D40" s="38">
        <v>0.34</v>
      </c>
    </row>
    <row r="41" spans="3:4" x14ac:dyDescent="0.45">
      <c r="C41" s="38">
        <v>0.28000000000000003</v>
      </c>
      <c r="D41" s="38">
        <v>0.02</v>
      </c>
    </row>
    <row r="42" spans="3:4" x14ac:dyDescent="0.45">
      <c r="C42" s="38">
        <v>0.39</v>
      </c>
      <c r="D42" s="38">
        <v>1.59</v>
      </c>
    </row>
    <row r="43" spans="3:4" x14ac:dyDescent="0.45">
      <c r="C43" s="38">
        <v>0.7</v>
      </c>
      <c r="D43" s="38">
        <v>0.11</v>
      </c>
    </row>
    <row r="44" spans="3:4" x14ac:dyDescent="0.45">
      <c r="C44" s="38">
        <v>0.13</v>
      </c>
      <c r="D44" s="38">
        <v>4.38</v>
      </c>
    </row>
    <row r="45" spans="3:4" x14ac:dyDescent="0.45">
      <c r="C45" s="38">
        <v>0.39</v>
      </c>
      <c r="D45" s="38">
        <v>1.83</v>
      </c>
    </row>
    <row r="46" spans="3:4" x14ac:dyDescent="0.45">
      <c r="C46" s="38">
        <v>0.14000000000000001</v>
      </c>
      <c r="D46" s="39"/>
    </row>
    <row r="47" spans="3:4" x14ac:dyDescent="0.45">
      <c r="C47" s="38">
        <v>0.53</v>
      </c>
      <c r="D47" s="39"/>
    </row>
    <row r="48" spans="3:4" x14ac:dyDescent="0.45">
      <c r="C48" s="38">
        <v>0.45</v>
      </c>
      <c r="D48" s="39"/>
    </row>
    <row r="49" spans="1:13" x14ac:dyDescent="0.45">
      <c r="C49" s="38">
        <v>1.65</v>
      </c>
      <c r="D49" s="39"/>
    </row>
    <row r="50" spans="1:13" x14ac:dyDescent="0.45">
      <c r="C50" s="38">
        <v>1.03</v>
      </c>
      <c r="D50" s="39"/>
    </row>
    <row r="51" spans="1:13" x14ac:dyDescent="0.45">
      <c r="C51" s="38">
        <v>0.46</v>
      </c>
      <c r="D51" s="39"/>
    </row>
    <row r="54" spans="1:13" x14ac:dyDescent="0.45">
      <c r="A54" s="29" t="s">
        <v>6</v>
      </c>
      <c r="C54" s="40" t="s">
        <v>7</v>
      </c>
      <c r="D54" s="33"/>
      <c r="E54" s="33"/>
    </row>
    <row r="55" spans="1:13" x14ac:dyDescent="0.45">
      <c r="C55" s="7"/>
      <c r="F55" s="7"/>
      <c r="G55" s="7"/>
    </row>
    <row r="56" spans="1:13" x14ac:dyDescent="0.45">
      <c r="C56" s="37" t="s">
        <v>0</v>
      </c>
      <c r="D56" s="37" t="s">
        <v>4</v>
      </c>
      <c r="E56" s="37" t="s">
        <v>40</v>
      </c>
      <c r="F56" s="37" t="s">
        <v>1</v>
      </c>
      <c r="H56" s="14" t="s">
        <v>125</v>
      </c>
      <c r="I56" s="1"/>
      <c r="K56" s="14" t="s">
        <v>124</v>
      </c>
      <c r="L56" s="1" t="s">
        <v>121</v>
      </c>
      <c r="M56" s="1" t="s">
        <v>122</v>
      </c>
    </row>
    <row r="57" spans="1:13" x14ac:dyDescent="0.45">
      <c r="C57" s="41">
        <v>354.78</v>
      </c>
      <c r="D57" s="41">
        <v>1563.74</v>
      </c>
      <c r="E57" s="41">
        <v>309.17899999999997</v>
      </c>
      <c r="F57" s="41">
        <v>155.86600000000001</v>
      </c>
      <c r="H57" s="14" t="s">
        <v>126</v>
      </c>
      <c r="I57" s="1">
        <v>53.14</v>
      </c>
      <c r="K57" t="s">
        <v>67</v>
      </c>
      <c r="L57" s="1" t="s">
        <v>114</v>
      </c>
      <c r="M57" s="1" t="s">
        <v>152</v>
      </c>
    </row>
    <row r="58" spans="1:13" x14ac:dyDescent="0.45">
      <c r="C58" s="41">
        <v>163.756</v>
      </c>
      <c r="D58" s="41">
        <v>1382.2</v>
      </c>
      <c r="E58" s="41">
        <v>283.23</v>
      </c>
      <c r="F58" s="41">
        <v>253.86199999999999</v>
      </c>
      <c r="H58" s="14" t="s">
        <v>112</v>
      </c>
      <c r="I58" s="1" t="s">
        <v>152</v>
      </c>
      <c r="K58" t="s">
        <v>68</v>
      </c>
      <c r="L58" s="1" t="s">
        <v>123</v>
      </c>
      <c r="M58" s="1" t="s">
        <v>158</v>
      </c>
    </row>
    <row r="59" spans="1:13" x14ac:dyDescent="0.45">
      <c r="C59" s="41">
        <v>186.24700000000001</v>
      </c>
      <c r="D59" s="41">
        <v>1063.23</v>
      </c>
      <c r="E59" s="41">
        <v>266.95100000000002</v>
      </c>
      <c r="F59" s="41">
        <v>282.61</v>
      </c>
      <c r="H59" s="14" t="s">
        <v>113</v>
      </c>
      <c r="I59" s="1" t="s">
        <v>114</v>
      </c>
      <c r="K59" t="s">
        <v>69</v>
      </c>
      <c r="L59" s="1" t="s">
        <v>123</v>
      </c>
      <c r="M59" s="1" t="s">
        <v>158</v>
      </c>
    </row>
    <row r="60" spans="1:13" x14ac:dyDescent="0.45">
      <c r="C60" s="41">
        <v>282.71100000000001</v>
      </c>
      <c r="D60" s="41">
        <v>778.33500000000004</v>
      </c>
      <c r="E60" s="41">
        <v>293.30700000000002</v>
      </c>
      <c r="F60" s="41">
        <v>199.02</v>
      </c>
      <c r="H60" s="14" t="s">
        <v>127</v>
      </c>
      <c r="I60" s="1" t="s">
        <v>116</v>
      </c>
      <c r="K60" t="s">
        <v>70</v>
      </c>
      <c r="L60" s="1" t="s">
        <v>114</v>
      </c>
      <c r="M60" s="1" t="s">
        <v>152</v>
      </c>
    </row>
    <row r="61" spans="1:13" x14ac:dyDescent="0.45">
      <c r="C61" s="41">
        <v>289.2</v>
      </c>
      <c r="D61" s="41">
        <v>1222.0999999999999</v>
      </c>
      <c r="E61" s="41">
        <v>251.1</v>
      </c>
      <c r="F61" s="41">
        <v>241.34</v>
      </c>
      <c r="H61" s="14" t="s">
        <v>128</v>
      </c>
      <c r="I61" s="1">
        <v>0.89349999999999996</v>
      </c>
      <c r="K61" t="s">
        <v>71</v>
      </c>
      <c r="L61" s="1" t="s">
        <v>114</v>
      </c>
      <c r="M61" s="1" t="s">
        <v>152</v>
      </c>
    </row>
    <row r="62" spans="1:13" x14ac:dyDescent="0.45">
      <c r="C62" s="41">
        <v>169.7</v>
      </c>
      <c r="D62" s="41">
        <v>989.3</v>
      </c>
      <c r="E62" s="41">
        <v>298.10000000000002</v>
      </c>
      <c r="F62" s="42"/>
      <c r="K62" t="s">
        <v>72</v>
      </c>
      <c r="L62" s="1" t="s">
        <v>123</v>
      </c>
      <c r="M62" s="1" t="s">
        <v>158</v>
      </c>
    </row>
    <row r="65" spans="1:13" x14ac:dyDescent="0.45">
      <c r="C65" s="40" t="s">
        <v>8</v>
      </c>
      <c r="D65" s="33"/>
      <c r="E65" s="33"/>
    </row>
    <row r="67" spans="1:13" x14ac:dyDescent="0.45">
      <c r="C67" s="37" t="s">
        <v>0</v>
      </c>
      <c r="D67" s="37" t="s">
        <v>4</v>
      </c>
      <c r="E67" s="37" t="s">
        <v>40</v>
      </c>
      <c r="F67" s="37" t="s">
        <v>1</v>
      </c>
      <c r="H67" s="14" t="s">
        <v>125</v>
      </c>
      <c r="I67" s="1"/>
      <c r="K67" s="14" t="s">
        <v>124</v>
      </c>
      <c r="L67" s="1" t="s">
        <v>121</v>
      </c>
      <c r="M67" s="1" t="s">
        <v>122</v>
      </c>
    </row>
    <row r="68" spans="1:13" x14ac:dyDescent="0.45">
      <c r="C68" s="41">
        <v>4</v>
      </c>
      <c r="D68" s="41">
        <v>0</v>
      </c>
      <c r="E68" s="41">
        <v>7</v>
      </c>
      <c r="F68" s="41">
        <v>16</v>
      </c>
      <c r="H68" s="14" t="s">
        <v>126</v>
      </c>
      <c r="I68" s="1">
        <v>66.77</v>
      </c>
      <c r="K68" t="s">
        <v>67</v>
      </c>
      <c r="L68" s="1" t="s">
        <v>123</v>
      </c>
      <c r="M68" s="1">
        <v>5.8700000000000002E-2</v>
      </c>
    </row>
    <row r="69" spans="1:13" x14ac:dyDescent="0.45">
      <c r="C69" s="41">
        <v>4</v>
      </c>
      <c r="D69" s="41">
        <v>0</v>
      </c>
      <c r="E69" s="41">
        <v>3</v>
      </c>
      <c r="F69" s="41">
        <v>23</v>
      </c>
      <c r="H69" s="14" t="s">
        <v>112</v>
      </c>
      <c r="I69" s="1" t="s">
        <v>152</v>
      </c>
      <c r="K69" t="s">
        <v>68</v>
      </c>
      <c r="L69" s="1" t="s">
        <v>123</v>
      </c>
      <c r="M69" s="1" t="s">
        <v>158</v>
      </c>
    </row>
    <row r="70" spans="1:13" x14ac:dyDescent="0.45">
      <c r="C70" s="41">
        <v>3</v>
      </c>
      <c r="D70" s="41">
        <v>0</v>
      </c>
      <c r="E70" s="41">
        <v>2</v>
      </c>
      <c r="F70" s="41">
        <v>18</v>
      </c>
      <c r="H70" s="14" t="s">
        <v>113</v>
      </c>
      <c r="I70" s="1" t="s">
        <v>114</v>
      </c>
      <c r="K70" t="s">
        <v>69</v>
      </c>
      <c r="L70" s="1" t="s">
        <v>114</v>
      </c>
      <c r="M70" s="1" t="s">
        <v>152</v>
      </c>
    </row>
    <row r="71" spans="1:13" x14ac:dyDescent="0.45">
      <c r="C71" s="41">
        <v>6</v>
      </c>
      <c r="D71" s="41">
        <v>0</v>
      </c>
      <c r="E71" s="41">
        <v>3</v>
      </c>
      <c r="F71" s="41">
        <v>30</v>
      </c>
      <c r="H71" s="14" t="s">
        <v>127</v>
      </c>
      <c r="I71" s="1" t="s">
        <v>116</v>
      </c>
      <c r="K71" t="s">
        <v>70</v>
      </c>
      <c r="L71" s="1" t="s">
        <v>123</v>
      </c>
      <c r="M71" s="1">
        <v>0.28060000000000002</v>
      </c>
    </row>
    <row r="72" spans="1:13" x14ac:dyDescent="0.45">
      <c r="C72" s="41">
        <v>5</v>
      </c>
      <c r="D72" s="41">
        <v>0</v>
      </c>
      <c r="E72" s="41">
        <v>3</v>
      </c>
      <c r="F72" s="41">
        <v>21</v>
      </c>
      <c r="H72" s="14" t="s">
        <v>128</v>
      </c>
      <c r="I72" s="1">
        <v>0.91339999999999999</v>
      </c>
      <c r="K72" t="s">
        <v>71</v>
      </c>
      <c r="L72" s="1" t="s">
        <v>114</v>
      </c>
      <c r="M72" s="1" t="s">
        <v>152</v>
      </c>
    </row>
    <row r="73" spans="1:13" x14ac:dyDescent="0.45">
      <c r="C73" s="41">
        <v>5</v>
      </c>
      <c r="D73" s="41">
        <v>0</v>
      </c>
      <c r="E73" s="41">
        <v>2</v>
      </c>
      <c r="F73" s="42"/>
      <c r="K73" t="s">
        <v>72</v>
      </c>
      <c r="L73" s="1" t="s">
        <v>114</v>
      </c>
      <c r="M73" s="1" t="s">
        <v>152</v>
      </c>
    </row>
    <row r="76" spans="1:13" x14ac:dyDescent="0.45">
      <c r="A76" s="30" t="s">
        <v>9</v>
      </c>
      <c r="C76" s="30" t="s">
        <v>73</v>
      </c>
      <c r="D76" s="33"/>
      <c r="E76" s="33"/>
    </row>
    <row r="77" spans="1:13" x14ac:dyDescent="0.45">
      <c r="C77" s="9"/>
    </row>
    <row r="78" spans="1:13" x14ac:dyDescent="0.45">
      <c r="C78" s="37" t="s">
        <v>0</v>
      </c>
      <c r="D78" s="37" t="s">
        <v>1</v>
      </c>
      <c r="F78" s="14" t="s">
        <v>111</v>
      </c>
      <c r="G78" s="1"/>
    </row>
    <row r="79" spans="1:13" x14ac:dyDescent="0.45">
      <c r="C79" s="32">
        <v>1</v>
      </c>
      <c r="D79" s="32">
        <v>7.67</v>
      </c>
      <c r="F79" s="14" t="s">
        <v>112</v>
      </c>
      <c r="G79" s="1">
        <v>2.9999999999999997E-4</v>
      </c>
    </row>
    <row r="80" spans="1:13" x14ac:dyDescent="0.45">
      <c r="C80" s="32">
        <v>1.67</v>
      </c>
      <c r="D80" s="32">
        <v>5.75</v>
      </c>
      <c r="F80" s="14" t="s">
        <v>113</v>
      </c>
      <c r="G80" s="1" t="s">
        <v>120</v>
      </c>
    </row>
    <row r="81" spans="1:7" x14ac:dyDescent="0.45">
      <c r="C81" s="32">
        <v>1</v>
      </c>
      <c r="D81" s="32">
        <v>6</v>
      </c>
      <c r="F81" s="14" t="s">
        <v>115</v>
      </c>
      <c r="G81" s="1" t="s">
        <v>116</v>
      </c>
    </row>
    <row r="82" spans="1:7" x14ac:dyDescent="0.45">
      <c r="C82" s="32">
        <v>2</v>
      </c>
      <c r="D82" s="32"/>
      <c r="F82" s="14" t="s">
        <v>117</v>
      </c>
      <c r="G82" s="1" t="s">
        <v>118</v>
      </c>
    </row>
    <row r="83" spans="1:7" x14ac:dyDescent="0.45">
      <c r="F83" s="14" t="s">
        <v>119</v>
      </c>
      <c r="G83" s="1" t="s">
        <v>159</v>
      </c>
    </row>
    <row r="85" spans="1:7" x14ac:dyDescent="0.45">
      <c r="A85" s="30" t="s">
        <v>12</v>
      </c>
      <c r="C85" s="30" t="s">
        <v>15</v>
      </c>
      <c r="D85" s="33"/>
      <c r="E85" s="33"/>
    </row>
    <row r="87" spans="1:7" x14ac:dyDescent="0.45">
      <c r="C87" s="35" t="s">
        <v>10</v>
      </c>
      <c r="D87" s="35" t="s">
        <v>11</v>
      </c>
      <c r="F87" s="14" t="s">
        <v>111</v>
      </c>
      <c r="G87" s="1"/>
    </row>
    <row r="88" spans="1:7" x14ac:dyDescent="0.45">
      <c r="C88" s="32">
        <v>6</v>
      </c>
      <c r="D88" s="32">
        <v>16</v>
      </c>
      <c r="F88" s="14" t="s">
        <v>112</v>
      </c>
      <c r="G88" s="1">
        <v>5.3E-3</v>
      </c>
    </row>
    <row r="89" spans="1:7" x14ac:dyDescent="0.45">
      <c r="C89" s="32">
        <v>7.5</v>
      </c>
      <c r="D89" s="32">
        <v>11</v>
      </c>
      <c r="F89" s="14" t="s">
        <v>113</v>
      </c>
      <c r="G89" s="1" t="s">
        <v>129</v>
      </c>
    </row>
    <row r="90" spans="1:7" x14ac:dyDescent="0.45">
      <c r="C90" s="32">
        <v>8</v>
      </c>
      <c r="D90" s="32">
        <v>3.75</v>
      </c>
      <c r="F90" s="14" t="s">
        <v>115</v>
      </c>
      <c r="G90" s="1" t="s">
        <v>116</v>
      </c>
    </row>
    <row r="91" spans="1:7" x14ac:dyDescent="0.45">
      <c r="C91" s="32">
        <v>5.25</v>
      </c>
      <c r="D91" s="32">
        <v>9</v>
      </c>
      <c r="F91" s="14" t="s">
        <v>117</v>
      </c>
      <c r="G91" s="1" t="s">
        <v>118</v>
      </c>
    </row>
    <row r="92" spans="1:7" x14ac:dyDescent="0.45">
      <c r="C92" s="32">
        <v>8.5</v>
      </c>
      <c r="D92" s="32">
        <v>11.75</v>
      </c>
      <c r="F92" s="14" t="s">
        <v>119</v>
      </c>
      <c r="G92" s="1" t="s">
        <v>160</v>
      </c>
    </row>
    <row r="93" spans="1:7" x14ac:dyDescent="0.45">
      <c r="C93" s="32">
        <v>5.75</v>
      </c>
      <c r="D93" s="32">
        <v>10.25</v>
      </c>
    </row>
    <row r="94" spans="1:7" x14ac:dyDescent="0.45">
      <c r="C94" s="32">
        <v>4.25</v>
      </c>
      <c r="D94" s="32">
        <v>10.5</v>
      </c>
    </row>
    <row r="95" spans="1:7" x14ac:dyDescent="0.45">
      <c r="C95" s="32">
        <v>8.25</v>
      </c>
      <c r="D95" s="32">
        <v>20.5</v>
      </c>
    </row>
    <row r="96" spans="1:7" x14ac:dyDescent="0.45">
      <c r="C96" s="32">
        <v>2.25</v>
      </c>
      <c r="D96" s="32">
        <v>12</v>
      </c>
    </row>
    <row r="97" spans="1:7" x14ac:dyDescent="0.45">
      <c r="C97" s="6"/>
      <c r="D97" s="6"/>
    </row>
    <row r="99" spans="1:7" x14ac:dyDescent="0.45">
      <c r="A99" s="30" t="s">
        <v>14</v>
      </c>
      <c r="C99" s="30" t="s">
        <v>15</v>
      </c>
      <c r="D99" s="33"/>
      <c r="E99" s="30"/>
    </row>
    <row r="100" spans="1:7" x14ac:dyDescent="0.45">
      <c r="C100" s="8"/>
    </row>
    <row r="101" spans="1:7" x14ac:dyDescent="0.45">
      <c r="C101" s="37" t="s">
        <v>10</v>
      </c>
      <c r="D101" s="37" t="s">
        <v>13</v>
      </c>
      <c r="E101" s="17"/>
      <c r="F101" s="14" t="s">
        <v>111</v>
      </c>
      <c r="G101" s="1"/>
    </row>
    <row r="102" spans="1:7" x14ac:dyDescent="0.45">
      <c r="C102" s="43">
        <v>20</v>
      </c>
      <c r="D102" s="43">
        <v>40</v>
      </c>
      <c r="E102" s="13"/>
      <c r="F102" s="14" t="s">
        <v>112</v>
      </c>
      <c r="G102" s="1">
        <v>4.5400000000000003E-2</v>
      </c>
    </row>
    <row r="103" spans="1:7" x14ac:dyDescent="0.45">
      <c r="C103" s="43">
        <v>26</v>
      </c>
      <c r="D103" s="43">
        <v>47</v>
      </c>
      <c r="E103" s="13"/>
      <c r="F103" s="14" t="s">
        <v>113</v>
      </c>
      <c r="G103" s="1" t="s">
        <v>130</v>
      </c>
    </row>
    <row r="104" spans="1:7" x14ac:dyDescent="0.45">
      <c r="C104" s="43">
        <v>19</v>
      </c>
      <c r="D104" s="43">
        <v>78</v>
      </c>
      <c r="E104" s="13"/>
      <c r="F104" s="14" t="s">
        <v>115</v>
      </c>
      <c r="G104" s="1" t="s">
        <v>116</v>
      </c>
    </row>
    <row r="105" spans="1:7" x14ac:dyDescent="0.45">
      <c r="C105" s="43">
        <v>33</v>
      </c>
      <c r="D105" s="43">
        <v>30</v>
      </c>
      <c r="E105" s="13"/>
      <c r="F105" s="14" t="s">
        <v>117</v>
      </c>
      <c r="G105" s="1" t="s">
        <v>118</v>
      </c>
    </row>
    <row r="106" spans="1:7" x14ac:dyDescent="0.45">
      <c r="C106" s="43">
        <v>18</v>
      </c>
      <c r="D106" s="43">
        <v>16</v>
      </c>
      <c r="E106" s="13"/>
      <c r="F106" s="14" t="s">
        <v>119</v>
      </c>
      <c r="G106" s="1" t="s">
        <v>157</v>
      </c>
    </row>
    <row r="107" spans="1:7" x14ac:dyDescent="0.45">
      <c r="C107" s="43">
        <v>16</v>
      </c>
      <c r="D107" s="43">
        <v>15</v>
      </c>
      <c r="E107" s="13"/>
    </row>
    <row r="108" spans="1:7" x14ac:dyDescent="0.45">
      <c r="C108" s="43">
        <v>15</v>
      </c>
      <c r="D108" s="43">
        <v>18</v>
      </c>
      <c r="E108" s="13"/>
    </row>
    <row r="109" spans="1:7" x14ac:dyDescent="0.45">
      <c r="C109" s="43">
        <v>17</v>
      </c>
      <c r="D109" s="43">
        <v>28</v>
      </c>
      <c r="E109" s="13"/>
    </row>
    <row r="110" spans="1:7" x14ac:dyDescent="0.45">
      <c r="C110" s="43">
        <v>8</v>
      </c>
      <c r="D110" s="43">
        <v>20</v>
      </c>
      <c r="E110" s="13"/>
      <c r="F110" s="13"/>
      <c r="G110" s="13"/>
    </row>
    <row r="111" spans="1:7" x14ac:dyDescent="0.45">
      <c r="C111" s="43">
        <v>17</v>
      </c>
      <c r="D111" s="43">
        <v>21</v>
      </c>
      <c r="E111" s="13"/>
      <c r="F111" s="13"/>
      <c r="G111" s="13"/>
    </row>
    <row r="112" spans="1:7" x14ac:dyDescent="0.45">
      <c r="C112" s="43">
        <v>17</v>
      </c>
      <c r="D112" s="43">
        <v>29</v>
      </c>
      <c r="E112" s="13"/>
      <c r="F112" s="13"/>
      <c r="G112" s="13"/>
    </row>
    <row r="113" spans="1:7" x14ac:dyDescent="0.45">
      <c r="C113" s="43"/>
      <c r="D113" s="43">
        <v>27</v>
      </c>
      <c r="E113" s="13"/>
      <c r="F113" s="13"/>
      <c r="G113" s="13"/>
    </row>
    <row r="115" spans="1:7" x14ac:dyDescent="0.45">
      <c r="C115" s="30" t="s">
        <v>2</v>
      </c>
      <c r="D115" s="33"/>
      <c r="E115" s="33"/>
    </row>
    <row r="116" spans="1:7" x14ac:dyDescent="0.45">
      <c r="C116" s="10"/>
    </row>
    <row r="117" spans="1:7" x14ac:dyDescent="0.45">
      <c r="C117" s="37" t="s">
        <v>10</v>
      </c>
      <c r="D117" s="37" t="s">
        <v>13</v>
      </c>
      <c r="F117" s="14" t="s">
        <v>111</v>
      </c>
      <c r="G117" s="1"/>
    </row>
    <row r="118" spans="1:7" x14ac:dyDescent="0.45">
      <c r="C118" s="32">
        <v>21.65</v>
      </c>
      <c r="D118" s="32">
        <v>0.94</v>
      </c>
      <c r="F118" s="14" t="s">
        <v>112</v>
      </c>
      <c r="G118" s="1" t="s">
        <v>152</v>
      </c>
    </row>
    <row r="119" spans="1:7" x14ac:dyDescent="0.45">
      <c r="C119" s="32">
        <v>11.66</v>
      </c>
      <c r="D119" s="32">
        <v>0.56999999999999995</v>
      </c>
      <c r="F119" s="14" t="s">
        <v>113</v>
      </c>
      <c r="G119" s="1" t="s">
        <v>114</v>
      </c>
    </row>
    <row r="120" spans="1:7" x14ac:dyDescent="0.45">
      <c r="C120" s="32">
        <v>24.8</v>
      </c>
      <c r="D120" s="32">
        <v>0</v>
      </c>
      <c r="F120" s="14" t="s">
        <v>115</v>
      </c>
      <c r="G120" s="1" t="s">
        <v>116</v>
      </c>
    </row>
    <row r="121" spans="1:7" x14ac:dyDescent="0.45">
      <c r="C121" s="32">
        <v>26.79</v>
      </c>
      <c r="D121" s="32">
        <v>0.63</v>
      </c>
      <c r="F121" s="14" t="s">
        <v>117</v>
      </c>
      <c r="G121" s="1" t="s">
        <v>118</v>
      </c>
    </row>
    <row r="122" spans="1:7" x14ac:dyDescent="0.45">
      <c r="C122" s="32">
        <v>21.08</v>
      </c>
      <c r="D122" s="32">
        <v>0</v>
      </c>
      <c r="F122" s="14" t="s">
        <v>119</v>
      </c>
      <c r="G122" s="1" t="s">
        <v>156</v>
      </c>
    </row>
    <row r="123" spans="1:7" x14ac:dyDescent="0.45">
      <c r="C123" s="32">
        <v>40.28</v>
      </c>
      <c r="D123" s="32">
        <v>0</v>
      </c>
    </row>
    <row r="124" spans="1:7" x14ac:dyDescent="0.45">
      <c r="C124" s="32"/>
      <c r="D124" s="32">
        <v>2.8</v>
      </c>
    </row>
    <row r="125" spans="1:7" x14ac:dyDescent="0.45">
      <c r="C125" s="32"/>
      <c r="D125" s="32">
        <v>0.95</v>
      </c>
    </row>
    <row r="128" spans="1:7" x14ac:dyDescent="0.45">
      <c r="A128" s="30" t="s">
        <v>16</v>
      </c>
      <c r="C128" s="30" t="s">
        <v>17</v>
      </c>
      <c r="D128" s="33"/>
      <c r="E128" s="33"/>
    </row>
    <row r="129" spans="3:7" x14ac:dyDescent="0.45">
      <c r="C129" s="10"/>
    </row>
    <row r="130" spans="3:7" x14ac:dyDescent="0.45">
      <c r="C130" s="37" t="s">
        <v>0</v>
      </c>
      <c r="D130" s="37" t="s">
        <v>1</v>
      </c>
      <c r="E130" s="17"/>
      <c r="F130" s="14" t="s">
        <v>111</v>
      </c>
      <c r="G130" s="1"/>
    </row>
    <row r="131" spans="3:7" x14ac:dyDescent="0.45">
      <c r="C131" s="32">
        <v>1.5</v>
      </c>
      <c r="D131" s="32">
        <v>6</v>
      </c>
      <c r="E131" s="13"/>
      <c r="F131" s="14" t="s">
        <v>112</v>
      </c>
      <c r="G131" s="1">
        <v>1.89E-2</v>
      </c>
    </row>
    <row r="132" spans="3:7" x14ac:dyDescent="0.45">
      <c r="C132" s="32">
        <v>0.5</v>
      </c>
      <c r="D132" s="32">
        <v>3</v>
      </c>
      <c r="E132" s="13"/>
      <c r="F132" s="14" t="s">
        <v>113</v>
      </c>
      <c r="G132" s="1" t="s">
        <v>130</v>
      </c>
    </row>
    <row r="133" spans="3:7" x14ac:dyDescent="0.45">
      <c r="C133" s="32">
        <v>0</v>
      </c>
      <c r="D133" s="32">
        <v>0</v>
      </c>
      <c r="E133" s="13"/>
      <c r="F133" s="14" t="s">
        <v>115</v>
      </c>
      <c r="G133" s="1" t="s">
        <v>116</v>
      </c>
    </row>
    <row r="134" spans="3:7" x14ac:dyDescent="0.45">
      <c r="C134" s="32">
        <v>0</v>
      </c>
      <c r="D134" s="32">
        <v>2</v>
      </c>
      <c r="E134" s="13"/>
      <c r="F134" s="14" t="s">
        <v>117</v>
      </c>
      <c r="G134" s="1" t="s">
        <v>118</v>
      </c>
    </row>
    <row r="135" spans="3:7" x14ac:dyDescent="0.45">
      <c r="C135" s="32">
        <v>1</v>
      </c>
      <c r="D135" s="32">
        <v>1</v>
      </c>
      <c r="E135" s="13"/>
      <c r="F135" s="14" t="s">
        <v>119</v>
      </c>
      <c r="G135" s="1" t="s">
        <v>161</v>
      </c>
    </row>
    <row r="136" spans="3:7" x14ac:dyDescent="0.45">
      <c r="C136" s="32">
        <v>2</v>
      </c>
      <c r="D136" s="32">
        <v>2.67</v>
      </c>
      <c r="E136" s="13"/>
    </row>
    <row r="137" spans="3:7" x14ac:dyDescent="0.45">
      <c r="C137" s="32">
        <v>0.5</v>
      </c>
      <c r="D137" s="32">
        <v>3.75</v>
      </c>
      <c r="E137" s="13"/>
    </row>
    <row r="138" spans="3:7" x14ac:dyDescent="0.45">
      <c r="C138" s="32"/>
      <c r="D138" s="32">
        <v>4.5</v>
      </c>
      <c r="E138" s="13"/>
      <c r="F138" s="13"/>
      <c r="G138" s="13"/>
    </row>
    <row r="140" spans="3:7" x14ac:dyDescent="0.45">
      <c r="C140" s="30" t="s">
        <v>20</v>
      </c>
      <c r="D140" s="33"/>
      <c r="E140" s="33"/>
    </row>
    <row r="141" spans="3:7" x14ac:dyDescent="0.45">
      <c r="C141" s="10"/>
    </row>
    <row r="142" spans="3:7" x14ac:dyDescent="0.45">
      <c r="C142" s="37" t="s">
        <v>18</v>
      </c>
      <c r="D142" s="37" t="s">
        <v>19</v>
      </c>
      <c r="F142" s="14" t="s">
        <v>111</v>
      </c>
      <c r="G142" s="1"/>
    </row>
    <row r="143" spans="3:7" x14ac:dyDescent="0.45">
      <c r="C143" s="44">
        <v>0</v>
      </c>
      <c r="D143" s="44">
        <v>1.67</v>
      </c>
      <c r="F143" s="14" t="s">
        <v>112</v>
      </c>
      <c r="G143" s="1">
        <v>5.0000000000000001E-4</v>
      </c>
    </row>
    <row r="144" spans="3:7" x14ac:dyDescent="0.45">
      <c r="C144" s="44">
        <v>1</v>
      </c>
      <c r="D144" s="44">
        <v>1</v>
      </c>
      <c r="F144" s="14" t="s">
        <v>113</v>
      </c>
      <c r="G144" s="1" t="s">
        <v>120</v>
      </c>
    </row>
    <row r="145" spans="3:7" x14ac:dyDescent="0.45">
      <c r="C145" s="44">
        <v>0.33</v>
      </c>
      <c r="D145" s="44">
        <v>1.33</v>
      </c>
      <c r="F145" s="14" t="s">
        <v>115</v>
      </c>
      <c r="G145" s="1" t="s">
        <v>116</v>
      </c>
    </row>
    <row r="146" spans="3:7" x14ac:dyDescent="0.45">
      <c r="C146" s="44">
        <v>0.33</v>
      </c>
      <c r="D146" s="44">
        <v>0.67</v>
      </c>
      <c r="F146" s="14" t="s">
        <v>117</v>
      </c>
      <c r="G146" s="1" t="s">
        <v>118</v>
      </c>
    </row>
    <row r="147" spans="3:7" x14ac:dyDescent="0.45">
      <c r="C147" s="44">
        <v>0.33</v>
      </c>
      <c r="D147" s="44">
        <v>1.33</v>
      </c>
      <c r="F147" s="14" t="s">
        <v>119</v>
      </c>
      <c r="G147" s="1" t="s">
        <v>162</v>
      </c>
    </row>
    <row r="148" spans="3:7" x14ac:dyDescent="0.45">
      <c r="C148" s="44">
        <v>0</v>
      </c>
      <c r="D148" s="44">
        <v>1.5</v>
      </c>
    </row>
    <row r="149" spans="3:7" x14ac:dyDescent="0.45">
      <c r="C149" s="44">
        <v>0</v>
      </c>
      <c r="D149" s="44">
        <v>2.25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0"/>
  <sheetViews>
    <sheetView topLeftCell="A95" zoomScaleNormal="100" workbookViewId="0">
      <selection activeCell="D57" sqref="D57:D100"/>
    </sheetView>
  </sheetViews>
  <sheetFormatPr baseColWidth="10" defaultColWidth="11.46484375" defaultRowHeight="14.25" x14ac:dyDescent="0.45"/>
  <cols>
    <col min="2" max="2" width="4.796875" customWidth="1"/>
    <col min="6" max="6" width="27.19921875" customWidth="1"/>
    <col min="7" max="7" width="13.53125" customWidth="1"/>
    <col min="12" max="12" width="26.19921875" customWidth="1"/>
  </cols>
  <sheetData>
    <row r="3" spans="1:7" x14ac:dyDescent="0.45">
      <c r="A3" s="30" t="s">
        <v>21</v>
      </c>
      <c r="C3" s="30" t="s">
        <v>182</v>
      </c>
      <c r="D3" s="30"/>
      <c r="E3" s="30"/>
    </row>
    <row r="4" spans="1:7" x14ac:dyDescent="0.45">
      <c r="C4" s="9"/>
    </row>
    <row r="5" spans="1:7" x14ac:dyDescent="0.45">
      <c r="C5" s="37" t="s">
        <v>0</v>
      </c>
      <c r="D5" s="37" t="s">
        <v>1</v>
      </c>
      <c r="F5" s="14" t="s">
        <v>111</v>
      </c>
      <c r="G5" s="1"/>
    </row>
    <row r="6" spans="1:7" x14ac:dyDescent="0.45">
      <c r="C6" s="32">
        <v>2.2400000000000002</v>
      </c>
      <c r="D6" s="32">
        <v>14.08</v>
      </c>
      <c r="F6" s="14" t="s">
        <v>112</v>
      </c>
      <c r="G6" s="1" t="s">
        <v>152</v>
      </c>
    </row>
    <row r="7" spans="1:7" x14ac:dyDescent="0.45">
      <c r="C7" s="32">
        <v>3.44</v>
      </c>
      <c r="D7" s="32">
        <v>22.63</v>
      </c>
      <c r="F7" s="14" t="s">
        <v>113</v>
      </c>
      <c r="G7" s="1" t="s">
        <v>114</v>
      </c>
    </row>
    <row r="8" spans="1:7" x14ac:dyDescent="0.45">
      <c r="C8" s="32">
        <v>4.91</v>
      </c>
      <c r="D8" s="32">
        <v>24.03</v>
      </c>
      <c r="F8" s="14" t="s">
        <v>115</v>
      </c>
      <c r="G8" s="1" t="s">
        <v>116</v>
      </c>
    </row>
    <row r="9" spans="1:7" x14ac:dyDescent="0.45">
      <c r="C9" s="32">
        <v>2.44</v>
      </c>
      <c r="D9" s="32">
        <v>15.91</v>
      </c>
      <c r="F9" s="14" t="s">
        <v>117</v>
      </c>
      <c r="G9" s="1" t="s">
        <v>118</v>
      </c>
    </row>
    <row r="10" spans="1:7" x14ac:dyDescent="0.45">
      <c r="C10" s="32">
        <v>2.91</v>
      </c>
      <c r="D10" s="32">
        <v>14.98</v>
      </c>
      <c r="F10" s="14" t="s">
        <v>119</v>
      </c>
      <c r="G10" s="1" t="s">
        <v>163</v>
      </c>
    </row>
    <row r="11" spans="1:7" x14ac:dyDescent="0.45">
      <c r="C11" s="32">
        <v>1.5</v>
      </c>
      <c r="D11" s="32">
        <v>18.739999999999998</v>
      </c>
    </row>
    <row r="12" spans="1:7" x14ac:dyDescent="0.45">
      <c r="C12" s="32">
        <v>1.64</v>
      </c>
      <c r="D12" s="32">
        <v>13.85</v>
      </c>
    </row>
    <row r="14" spans="1:7" x14ac:dyDescent="0.45">
      <c r="C14" s="30" t="s">
        <v>79</v>
      </c>
      <c r="D14" s="30"/>
      <c r="E14" s="30"/>
    </row>
    <row r="15" spans="1:7" x14ac:dyDescent="0.45">
      <c r="C15" s="9"/>
    </row>
    <row r="16" spans="1:7" x14ac:dyDescent="0.45">
      <c r="C16" s="37" t="s">
        <v>0</v>
      </c>
      <c r="D16" s="37" t="s">
        <v>1</v>
      </c>
      <c r="F16" s="14" t="s">
        <v>111</v>
      </c>
      <c r="G16" s="1"/>
    </row>
    <row r="17" spans="1:7" x14ac:dyDescent="0.45">
      <c r="C17" s="36">
        <v>2.38</v>
      </c>
      <c r="D17" s="36">
        <v>52.72</v>
      </c>
      <c r="F17" s="14" t="s">
        <v>112</v>
      </c>
      <c r="G17" s="1">
        <v>2.2499999999999999E-2</v>
      </c>
    </row>
    <row r="18" spans="1:7" x14ac:dyDescent="0.45">
      <c r="C18" s="36">
        <v>4.55</v>
      </c>
      <c r="D18" s="36">
        <v>34.200000000000003</v>
      </c>
      <c r="F18" s="14" t="s">
        <v>113</v>
      </c>
      <c r="G18" s="1" t="s">
        <v>130</v>
      </c>
    </row>
    <row r="19" spans="1:7" x14ac:dyDescent="0.45">
      <c r="C19" s="36">
        <v>3.98</v>
      </c>
      <c r="D19" s="36">
        <v>8.1999999999999993</v>
      </c>
      <c r="F19" s="14" t="s">
        <v>115</v>
      </c>
      <c r="G19" s="1" t="s">
        <v>116</v>
      </c>
    </row>
    <row r="20" spans="1:7" x14ac:dyDescent="0.45">
      <c r="C20" s="36">
        <v>4.78</v>
      </c>
      <c r="D20" s="36">
        <v>10.88</v>
      </c>
      <c r="F20" s="14" t="s">
        <v>117</v>
      </c>
      <c r="G20" s="1" t="s">
        <v>118</v>
      </c>
    </row>
    <row r="21" spans="1:7" x14ac:dyDescent="0.45">
      <c r="C21" s="36">
        <v>0.5</v>
      </c>
      <c r="D21" s="36"/>
      <c r="F21" s="14" t="s">
        <v>119</v>
      </c>
      <c r="G21" s="1" t="s">
        <v>164</v>
      </c>
    </row>
    <row r="22" spans="1:7" x14ac:dyDescent="0.45">
      <c r="C22" s="36">
        <v>1.35</v>
      </c>
      <c r="D22" s="36"/>
    </row>
    <row r="26" spans="1:7" x14ac:dyDescent="0.45">
      <c r="A26" s="30" t="s">
        <v>23</v>
      </c>
      <c r="B26" s="9"/>
      <c r="C26" s="30" t="s">
        <v>80</v>
      </c>
      <c r="D26" s="33"/>
    </row>
    <row r="28" spans="1:7" x14ac:dyDescent="0.45">
      <c r="B28" s="17"/>
      <c r="C28" s="46" t="s">
        <v>22</v>
      </c>
      <c r="D28" s="46" t="s">
        <v>24</v>
      </c>
    </row>
    <row r="29" spans="1:7" x14ac:dyDescent="0.45">
      <c r="C29" s="32">
        <v>0</v>
      </c>
      <c r="D29" s="32">
        <v>0</v>
      </c>
    </row>
    <row r="30" spans="1:7" x14ac:dyDescent="0.45">
      <c r="C30" s="32">
        <v>3.21</v>
      </c>
      <c r="D30" s="32">
        <v>0</v>
      </c>
    </row>
    <row r="31" spans="1:7" x14ac:dyDescent="0.45">
      <c r="C31" s="32">
        <v>0</v>
      </c>
      <c r="D31" s="32">
        <v>0</v>
      </c>
    </row>
    <row r="32" spans="1:7" x14ac:dyDescent="0.45">
      <c r="C32" s="32">
        <v>0</v>
      </c>
      <c r="D32" s="32">
        <v>0</v>
      </c>
    </row>
    <row r="33" spans="3:4" x14ac:dyDescent="0.45">
      <c r="C33" s="32">
        <v>0</v>
      </c>
      <c r="D33" s="32">
        <v>0</v>
      </c>
    </row>
    <row r="34" spans="3:4" x14ac:dyDescent="0.45">
      <c r="C34" s="32">
        <v>0</v>
      </c>
      <c r="D34" s="32">
        <v>0</v>
      </c>
    </row>
    <row r="35" spans="3:4" x14ac:dyDescent="0.45">
      <c r="C35" s="32">
        <v>0</v>
      </c>
      <c r="D35" s="32">
        <v>0</v>
      </c>
    </row>
    <row r="36" spans="3:4" x14ac:dyDescent="0.45">
      <c r="C36" s="32">
        <v>0</v>
      </c>
      <c r="D36" s="32">
        <v>0</v>
      </c>
    </row>
    <row r="37" spans="3:4" x14ac:dyDescent="0.45">
      <c r="C37" s="32">
        <v>-0.2</v>
      </c>
      <c r="D37" s="32">
        <v>0</v>
      </c>
    </row>
    <row r="38" spans="3:4" x14ac:dyDescent="0.45">
      <c r="C38" s="32">
        <v>0</v>
      </c>
      <c r="D38" s="32">
        <v>0</v>
      </c>
    </row>
    <row r="39" spans="3:4" x14ac:dyDescent="0.45">
      <c r="C39" s="32">
        <v>0</v>
      </c>
      <c r="D39" s="32">
        <v>0</v>
      </c>
    </row>
    <row r="40" spans="3:4" x14ac:dyDescent="0.45">
      <c r="C40" s="32">
        <v>0</v>
      </c>
      <c r="D40" s="32">
        <v>0</v>
      </c>
    </row>
    <row r="41" spans="3:4" x14ac:dyDescent="0.45">
      <c r="C41" s="32">
        <v>2.69</v>
      </c>
      <c r="D41" s="32">
        <v>0</v>
      </c>
    </row>
    <row r="42" spans="3:4" x14ac:dyDescent="0.45">
      <c r="C42" s="32">
        <v>0</v>
      </c>
      <c r="D42" s="32">
        <v>0</v>
      </c>
    </row>
    <row r="43" spans="3:4" x14ac:dyDescent="0.45">
      <c r="C43" s="32">
        <v>0</v>
      </c>
      <c r="D43" s="32">
        <v>0</v>
      </c>
    </row>
    <row r="44" spans="3:4" x14ac:dyDescent="0.45">
      <c r="C44" s="32">
        <v>0</v>
      </c>
      <c r="D44" s="32">
        <v>0</v>
      </c>
    </row>
    <row r="45" spans="3:4" x14ac:dyDescent="0.45">
      <c r="C45" s="32">
        <v>0</v>
      </c>
      <c r="D45" s="32">
        <v>0</v>
      </c>
    </row>
    <row r="46" spans="3:4" x14ac:dyDescent="0.45">
      <c r="C46" s="32">
        <v>0</v>
      </c>
      <c r="D46" s="32">
        <v>0.67</v>
      </c>
    </row>
    <row r="47" spans="3:4" x14ac:dyDescent="0.45">
      <c r="C47" s="32">
        <v>0</v>
      </c>
      <c r="D47" s="32"/>
    </row>
    <row r="48" spans="3:4" x14ac:dyDescent="0.45">
      <c r="C48" s="32">
        <v>0</v>
      </c>
      <c r="D48" s="32"/>
    </row>
    <row r="49" spans="1:7" x14ac:dyDescent="0.45">
      <c r="C49" s="32">
        <v>0</v>
      </c>
      <c r="D49" s="32"/>
    </row>
    <row r="50" spans="1:7" x14ac:dyDescent="0.45">
      <c r="C50" s="32">
        <v>0</v>
      </c>
      <c r="D50" s="32"/>
    </row>
    <row r="51" spans="1:7" x14ac:dyDescent="0.45">
      <c r="C51" s="32">
        <v>0</v>
      </c>
      <c r="D51" s="32"/>
    </row>
    <row r="54" spans="1:7" x14ac:dyDescent="0.45">
      <c r="A54" s="30" t="s">
        <v>25</v>
      </c>
      <c r="C54" s="30" t="s">
        <v>81</v>
      </c>
      <c r="D54" s="33"/>
    </row>
    <row r="56" spans="1:7" x14ac:dyDescent="0.45">
      <c r="C56" s="35" t="s">
        <v>10</v>
      </c>
      <c r="D56" s="35" t="s">
        <v>11</v>
      </c>
      <c r="F56" s="14" t="s">
        <v>111</v>
      </c>
      <c r="G56" s="1"/>
    </row>
    <row r="57" spans="1:7" x14ac:dyDescent="0.45">
      <c r="C57" s="47">
        <v>7</v>
      </c>
      <c r="D57" s="47">
        <v>4</v>
      </c>
      <c r="F57" s="14" t="s">
        <v>112</v>
      </c>
      <c r="G57" s="1">
        <v>4.1000000000000003E-3</v>
      </c>
    </row>
    <row r="58" spans="1:7" x14ac:dyDescent="0.45">
      <c r="C58" s="47">
        <v>11</v>
      </c>
      <c r="D58" s="47">
        <v>2</v>
      </c>
      <c r="F58" s="14" t="s">
        <v>113</v>
      </c>
      <c r="G58" s="1" t="s">
        <v>129</v>
      </c>
    </row>
    <row r="59" spans="1:7" x14ac:dyDescent="0.45">
      <c r="C59" s="47">
        <v>36</v>
      </c>
      <c r="D59" s="47">
        <v>1</v>
      </c>
      <c r="F59" s="14" t="s">
        <v>115</v>
      </c>
      <c r="G59" s="1" t="s">
        <v>116</v>
      </c>
    </row>
    <row r="60" spans="1:7" x14ac:dyDescent="0.45">
      <c r="C60" s="47">
        <v>12</v>
      </c>
      <c r="D60" s="47">
        <v>1</v>
      </c>
      <c r="F60" s="14" t="s">
        <v>117</v>
      </c>
      <c r="G60" s="1" t="s">
        <v>118</v>
      </c>
    </row>
    <row r="61" spans="1:7" x14ac:dyDescent="0.45">
      <c r="C61" s="47">
        <v>63</v>
      </c>
      <c r="D61" s="47">
        <v>3</v>
      </c>
      <c r="F61" s="14" t="s">
        <v>119</v>
      </c>
      <c r="G61" s="1" t="s">
        <v>165</v>
      </c>
    </row>
    <row r="62" spans="1:7" x14ac:dyDescent="0.45">
      <c r="C62" s="47">
        <v>70</v>
      </c>
      <c r="D62" s="47">
        <v>6</v>
      </c>
    </row>
    <row r="63" spans="1:7" x14ac:dyDescent="0.45">
      <c r="C63" s="47">
        <v>2</v>
      </c>
      <c r="D63" s="47">
        <v>8</v>
      </c>
    </row>
    <row r="64" spans="1:7" x14ac:dyDescent="0.45">
      <c r="C64" s="47">
        <v>5</v>
      </c>
      <c r="D64" s="47">
        <v>0</v>
      </c>
    </row>
    <row r="65" spans="3:4" x14ac:dyDescent="0.45">
      <c r="C65" s="47">
        <v>5</v>
      </c>
      <c r="D65" s="47">
        <v>0</v>
      </c>
    </row>
    <row r="66" spans="3:4" x14ac:dyDescent="0.45">
      <c r="C66" s="47">
        <v>6</v>
      </c>
      <c r="D66" s="47">
        <v>0</v>
      </c>
    </row>
    <row r="67" spans="3:4" x14ac:dyDescent="0.45">
      <c r="C67" s="47">
        <v>4</v>
      </c>
      <c r="D67" s="47">
        <v>1</v>
      </c>
    </row>
    <row r="68" spans="3:4" x14ac:dyDescent="0.45">
      <c r="C68" s="47">
        <v>4</v>
      </c>
      <c r="D68" s="47">
        <v>22</v>
      </c>
    </row>
    <row r="69" spans="3:4" x14ac:dyDescent="0.45">
      <c r="C69" s="47">
        <v>13</v>
      </c>
      <c r="D69" s="47">
        <v>36</v>
      </c>
    </row>
    <row r="70" spans="3:4" x14ac:dyDescent="0.45">
      <c r="C70" s="47">
        <v>2</v>
      </c>
      <c r="D70" s="47">
        <v>22</v>
      </c>
    </row>
    <row r="71" spans="3:4" x14ac:dyDescent="0.45">
      <c r="C71" s="47">
        <v>1</v>
      </c>
      <c r="D71" s="47">
        <v>34</v>
      </c>
    </row>
    <row r="72" spans="3:4" x14ac:dyDescent="0.45">
      <c r="C72" s="47">
        <v>4</v>
      </c>
      <c r="D72" s="47">
        <v>16</v>
      </c>
    </row>
    <row r="73" spans="3:4" x14ac:dyDescent="0.45">
      <c r="C73" s="47">
        <v>27</v>
      </c>
      <c r="D73" s="47">
        <v>47</v>
      </c>
    </row>
    <row r="74" spans="3:4" x14ac:dyDescent="0.45">
      <c r="C74" s="47">
        <v>5</v>
      </c>
      <c r="D74" s="47">
        <v>11</v>
      </c>
    </row>
    <row r="75" spans="3:4" x14ac:dyDescent="0.45">
      <c r="C75" s="47">
        <v>13</v>
      </c>
      <c r="D75" s="47">
        <v>50</v>
      </c>
    </row>
    <row r="76" spans="3:4" x14ac:dyDescent="0.45">
      <c r="C76" s="47">
        <v>12</v>
      </c>
      <c r="D76" s="47">
        <v>33</v>
      </c>
    </row>
    <row r="77" spans="3:4" x14ac:dyDescent="0.45">
      <c r="C77" s="47">
        <v>25</v>
      </c>
      <c r="D77" s="47">
        <v>3</v>
      </c>
    </row>
    <row r="78" spans="3:4" x14ac:dyDescent="0.45">
      <c r="C78" s="47">
        <v>78</v>
      </c>
      <c r="D78" s="47">
        <v>2</v>
      </c>
    </row>
    <row r="79" spans="3:4" x14ac:dyDescent="0.45">
      <c r="C79" s="47">
        <v>43</v>
      </c>
      <c r="D79" s="47">
        <v>1</v>
      </c>
    </row>
    <row r="80" spans="3:4" x14ac:dyDescent="0.45">
      <c r="C80" s="47">
        <v>41</v>
      </c>
      <c r="D80" s="47">
        <v>1</v>
      </c>
    </row>
    <row r="81" spans="3:4" x14ac:dyDescent="0.45">
      <c r="C81" s="47">
        <v>16</v>
      </c>
      <c r="D81" s="47">
        <v>2</v>
      </c>
    </row>
    <row r="82" spans="3:4" x14ac:dyDescent="0.45">
      <c r="C82" s="47">
        <v>33</v>
      </c>
      <c r="D82" s="47">
        <v>9</v>
      </c>
    </row>
    <row r="83" spans="3:4" x14ac:dyDescent="0.45">
      <c r="C83" s="47">
        <v>30</v>
      </c>
      <c r="D83" s="47">
        <v>6</v>
      </c>
    </row>
    <row r="84" spans="3:4" x14ac:dyDescent="0.45">
      <c r="C84" s="47">
        <v>23</v>
      </c>
      <c r="D84" s="47">
        <v>41</v>
      </c>
    </row>
    <row r="85" spans="3:4" x14ac:dyDescent="0.45">
      <c r="C85" s="47">
        <v>50</v>
      </c>
      <c r="D85" s="47">
        <v>28</v>
      </c>
    </row>
    <row r="86" spans="3:4" x14ac:dyDescent="0.45">
      <c r="C86" s="47">
        <v>37</v>
      </c>
      <c r="D86" s="47">
        <v>40</v>
      </c>
    </row>
    <row r="87" spans="3:4" x14ac:dyDescent="0.45">
      <c r="C87" s="47">
        <v>11</v>
      </c>
      <c r="D87" s="47">
        <v>17</v>
      </c>
    </row>
    <row r="88" spans="3:4" x14ac:dyDescent="0.45">
      <c r="C88" s="47">
        <v>16</v>
      </c>
      <c r="D88" s="47">
        <v>2</v>
      </c>
    </row>
    <row r="89" spans="3:4" x14ac:dyDescent="0.45">
      <c r="C89" s="47">
        <v>25</v>
      </c>
      <c r="D89" s="47">
        <v>1</v>
      </c>
    </row>
    <row r="90" spans="3:4" x14ac:dyDescent="0.45">
      <c r="C90" s="47">
        <v>31</v>
      </c>
      <c r="D90" s="47">
        <v>12</v>
      </c>
    </row>
    <row r="91" spans="3:4" x14ac:dyDescent="0.45">
      <c r="C91" s="47"/>
      <c r="D91" s="47">
        <v>0</v>
      </c>
    </row>
    <row r="92" spans="3:4" x14ac:dyDescent="0.45">
      <c r="C92" s="47"/>
      <c r="D92" s="47">
        <v>1</v>
      </c>
    </row>
    <row r="93" spans="3:4" x14ac:dyDescent="0.45">
      <c r="C93" s="47"/>
      <c r="D93" s="47">
        <v>0</v>
      </c>
    </row>
    <row r="94" spans="3:4" x14ac:dyDescent="0.45">
      <c r="C94" s="47"/>
      <c r="D94" s="47">
        <v>0</v>
      </c>
    </row>
    <row r="95" spans="3:4" x14ac:dyDescent="0.45">
      <c r="C95" s="47"/>
      <c r="D95" s="47">
        <v>1</v>
      </c>
    </row>
    <row r="96" spans="3:4" x14ac:dyDescent="0.45">
      <c r="C96" s="47"/>
      <c r="D96" s="47">
        <v>0</v>
      </c>
    </row>
    <row r="97" spans="3:4" x14ac:dyDescent="0.45">
      <c r="C97" s="47"/>
      <c r="D97" s="47">
        <v>1</v>
      </c>
    </row>
    <row r="98" spans="3:4" x14ac:dyDescent="0.45">
      <c r="C98" s="47"/>
      <c r="D98" s="47">
        <v>1</v>
      </c>
    </row>
    <row r="99" spans="3:4" x14ac:dyDescent="0.45">
      <c r="C99" s="47"/>
      <c r="D99" s="47">
        <v>0</v>
      </c>
    </row>
    <row r="100" spans="3:4" x14ac:dyDescent="0.45">
      <c r="C100" s="47"/>
      <c r="D100" s="47">
        <v>0</v>
      </c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6"/>
  <sheetViews>
    <sheetView topLeftCell="A37" workbookViewId="0">
      <selection activeCell="C14" sqref="C14:C18"/>
    </sheetView>
  </sheetViews>
  <sheetFormatPr baseColWidth="10" defaultColWidth="11.46484375" defaultRowHeight="14.25" x14ac:dyDescent="0.45"/>
  <cols>
    <col min="1" max="1" width="13.46484375" customWidth="1"/>
    <col min="2" max="2" width="4.19921875" customWidth="1"/>
    <col min="6" max="6" width="28.53125" customWidth="1"/>
  </cols>
  <sheetData>
    <row r="3" spans="1:7" ht="14.65" x14ac:dyDescent="0.45">
      <c r="A3" s="30" t="s">
        <v>27</v>
      </c>
      <c r="C3" s="30" t="s">
        <v>82</v>
      </c>
      <c r="D3" s="33"/>
    </row>
    <row r="5" spans="1:7" x14ac:dyDescent="0.45">
      <c r="C5" s="35" t="s">
        <v>1</v>
      </c>
    </row>
    <row r="6" spans="1:7" x14ac:dyDescent="0.45">
      <c r="C6" s="48">
        <v>7.5</v>
      </c>
    </row>
    <row r="7" spans="1:7" x14ac:dyDescent="0.45">
      <c r="C7" s="48">
        <v>10.199999999999999</v>
      </c>
    </row>
    <row r="8" spans="1:7" x14ac:dyDescent="0.45">
      <c r="C8" s="48">
        <v>6.9</v>
      </c>
    </row>
    <row r="11" spans="1:7" x14ac:dyDescent="0.45">
      <c r="A11" s="30" t="s">
        <v>28</v>
      </c>
      <c r="C11" s="45" t="s">
        <v>83</v>
      </c>
      <c r="D11" s="33"/>
    </row>
    <row r="12" spans="1:7" x14ac:dyDescent="0.45">
      <c r="C12" s="22"/>
    </row>
    <row r="13" spans="1:7" x14ac:dyDescent="0.45">
      <c r="C13" s="37" t="s">
        <v>0</v>
      </c>
      <c r="D13" s="37" t="s">
        <v>4</v>
      </c>
      <c r="F13" s="14" t="s">
        <v>111</v>
      </c>
      <c r="G13" s="1"/>
    </row>
    <row r="14" spans="1:7" x14ac:dyDescent="0.45">
      <c r="C14" s="44">
        <v>0.5</v>
      </c>
      <c r="D14" s="44">
        <v>11.5</v>
      </c>
      <c r="F14" s="14" t="s">
        <v>112</v>
      </c>
      <c r="G14" s="1">
        <v>1E-4</v>
      </c>
    </row>
    <row r="15" spans="1:7" x14ac:dyDescent="0.45">
      <c r="C15" s="44">
        <v>0</v>
      </c>
      <c r="D15" s="44">
        <v>7.25</v>
      </c>
      <c r="F15" s="14" t="s">
        <v>113</v>
      </c>
      <c r="G15" s="1" t="s">
        <v>120</v>
      </c>
    </row>
    <row r="16" spans="1:7" x14ac:dyDescent="0.45">
      <c r="C16" s="44">
        <v>0</v>
      </c>
      <c r="D16" s="44">
        <v>4.5</v>
      </c>
      <c r="F16" s="14" t="s">
        <v>115</v>
      </c>
      <c r="G16" s="1" t="s">
        <v>116</v>
      </c>
    </row>
    <row r="17" spans="1:10" x14ac:dyDescent="0.45">
      <c r="C17" s="44">
        <v>0</v>
      </c>
      <c r="D17" s="44">
        <v>10</v>
      </c>
      <c r="F17" s="14" t="s">
        <v>117</v>
      </c>
      <c r="G17" s="1" t="s">
        <v>118</v>
      </c>
    </row>
    <row r="18" spans="1:10" x14ac:dyDescent="0.45">
      <c r="C18" s="44">
        <v>0</v>
      </c>
      <c r="D18" s="44">
        <v>10</v>
      </c>
      <c r="F18" s="14" t="s">
        <v>119</v>
      </c>
      <c r="G18" s="1" t="s">
        <v>166</v>
      </c>
    </row>
    <row r="21" spans="1:10" x14ac:dyDescent="0.45">
      <c r="A21" s="30" t="s">
        <v>29</v>
      </c>
      <c r="C21" s="30" t="s">
        <v>84</v>
      </c>
      <c r="D21" s="33"/>
    </row>
    <row r="22" spans="1:10" x14ac:dyDescent="0.45">
      <c r="C22" s="9"/>
    </row>
    <row r="23" spans="1:10" x14ac:dyDescent="0.45">
      <c r="C23" s="35" t="s">
        <v>0</v>
      </c>
    </row>
    <row r="24" spans="1:10" x14ac:dyDescent="0.45">
      <c r="C24" s="44">
        <v>2.69</v>
      </c>
    </row>
    <row r="25" spans="1:10" x14ac:dyDescent="0.45">
      <c r="C25" s="44">
        <v>4.41</v>
      </c>
    </row>
    <row r="26" spans="1:10" x14ac:dyDescent="0.45">
      <c r="C26" s="44">
        <v>5.94</v>
      </c>
    </row>
    <row r="27" spans="1:10" x14ac:dyDescent="0.45">
      <c r="C27" s="44">
        <v>2.17</v>
      </c>
    </row>
    <row r="30" spans="1:10" x14ac:dyDescent="0.45">
      <c r="A30" s="30" t="s">
        <v>180</v>
      </c>
      <c r="C30" s="30" t="s">
        <v>85</v>
      </c>
      <c r="D30" s="33"/>
    </row>
    <row r="32" spans="1:10" x14ac:dyDescent="0.45">
      <c r="C32" s="37" t="s">
        <v>30</v>
      </c>
      <c r="D32" s="37" t="s">
        <v>31</v>
      </c>
      <c r="E32" s="37" t="s">
        <v>32</v>
      </c>
      <c r="F32" s="37" t="s">
        <v>33</v>
      </c>
      <c r="G32" s="37" t="s">
        <v>34</v>
      </c>
      <c r="H32" s="37" t="s">
        <v>35</v>
      </c>
      <c r="I32" s="37" t="s">
        <v>36</v>
      </c>
      <c r="J32" s="37" t="s">
        <v>37</v>
      </c>
    </row>
    <row r="33" spans="1:10" x14ac:dyDescent="0.45">
      <c r="C33" s="49">
        <v>35</v>
      </c>
      <c r="D33" s="49">
        <v>18.650790000000001</v>
      </c>
      <c r="E33" s="49">
        <v>0</v>
      </c>
      <c r="F33" s="49">
        <v>6</v>
      </c>
      <c r="G33" s="49">
        <v>0</v>
      </c>
      <c r="H33" s="49">
        <v>0</v>
      </c>
      <c r="I33" s="49">
        <v>11</v>
      </c>
      <c r="J33" s="49">
        <v>18</v>
      </c>
    </row>
    <row r="34" spans="1:10" x14ac:dyDescent="0.45">
      <c r="C34" s="49">
        <v>60</v>
      </c>
      <c r="D34" s="49">
        <v>16.66667</v>
      </c>
      <c r="E34" s="49">
        <v>0</v>
      </c>
      <c r="F34" s="49">
        <v>13</v>
      </c>
      <c r="G34" s="49">
        <v>0</v>
      </c>
      <c r="H34" s="49">
        <v>0</v>
      </c>
      <c r="I34" s="49">
        <v>23</v>
      </c>
      <c r="J34" s="49">
        <v>24</v>
      </c>
    </row>
    <row r="35" spans="1:10" x14ac:dyDescent="0.45">
      <c r="C35" s="49">
        <v>62</v>
      </c>
      <c r="D35" s="49">
        <v>50.130719999999997</v>
      </c>
      <c r="E35" s="49">
        <v>0</v>
      </c>
      <c r="F35" s="49">
        <v>4</v>
      </c>
      <c r="G35" s="49">
        <v>0</v>
      </c>
      <c r="H35" s="49">
        <v>0</v>
      </c>
      <c r="I35" s="49">
        <v>13</v>
      </c>
      <c r="J35" s="49">
        <v>69</v>
      </c>
    </row>
    <row r="36" spans="1:10" x14ac:dyDescent="0.45">
      <c r="C36" s="49">
        <v>49</v>
      </c>
      <c r="D36" s="49">
        <v>21.590910000000001</v>
      </c>
      <c r="E36" s="49">
        <v>0</v>
      </c>
      <c r="F36" s="49">
        <v>0</v>
      </c>
      <c r="G36" s="49">
        <v>0</v>
      </c>
      <c r="H36" s="49">
        <v>7.1428570000000002</v>
      </c>
      <c r="I36" s="49">
        <v>19</v>
      </c>
      <c r="J36" s="49">
        <v>43</v>
      </c>
    </row>
    <row r="39" spans="1:10" x14ac:dyDescent="0.45">
      <c r="A39" s="30" t="s">
        <v>38</v>
      </c>
      <c r="C39" s="30" t="s">
        <v>86</v>
      </c>
      <c r="D39" s="33"/>
    </row>
    <row r="41" spans="1:10" x14ac:dyDescent="0.45">
      <c r="C41" s="37" t="s">
        <v>0</v>
      </c>
      <c r="D41" s="37" t="s">
        <v>4</v>
      </c>
      <c r="F41" s="14" t="s">
        <v>111</v>
      </c>
      <c r="G41" s="1"/>
    </row>
    <row r="42" spans="1:10" x14ac:dyDescent="0.45">
      <c r="C42" s="32">
        <v>0</v>
      </c>
      <c r="D42" s="32">
        <v>0</v>
      </c>
      <c r="F42" s="14" t="s">
        <v>112</v>
      </c>
      <c r="G42" s="1">
        <v>0.79530000000000001</v>
      </c>
    </row>
    <row r="43" spans="1:10" x14ac:dyDescent="0.45">
      <c r="C43" s="32">
        <v>0</v>
      </c>
      <c r="D43" s="32">
        <v>0</v>
      </c>
      <c r="F43" s="14" t="s">
        <v>113</v>
      </c>
      <c r="G43" s="1" t="s">
        <v>123</v>
      </c>
    </row>
    <row r="44" spans="1:10" x14ac:dyDescent="0.45">
      <c r="C44" s="32">
        <v>0.67</v>
      </c>
      <c r="D44" s="32">
        <v>1</v>
      </c>
      <c r="F44" s="14" t="s">
        <v>115</v>
      </c>
      <c r="G44" s="1" t="s">
        <v>131</v>
      </c>
    </row>
    <row r="45" spans="1:10" x14ac:dyDescent="0.45">
      <c r="F45" s="14" t="s">
        <v>117</v>
      </c>
      <c r="G45" s="1" t="s">
        <v>118</v>
      </c>
    </row>
    <row r="46" spans="1:10" x14ac:dyDescent="0.45">
      <c r="F46" s="14" t="s">
        <v>119</v>
      </c>
      <c r="G46" s="1" t="s">
        <v>167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7"/>
  <sheetViews>
    <sheetView topLeftCell="A52" zoomScale="106" zoomScaleNormal="106" workbookViewId="0">
      <selection activeCell="F60" sqref="F60"/>
    </sheetView>
  </sheetViews>
  <sheetFormatPr baseColWidth="10" defaultColWidth="11.46484375" defaultRowHeight="14.25" x14ac:dyDescent="0.45"/>
  <cols>
    <col min="1" max="1" width="12.796875" customWidth="1"/>
    <col min="2" max="2" width="4.53125" customWidth="1"/>
    <col min="6" max="6" width="29.19921875" customWidth="1"/>
    <col min="7" max="7" width="36.19921875" customWidth="1"/>
    <col min="10" max="10" width="20.796875" customWidth="1"/>
    <col min="12" max="12" width="21.19921875" customWidth="1"/>
    <col min="18" max="18" width="37.19921875" customWidth="1"/>
    <col min="21" max="21" width="18.796875" customWidth="1"/>
  </cols>
  <sheetData>
    <row r="3" spans="1:13" ht="15.75" x14ac:dyDescent="0.45">
      <c r="A3" s="30" t="s">
        <v>39</v>
      </c>
      <c r="C3" s="30" t="s">
        <v>183</v>
      </c>
      <c r="D3" s="33"/>
      <c r="E3" s="33"/>
    </row>
    <row r="4" spans="1:13" x14ac:dyDescent="0.45">
      <c r="C4" s="9"/>
      <c r="G4" s="14" t="s">
        <v>111</v>
      </c>
    </row>
    <row r="5" spans="1:13" x14ac:dyDescent="0.45">
      <c r="C5" s="37" t="s">
        <v>0</v>
      </c>
      <c r="D5" s="37" t="s">
        <v>4</v>
      </c>
      <c r="G5" s="14" t="s">
        <v>112</v>
      </c>
      <c r="H5" s="1">
        <v>7.0000000000000001E-3</v>
      </c>
    </row>
    <row r="6" spans="1:13" x14ac:dyDescent="0.45">
      <c r="C6" s="32">
        <v>1</v>
      </c>
      <c r="D6" s="32">
        <v>0</v>
      </c>
      <c r="G6" s="14" t="s">
        <v>113</v>
      </c>
      <c r="H6" s="1" t="s">
        <v>129</v>
      </c>
    </row>
    <row r="7" spans="1:13" x14ac:dyDescent="0.45">
      <c r="C7" s="32">
        <v>0.5</v>
      </c>
      <c r="D7" s="32">
        <v>4</v>
      </c>
      <c r="G7" s="14" t="s">
        <v>115</v>
      </c>
      <c r="H7" s="1" t="s">
        <v>116</v>
      </c>
    </row>
    <row r="8" spans="1:13" x14ac:dyDescent="0.45">
      <c r="C8" s="32">
        <v>0.33</v>
      </c>
      <c r="D8" s="32">
        <v>2</v>
      </c>
      <c r="G8" s="14" t="s">
        <v>117</v>
      </c>
      <c r="H8" s="1" t="s">
        <v>118</v>
      </c>
    </row>
    <row r="9" spans="1:13" x14ac:dyDescent="0.45">
      <c r="C9" s="32">
        <v>0</v>
      </c>
      <c r="D9" s="32">
        <v>4</v>
      </c>
      <c r="G9" s="14" t="s">
        <v>119</v>
      </c>
      <c r="H9" s="1" t="s">
        <v>168</v>
      </c>
    </row>
    <row r="10" spans="1:13" x14ac:dyDescent="0.45">
      <c r="C10" s="32">
        <v>0</v>
      </c>
      <c r="D10" s="32">
        <v>5.6</v>
      </c>
    </row>
    <row r="11" spans="1:13" x14ac:dyDescent="0.45">
      <c r="C11" s="32">
        <v>0</v>
      </c>
      <c r="D11" s="32">
        <v>2.67</v>
      </c>
    </row>
    <row r="12" spans="1:13" x14ac:dyDescent="0.45">
      <c r="C12" s="4"/>
      <c r="D12" s="4"/>
    </row>
    <row r="13" spans="1:13" x14ac:dyDescent="0.45">
      <c r="C13" s="4"/>
      <c r="D13" s="4"/>
    </row>
    <row r="14" spans="1:13" ht="15.75" x14ac:dyDescent="0.45">
      <c r="A14" s="30" t="s">
        <v>41</v>
      </c>
      <c r="C14" s="30" t="s">
        <v>184</v>
      </c>
      <c r="D14" s="33"/>
      <c r="E14" s="33"/>
    </row>
    <row r="15" spans="1:13" x14ac:dyDescent="0.45">
      <c r="C15" s="10"/>
    </row>
    <row r="16" spans="1:13" x14ac:dyDescent="0.45">
      <c r="C16" s="37" t="s">
        <v>0</v>
      </c>
      <c r="D16" s="37" t="s">
        <v>4</v>
      </c>
      <c r="E16" s="37" t="s">
        <v>40</v>
      </c>
      <c r="F16" s="17"/>
      <c r="G16" s="14" t="s">
        <v>125</v>
      </c>
      <c r="H16" s="1"/>
      <c r="J16" s="14" t="s">
        <v>124</v>
      </c>
      <c r="K16" s="1" t="s">
        <v>121</v>
      </c>
      <c r="L16" s="1" t="s">
        <v>122</v>
      </c>
      <c r="M16" s="1"/>
    </row>
    <row r="17" spans="3:13" x14ac:dyDescent="0.45">
      <c r="C17" s="32">
        <v>2</v>
      </c>
      <c r="D17" s="32">
        <v>3.5</v>
      </c>
      <c r="E17" s="32">
        <v>3.75</v>
      </c>
      <c r="G17" s="14" t="s">
        <v>126</v>
      </c>
      <c r="H17" s="1">
        <v>14.49</v>
      </c>
      <c r="J17" t="s">
        <v>67</v>
      </c>
      <c r="K17" s="1" t="s">
        <v>129</v>
      </c>
      <c r="L17" s="1">
        <v>2E-3</v>
      </c>
      <c r="M17" s="1"/>
    </row>
    <row r="18" spans="3:13" x14ac:dyDescent="0.45">
      <c r="C18" s="32">
        <v>1</v>
      </c>
      <c r="D18" s="32">
        <v>2.75</v>
      </c>
      <c r="E18" s="32">
        <v>2.75</v>
      </c>
      <c r="G18" s="14" t="s">
        <v>112</v>
      </c>
      <c r="H18" s="1">
        <v>1.5E-3</v>
      </c>
      <c r="J18" t="s">
        <v>68</v>
      </c>
      <c r="K18" s="1" t="s">
        <v>129</v>
      </c>
      <c r="L18" s="1">
        <v>7.7000000000000002E-3</v>
      </c>
      <c r="M18" s="1"/>
    </row>
    <row r="19" spans="3:13" x14ac:dyDescent="0.45">
      <c r="C19" s="32">
        <v>1.75</v>
      </c>
      <c r="D19" s="32">
        <v>3.75</v>
      </c>
      <c r="E19" s="32">
        <v>2.25</v>
      </c>
      <c r="G19" s="14" t="s">
        <v>113</v>
      </c>
      <c r="H19" s="1" t="s">
        <v>129</v>
      </c>
      <c r="J19" t="s">
        <v>70</v>
      </c>
      <c r="K19" s="1" t="s">
        <v>123</v>
      </c>
      <c r="L19" s="1" t="s">
        <v>158</v>
      </c>
      <c r="M19" s="1"/>
    </row>
    <row r="20" spans="3:13" x14ac:dyDescent="0.45">
      <c r="C20" s="32">
        <v>0.5</v>
      </c>
      <c r="D20" s="32">
        <v>4.75</v>
      </c>
      <c r="E20" s="32">
        <v>3.25</v>
      </c>
      <c r="G20" s="14" t="s">
        <v>127</v>
      </c>
      <c r="H20" s="1" t="s">
        <v>116</v>
      </c>
    </row>
    <row r="21" spans="3:13" x14ac:dyDescent="0.45">
      <c r="G21" s="14" t="s">
        <v>128</v>
      </c>
      <c r="H21" s="1">
        <v>0.7631</v>
      </c>
    </row>
    <row r="22" spans="3:13" x14ac:dyDescent="0.45">
      <c r="C22" s="4"/>
      <c r="D22" s="4"/>
    </row>
    <row r="23" spans="3:13" ht="15.75" x14ac:dyDescent="0.45">
      <c r="C23" s="30" t="s">
        <v>185</v>
      </c>
      <c r="D23" s="33"/>
      <c r="E23" s="33"/>
    </row>
    <row r="25" spans="3:13" x14ac:dyDescent="0.45">
      <c r="C25" s="37" t="s">
        <v>0</v>
      </c>
      <c r="D25" s="37" t="s">
        <v>4</v>
      </c>
      <c r="E25" s="37" t="s">
        <v>40</v>
      </c>
      <c r="G25" s="14" t="s">
        <v>125</v>
      </c>
      <c r="H25" s="1"/>
      <c r="J25" s="14" t="s">
        <v>124</v>
      </c>
      <c r="K25" s="1" t="s">
        <v>121</v>
      </c>
      <c r="L25" s="1" t="s">
        <v>122</v>
      </c>
    </row>
    <row r="26" spans="3:13" x14ac:dyDescent="0.45">
      <c r="C26" s="32">
        <v>2.7</v>
      </c>
      <c r="D26" s="32">
        <v>14.52</v>
      </c>
      <c r="E26" s="32">
        <v>14.18</v>
      </c>
      <c r="G26" s="14" t="s">
        <v>126</v>
      </c>
      <c r="H26" s="1">
        <v>13.5</v>
      </c>
      <c r="J26" t="s">
        <v>67</v>
      </c>
      <c r="K26" s="1" t="s">
        <v>120</v>
      </c>
      <c r="L26" s="1">
        <v>1E-3</v>
      </c>
    </row>
    <row r="27" spans="3:13" x14ac:dyDescent="0.45">
      <c r="C27" s="32">
        <v>2.36</v>
      </c>
      <c r="D27" s="32">
        <v>11.15</v>
      </c>
      <c r="E27" s="32">
        <v>19.54</v>
      </c>
      <c r="G27" s="14" t="s">
        <v>112</v>
      </c>
      <c r="H27" s="1">
        <v>1.1000000000000001E-3</v>
      </c>
      <c r="J27" t="s">
        <v>68</v>
      </c>
      <c r="K27" s="1" t="s">
        <v>130</v>
      </c>
      <c r="L27" s="1">
        <v>2.64E-2</v>
      </c>
    </row>
    <row r="28" spans="3:13" x14ac:dyDescent="0.45">
      <c r="C28" s="32">
        <v>1.8</v>
      </c>
      <c r="D28" s="32">
        <v>25.52</v>
      </c>
      <c r="E28" s="32">
        <v>12.14</v>
      </c>
      <c r="G28" s="14" t="s">
        <v>113</v>
      </c>
      <c r="H28" s="1" t="s">
        <v>129</v>
      </c>
      <c r="J28" t="s">
        <v>70</v>
      </c>
      <c r="K28" s="1" t="s">
        <v>123</v>
      </c>
      <c r="L28" s="1">
        <v>0.38</v>
      </c>
    </row>
    <row r="29" spans="3:13" x14ac:dyDescent="0.45">
      <c r="C29" s="32">
        <v>1.1299999999999999</v>
      </c>
      <c r="D29" s="32">
        <v>29.34</v>
      </c>
      <c r="E29" s="32">
        <v>7.98</v>
      </c>
      <c r="G29" s="14" t="s">
        <v>127</v>
      </c>
      <c r="H29" s="1" t="s">
        <v>116</v>
      </c>
    </row>
    <row r="30" spans="3:13" x14ac:dyDescent="0.45">
      <c r="C30" s="32">
        <v>2.77</v>
      </c>
      <c r="D30" s="32">
        <v>16.18</v>
      </c>
      <c r="E30" s="36"/>
      <c r="G30" s="14" t="s">
        <v>128</v>
      </c>
      <c r="H30" s="1">
        <v>0.71050000000000002</v>
      </c>
    </row>
    <row r="31" spans="3:13" x14ac:dyDescent="0.45">
      <c r="C31" s="4"/>
      <c r="D31" s="4"/>
    </row>
    <row r="32" spans="3:13" x14ac:dyDescent="0.45">
      <c r="C32" s="4"/>
      <c r="D32" s="4"/>
    </row>
    <row r="33" spans="1:14" ht="15.75" x14ac:dyDescent="0.45">
      <c r="A33" s="30" t="s">
        <v>42</v>
      </c>
      <c r="C33" s="30" t="s">
        <v>186</v>
      </c>
      <c r="D33" s="33"/>
      <c r="E33" s="33"/>
      <c r="F33" s="33"/>
      <c r="G33" s="33"/>
    </row>
    <row r="34" spans="1:14" x14ac:dyDescent="0.45">
      <c r="C34" s="9"/>
    </row>
    <row r="35" spans="1:14" x14ac:dyDescent="0.45">
      <c r="C35" s="37" t="s">
        <v>0</v>
      </c>
      <c r="D35" s="37" t="s">
        <v>4</v>
      </c>
      <c r="E35" s="37" t="s">
        <v>40</v>
      </c>
      <c r="F35" s="37" t="s">
        <v>1</v>
      </c>
      <c r="G35" s="37" t="s">
        <v>43</v>
      </c>
      <c r="I35" s="14" t="s">
        <v>125</v>
      </c>
      <c r="J35" s="1"/>
      <c r="L35" s="14" t="s">
        <v>124</v>
      </c>
      <c r="M35" s="1" t="s">
        <v>121</v>
      </c>
      <c r="N35" s="1" t="s">
        <v>122</v>
      </c>
    </row>
    <row r="36" spans="1:14" x14ac:dyDescent="0.45">
      <c r="C36" s="41">
        <v>22.118960000000001</v>
      </c>
      <c r="D36" s="41">
        <v>16.414750000000002</v>
      </c>
      <c r="E36" s="41">
        <v>56.739879999999999</v>
      </c>
      <c r="F36" s="41">
        <v>68.701220000000006</v>
      </c>
      <c r="G36" s="41">
        <v>29.403210000000001</v>
      </c>
      <c r="I36" s="14" t="s">
        <v>126</v>
      </c>
      <c r="J36" s="1">
        <v>26.93</v>
      </c>
      <c r="L36" t="s">
        <v>67</v>
      </c>
      <c r="M36" s="1" t="s">
        <v>123</v>
      </c>
      <c r="N36" s="1">
        <v>6.88E-2</v>
      </c>
    </row>
    <row r="37" spans="1:14" x14ac:dyDescent="0.45">
      <c r="C37" s="41">
        <v>23.460979999999999</v>
      </c>
      <c r="D37" s="41">
        <v>23.734470000000002</v>
      </c>
      <c r="E37" s="41">
        <v>47.055340000000001</v>
      </c>
      <c r="F37" s="41">
        <v>56.814129999999999</v>
      </c>
      <c r="G37" s="41">
        <v>14.192209999999999</v>
      </c>
      <c r="I37" s="14" t="s">
        <v>112</v>
      </c>
      <c r="J37" s="1" t="s">
        <v>152</v>
      </c>
      <c r="L37" t="s">
        <v>68</v>
      </c>
      <c r="M37" s="1" t="s">
        <v>123</v>
      </c>
      <c r="N37" s="1" t="s">
        <v>158</v>
      </c>
    </row>
    <row r="38" spans="1:14" x14ac:dyDescent="0.45">
      <c r="C38" s="41">
        <v>33.066180000000003</v>
      </c>
      <c r="D38" s="41">
        <v>18.312000000000001</v>
      </c>
      <c r="E38" s="41">
        <v>26.48715</v>
      </c>
      <c r="F38" s="41">
        <v>52.103740000000002</v>
      </c>
      <c r="G38" s="41">
        <v>14.192209999999999</v>
      </c>
      <c r="I38" s="14" t="s">
        <v>113</v>
      </c>
      <c r="J38" s="1" t="s">
        <v>114</v>
      </c>
      <c r="L38" t="s">
        <v>69</v>
      </c>
      <c r="M38" s="1" t="s">
        <v>114</v>
      </c>
      <c r="N38" s="1" t="s">
        <v>152</v>
      </c>
    </row>
    <row r="39" spans="1:14" x14ac:dyDescent="0.45">
      <c r="C39" s="41">
        <v>42.63514</v>
      </c>
      <c r="D39" s="41">
        <v>11.05429</v>
      </c>
      <c r="E39" s="41">
        <v>42.034309999999998</v>
      </c>
      <c r="F39" s="41">
        <v>55.295580000000001</v>
      </c>
      <c r="G39" s="41">
        <v>27.81305</v>
      </c>
      <c r="I39" s="14" t="s">
        <v>127</v>
      </c>
      <c r="J39" s="1" t="s">
        <v>116</v>
      </c>
      <c r="L39" t="s">
        <v>87</v>
      </c>
      <c r="M39" s="1" t="s">
        <v>123</v>
      </c>
      <c r="N39" s="1">
        <v>0.73319999999999996</v>
      </c>
    </row>
    <row r="40" spans="1:14" x14ac:dyDescent="0.45">
      <c r="A40" s="5"/>
      <c r="B40" s="5"/>
      <c r="C40" s="41">
        <v>30.665749999999999</v>
      </c>
      <c r="D40" s="41">
        <v>22.527470000000001</v>
      </c>
      <c r="E40" s="41">
        <v>25.651009999999999</v>
      </c>
      <c r="F40" s="41">
        <v>65.424310000000006</v>
      </c>
      <c r="G40" s="41">
        <v>26.878789999999999</v>
      </c>
      <c r="I40" s="14" t="s">
        <v>128</v>
      </c>
      <c r="J40" s="1">
        <v>0.78790000000000004</v>
      </c>
      <c r="L40" t="s">
        <v>88</v>
      </c>
      <c r="M40" s="1" t="s">
        <v>129</v>
      </c>
      <c r="N40" s="1">
        <v>5.4999999999999997E-3</v>
      </c>
    </row>
    <row r="41" spans="1:14" x14ac:dyDescent="0.45">
      <c r="C41" s="41">
        <v>42.509140000000002</v>
      </c>
      <c r="D41" s="41">
        <v>19.80444</v>
      </c>
      <c r="E41" s="41">
        <v>29.787849999999999</v>
      </c>
      <c r="F41" s="41">
        <v>65.653890000000004</v>
      </c>
      <c r="G41" s="41">
        <v>35.464869999999998</v>
      </c>
      <c r="L41" t="s">
        <v>89</v>
      </c>
      <c r="M41" s="1" t="s">
        <v>114</v>
      </c>
      <c r="N41" s="1" t="s">
        <v>152</v>
      </c>
    </row>
    <row r="42" spans="1:14" x14ac:dyDescent="0.45">
      <c r="C42" s="42"/>
      <c r="D42" s="41">
        <v>18.094750000000001</v>
      </c>
      <c r="E42" s="41">
        <v>26.51567</v>
      </c>
      <c r="F42" s="41">
        <v>68.604849999999999</v>
      </c>
      <c r="G42" s="41">
        <v>17.022110000000001</v>
      </c>
      <c r="L42" t="s">
        <v>90</v>
      </c>
      <c r="M42" s="1" t="s">
        <v>123</v>
      </c>
      <c r="N42" s="1" t="s">
        <v>158</v>
      </c>
    </row>
    <row r="43" spans="1:14" x14ac:dyDescent="0.45">
      <c r="L43" t="s">
        <v>91</v>
      </c>
      <c r="M43" s="1" t="s">
        <v>114</v>
      </c>
      <c r="N43" s="1" t="s">
        <v>152</v>
      </c>
    </row>
    <row r="44" spans="1:14" x14ac:dyDescent="0.45">
      <c r="L44" t="s">
        <v>92</v>
      </c>
      <c r="M44" s="1" t="s">
        <v>123</v>
      </c>
      <c r="N44" s="1">
        <v>9.2100000000000001E-2</v>
      </c>
    </row>
    <row r="45" spans="1:14" x14ac:dyDescent="0.45">
      <c r="L45" t="s">
        <v>93</v>
      </c>
      <c r="M45" s="1" t="s">
        <v>114</v>
      </c>
      <c r="N45" s="1" t="s">
        <v>152</v>
      </c>
    </row>
    <row r="47" spans="1:14" x14ac:dyDescent="0.45">
      <c r="A47" s="30" t="s">
        <v>44</v>
      </c>
      <c r="C47" s="30" t="s">
        <v>94</v>
      </c>
      <c r="D47" s="33"/>
      <c r="E47" s="33"/>
    </row>
    <row r="48" spans="1:14" x14ac:dyDescent="0.45">
      <c r="C48" s="9"/>
    </row>
    <row r="49" spans="3:7" x14ac:dyDescent="0.45">
      <c r="C49" s="37" t="s">
        <v>0</v>
      </c>
      <c r="D49" s="37" t="s">
        <v>1</v>
      </c>
      <c r="E49" s="12"/>
      <c r="F49" s="14" t="s">
        <v>111</v>
      </c>
      <c r="G49" s="1"/>
    </row>
    <row r="50" spans="3:7" x14ac:dyDescent="0.45">
      <c r="C50" s="32">
        <v>0</v>
      </c>
      <c r="D50" s="32">
        <v>17.66</v>
      </c>
      <c r="E50" s="20"/>
      <c r="F50" s="14" t="s">
        <v>112</v>
      </c>
      <c r="G50" s="1">
        <v>0.2114</v>
      </c>
    </row>
    <row r="51" spans="3:7" x14ac:dyDescent="0.45">
      <c r="C51" s="32">
        <v>13.43</v>
      </c>
      <c r="D51" s="32">
        <v>30.16</v>
      </c>
      <c r="E51" s="20"/>
      <c r="F51" s="14" t="s">
        <v>113</v>
      </c>
      <c r="G51" s="1" t="s">
        <v>123</v>
      </c>
    </row>
    <row r="52" spans="3:7" x14ac:dyDescent="0.45">
      <c r="C52" s="32">
        <v>3.33</v>
      </c>
      <c r="D52" s="32">
        <v>10.74</v>
      </c>
      <c r="E52" s="20"/>
      <c r="F52" s="14" t="s">
        <v>115</v>
      </c>
      <c r="G52" s="1" t="s">
        <v>131</v>
      </c>
    </row>
    <row r="53" spans="3:7" x14ac:dyDescent="0.45">
      <c r="C53" s="32">
        <v>1.33</v>
      </c>
      <c r="D53" s="32">
        <v>16.670000000000002</v>
      </c>
      <c r="E53" s="20"/>
      <c r="F53" s="14" t="s">
        <v>117</v>
      </c>
      <c r="G53" s="1" t="s">
        <v>118</v>
      </c>
    </row>
    <row r="54" spans="3:7" x14ac:dyDescent="0.45">
      <c r="C54" s="36"/>
      <c r="D54" s="32">
        <v>13.33</v>
      </c>
      <c r="E54" s="20"/>
      <c r="F54" s="14" t="s">
        <v>119</v>
      </c>
      <c r="G54" s="1" t="s">
        <v>169</v>
      </c>
    </row>
    <row r="55" spans="3:7" x14ac:dyDescent="0.45">
      <c r="C55" s="36"/>
      <c r="D55" s="32">
        <v>6.67</v>
      </c>
      <c r="E55" s="20"/>
      <c r="F55" s="20"/>
    </row>
    <row r="56" spans="3:7" x14ac:dyDescent="0.45">
      <c r="C56" s="36"/>
      <c r="D56" s="32">
        <v>0</v>
      </c>
      <c r="E56" s="12"/>
      <c r="F56" s="12"/>
    </row>
    <row r="57" spans="3:7" x14ac:dyDescent="0.45">
      <c r="C57" s="36"/>
      <c r="D57" s="32">
        <v>0</v>
      </c>
      <c r="E57" s="20"/>
      <c r="F57" s="20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66"/>
  <sheetViews>
    <sheetView topLeftCell="A51" zoomScale="85" zoomScaleNormal="85" workbookViewId="0">
      <selection activeCell="C61" sqref="C61:C66"/>
    </sheetView>
  </sheetViews>
  <sheetFormatPr baseColWidth="10" defaultColWidth="11.46484375" defaultRowHeight="14.25" x14ac:dyDescent="0.45"/>
  <cols>
    <col min="1" max="1" width="13.19921875" customWidth="1"/>
    <col min="3" max="3" width="12.46484375" customWidth="1"/>
    <col min="4" max="4" width="12.796875" customWidth="1"/>
    <col min="5" max="5" width="13.796875" customWidth="1"/>
    <col min="7" max="7" width="35.46484375" customWidth="1"/>
    <col min="10" max="10" width="19.19921875" customWidth="1"/>
    <col min="14" max="14" width="18.53125" customWidth="1"/>
    <col min="17" max="17" width="19.46484375" customWidth="1"/>
    <col min="24" max="24" width="20" customWidth="1"/>
  </cols>
  <sheetData>
    <row r="3" spans="1:11" x14ac:dyDescent="0.45">
      <c r="A3" s="30" t="s">
        <v>50</v>
      </c>
      <c r="C3" s="30" t="s">
        <v>95</v>
      </c>
      <c r="D3" s="30"/>
      <c r="E3" s="30"/>
      <c r="G3" s="28"/>
      <c r="H3" s="28"/>
      <c r="I3" s="28"/>
      <c r="J3" s="28"/>
    </row>
    <row r="4" spans="1:11" x14ac:dyDescent="0.45">
      <c r="A4" s="82"/>
      <c r="B4" s="27"/>
      <c r="C4" s="82"/>
      <c r="D4" s="27"/>
      <c r="E4" s="27"/>
      <c r="F4" s="27"/>
      <c r="G4" s="28"/>
      <c r="H4" s="28"/>
      <c r="I4" s="28"/>
      <c r="J4" s="28"/>
    </row>
    <row r="5" spans="1:11" x14ac:dyDescent="0.45">
      <c r="C5" s="88" t="s">
        <v>178</v>
      </c>
      <c r="D5" s="88"/>
      <c r="E5" s="88"/>
      <c r="F5" s="80"/>
      <c r="G5" s="81"/>
      <c r="H5" s="88" t="s">
        <v>179</v>
      </c>
      <c r="I5" s="88"/>
      <c r="J5" s="88"/>
    </row>
    <row r="6" spans="1:11" x14ac:dyDescent="0.45">
      <c r="C6" s="37" t="s">
        <v>47</v>
      </c>
      <c r="D6" s="37" t="s">
        <v>48</v>
      </c>
      <c r="E6" s="37" t="s">
        <v>49</v>
      </c>
      <c r="H6" s="37" t="s">
        <v>47</v>
      </c>
      <c r="I6" s="37" t="s">
        <v>48</v>
      </c>
      <c r="J6" s="37" t="s">
        <v>49</v>
      </c>
    </row>
    <row r="7" spans="1:11" x14ac:dyDescent="0.45">
      <c r="B7" s="89" t="s">
        <v>45</v>
      </c>
      <c r="C7" s="77">
        <v>0.77</v>
      </c>
      <c r="D7" s="77">
        <v>0.23</v>
      </c>
      <c r="E7" s="78">
        <v>0</v>
      </c>
      <c r="F7" s="28"/>
      <c r="G7" s="89" t="s">
        <v>45</v>
      </c>
      <c r="H7" s="90">
        <f>AVERAGE(C7:C10)</f>
        <v>0.64833333333332499</v>
      </c>
      <c r="I7" s="90">
        <f>AVERAGE(D7:D10)</f>
        <v>0.18833333333334251</v>
      </c>
      <c r="J7" s="90">
        <f>AVERAGE(E7:E10)</f>
        <v>0.16250000000000001</v>
      </c>
      <c r="K7" s="28"/>
    </row>
    <row r="8" spans="1:11" x14ac:dyDescent="0.45">
      <c r="B8" s="89"/>
      <c r="C8" s="77">
        <v>0.25</v>
      </c>
      <c r="D8" s="77">
        <v>0.31666666666670001</v>
      </c>
      <c r="E8" s="78">
        <v>0.43</v>
      </c>
      <c r="F8" s="28"/>
      <c r="G8" s="89"/>
      <c r="H8" s="91"/>
      <c r="I8" s="91"/>
      <c r="J8" s="91"/>
      <c r="K8" s="28"/>
    </row>
    <row r="9" spans="1:11" x14ac:dyDescent="0.45">
      <c r="B9" s="89"/>
      <c r="C9" s="77">
        <v>0.83333333333329995</v>
      </c>
      <c r="D9" s="77">
        <v>6.6666666666669996E-2</v>
      </c>
      <c r="E9" s="78">
        <v>0.1</v>
      </c>
      <c r="F9" s="28"/>
      <c r="G9" s="89"/>
      <c r="H9" s="91"/>
      <c r="I9" s="91"/>
      <c r="J9" s="91"/>
      <c r="K9" s="28"/>
    </row>
    <row r="10" spans="1:11" x14ac:dyDescent="0.45">
      <c r="B10" s="89"/>
      <c r="C10" s="77">
        <v>0.74</v>
      </c>
      <c r="D10" s="77">
        <v>0.14000000000000001</v>
      </c>
      <c r="E10" s="78">
        <v>0.12</v>
      </c>
      <c r="F10" s="28"/>
      <c r="G10" s="89"/>
      <c r="H10" s="92"/>
      <c r="I10" s="92"/>
      <c r="J10" s="92"/>
      <c r="K10" s="28"/>
    </row>
    <row r="11" spans="1:11" x14ac:dyDescent="0.45">
      <c r="B11" s="89" t="s">
        <v>46</v>
      </c>
      <c r="C11" s="78">
        <v>1</v>
      </c>
      <c r="D11" s="78">
        <v>0</v>
      </c>
      <c r="E11" s="78">
        <v>0</v>
      </c>
      <c r="F11" s="28"/>
      <c r="G11" s="89" t="s">
        <v>46</v>
      </c>
      <c r="H11" s="90">
        <f>AVERAGE(C11:C14)</f>
        <v>0.97580645161290325</v>
      </c>
      <c r="I11" s="90">
        <f>AVERAGE(D11:D14)</f>
        <v>8.0645161290322578E-3</v>
      </c>
      <c r="J11" s="90">
        <f>AVERAGE(E11:E14)</f>
        <v>1.6129032258064516E-2</v>
      </c>
      <c r="K11" s="28"/>
    </row>
    <row r="12" spans="1:11" x14ac:dyDescent="0.45">
      <c r="B12" s="89"/>
      <c r="C12" s="78">
        <v>0.90322580645161288</v>
      </c>
      <c r="D12" s="78">
        <v>3.2258064516129031E-2</v>
      </c>
      <c r="E12" s="78">
        <v>6.4516129032258063E-2</v>
      </c>
      <c r="G12" s="89"/>
      <c r="H12" s="91"/>
      <c r="I12" s="91"/>
      <c r="J12" s="91"/>
    </row>
    <row r="13" spans="1:11" x14ac:dyDescent="0.45">
      <c r="B13" s="89"/>
      <c r="C13" s="78">
        <v>1</v>
      </c>
      <c r="D13" s="78">
        <v>0</v>
      </c>
      <c r="E13" s="78">
        <v>0</v>
      </c>
      <c r="G13" s="89"/>
      <c r="H13" s="91"/>
      <c r="I13" s="91"/>
      <c r="J13" s="91"/>
    </row>
    <row r="14" spans="1:11" x14ac:dyDescent="0.45">
      <c r="B14" s="89"/>
      <c r="C14" s="78">
        <v>1</v>
      </c>
      <c r="D14" s="78">
        <v>0</v>
      </c>
      <c r="E14" s="78">
        <v>0</v>
      </c>
      <c r="G14" s="89"/>
      <c r="H14" s="92"/>
      <c r="I14" s="92"/>
      <c r="J14" s="92"/>
    </row>
    <row r="15" spans="1:11" x14ac:dyDescent="0.45">
      <c r="C15" s="21"/>
      <c r="D15" s="21"/>
      <c r="E15" s="21"/>
    </row>
    <row r="17" spans="1:31" x14ac:dyDescent="0.45">
      <c r="A17" s="30" t="s">
        <v>51</v>
      </c>
      <c r="C17" s="30" t="s">
        <v>96</v>
      </c>
      <c r="D17" s="30"/>
      <c r="E17" s="30"/>
    </row>
    <row r="18" spans="1:31" x14ac:dyDescent="0.45">
      <c r="A18" s="82"/>
      <c r="B18" s="27"/>
      <c r="C18" s="82"/>
      <c r="D18" s="27"/>
      <c r="E18" s="27"/>
    </row>
    <row r="19" spans="1:31" x14ac:dyDescent="0.45">
      <c r="C19" s="10"/>
      <c r="G19" s="81"/>
      <c r="H19" s="88" t="s">
        <v>179</v>
      </c>
      <c r="I19" s="88"/>
      <c r="J19" s="88"/>
      <c r="L19" s="85" t="s">
        <v>47</v>
      </c>
      <c r="M19" s="85"/>
      <c r="N19" s="85"/>
      <c r="O19" s="85"/>
      <c r="P19" s="85"/>
      <c r="Q19" s="85"/>
      <c r="S19" s="85" t="s">
        <v>48</v>
      </c>
      <c r="T19" s="85"/>
      <c r="U19" s="85"/>
      <c r="V19" s="85"/>
      <c r="W19" s="85"/>
      <c r="X19" s="85"/>
      <c r="Z19" s="85" t="s">
        <v>49</v>
      </c>
      <c r="AA19" s="85"/>
      <c r="AB19" s="85"/>
      <c r="AC19" s="85"/>
      <c r="AD19" s="85"/>
      <c r="AE19" s="85"/>
    </row>
    <row r="20" spans="1:31" x14ac:dyDescent="0.45">
      <c r="C20" s="37" t="s">
        <v>47</v>
      </c>
      <c r="D20" s="37" t="s">
        <v>48</v>
      </c>
      <c r="E20" s="37" t="s">
        <v>49</v>
      </c>
      <c r="H20" s="37" t="s">
        <v>47</v>
      </c>
      <c r="I20" s="37" t="s">
        <v>48</v>
      </c>
      <c r="J20" s="37" t="s">
        <v>49</v>
      </c>
      <c r="L20" s="76"/>
      <c r="M20" s="76"/>
      <c r="N20" s="76"/>
      <c r="O20" s="76"/>
      <c r="P20" s="76"/>
      <c r="Q20" s="76"/>
      <c r="S20" s="76"/>
      <c r="T20" s="76"/>
      <c r="U20" s="76"/>
      <c r="V20" s="76"/>
      <c r="W20" s="76"/>
      <c r="X20" s="76"/>
      <c r="Z20" s="76"/>
      <c r="AA20" s="76"/>
      <c r="AB20" s="76"/>
      <c r="AC20" s="76"/>
      <c r="AD20" s="76"/>
      <c r="AE20" s="76"/>
    </row>
    <row r="21" spans="1:31" x14ac:dyDescent="0.45">
      <c r="B21" s="86" t="s">
        <v>0</v>
      </c>
      <c r="C21" s="79">
        <v>0.79960317460317454</v>
      </c>
      <c r="D21" s="79">
        <v>0.20039682539682538</v>
      </c>
      <c r="E21" s="79">
        <v>0</v>
      </c>
      <c r="G21" s="86" t="s">
        <v>0</v>
      </c>
      <c r="H21" s="87">
        <f>AVERAGE(C21:C23)</f>
        <v>0.8360229276895943</v>
      </c>
      <c r="I21" s="87">
        <f>AVERAGE(D21:D23)</f>
        <v>0.134347442680776</v>
      </c>
      <c r="J21" s="87">
        <f>AVERAGE(E21:E23)</f>
        <v>2.9629629629629631E-2</v>
      </c>
    </row>
    <row r="22" spans="1:31" x14ac:dyDescent="0.45">
      <c r="B22" s="86"/>
      <c r="C22" s="79">
        <v>0.75079365079365079</v>
      </c>
      <c r="D22" s="79">
        <v>0.1603174603174603</v>
      </c>
      <c r="E22" s="79">
        <v>8.8888888888888892E-2</v>
      </c>
      <c r="G22" s="86"/>
      <c r="H22" s="87"/>
      <c r="I22" s="87"/>
      <c r="J22" s="87"/>
      <c r="L22" s="24" t="s">
        <v>125</v>
      </c>
      <c r="M22" s="23"/>
      <c r="O22" s="24" t="s">
        <v>124</v>
      </c>
      <c r="P22" s="23" t="s">
        <v>121</v>
      </c>
      <c r="Q22" s="23" t="s">
        <v>122</v>
      </c>
      <c r="S22" s="24" t="s">
        <v>125</v>
      </c>
      <c r="T22" s="23"/>
      <c r="V22" s="24" t="s">
        <v>124</v>
      </c>
      <c r="W22" s="23" t="s">
        <v>121</v>
      </c>
      <c r="X22" s="23" t="s">
        <v>122</v>
      </c>
      <c r="Z22" s="24" t="s">
        <v>125</v>
      </c>
      <c r="AA22" s="23"/>
      <c r="AC22" s="24" t="s">
        <v>124</v>
      </c>
      <c r="AD22" s="23" t="s">
        <v>121</v>
      </c>
      <c r="AE22" s="23" t="s">
        <v>122</v>
      </c>
    </row>
    <row r="23" spans="1:31" x14ac:dyDescent="0.45">
      <c r="B23" s="86"/>
      <c r="C23" s="79">
        <v>0.95767195767195767</v>
      </c>
      <c r="D23" s="79">
        <v>4.2328042328042326E-2</v>
      </c>
      <c r="E23" s="79">
        <v>0</v>
      </c>
      <c r="G23" s="86"/>
      <c r="H23" s="87"/>
      <c r="I23" s="87"/>
      <c r="J23" s="87"/>
      <c r="L23" s="24" t="s">
        <v>126</v>
      </c>
      <c r="M23" s="23">
        <v>3.7379999999999997E-2</v>
      </c>
      <c r="O23" s="24" t="s">
        <v>67</v>
      </c>
      <c r="P23" s="23" t="s">
        <v>123</v>
      </c>
      <c r="Q23" s="23" t="s">
        <v>140</v>
      </c>
      <c r="S23" s="24" t="s">
        <v>126</v>
      </c>
      <c r="T23" s="23">
        <v>0.59619999999999995</v>
      </c>
      <c r="V23" s="24" t="s">
        <v>67</v>
      </c>
      <c r="W23" s="23" t="s">
        <v>123</v>
      </c>
      <c r="X23" s="23" t="s">
        <v>140</v>
      </c>
      <c r="Z23" s="24" t="s">
        <v>126</v>
      </c>
      <c r="AA23" s="23">
        <v>0.26790000000000003</v>
      </c>
      <c r="AC23" s="24" t="s">
        <v>67</v>
      </c>
      <c r="AD23" s="23" t="s">
        <v>123</v>
      </c>
      <c r="AE23" s="23" t="s">
        <v>140</v>
      </c>
    </row>
    <row r="24" spans="1:31" x14ac:dyDescent="0.45">
      <c r="B24" s="86" t="s">
        <v>4</v>
      </c>
      <c r="C24" s="79">
        <v>0.91666666666666663</v>
      </c>
      <c r="D24" s="79">
        <v>0</v>
      </c>
      <c r="E24" s="79">
        <v>8.3333333333333329E-2</v>
      </c>
      <c r="G24" s="86" t="s">
        <v>4</v>
      </c>
      <c r="H24" s="87">
        <f>AVERAGE(C24:C26)</f>
        <v>0.85185185185185197</v>
      </c>
      <c r="I24" s="87">
        <f>AVERAGE(D24:D26)</f>
        <v>0.12037037037037035</v>
      </c>
      <c r="J24" s="87">
        <f>AVERAGE(E24:E26)</f>
        <v>2.7777777777777776E-2</v>
      </c>
      <c r="L24" s="24" t="s">
        <v>112</v>
      </c>
      <c r="M24" s="23">
        <v>0.96350000000000002</v>
      </c>
      <c r="O24" s="24" t="s">
        <v>69</v>
      </c>
      <c r="P24" s="23" t="s">
        <v>123</v>
      </c>
      <c r="Q24" s="23" t="s">
        <v>140</v>
      </c>
      <c r="S24" s="24" t="s">
        <v>112</v>
      </c>
      <c r="T24" s="23">
        <v>0.58050000000000002</v>
      </c>
      <c r="V24" s="24" t="s">
        <v>69</v>
      </c>
      <c r="W24" s="23" t="s">
        <v>123</v>
      </c>
      <c r="X24" s="23" t="s">
        <v>140</v>
      </c>
      <c r="Z24" s="24" t="s">
        <v>112</v>
      </c>
      <c r="AA24" s="23">
        <v>0.77370000000000005</v>
      </c>
      <c r="AC24" s="24" t="s">
        <v>69</v>
      </c>
      <c r="AD24" s="23" t="s">
        <v>123</v>
      </c>
      <c r="AE24" s="23" t="s">
        <v>140</v>
      </c>
    </row>
    <row r="25" spans="1:31" x14ac:dyDescent="0.45">
      <c r="B25" s="86"/>
      <c r="C25" s="79">
        <v>0.83333333333333337</v>
      </c>
      <c r="D25" s="79">
        <v>0.16666666666666666</v>
      </c>
      <c r="E25" s="79">
        <v>0</v>
      </c>
      <c r="G25" s="86"/>
      <c r="H25" s="87"/>
      <c r="I25" s="87"/>
      <c r="J25" s="87"/>
      <c r="L25" s="24" t="s">
        <v>113</v>
      </c>
      <c r="M25" s="23" t="s">
        <v>123</v>
      </c>
      <c r="O25" s="24" t="s">
        <v>71</v>
      </c>
      <c r="P25" s="23" t="s">
        <v>123</v>
      </c>
      <c r="Q25" s="23" t="s">
        <v>140</v>
      </c>
      <c r="S25" s="24" t="s">
        <v>113</v>
      </c>
      <c r="T25" s="23" t="s">
        <v>123</v>
      </c>
      <c r="V25" s="24" t="s">
        <v>71</v>
      </c>
      <c r="W25" s="23" t="s">
        <v>123</v>
      </c>
      <c r="X25" s="23" t="s">
        <v>140</v>
      </c>
      <c r="Z25" s="24" t="s">
        <v>113</v>
      </c>
      <c r="AA25" s="23" t="s">
        <v>123</v>
      </c>
      <c r="AC25" s="24" t="s">
        <v>71</v>
      </c>
      <c r="AD25" s="23" t="s">
        <v>123</v>
      </c>
      <c r="AE25" s="23" t="s">
        <v>140</v>
      </c>
    </row>
    <row r="26" spans="1:31" x14ac:dyDescent="0.45">
      <c r="B26" s="86"/>
      <c r="C26" s="79">
        <v>0.80555555555555569</v>
      </c>
      <c r="D26" s="79">
        <v>0.19444444444444442</v>
      </c>
      <c r="E26" s="79">
        <v>0</v>
      </c>
      <c r="G26" s="86"/>
      <c r="H26" s="87"/>
      <c r="I26" s="87"/>
      <c r="J26" s="87"/>
      <c r="L26" s="24" t="s">
        <v>138</v>
      </c>
      <c r="M26" s="23" t="s">
        <v>131</v>
      </c>
      <c r="S26" s="24" t="s">
        <v>138</v>
      </c>
      <c r="T26" s="23" t="s">
        <v>131</v>
      </c>
      <c r="Z26" s="24" t="s">
        <v>138</v>
      </c>
      <c r="AA26" s="23" t="s">
        <v>131</v>
      </c>
    </row>
    <row r="27" spans="1:31" x14ac:dyDescent="0.45">
      <c r="B27" s="86" t="s">
        <v>1</v>
      </c>
      <c r="C27" s="79">
        <v>0.6428571428571429</v>
      </c>
      <c r="D27" s="79">
        <v>0.14285714285714285</v>
      </c>
      <c r="E27" s="79">
        <v>0.21428571428571427</v>
      </c>
      <c r="G27" s="86" t="s">
        <v>1</v>
      </c>
      <c r="H27" s="87">
        <f>AVERAGE(C27:C29)</f>
        <v>0.86706349206349209</v>
      </c>
      <c r="I27" s="87">
        <f>AVERAGE(D27:D29)</f>
        <v>6.1507936507936505E-2</v>
      </c>
      <c r="J27" s="87">
        <f>AVERAGE(E27:E29)</f>
        <v>7.1428571428571425E-2</v>
      </c>
      <c r="L27" s="24" t="s">
        <v>139</v>
      </c>
      <c r="M27" s="23">
        <v>1.231E-2</v>
      </c>
      <c r="S27" s="24" t="s">
        <v>139</v>
      </c>
      <c r="T27" s="23">
        <v>0.1658</v>
      </c>
      <c r="Z27" s="24" t="s">
        <v>139</v>
      </c>
      <c r="AA27" s="23">
        <v>8.1979999999999997E-2</v>
      </c>
    </row>
    <row r="28" spans="1:31" x14ac:dyDescent="0.45">
      <c r="B28" s="86"/>
      <c r="C28" s="79">
        <v>1</v>
      </c>
      <c r="D28" s="79">
        <v>0</v>
      </c>
      <c r="E28" s="79">
        <v>0</v>
      </c>
      <c r="G28" s="86"/>
      <c r="H28" s="87"/>
      <c r="I28" s="87"/>
      <c r="J28" s="87"/>
    </row>
    <row r="29" spans="1:31" x14ac:dyDescent="0.45">
      <c r="B29" s="86"/>
      <c r="C29" s="79">
        <v>0.95833333333333337</v>
      </c>
      <c r="D29" s="79">
        <v>4.1666666666666664E-2</v>
      </c>
      <c r="E29" s="79">
        <v>0</v>
      </c>
      <c r="G29" s="86"/>
      <c r="H29" s="87"/>
      <c r="I29" s="87"/>
      <c r="J29" s="87"/>
    </row>
    <row r="32" spans="1:31" x14ac:dyDescent="0.45">
      <c r="A32" s="30" t="s">
        <v>52</v>
      </c>
      <c r="C32" s="30" t="s">
        <v>97</v>
      </c>
      <c r="D32" s="33"/>
    </row>
    <row r="33" spans="3:9" x14ac:dyDescent="0.45">
      <c r="C33" s="9"/>
      <c r="G33" s="28"/>
      <c r="H33" s="28"/>
      <c r="I33" s="28"/>
    </row>
    <row r="34" spans="3:9" x14ac:dyDescent="0.45">
      <c r="C34" s="35" t="s">
        <v>0</v>
      </c>
      <c r="G34" s="83"/>
      <c r="H34" s="83"/>
      <c r="I34" s="83"/>
    </row>
    <row r="35" spans="3:9" x14ac:dyDescent="0.45">
      <c r="C35" s="49">
        <v>30</v>
      </c>
      <c r="G35" s="83"/>
      <c r="H35" s="83"/>
      <c r="I35" s="83"/>
    </row>
    <row r="36" spans="3:9" x14ac:dyDescent="0.45">
      <c r="C36" s="49">
        <v>17</v>
      </c>
      <c r="G36" s="83"/>
      <c r="H36" s="83"/>
      <c r="I36" s="83"/>
    </row>
    <row r="37" spans="3:9" x14ac:dyDescent="0.45">
      <c r="C37" s="49">
        <v>26</v>
      </c>
      <c r="G37" s="28"/>
      <c r="H37" s="28"/>
      <c r="I37" s="28"/>
    </row>
    <row r="38" spans="3:9" x14ac:dyDescent="0.45">
      <c r="C38" s="49">
        <v>56</v>
      </c>
      <c r="G38" s="28"/>
      <c r="H38" s="28"/>
      <c r="I38" s="28"/>
    </row>
    <row r="39" spans="3:9" x14ac:dyDescent="0.45">
      <c r="C39" s="49">
        <v>68</v>
      </c>
      <c r="G39" s="28"/>
      <c r="H39" s="28"/>
      <c r="I39" s="28"/>
    </row>
    <row r="40" spans="3:9" x14ac:dyDescent="0.45">
      <c r="C40" s="49">
        <v>41</v>
      </c>
    </row>
    <row r="41" spans="3:9" x14ac:dyDescent="0.45">
      <c r="C41" s="49">
        <v>59</v>
      </c>
    </row>
    <row r="42" spans="3:9" x14ac:dyDescent="0.45">
      <c r="C42" s="49">
        <v>0</v>
      </c>
    </row>
    <row r="43" spans="3:9" x14ac:dyDescent="0.45">
      <c r="C43" s="49">
        <v>38</v>
      </c>
    </row>
    <row r="44" spans="3:9" x14ac:dyDescent="0.45">
      <c r="C44" s="49">
        <v>78</v>
      </c>
    </row>
    <row r="45" spans="3:9" x14ac:dyDescent="0.45">
      <c r="C45" s="49">
        <v>55</v>
      </c>
    </row>
    <row r="46" spans="3:9" x14ac:dyDescent="0.45">
      <c r="C46" s="49">
        <v>28</v>
      </c>
    </row>
    <row r="47" spans="3:9" x14ac:dyDescent="0.45">
      <c r="C47" s="49">
        <v>27</v>
      </c>
    </row>
    <row r="48" spans="3:9" x14ac:dyDescent="0.45">
      <c r="C48" s="49">
        <v>72</v>
      </c>
    </row>
    <row r="49" spans="1:12" x14ac:dyDescent="0.45">
      <c r="C49" s="49">
        <v>40</v>
      </c>
    </row>
    <row r="50" spans="1:12" x14ac:dyDescent="0.45">
      <c r="C50" s="49">
        <v>9</v>
      </c>
    </row>
    <row r="51" spans="1:12" x14ac:dyDescent="0.45">
      <c r="C51" s="49">
        <v>48</v>
      </c>
    </row>
    <row r="52" spans="1:12" x14ac:dyDescent="0.45">
      <c r="C52" s="49">
        <v>29</v>
      </c>
    </row>
    <row r="53" spans="1:12" x14ac:dyDescent="0.45">
      <c r="C53" s="49">
        <v>12</v>
      </c>
    </row>
    <row r="54" spans="1:12" x14ac:dyDescent="0.45">
      <c r="C54" s="49">
        <v>11</v>
      </c>
    </row>
    <row r="55" spans="1:12" x14ac:dyDescent="0.45">
      <c r="C55" s="49">
        <v>36</v>
      </c>
    </row>
    <row r="58" spans="1:12" x14ac:dyDescent="0.45">
      <c r="A58" s="30" t="s">
        <v>63</v>
      </c>
      <c r="C58" s="30" t="s">
        <v>98</v>
      </c>
      <c r="D58" s="33"/>
      <c r="E58" s="33"/>
    </row>
    <row r="59" spans="1:12" x14ac:dyDescent="0.45">
      <c r="C59" s="10"/>
    </row>
    <row r="60" spans="1:12" x14ac:dyDescent="0.45">
      <c r="C60" s="50" t="s">
        <v>0</v>
      </c>
      <c r="D60" s="37" t="s">
        <v>4</v>
      </c>
      <c r="E60" s="37" t="s">
        <v>1</v>
      </c>
      <c r="G60" s="14" t="s">
        <v>125</v>
      </c>
      <c r="H60" s="1"/>
      <c r="J60" s="14" t="s">
        <v>124</v>
      </c>
      <c r="K60" s="1" t="s">
        <v>121</v>
      </c>
      <c r="L60" s="1" t="s">
        <v>122</v>
      </c>
    </row>
    <row r="61" spans="1:12" x14ac:dyDescent="0.45">
      <c r="C61" s="51">
        <v>17</v>
      </c>
      <c r="D61" s="51">
        <v>36</v>
      </c>
      <c r="E61" s="51">
        <v>0</v>
      </c>
      <c r="G61" s="14" t="s">
        <v>126</v>
      </c>
      <c r="H61" s="1">
        <v>34.840000000000003</v>
      </c>
      <c r="J61" t="s">
        <v>67</v>
      </c>
      <c r="K61" s="1" t="s">
        <v>114</v>
      </c>
      <c r="L61" s="1" t="s">
        <v>152</v>
      </c>
    </row>
    <row r="62" spans="1:12" x14ac:dyDescent="0.45">
      <c r="C62" s="51">
        <v>0</v>
      </c>
      <c r="D62" s="51">
        <v>38</v>
      </c>
      <c r="E62" s="51">
        <v>0</v>
      </c>
      <c r="G62" s="14" t="s">
        <v>112</v>
      </c>
      <c r="H62" s="1" t="s">
        <v>152</v>
      </c>
      <c r="J62" t="s">
        <v>69</v>
      </c>
      <c r="K62" s="1" t="s">
        <v>123</v>
      </c>
      <c r="L62" s="1" t="s">
        <v>158</v>
      </c>
    </row>
    <row r="63" spans="1:12" x14ac:dyDescent="0.45">
      <c r="C63" s="51">
        <v>0</v>
      </c>
      <c r="D63" s="51">
        <v>28</v>
      </c>
      <c r="E63" s="51">
        <v>0</v>
      </c>
      <c r="G63" s="14" t="s">
        <v>113</v>
      </c>
      <c r="H63" s="1" t="s">
        <v>114</v>
      </c>
      <c r="J63" t="s">
        <v>89</v>
      </c>
      <c r="K63" s="1" t="s">
        <v>114</v>
      </c>
      <c r="L63" s="1" t="s">
        <v>152</v>
      </c>
    </row>
    <row r="64" spans="1:12" x14ac:dyDescent="0.45">
      <c r="C64" s="51">
        <v>6</v>
      </c>
      <c r="D64" s="51">
        <v>23</v>
      </c>
      <c r="E64" s="51">
        <v>0</v>
      </c>
      <c r="G64" s="14" t="s">
        <v>127</v>
      </c>
      <c r="H64" s="1" t="s">
        <v>116</v>
      </c>
    </row>
    <row r="65" spans="3:8" x14ac:dyDescent="0.45">
      <c r="C65" s="51">
        <v>0</v>
      </c>
      <c r="D65" s="51"/>
      <c r="E65" s="51"/>
      <c r="G65" s="14" t="s">
        <v>128</v>
      </c>
      <c r="H65" s="1">
        <v>0.86370000000000002</v>
      </c>
    </row>
    <row r="66" spans="3:8" x14ac:dyDescent="0.45">
      <c r="C66" s="51">
        <v>0</v>
      </c>
      <c r="D66" s="51"/>
      <c r="E66" s="51"/>
    </row>
  </sheetData>
  <mergeCells count="31">
    <mergeCell ref="J27:J29"/>
    <mergeCell ref="H19:J19"/>
    <mergeCell ref="G27:G29"/>
    <mergeCell ref="H21:H23"/>
    <mergeCell ref="H24:H26"/>
    <mergeCell ref="H27:H29"/>
    <mergeCell ref="I21:I23"/>
    <mergeCell ref="I24:I26"/>
    <mergeCell ref="I27:I29"/>
    <mergeCell ref="C5:E5"/>
    <mergeCell ref="H5:J5"/>
    <mergeCell ref="B27:B29"/>
    <mergeCell ref="L19:Q19"/>
    <mergeCell ref="S19:X19"/>
    <mergeCell ref="G7:G10"/>
    <mergeCell ref="G11:G14"/>
    <mergeCell ref="H7:H10"/>
    <mergeCell ref="H11:H14"/>
    <mergeCell ref="I7:I10"/>
    <mergeCell ref="I11:I14"/>
    <mergeCell ref="J7:J10"/>
    <mergeCell ref="J11:J14"/>
    <mergeCell ref="G21:G23"/>
    <mergeCell ref="B11:B14"/>
    <mergeCell ref="B7:B10"/>
    <mergeCell ref="Z19:AE19"/>
    <mergeCell ref="B21:B23"/>
    <mergeCell ref="B24:B26"/>
    <mergeCell ref="G24:G26"/>
    <mergeCell ref="J21:J23"/>
    <mergeCell ref="J24:J26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G140"/>
  <sheetViews>
    <sheetView topLeftCell="A49" zoomScaleNormal="100" workbookViewId="0">
      <selection activeCell="AM31" sqref="AM31:CV31"/>
    </sheetView>
  </sheetViews>
  <sheetFormatPr baseColWidth="10" defaultColWidth="11.46484375" defaultRowHeight="14.25" x14ac:dyDescent="0.45"/>
  <cols>
    <col min="6" max="6" width="28.796875" customWidth="1"/>
    <col min="8" max="8" width="52.19921875" customWidth="1"/>
    <col min="11" max="11" width="21.796875" customWidth="1"/>
    <col min="12" max="12" width="28.46484375" customWidth="1"/>
    <col min="17" max="17" width="20" customWidth="1"/>
    <col min="21" max="21" width="34.796875" customWidth="1"/>
    <col min="24" max="24" width="23" customWidth="1"/>
  </cols>
  <sheetData>
    <row r="3" spans="1:18" x14ac:dyDescent="0.45">
      <c r="A3" s="30" t="s">
        <v>53</v>
      </c>
      <c r="C3" s="30" t="s">
        <v>54</v>
      </c>
      <c r="D3" s="33"/>
      <c r="E3" s="33"/>
      <c r="F3" s="33"/>
    </row>
    <row r="4" spans="1:18" x14ac:dyDescent="0.45">
      <c r="C4" s="15"/>
    </row>
    <row r="5" spans="1:18" x14ac:dyDescent="0.45">
      <c r="C5" s="37" t="s">
        <v>0</v>
      </c>
      <c r="D5" s="37" t="s">
        <v>4</v>
      </c>
      <c r="E5" s="37" t="s">
        <v>40</v>
      </c>
      <c r="F5" s="37" t="s">
        <v>1</v>
      </c>
      <c r="G5" s="17"/>
      <c r="H5" s="14" t="s">
        <v>125</v>
      </c>
      <c r="I5" s="1"/>
      <c r="K5" s="14" t="s">
        <v>124</v>
      </c>
      <c r="L5" s="1" t="s">
        <v>121</v>
      </c>
      <c r="M5" s="1" t="s">
        <v>122</v>
      </c>
    </row>
    <row r="6" spans="1:18" x14ac:dyDescent="0.45">
      <c r="C6" s="52">
        <v>0.73355300000000001</v>
      </c>
      <c r="D6" s="52">
        <v>0.348445</v>
      </c>
      <c r="E6" s="52">
        <v>0.77446800000000005</v>
      </c>
      <c r="F6" s="52">
        <v>0.80661099999999997</v>
      </c>
      <c r="H6" s="14" t="s">
        <v>126</v>
      </c>
      <c r="I6" s="1">
        <v>53.79</v>
      </c>
      <c r="K6" t="s">
        <v>67</v>
      </c>
      <c r="L6" s="1" t="s">
        <v>114</v>
      </c>
      <c r="M6" s="1" t="s">
        <v>152</v>
      </c>
    </row>
    <row r="7" spans="1:18" x14ac:dyDescent="0.45">
      <c r="C7" s="52">
        <v>0.82637799999999995</v>
      </c>
      <c r="D7" s="52">
        <v>0.44354399999999999</v>
      </c>
      <c r="E7" s="52">
        <v>0.79149999999999998</v>
      </c>
      <c r="F7" s="52">
        <v>0.75805999999999996</v>
      </c>
      <c r="H7" s="14" t="s">
        <v>112</v>
      </c>
      <c r="I7" s="1" t="s">
        <v>152</v>
      </c>
      <c r="K7" t="s">
        <v>68</v>
      </c>
      <c r="L7" s="1" t="s">
        <v>123</v>
      </c>
      <c r="M7" s="1">
        <v>0.33169999999999999</v>
      </c>
    </row>
    <row r="8" spans="1:18" x14ac:dyDescent="0.45">
      <c r="C8" s="52">
        <v>0.89993299999999998</v>
      </c>
      <c r="D8" s="52">
        <v>0.51179600000000003</v>
      </c>
      <c r="E8" s="52">
        <v>0.73189300000000002</v>
      </c>
      <c r="F8" s="52">
        <v>0.74519800000000003</v>
      </c>
      <c r="H8" s="14" t="s">
        <v>113</v>
      </c>
      <c r="I8" s="1" t="s">
        <v>114</v>
      </c>
      <c r="K8" t="s">
        <v>69</v>
      </c>
      <c r="L8" s="1" t="s">
        <v>123</v>
      </c>
      <c r="M8" s="1" t="s">
        <v>158</v>
      </c>
    </row>
    <row r="9" spans="1:18" x14ac:dyDescent="0.45">
      <c r="C9" s="52">
        <v>0.77820100000000003</v>
      </c>
      <c r="D9" s="52">
        <v>0.487738</v>
      </c>
      <c r="E9" s="52">
        <v>0.68813899999999995</v>
      </c>
      <c r="F9" s="52">
        <v>0.86086799999999997</v>
      </c>
      <c r="H9" s="14" t="s">
        <v>127</v>
      </c>
      <c r="I9" s="1" t="s">
        <v>116</v>
      </c>
      <c r="K9" t="s">
        <v>88</v>
      </c>
      <c r="L9" s="1" t="s">
        <v>114</v>
      </c>
      <c r="M9" s="1" t="s">
        <v>152</v>
      </c>
    </row>
    <row r="10" spans="1:18" x14ac:dyDescent="0.45">
      <c r="C10" s="52">
        <v>0.74692999999999998</v>
      </c>
      <c r="D10" s="52">
        <v>0.348445</v>
      </c>
      <c r="E10" s="52">
        <v>0.73189300000000002</v>
      </c>
      <c r="F10" s="52">
        <v>0.81120000000000003</v>
      </c>
      <c r="H10" s="14" t="s">
        <v>128</v>
      </c>
      <c r="I10" s="1">
        <v>0.89470000000000005</v>
      </c>
      <c r="K10" t="s">
        <v>89</v>
      </c>
      <c r="L10" s="1" t="s">
        <v>114</v>
      </c>
      <c r="M10" s="1" t="s">
        <v>152</v>
      </c>
    </row>
    <row r="11" spans="1:18" x14ac:dyDescent="0.45">
      <c r="C11" s="52">
        <v>0.88649999999999995</v>
      </c>
      <c r="D11" s="52">
        <v>0.32100000000000001</v>
      </c>
      <c r="E11" s="52">
        <v>0.71199999999999997</v>
      </c>
      <c r="F11" s="53"/>
      <c r="K11" t="s">
        <v>91</v>
      </c>
      <c r="L11" s="1" t="s">
        <v>123</v>
      </c>
      <c r="M11" s="1">
        <v>0.8458</v>
      </c>
    </row>
    <row r="12" spans="1:18" x14ac:dyDescent="0.45">
      <c r="I12" s="20"/>
      <c r="R12" s="20"/>
    </row>
    <row r="13" spans="1:18" x14ac:dyDescent="0.45">
      <c r="I13" s="20"/>
      <c r="R13" s="20"/>
    </row>
    <row r="14" spans="1:18" x14ac:dyDescent="0.45">
      <c r="I14" s="20"/>
      <c r="R14" s="20"/>
    </row>
    <row r="15" spans="1:18" x14ac:dyDescent="0.45">
      <c r="I15" s="20"/>
      <c r="R15" s="20"/>
    </row>
    <row r="16" spans="1:18" x14ac:dyDescent="0.45">
      <c r="C16" s="30" t="s">
        <v>55</v>
      </c>
      <c r="D16" s="33"/>
      <c r="E16" s="33"/>
      <c r="F16" s="33"/>
      <c r="R16" s="20"/>
    </row>
    <row r="17" spans="1:100" x14ac:dyDescent="0.45">
      <c r="R17" s="20"/>
    </row>
    <row r="18" spans="1:100" x14ac:dyDescent="0.45">
      <c r="C18" s="37" t="s">
        <v>0</v>
      </c>
      <c r="D18" s="37" t="s">
        <v>4</v>
      </c>
      <c r="E18" s="37" t="s">
        <v>40</v>
      </c>
      <c r="F18" s="37" t="s">
        <v>1</v>
      </c>
      <c r="H18" s="14" t="s">
        <v>125</v>
      </c>
      <c r="I18" s="1"/>
      <c r="K18" s="14" t="s">
        <v>124</v>
      </c>
      <c r="L18" s="1" t="s">
        <v>121</v>
      </c>
      <c r="M18" s="1" t="s">
        <v>122</v>
      </c>
      <c r="R18" s="20"/>
    </row>
    <row r="19" spans="1:100" x14ac:dyDescent="0.45">
      <c r="C19" s="44">
        <v>112.2</v>
      </c>
      <c r="D19" s="44">
        <v>0</v>
      </c>
      <c r="E19" s="44">
        <v>116.8</v>
      </c>
      <c r="F19" s="44">
        <v>269.10000000000002</v>
      </c>
      <c r="H19" s="14" t="s">
        <v>126</v>
      </c>
      <c r="I19" s="1">
        <v>48.14</v>
      </c>
      <c r="K19" t="s">
        <v>67</v>
      </c>
      <c r="L19" s="1" t="s">
        <v>130</v>
      </c>
      <c r="M19" s="1">
        <v>3.6499999999999998E-2</v>
      </c>
      <c r="R19" s="20"/>
    </row>
    <row r="20" spans="1:100" x14ac:dyDescent="0.45">
      <c r="C20" s="44">
        <v>105.9</v>
      </c>
      <c r="D20" s="44">
        <v>0</v>
      </c>
      <c r="E20" s="44">
        <v>91.1</v>
      </c>
      <c r="F20" s="44">
        <v>475.3</v>
      </c>
      <c r="H20" s="14" t="s">
        <v>112</v>
      </c>
      <c r="I20" s="1" t="s">
        <v>152</v>
      </c>
      <c r="K20" t="s">
        <v>68</v>
      </c>
      <c r="L20" s="1" t="s">
        <v>123</v>
      </c>
      <c r="M20" s="1" t="s">
        <v>158</v>
      </c>
      <c r="R20" s="20"/>
    </row>
    <row r="21" spans="1:100" x14ac:dyDescent="0.45">
      <c r="C21" s="44">
        <v>132.6</v>
      </c>
      <c r="D21" s="44">
        <v>0</v>
      </c>
      <c r="E21" s="44">
        <v>77.2</v>
      </c>
      <c r="F21" s="44">
        <v>419.3</v>
      </c>
      <c r="H21" s="14" t="s">
        <v>113</v>
      </c>
      <c r="I21" s="1" t="s">
        <v>114</v>
      </c>
      <c r="K21" t="s">
        <v>69</v>
      </c>
      <c r="L21" s="1" t="s">
        <v>114</v>
      </c>
      <c r="M21" s="1" t="s">
        <v>152</v>
      </c>
      <c r="R21" s="20"/>
    </row>
    <row r="22" spans="1:100" x14ac:dyDescent="0.45">
      <c r="C22" s="44">
        <v>140.80000000000001</v>
      </c>
      <c r="D22" s="44">
        <v>0</v>
      </c>
      <c r="E22" s="44">
        <v>81.599999999999994</v>
      </c>
      <c r="F22" s="44">
        <v>670.6</v>
      </c>
      <c r="H22" s="14" t="s">
        <v>127</v>
      </c>
      <c r="I22" s="1" t="s">
        <v>116</v>
      </c>
      <c r="K22" t="s">
        <v>88</v>
      </c>
      <c r="L22" s="1" t="s">
        <v>123</v>
      </c>
      <c r="M22" s="1">
        <v>0.16569999999999999</v>
      </c>
      <c r="R22" s="20"/>
    </row>
    <row r="23" spans="1:100" x14ac:dyDescent="0.45">
      <c r="C23" s="44">
        <v>131.19999999999999</v>
      </c>
      <c r="D23" s="44">
        <v>0</v>
      </c>
      <c r="E23" s="44">
        <v>89.3</v>
      </c>
      <c r="F23" s="44">
        <v>531.29999999999995</v>
      </c>
      <c r="H23" s="14" t="s">
        <v>128</v>
      </c>
      <c r="I23" s="1">
        <v>0.88370000000000004</v>
      </c>
      <c r="K23" t="s">
        <v>89</v>
      </c>
      <c r="L23" s="1" t="s">
        <v>114</v>
      </c>
      <c r="M23" s="1" t="s">
        <v>152</v>
      </c>
      <c r="R23" s="20"/>
    </row>
    <row r="24" spans="1:100" x14ac:dyDescent="0.45">
      <c r="C24" s="44">
        <v>110.1</v>
      </c>
      <c r="D24" s="44">
        <v>0</v>
      </c>
      <c r="E24" s="44">
        <v>110.5</v>
      </c>
      <c r="F24" s="54"/>
      <c r="K24" t="s">
        <v>91</v>
      </c>
      <c r="L24" s="1" t="s">
        <v>114</v>
      </c>
      <c r="M24" s="1" t="s">
        <v>152</v>
      </c>
      <c r="R24" s="20"/>
    </row>
    <row r="25" spans="1:100" x14ac:dyDescent="0.45">
      <c r="I25" s="20"/>
      <c r="R25" s="20"/>
    </row>
    <row r="26" spans="1:100" x14ac:dyDescent="0.45">
      <c r="I26" s="20"/>
      <c r="R26" s="20"/>
    </row>
    <row r="27" spans="1:100" x14ac:dyDescent="0.45">
      <c r="I27" s="20"/>
      <c r="R27" s="20"/>
    </row>
    <row r="28" spans="1:100" x14ac:dyDescent="0.45">
      <c r="A28" s="30" t="s">
        <v>57</v>
      </c>
      <c r="C28" s="30" t="s">
        <v>58</v>
      </c>
      <c r="D28" s="33"/>
      <c r="E28" s="33"/>
      <c r="F28" s="33"/>
    </row>
    <row r="29" spans="1:100" x14ac:dyDescent="0.45">
      <c r="C29" s="16"/>
    </row>
    <row r="30" spans="1:100" x14ac:dyDescent="0.45">
      <c r="C30" s="55" t="s">
        <v>56</v>
      </c>
      <c r="D30" s="86" t="s">
        <v>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93" t="s">
        <v>1</v>
      </c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5"/>
    </row>
    <row r="31" spans="1:100" x14ac:dyDescent="0.45">
      <c r="C31" s="56">
        <v>0</v>
      </c>
      <c r="D31" s="57">
        <v>0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9">
        <v>0</v>
      </c>
      <c r="AM31" s="57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58">
        <v>0</v>
      </c>
      <c r="AU31" s="58">
        <v>0</v>
      </c>
      <c r="AV31" s="58">
        <v>0</v>
      </c>
      <c r="AW31" s="58">
        <v>0</v>
      </c>
      <c r="AX31" s="58">
        <v>0</v>
      </c>
      <c r="AY31" s="58">
        <v>0</v>
      </c>
      <c r="AZ31" s="58">
        <v>0</v>
      </c>
      <c r="BA31" s="58">
        <v>0</v>
      </c>
      <c r="BB31" s="58">
        <v>0</v>
      </c>
      <c r="BC31" s="58">
        <v>0</v>
      </c>
      <c r="BD31" s="58">
        <v>0</v>
      </c>
      <c r="BE31" s="58">
        <v>0</v>
      </c>
      <c r="BF31" s="58">
        <v>0</v>
      </c>
      <c r="BG31" s="58">
        <v>0</v>
      </c>
      <c r="BH31" s="58">
        <v>0</v>
      </c>
      <c r="BI31" s="58">
        <v>0</v>
      </c>
      <c r="BJ31" s="58">
        <v>0</v>
      </c>
      <c r="BK31" s="58">
        <v>0</v>
      </c>
      <c r="BL31" s="58">
        <v>0</v>
      </c>
      <c r="BM31" s="58">
        <v>0</v>
      </c>
      <c r="BN31" s="58">
        <v>0</v>
      </c>
      <c r="BO31" s="58">
        <v>0</v>
      </c>
      <c r="BP31" s="58">
        <v>0</v>
      </c>
      <c r="BQ31" s="58">
        <v>0</v>
      </c>
      <c r="BR31" s="58">
        <v>0</v>
      </c>
      <c r="BS31" s="58">
        <v>0</v>
      </c>
      <c r="BT31" s="58">
        <v>0</v>
      </c>
      <c r="BU31" s="58">
        <v>0</v>
      </c>
      <c r="BV31" s="58">
        <v>0</v>
      </c>
      <c r="BW31" s="58">
        <v>0</v>
      </c>
      <c r="BX31" s="58">
        <v>0</v>
      </c>
      <c r="BY31" s="58">
        <v>0</v>
      </c>
      <c r="BZ31" s="58">
        <v>0</v>
      </c>
      <c r="CA31" s="58">
        <v>0</v>
      </c>
      <c r="CB31" s="58">
        <v>0</v>
      </c>
      <c r="CC31" s="58">
        <v>0</v>
      </c>
      <c r="CD31" s="58">
        <v>0</v>
      </c>
      <c r="CE31" s="58">
        <v>0</v>
      </c>
      <c r="CF31" s="58">
        <v>0</v>
      </c>
      <c r="CG31" s="58">
        <v>0</v>
      </c>
      <c r="CH31" s="58">
        <v>0</v>
      </c>
      <c r="CI31" s="58">
        <v>0</v>
      </c>
      <c r="CJ31" s="58">
        <v>0</v>
      </c>
      <c r="CK31" s="58">
        <v>0</v>
      </c>
      <c r="CL31" s="58">
        <v>0</v>
      </c>
      <c r="CM31" s="58">
        <v>0</v>
      </c>
      <c r="CN31" s="58">
        <v>0</v>
      </c>
      <c r="CO31" s="58">
        <v>0</v>
      </c>
      <c r="CP31" s="58">
        <v>0</v>
      </c>
      <c r="CQ31" s="58">
        <v>0</v>
      </c>
      <c r="CR31" s="58">
        <v>0</v>
      </c>
      <c r="CS31" s="58">
        <v>0</v>
      </c>
      <c r="CT31" s="58">
        <v>0</v>
      </c>
      <c r="CU31" s="58">
        <v>0</v>
      </c>
      <c r="CV31" s="59">
        <v>0</v>
      </c>
    </row>
    <row r="32" spans="1:100" x14ac:dyDescent="0.45">
      <c r="C32" s="56">
        <v>3</v>
      </c>
      <c r="D32" s="60">
        <v>0</v>
      </c>
      <c r="E32" s="61">
        <v>0</v>
      </c>
      <c r="F32" s="61">
        <v>3.12</v>
      </c>
      <c r="G32" s="61">
        <v>2.25</v>
      </c>
      <c r="H32" s="61">
        <v>0</v>
      </c>
      <c r="I32" s="61">
        <v>2.496</v>
      </c>
      <c r="J32" s="61">
        <v>0.93600000000000005</v>
      </c>
      <c r="K32" s="61">
        <v>0</v>
      </c>
      <c r="L32" s="61">
        <v>0</v>
      </c>
      <c r="M32" s="61">
        <v>2.573</v>
      </c>
      <c r="N32" s="61">
        <v>0.624</v>
      </c>
      <c r="O32" s="61">
        <v>1.8720000000000001</v>
      </c>
      <c r="P32" s="61">
        <v>0.624</v>
      </c>
      <c r="Q32" s="61">
        <v>0</v>
      </c>
      <c r="R32" s="61">
        <v>2.08</v>
      </c>
      <c r="S32" s="61">
        <v>0</v>
      </c>
      <c r="T32" s="61">
        <v>0</v>
      </c>
      <c r="U32" s="61">
        <v>0.41599999999999998</v>
      </c>
      <c r="V32" s="61">
        <v>0</v>
      </c>
      <c r="W32" s="61">
        <v>2.9990000000000001</v>
      </c>
      <c r="X32" s="61">
        <v>1.7649999999999999</v>
      </c>
      <c r="Y32" s="61">
        <v>0.624</v>
      </c>
      <c r="Z32" s="61">
        <v>0</v>
      </c>
      <c r="AA32" s="61">
        <v>2.573</v>
      </c>
      <c r="AB32" s="61">
        <v>0</v>
      </c>
      <c r="AC32" s="61">
        <v>0</v>
      </c>
      <c r="AD32" s="61">
        <v>2.25</v>
      </c>
      <c r="AE32" s="61">
        <v>4.8730000000000002</v>
      </c>
      <c r="AF32" s="61">
        <v>1.248</v>
      </c>
      <c r="AG32" s="61">
        <v>1.395</v>
      </c>
      <c r="AH32" s="61">
        <v>0</v>
      </c>
      <c r="AI32" s="61">
        <v>0</v>
      </c>
      <c r="AJ32" s="61">
        <v>2.496</v>
      </c>
      <c r="AK32" s="61">
        <v>0</v>
      </c>
      <c r="AL32" s="62">
        <v>0</v>
      </c>
      <c r="AM32" s="60">
        <v>2.496</v>
      </c>
      <c r="AN32" s="61">
        <v>1.248</v>
      </c>
      <c r="AO32" s="61">
        <v>1.9730000000000001</v>
      </c>
      <c r="AP32" s="61">
        <v>12.114000000000001</v>
      </c>
      <c r="AQ32" s="61">
        <v>3.9950000000000001</v>
      </c>
      <c r="AR32" s="61">
        <v>4.1849999999999996</v>
      </c>
      <c r="AS32" s="61">
        <v>2.496</v>
      </c>
      <c r="AT32" s="61">
        <v>1.8720000000000001</v>
      </c>
      <c r="AU32" s="61">
        <v>1.8720000000000001</v>
      </c>
      <c r="AV32" s="61">
        <v>7.5129999999999999</v>
      </c>
      <c r="AW32" s="61">
        <v>1.7649999999999999</v>
      </c>
      <c r="AX32" s="61">
        <v>2.573</v>
      </c>
      <c r="AY32" s="61">
        <v>2.79</v>
      </c>
      <c r="AZ32" s="61">
        <v>2.79</v>
      </c>
      <c r="BA32" s="61">
        <v>4.7519999999999998</v>
      </c>
      <c r="BB32" s="61">
        <v>4.1849999999999996</v>
      </c>
      <c r="BC32" s="61">
        <v>3.12</v>
      </c>
      <c r="BD32" s="61">
        <v>1.9730000000000001</v>
      </c>
      <c r="BE32" s="61">
        <v>0.88200000000000001</v>
      </c>
      <c r="BF32" s="61">
        <v>3.7949999999999999</v>
      </c>
      <c r="BG32" s="61">
        <v>0.624</v>
      </c>
      <c r="BH32" s="61">
        <v>2.496</v>
      </c>
      <c r="BI32" s="61">
        <v>0</v>
      </c>
      <c r="BJ32" s="61">
        <v>3.7949999999999999</v>
      </c>
      <c r="BK32" s="61">
        <v>3.6379999999999999</v>
      </c>
      <c r="BL32" s="61">
        <v>1.395</v>
      </c>
      <c r="BM32" s="61">
        <v>3.7440000000000002</v>
      </c>
      <c r="BN32" s="61">
        <v>4.1849999999999996</v>
      </c>
      <c r="BO32" s="61">
        <v>1.395</v>
      </c>
      <c r="BP32" s="61">
        <v>3.6379999999999999</v>
      </c>
      <c r="BQ32" s="61">
        <v>3.12</v>
      </c>
      <c r="BR32" s="61">
        <v>5.3310000000000004</v>
      </c>
      <c r="BS32" s="61">
        <v>1.7649999999999999</v>
      </c>
      <c r="BT32" s="61">
        <v>2.25</v>
      </c>
      <c r="BU32" s="61">
        <v>2.79</v>
      </c>
      <c r="BV32" s="61">
        <v>3.36</v>
      </c>
      <c r="BW32" s="61">
        <v>2.573</v>
      </c>
      <c r="BX32" s="61">
        <v>2.25</v>
      </c>
      <c r="BY32" s="61">
        <v>2.25</v>
      </c>
      <c r="BZ32" s="61">
        <v>3.7440000000000002</v>
      </c>
      <c r="CA32" s="61">
        <v>6.3630000000000004</v>
      </c>
      <c r="CB32" s="61">
        <v>3.9460000000000002</v>
      </c>
      <c r="CC32" s="61">
        <v>1.248</v>
      </c>
      <c r="CD32" s="61">
        <v>1.248</v>
      </c>
      <c r="CE32" s="61">
        <v>1.248</v>
      </c>
      <c r="CF32" s="61">
        <v>1.395</v>
      </c>
      <c r="CG32" s="61">
        <v>0.624</v>
      </c>
      <c r="CH32" s="61">
        <v>5.1449999999999996</v>
      </c>
      <c r="CI32" s="61">
        <v>6.5140000000000002</v>
      </c>
      <c r="CJ32" s="61">
        <v>4.5419999999999998</v>
      </c>
      <c r="CK32" s="61">
        <v>3.6379999999999999</v>
      </c>
      <c r="CL32" s="61">
        <v>2.79</v>
      </c>
      <c r="CM32" s="61">
        <v>0</v>
      </c>
      <c r="CN32" s="61">
        <v>6.72</v>
      </c>
      <c r="CO32" s="61">
        <v>0.88200000000000001</v>
      </c>
      <c r="CP32" s="61">
        <v>0.624</v>
      </c>
      <c r="CQ32" s="61">
        <v>3.36</v>
      </c>
      <c r="CR32" s="61">
        <v>1.395</v>
      </c>
      <c r="CS32" s="61">
        <v>4.9909999999999997</v>
      </c>
      <c r="CT32" s="61">
        <v>1.248</v>
      </c>
      <c r="CU32" s="61">
        <v>2.573</v>
      </c>
      <c r="CV32" s="62">
        <v>4.4119999999999999</v>
      </c>
    </row>
    <row r="33" spans="3:100" x14ac:dyDescent="0.45">
      <c r="C33" s="56">
        <v>6</v>
      </c>
      <c r="D33" s="60">
        <v>0</v>
      </c>
      <c r="E33" s="61">
        <v>1.9730000000000001</v>
      </c>
      <c r="F33" s="61">
        <v>3.7440000000000002</v>
      </c>
      <c r="G33" s="61">
        <v>4.8220000000000001</v>
      </c>
      <c r="H33" s="61">
        <v>0</v>
      </c>
      <c r="I33" s="61">
        <v>3.4820000000000002</v>
      </c>
      <c r="J33" s="61">
        <v>1.248</v>
      </c>
      <c r="K33" s="61">
        <v>0</v>
      </c>
      <c r="L33" s="61">
        <v>0</v>
      </c>
      <c r="M33" s="61">
        <v>2.573</v>
      </c>
      <c r="N33" s="61">
        <v>0.624</v>
      </c>
      <c r="O33" s="61">
        <v>1.8720000000000001</v>
      </c>
      <c r="P33" s="61">
        <v>0.624</v>
      </c>
      <c r="Q33" s="61">
        <v>0</v>
      </c>
      <c r="R33" s="61">
        <v>2.6680000000000001</v>
      </c>
      <c r="S33" s="61">
        <v>0</v>
      </c>
      <c r="T33" s="61">
        <v>0</v>
      </c>
      <c r="U33" s="61">
        <v>2.496</v>
      </c>
      <c r="V33" s="61">
        <v>0</v>
      </c>
      <c r="W33" s="61">
        <v>4.8600000000000003</v>
      </c>
      <c r="X33" s="61">
        <v>5.9189999999999996</v>
      </c>
      <c r="Y33" s="61">
        <v>0.624</v>
      </c>
      <c r="Z33" s="61">
        <v>0</v>
      </c>
      <c r="AA33" s="61">
        <v>2.573</v>
      </c>
      <c r="AB33" s="61">
        <v>2.6469999999999998</v>
      </c>
      <c r="AC33" s="61">
        <v>0.624</v>
      </c>
      <c r="AD33" s="61">
        <v>4.8220000000000001</v>
      </c>
      <c r="AE33" s="61">
        <v>4.8730000000000002</v>
      </c>
      <c r="AF33" s="61">
        <v>1.248</v>
      </c>
      <c r="AG33" s="61">
        <v>1.395</v>
      </c>
      <c r="AH33" s="61">
        <v>0</v>
      </c>
      <c r="AI33" s="61">
        <v>0</v>
      </c>
      <c r="AJ33" s="61">
        <v>2.496</v>
      </c>
      <c r="AK33" s="61">
        <v>0</v>
      </c>
      <c r="AL33" s="62">
        <v>0</v>
      </c>
      <c r="AM33" s="60">
        <v>6.1340000000000003</v>
      </c>
      <c r="AN33" s="61">
        <v>3.7440000000000002</v>
      </c>
      <c r="AO33" s="61">
        <v>5.093</v>
      </c>
      <c r="AP33" s="61">
        <v>24.228999999999999</v>
      </c>
      <c r="AQ33" s="61">
        <v>8.5370000000000008</v>
      </c>
      <c r="AR33" s="61">
        <v>6.976</v>
      </c>
      <c r="AS33" s="61">
        <v>3.891</v>
      </c>
      <c r="AT33" s="61">
        <v>4.1210000000000004</v>
      </c>
      <c r="AU33" s="61">
        <v>4.1210000000000004</v>
      </c>
      <c r="AV33" s="61">
        <v>10.086</v>
      </c>
      <c r="AW33" s="61">
        <v>3.0129999999999999</v>
      </c>
      <c r="AX33" s="61">
        <v>4.3369999999999997</v>
      </c>
      <c r="AY33" s="61">
        <v>3.4140000000000001</v>
      </c>
      <c r="AZ33" s="61">
        <v>3.673</v>
      </c>
      <c r="BA33" s="61">
        <v>11.727</v>
      </c>
      <c r="BB33" s="61">
        <v>5.4329999999999998</v>
      </c>
      <c r="BC33" s="61">
        <v>6.2389999999999999</v>
      </c>
      <c r="BD33" s="61">
        <v>6.7249999999999996</v>
      </c>
      <c r="BE33" s="61">
        <v>0.88200000000000001</v>
      </c>
      <c r="BF33" s="61">
        <v>3.7949999999999999</v>
      </c>
      <c r="BG33" s="61">
        <v>3.2709999999999999</v>
      </c>
      <c r="BH33" s="61">
        <v>2.496</v>
      </c>
      <c r="BI33" s="61">
        <v>1.395</v>
      </c>
      <c r="BJ33" s="61">
        <v>5.19</v>
      </c>
      <c r="BK33" s="61">
        <v>10.358000000000001</v>
      </c>
      <c r="BL33" s="61">
        <v>1.395</v>
      </c>
      <c r="BM33" s="61">
        <v>6.5339999999999998</v>
      </c>
      <c r="BN33" s="61">
        <v>6.976</v>
      </c>
      <c r="BO33" s="61">
        <v>5.1390000000000002</v>
      </c>
      <c r="BP33" s="61">
        <v>8.1370000000000005</v>
      </c>
      <c r="BQ33" s="61">
        <v>4.367</v>
      </c>
      <c r="BR33" s="61">
        <v>11.083</v>
      </c>
      <c r="BS33" s="61">
        <v>2.3889999999999998</v>
      </c>
      <c r="BT33" s="61">
        <v>3.1320000000000001</v>
      </c>
      <c r="BU33" s="61">
        <v>4.5549999999999997</v>
      </c>
      <c r="BV33" s="61">
        <v>3.36</v>
      </c>
      <c r="BW33" s="61">
        <v>3.1960000000000002</v>
      </c>
      <c r="BX33" s="61">
        <v>3.1320000000000001</v>
      </c>
      <c r="BY33" s="61">
        <v>2.8740000000000001</v>
      </c>
      <c r="BZ33" s="61">
        <v>7.9290000000000003</v>
      </c>
      <c r="CA33" s="61">
        <v>8.9350000000000005</v>
      </c>
      <c r="CB33" s="61">
        <v>4.8280000000000003</v>
      </c>
      <c r="CC33" s="61">
        <v>4.7770000000000001</v>
      </c>
      <c r="CD33" s="61">
        <v>2.6429999999999998</v>
      </c>
      <c r="CE33" s="61">
        <v>3.7440000000000002</v>
      </c>
      <c r="CF33" s="61">
        <v>2.0190000000000001</v>
      </c>
      <c r="CG33" s="61">
        <v>0.624</v>
      </c>
      <c r="CH33" s="61">
        <v>5.7690000000000001</v>
      </c>
      <c r="CI33" s="61">
        <v>9.3040000000000003</v>
      </c>
      <c r="CJ33" s="61">
        <v>5.79</v>
      </c>
      <c r="CK33" s="61">
        <v>8.6679999999999993</v>
      </c>
      <c r="CL33" s="61">
        <v>4.6619999999999999</v>
      </c>
      <c r="CM33" s="61">
        <v>0</v>
      </c>
      <c r="CN33" s="61">
        <v>11.262</v>
      </c>
      <c r="CO33" s="61">
        <v>3.1320000000000001</v>
      </c>
      <c r="CP33" s="61">
        <v>1.8720000000000001</v>
      </c>
      <c r="CQ33" s="61">
        <v>3.36</v>
      </c>
      <c r="CR33" s="61">
        <v>2.0190000000000001</v>
      </c>
      <c r="CS33" s="61">
        <v>4.9909999999999997</v>
      </c>
      <c r="CT33" s="61">
        <v>2.6429999999999998</v>
      </c>
      <c r="CU33" s="61">
        <v>2.573</v>
      </c>
      <c r="CV33" s="62">
        <v>7.9409999999999998</v>
      </c>
    </row>
    <row r="34" spans="3:100" x14ac:dyDescent="0.45">
      <c r="C34" s="56">
        <v>9</v>
      </c>
      <c r="D34" s="60">
        <v>1.8720000000000001</v>
      </c>
      <c r="E34" s="61">
        <v>5.9189999999999996</v>
      </c>
      <c r="F34" s="61">
        <v>5.7169999999999996</v>
      </c>
      <c r="G34" s="61">
        <v>5.4459999999999997</v>
      </c>
      <c r="H34" s="61">
        <v>0</v>
      </c>
      <c r="I34" s="61">
        <v>3.794</v>
      </c>
      <c r="J34" s="61">
        <v>1.248</v>
      </c>
      <c r="K34" s="61">
        <v>0</v>
      </c>
      <c r="L34" s="61">
        <v>3.12</v>
      </c>
      <c r="M34" s="61">
        <v>4.444</v>
      </c>
      <c r="N34" s="61">
        <v>0.624</v>
      </c>
      <c r="O34" s="61">
        <v>1.8720000000000001</v>
      </c>
      <c r="P34" s="61">
        <v>0.624</v>
      </c>
      <c r="Q34" s="61">
        <v>0.624</v>
      </c>
      <c r="R34" s="61">
        <v>2.6680000000000001</v>
      </c>
      <c r="S34" s="61">
        <v>0</v>
      </c>
      <c r="T34" s="61">
        <v>0</v>
      </c>
      <c r="U34" s="61">
        <v>2.496</v>
      </c>
      <c r="V34" s="61">
        <v>0</v>
      </c>
      <c r="W34" s="61">
        <v>4.8600000000000003</v>
      </c>
      <c r="X34" s="61">
        <v>3.9950000000000001</v>
      </c>
      <c r="Y34" s="61">
        <v>0.624</v>
      </c>
      <c r="Z34" s="61">
        <v>3.12</v>
      </c>
      <c r="AA34" s="61">
        <v>2.573</v>
      </c>
      <c r="AB34" s="61">
        <v>3.6379999999999999</v>
      </c>
      <c r="AC34" s="61">
        <v>0.624</v>
      </c>
      <c r="AD34" s="61">
        <v>7.3179999999999996</v>
      </c>
      <c r="AE34" s="61">
        <v>5.7549999999999999</v>
      </c>
      <c r="AF34" s="61">
        <v>1.248</v>
      </c>
      <c r="AG34" s="61">
        <v>1.395</v>
      </c>
      <c r="AH34" s="61">
        <v>0</v>
      </c>
      <c r="AI34" s="61">
        <v>0</v>
      </c>
      <c r="AJ34" s="61">
        <v>2.496</v>
      </c>
      <c r="AK34" s="61">
        <v>0</v>
      </c>
      <c r="AL34" s="62">
        <v>4.9909999999999997</v>
      </c>
      <c r="AM34" s="60">
        <v>7.5289999999999999</v>
      </c>
      <c r="AN34" s="61">
        <v>5.9930000000000003</v>
      </c>
      <c r="AO34" s="61">
        <v>13.85</v>
      </c>
      <c r="AP34" s="61">
        <v>69.504999999999995</v>
      </c>
      <c r="AQ34" s="61">
        <v>9.1609999999999996</v>
      </c>
      <c r="AR34" s="61">
        <v>7.6</v>
      </c>
      <c r="AS34" s="61">
        <v>5.6559999999999997</v>
      </c>
      <c r="AT34" s="61">
        <v>8.0670000000000002</v>
      </c>
      <c r="AU34" s="61">
        <v>4.7450000000000001</v>
      </c>
      <c r="AV34" s="61">
        <v>19.63</v>
      </c>
      <c r="AW34" s="61">
        <v>5.2619999999999996</v>
      </c>
      <c r="AX34" s="61">
        <v>4.9610000000000003</v>
      </c>
      <c r="AY34" s="61">
        <v>3.4140000000000001</v>
      </c>
      <c r="AZ34" s="61">
        <v>9.5589999999999993</v>
      </c>
      <c r="BA34" s="61">
        <v>13.122999999999999</v>
      </c>
      <c r="BB34" s="61">
        <v>10.464</v>
      </c>
      <c r="BC34" s="61">
        <v>6.8630000000000004</v>
      </c>
      <c r="BD34" s="61">
        <v>12.87</v>
      </c>
      <c r="BE34" s="61">
        <v>5.9130000000000003</v>
      </c>
      <c r="BF34" s="61">
        <v>4.6779999999999999</v>
      </c>
      <c r="BG34" s="61">
        <v>4.5190000000000001</v>
      </c>
      <c r="BH34" s="61">
        <v>5.0679999999999996</v>
      </c>
      <c r="BI34" s="61">
        <v>3.2669999999999999</v>
      </c>
      <c r="BJ34" s="61">
        <v>7.8369999999999997</v>
      </c>
      <c r="BK34" s="61">
        <v>20.36</v>
      </c>
      <c r="BL34" s="61">
        <v>2.6429999999999998</v>
      </c>
      <c r="BM34" s="61">
        <v>11.032999999999999</v>
      </c>
      <c r="BN34" s="61">
        <v>8.3710000000000004</v>
      </c>
      <c r="BO34" s="61">
        <v>8.32</v>
      </c>
      <c r="BP34" s="61">
        <v>9.3849999999999998</v>
      </c>
      <c r="BQ34" s="61">
        <v>9.3979999999999997</v>
      </c>
      <c r="BR34" s="61">
        <v>14.827</v>
      </c>
      <c r="BS34" s="61">
        <v>5.7489999999999997</v>
      </c>
      <c r="BT34" s="61">
        <v>7.5439999999999996</v>
      </c>
      <c r="BU34" s="61">
        <v>5.8029999999999999</v>
      </c>
      <c r="BV34" s="61">
        <v>3.984</v>
      </c>
      <c r="BW34" s="61">
        <v>8.9489999999999998</v>
      </c>
      <c r="BX34" s="61">
        <v>5.0039999999999996</v>
      </c>
      <c r="BY34" s="61">
        <v>3.7559999999999998</v>
      </c>
      <c r="BZ34" s="61">
        <v>10.425000000000001</v>
      </c>
      <c r="CA34" s="61">
        <v>12.055</v>
      </c>
      <c r="CB34" s="61">
        <v>9.24</v>
      </c>
      <c r="CC34" s="61">
        <v>7.9589999999999996</v>
      </c>
      <c r="CD34" s="61">
        <v>6.6379999999999999</v>
      </c>
      <c r="CE34" s="61">
        <v>4.9909999999999997</v>
      </c>
      <c r="CF34" s="61">
        <v>3.2669999999999999</v>
      </c>
      <c r="CG34" s="61">
        <v>0.624</v>
      </c>
      <c r="CH34" s="61">
        <v>7.0170000000000003</v>
      </c>
      <c r="CI34" s="61">
        <v>10.552</v>
      </c>
      <c r="CJ34" s="61">
        <v>10.157999999999999</v>
      </c>
      <c r="CK34" s="61">
        <v>9.9160000000000004</v>
      </c>
      <c r="CL34" s="61">
        <v>6.5339999999999998</v>
      </c>
      <c r="CM34" s="61">
        <v>1.8720000000000001</v>
      </c>
      <c r="CN34" s="61">
        <v>15.057</v>
      </c>
      <c r="CO34" s="61">
        <v>8.8840000000000003</v>
      </c>
      <c r="CP34" s="61">
        <v>3.12</v>
      </c>
      <c r="CQ34" s="61">
        <v>3.984</v>
      </c>
      <c r="CR34" s="61">
        <v>2.0190000000000001</v>
      </c>
      <c r="CS34" s="61">
        <v>9.9830000000000005</v>
      </c>
      <c r="CT34" s="61">
        <v>2.6429999999999998</v>
      </c>
      <c r="CU34" s="61">
        <v>6.2110000000000003</v>
      </c>
      <c r="CV34" s="62">
        <v>11.061</v>
      </c>
    </row>
    <row r="35" spans="3:100" x14ac:dyDescent="0.45">
      <c r="C35" s="56">
        <v>12</v>
      </c>
      <c r="D35" s="60">
        <v>3.12</v>
      </c>
      <c r="E35" s="61">
        <v>8.1690000000000005</v>
      </c>
      <c r="F35" s="61">
        <v>5.7169999999999996</v>
      </c>
      <c r="G35" s="61">
        <v>6.3280000000000003</v>
      </c>
      <c r="H35" s="61">
        <v>0</v>
      </c>
      <c r="I35" s="61">
        <v>4.4180000000000001</v>
      </c>
      <c r="J35" s="61">
        <v>1.248</v>
      </c>
      <c r="K35" s="61">
        <v>0.83199999999999996</v>
      </c>
      <c r="L35" s="61">
        <v>3.12</v>
      </c>
      <c r="M35" s="61">
        <v>7.0170000000000003</v>
      </c>
      <c r="N35" s="61">
        <v>0.624</v>
      </c>
      <c r="O35" s="61">
        <v>1.8720000000000001</v>
      </c>
      <c r="P35" s="61">
        <v>0.624</v>
      </c>
      <c r="Q35" s="61">
        <v>1.8720000000000001</v>
      </c>
      <c r="R35" s="61">
        <v>3.0840000000000001</v>
      </c>
      <c r="S35" s="61">
        <v>0</v>
      </c>
      <c r="T35" s="61">
        <v>0</v>
      </c>
      <c r="U35" s="61">
        <v>2.496</v>
      </c>
      <c r="V35" s="61">
        <v>0</v>
      </c>
      <c r="W35" s="61">
        <v>5.2759999999999998</v>
      </c>
      <c r="X35" s="61">
        <v>3.9950000000000001</v>
      </c>
      <c r="Y35" s="61">
        <v>0.624</v>
      </c>
      <c r="Z35" s="61">
        <v>6.72</v>
      </c>
      <c r="AA35" s="61">
        <v>3.36</v>
      </c>
      <c r="AB35" s="61">
        <v>3.9950000000000001</v>
      </c>
      <c r="AC35" s="61">
        <v>0.624</v>
      </c>
      <c r="AD35" s="61">
        <v>9.0830000000000002</v>
      </c>
      <c r="AE35" s="61">
        <v>5.7549999999999999</v>
      </c>
      <c r="AF35" s="61">
        <v>2.13</v>
      </c>
      <c r="AG35" s="61">
        <v>1.395</v>
      </c>
      <c r="AH35" s="61">
        <v>0</v>
      </c>
      <c r="AI35" s="61">
        <v>1.395</v>
      </c>
      <c r="AJ35" s="61">
        <v>2.496</v>
      </c>
      <c r="AK35" s="61">
        <v>0</v>
      </c>
      <c r="AL35" s="62">
        <v>5.6150000000000002</v>
      </c>
      <c r="AM35" s="60">
        <v>9.7789999999999999</v>
      </c>
      <c r="AN35" s="61">
        <v>7.2409999999999997</v>
      </c>
      <c r="AO35" s="61">
        <v>22.056000000000001</v>
      </c>
      <c r="AP35" s="61">
        <v>96.298000000000002</v>
      </c>
      <c r="AQ35" s="61">
        <v>12.343</v>
      </c>
      <c r="AR35" s="61">
        <v>10.095000000000001</v>
      </c>
      <c r="AS35" s="61">
        <v>7.0510000000000002</v>
      </c>
      <c r="AT35" s="61">
        <v>11.706</v>
      </c>
      <c r="AU35" s="61">
        <v>8.6910000000000007</v>
      </c>
      <c r="AV35" s="61">
        <v>20.254000000000001</v>
      </c>
      <c r="AW35" s="61">
        <v>7.758</v>
      </c>
      <c r="AX35" s="61">
        <v>8.5990000000000002</v>
      </c>
      <c r="AY35" s="61">
        <v>6.5960000000000001</v>
      </c>
      <c r="AZ35" s="61">
        <v>15.798</v>
      </c>
      <c r="BA35" s="61">
        <v>19.361999999999998</v>
      </c>
      <c r="BB35" s="61">
        <v>11.859</v>
      </c>
      <c r="BC35" s="61">
        <v>8.8360000000000003</v>
      </c>
      <c r="BD35" s="61">
        <v>19.733000000000001</v>
      </c>
      <c r="BE35" s="61">
        <v>6.5369999999999999</v>
      </c>
      <c r="BF35" s="61">
        <v>8.3160000000000007</v>
      </c>
      <c r="BG35" s="61">
        <v>5.1429999999999998</v>
      </c>
      <c r="BH35" s="61">
        <v>5.0679999999999996</v>
      </c>
      <c r="BI35" s="61">
        <v>6.3869999999999996</v>
      </c>
      <c r="BJ35" s="61">
        <v>8.4610000000000003</v>
      </c>
      <c r="BK35" s="61">
        <v>23.542000000000002</v>
      </c>
      <c r="BL35" s="61">
        <v>4.6159999999999997</v>
      </c>
      <c r="BM35" s="61">
        <v>12.281000000000001</v>
      </c>
      <c r="BN35" s="61">
        <v>9.6189999999999998</v>
      </c>
      <c r="BO35" s="61">
        <v>11.44</v>
      </c>
      <c r="BP35" s="61">
        <v>10.266999999999999</v>
      </c>
      <c r="BQ35" s="61">
        <v>10.792999999999999</v>
      </c>
      <c r="BR35" s="61">
        <v>17.076000000000001</v>
      </c>
      <c r="BS35" s="61">
        <v>7.62</v>
      </c>
      <c r="BT35" s="61">
        <v>9.3089999999999993</v>
      </c>
      <c r="BU35" s="61">
        <v>6.4269999999999996</v>
      </c>
      <c r="BV35" s="61">
        <v>6.48</v>
      </c>
      <c r="BW35" s="61">
        <v>13.134</v>
      </c>
      <c r="BX35" s="61">
        <v>7.5759999999999996</v>
      </c>
      <c r="BY35" s="61">
        <v>7.1159999999999997</v>
      </c>
      <c r="BZ35" s="61">
        <v>15.176</v>
      </c>
      <c r="CA35" s="61">
        <v>14.845000000000001</v>
      </c>
      <c r="CB35" s="61">
        <v>9.24</v>
      </c>
      <c r="CC35" s="61">
        <v>8.5830000000000002</v>
      </c>
      <c r="CD35" s="61">
        <v>8.6110000000000007</v>
      </c>
      <c r="CE35" s="61">
        <v>10.022</v>
      </c>
      <c r="CF35" s="61">
        <v>3.2669999999999999</v>
      </c>
      <c r="CG35" s="61">
        <v>1.506</v>
      </c>
      <c r="CH35" s="61">
        <v>7.641</v>
      </c>
      <c r="CI35" s="61">
        <v>10.552</v>
      </c>
      <c r="CJ35" s="61">
        <v>11.04</v>
      </c>
      <c r="CK35" s="61">
        <v>12.706</v>
      </c>
      <c r="CL35" s="61">
        <v>8.5069999999999997</v>
      </c>
      <c r="CM35" s="61">
        <v>4.367</v>
      </c>
      <c r="CN35" s="61">
        <v>19.600000000000001</v>
      </c>
      <c r="CO35" s="61">
        <v>9.5079999999999991</v>
      </c>
      <c r="CP35" s="61">
        <v>3.7440000000000002</v>
      </c>
      <c r="CQ35" s="61">
        <v>5.2320000000000002</v>
      </c>
      <c r="CR35" s="61">
        <v>2.0190000000000001</v>
      </c>
      <c r="CS35" s="61">
        <v>9.9830000000000005</v>
      </c>
      <c r="CT35" s="61">
        <v>2.6429999999999998</v>
      </c>
      <c r="CU35" s="61">
        <v>7.6059999999999999</v>
      </c>
      <c r="CV35" s="62">
        <v>12.308999999999999</v>
      </c>
    </row>
    <row r="36" spans="3:100" x14ac:dyDescent="0.45">
      <c r="C36" s="56">
        <v>15</v>
      </c>
      <c r="D36" s="60">
        <v>3.12</v>
      </c>
      <c r="E36" s="61">
        <v>9.4169999999999998</v>
      </c>
      <c r="F36" s="61">
        <v>7.1120000000000001</v>
      </c>
      <c r="G36" s="61">
        <v>6.952</v>
      </c>
      <c r="H36" s="61">
        <v>0</v>
      </c>
      <c r="I36" s="61">
        <v>4.4180000000000001</v>
      </c>
      <c r="J36" s="61">
        <v>2.9279999999999999</v>
      </c>
      <c r="K36" s="61">
        <v>0.83199999999999996</v>
      </c>
      <c r="L36" s="61">
        <v>4.367</v>
      </c>
      <c r="M36" s="61">
        <v>9.5129999999999999</v>
      </c>
      <c r="N36" s="61">
        <v>0.624</v>
      </c>
      <c r="O36" s="61">
        <v>1.8720000000000001</v>
      </c>
      <c r="P36" s="61">
        <v>0.624</v>
      </c>
      <c r="Q36" s="61">
        <v>1.8720000000000001</v>
      </c>
      <c r="R36" s="61"/>
      <c r="S36" s="61">
        <v>0</v>
      </c>
      <c r="T36" s="61"/>
      <c r="U36" s="61">
        <v>2.496</v>
      </c>
      <c r="V36" s="61">
        <v>0</v>
      </c>
      <c r="W36" s="61">
        <v>5.2759999999999998</v>
      </c>
      <c r="X36" s="61">
        <v>3.9950000000000001</v>
      </c>
      <c r="Y36" s="61">
        <v>0.624</v>
      </c>
      <c r="Z36" s="61">
        <v>7.1139999999999999</v>
      </c>
      <c r="AA36" s="61">
        <v>5.7519999999999998</v>
      </c>
      <c r="AB36" s="61">
        <v>4.8730000000000002</v>
      </c>
      <c r="AC36" s="61">
        <v>0.624</v>
      </c>
      <c r="AD36" s="61">
        <v>9.0830000000000002</v>
      </c>
      <c r="AE36" s="61">
        <v>5.7549999999999999</v>
      </c>
      <c r="AF36" s="61">
        <v>2.13</v>
      </c>
      <c r="AG36" s="61">
        <v>1.395</v>
      </c>
      <c r="AH36" s="61">
        <v>0</v>
      </c>
      <c r="AI36" s="61">
        <v>4.7549999999999999</v>
      </c>
      <c r="AJ36" s="61">
        <v>2.496</v>
      </c>
      <c r="AK36" s="61">
        <v>0</v>
      </c>
      <c r="AL36" s="62">
        <v>6.8630000000000004</v>
      </c>
      <c r="AM36" s="60">
        <v>16.837</v>
      </c>
      <c r="AN36" s="61">
        <v>8.1229999999999993</v>
      </c>
      <c r="AO36" s="61">
        <v>25.585999999999999</v>
      </c>
      <c r="AP36" s="61">
        <v>98.793999999999997</v>
      </c>
      <c r="AQ36" s="61">
        <v>13.738</v>
      </c>
      <c r="AR36" s="61">
        <v>13.455</v>
      </c>
      <c r="AS36" s="61">
        <v>9.3000000000000007</v>
      </c>
      <c r="AT36" s="61">
        <v>17.073</v>
      </c>
      <c r="AU36" s="61">
        <v>10.086</v>
      </c>
      <c r="AV36" s="61">
        <v>21.649000000000001</v>
      </c>
      <c r="AW36" s="61">
        <v>12.125</v>
      </c>
      <c r="AX36" s="61">
        <v>11.718999999999999</v>
      </c>
      <c r="AY36" s="61">
        <v>10.590999999999999</v>
      </c>
      <c r="AZ36" s="61">
        <v>22.43</v>
      </c>
      <c r="BA36" s="61">
        <v>24.728999999999999</v>
      </c>
      <c r="BB36" s="61">
        <v>19.161999999999999</v>
      </c>
      <c r="BC36" s="61">
        <v>13.587999999999999</v>
      </c>
      <c r="BD36" s="61">
        <v>23.678999999999998</v>
      </c>
      <c r="BE36" s="61">
        <v>9.032</v>
      </c>
      <c r="BF36" s="61">
        <v>9.5630000000000006</v>
      </c>
      <c r="BG36" s="61">
        <v>8.2620000000000005</v>
      </c>
      <c r="BH36" s="61">
        <v>5.0679999999999996</v>
      </c>
      <c r="BI36" s="61">
        <v>7.01</v>
      </c>
      <c r="BJ36" s="61">
        <v>9.8559999999999999</v>
      </c>
      <c r="BK36" s="61">
        <v>29.192</v>
      </c>
      <c r="BL36" s="61">
        <v>6.0110000000000001</v>
      </c>
      <c r="BM36" s="61">
        <v>17.931000000000001</v>
      </c>
      <c r="BN36" s="61">
        <v>12.114000000000001</v>
      </c>
      <c r="BO36" s="61">
        <v>13.935</v>
      </c>
      <c r="BP36" s="61">
        <v>13.627000000000001</v>
      </c>
      <c r="BQ36" s="61">
        <v>14.739000000000001</v>
      </c>
      <c r="BR36" s="61">
        <v>18.324000000000002</v>
      </c>
      <c r="BS36" s="61">
        <v>10.802</v>
      </c>
      <c r="BT36" s="61">
        <v>11.881</v>
      </c>
      <c r="BU36" s="61">
        <v>8.2989999999999995</v>
      </c>
      <c r="BV36" s="61">
        <v>8.2439999999999998</v>
      </c>
      <c r="BW36" s="61">
        <v>16.494</v>
      </c>
      <c r="BX36" s="61">
        <v>8.1999999999999993</v>
      </c>
      <c r="BY36" s="61">
        <v>10.234999999999999</v>
      </c>
      <c r="BZ36" s="61">
        <v>17.748999999999999</v>
      </c>
      <c r="CA36" s="61">
        <v>19.837</v>
      </c>
      <c r="CB36" s="61">
        <v>12.6</v>
      </c>
      <c r="CC36" s="61">
        <v>11.154999999999999</v>
      </c>
      <c r="CD36" s="61">
        <v>12.557</v>
      </c>
      <c r="CE36" s="61">
        <v>14.773</v>
      </c>
      <c r="CF36" s="61">
        <v>5.24</v>
      </c>
      <c r="CG36" s="61">
        <v>3.7559999999999998</v>
      </c>
      <c r="CH36" s="61">
        <v>10.821999999999999</v>
      </c>
      <c r="CI36" s="61">
        <v>11.176</v>
      </c>
      <c r="CJ36" s="61">
        <v>14.835000000000001</v>
      </c>
      <c r="CK36" s="61">
        <v>13.33</v>
      </c>
      <c r="CL36" s="61">
        <v>11.079000000000001</v>
      </c>
      <c r="CM36" s="61">
        <v>5.7629999999999999</v>
      </c>
      <c r="CN36" s="61">
        <v>25.745000000000001</v>
      </c>
      <c r="CO36" s="61">
        <v>14.05</v>
      </c>
      <c r="CP36" s="61">
        <v>6.2389999999999999</v>
      </c>
      <c r="CQ36" s="61">
        <v>5.2320000000000002</v>
      </c>
      <c r="CR36" s="61">
        <v>4.2690000000000001</v>
      </c>
      <c r="CS36" s="61">
        <v>10.606999999999999</v>
      </c>
      <c r="CT36" s="61">
        <v>4.6159999999999997</v>
      </c>
      <c r="CU36" s="61">
        <v>10.787000000000001</v>
      </c>
      <c r="CV36" s="62">
        <v>12.308999999999999</v>
      </c>
    </row>
    <row r="37" spans="3:100" x14ac:dyDescent="0.45">
      <c r="C37" s="56">
        <v>18</v>
      </c>
      <c r="D37" s="60">
        <v>5.91</v>
      </c>
      <c r="E37" s="61">
        <v>11.180999999999999</v>
      </c>
      <c r="F37" s="61">
        <v>7.1120000000000001</v>
      </c>
      <c r="G37" s="61">
        <v>6.952</v>
      </c>
      <c r="H37" s="61">
        <v>0</v>
      </c>
      <c r="I37" s="61">
        <v>4.4180000000000001</v>
      </c>
      <c r="J37" s="61">
        <v>4.3230000000000004</v>
      </c>
      <c r="K37" s="61">
        <v>0.83199999999999996</v>
      </c>
      <c r="L37" s="61">
        <v>4.367</v>
      </c>
      <c r="M37" s="61">
        <v>9.5129999999999999</v>
      </c>
      <c r="N37" s="61">
        <v>0.624</v>
      </c>
      <c r="O37" s="61">
        <v>1.8720000000000001</v>
      </c>
      <c r="P37" s="61">
        <v>2.496</v>
      </c>
      <c r="Q37" s="61">
        <v>1.8720000000000001</v>
      </c>
      <c r="R37" s="61"/>
      <c r="S37" s="61">
        <v>0</v>
      </c>
      <c r="T37" s="61"/>
      <c r="U37" s="61">
        <v>2.496</v>
      </c>
      <c r="V37" s="61">
        <v>0</v>
      </c>
      <c r="W37" s="61"/>
      <c r="X37" s="61">
        <v>3.9950000000000001</v>
      </c>
      <c r="Y37" s="61">
        <v>0.624</v>
      </c>
      <c r="Z37" s="61">
        <v>7.1139999999999999</v>
      </c>
      <c r="AA37" s="61">
        <v>5.7519999999999998</v>
      </c>
      <c r="AB37" s="61">
        <v>4.8730000000000002</v>
      </c>
      <c r="AC37" s="61">
        <v>0.624</v>
      </c>
      <c r="AD37" s="61">
        <v>9.0830000000000002</v>
      </c>
      <c r="AE37" s="61">
        <v>5.7549999999999999</v>
      </c>
      <c r="AF37" s="61">
        <v>2.13</v>
      </c>
      <c r="AG37" s="61">
        <v>1.395</v>
      </c>
      <c r="AH37" s="61">
        <v>0</v>
      </c>
      <c r="AI37" s="61">
        <v>4.7549999999999999</v>
      </c>
      <c r="AJ37" s="61">
        <v>2.496</v>
      </c>
      <c r="AK37" s="61">
        <v>0</v>
      </c>
      <c r="AL37" s="62">
        <v>12.478999999999999</v>
      </c>
      <c r="AM37" s="60">
        <v>23.108000000000001</v>
      </c>
      <c r="AN37" s="61">
        <v>12.069000000000001</v>
      </c>
      <c r="AO37" s="61">
        <v>29.532</v>
      </c>
      <c r="AP37" s="61">
        <v>104.71299999999999</v>
      </c>
      <c r="AQ37" s="61">
        <v>15.711</v>
      </c>
      <c r="AR37" s="61">
        <v>16.637</v>
      </c>
      <c r="AS37" s="61">
        <v>9.9239999999999995</v>
      </c>
      <c r="AT37" s="61">
        <v>20.433</v>
      </c>
      <c r="AU37" s="61">
        <v>13.83</v>
      </c>
      <c r="AV37" s="61">
        <v>27.401</v>
      </c>
      <c r="AW37" s="61">
        <v>13.521000000000001</v>
      </c>
      <c r="AX37" s="61">
        <v>15.714</v>
      </c>
      <c r="AY37" s="61">
        <v>16.829999999999998</v>
      </c>
      <c r="AZ37" s="61">
        <v>27.303000000000001</v>
      </c>
      <c r="BA37" s="61">
        <v>30.481000000000002</v>
      </c>
      <c r="BB37" s="61">
        <v>25.794</v>
      </c>
      <c r="BC37" s="61">
        <v>18.617999999999999</v>
      </c>
      <c r="BD37" s="61">
        <v>26.251000000000001</v>
      </c>
      <c r="BE37" s="61">
        <v>11.282</v>
      </c>
      <c r="BF37" s="61">
        <v>15.316000000000001</v>
      </c>
      <c r="BG37" s="61">
        <v>10.835000000000001</v>
      </c>
      <c r="BH37" s="61">
        <v>9.0139999999999993</v>
      </c>
      <c r="BI37" s="61">
        <v>10.54</v>
      </c>
      <c r="BJ37" s="61">
        <v>14.042</v>
      </c>
      <c r="BK37" s="61">
        <v>35.823999999999998</v>
      </c>
      <c r="BL37" s="61">
        <v>9.8059999999999992</v>
      </c>
      <c r="BM37" s="61">
        <v>23.85</v>
      </c>
      <c r="BN37" s="61">
        <v>12.997</v>
      </c>
      <c r="BO37" s="61">
        <v>15.907999999999999</v>
      </c>
      <c r="BP37" s="61">
        <v>19.242999999999999</v>
      </c>
      <c r="BQ37" s="61">
        <v>17.385999999999999</v>
      </c>
      <c r="BR37" s="61">
        <v>26.695</v>
      </c>
      <c r="BS37" s="61">
        <v>12.05</v>
      </c>
      <c r="BT37" s="61">
        <v>13.853999999999999</v>
      </c>
      <c r="BU37" s="61">
        <v>10.272</v>
      </c>
      <c r="BV37" s="61">
        <v>9.6389999999999993</v>
      </c>
      <c r="BW37" s="61">
        <v>18.466999999999999</v>
      </c>
      <c r="BX37" s="61">
        <v>13.816000000000001</v>
      </c>
      <c r="BY37" s="61">
        <v>11.118</v>
      </c>
      <c r="BZ37" s="61">
        <v>20.869</v>
      </c>
      <c r="CA37" s="61">
        <v>20.460999999999999</v>
      </c>
      <c r="CB37" s="61">
        <v>12.6</v>
      </c>
      <c r="CC37" s="61">
        <v>15.340999999999999</v>
      </c>
      <c r="CD37" s="61">
        <v>12.557</v>
      </c>
      <c r="CE37" s="61">
        <v>16.021000000000001</v>
      </c>
      <c r="CF37" s="61">
        <v>6.6349999999999998</v>
      </c>
      <c r="CG37" s="61">
        <v>6.2519999999999998</v>
      </c>
      <c r="CH37" s="61">
        <v>12.217000000000001</v>
      </c>
      <c r="CI37" s="61">
        <v>11.176</v>
      </c>
      <c r="CJ37" s="61">
        <v>19.334</v>
      </c>
      <c r="CK37" s="61">
        <v>16.512</v>
      </c>
      <c r="CL37" s="61">
        <v>14.199</v>
      </c>
      <c r="CM37" s="61">
        <v>7.01</v>
      </c>
      <c r="CN37" s="61">
        <v>28.535</v>
      </c>
      <c r="CO37" s="61">
        <v>14.673999999999999</v>
      </c>
      <c r="CP37" s="61">
        <v>7.4870000000000001</v>
      </c>
      <c r="CQ37" s="61">
        <v>7.2050000000000001</v>
      </c>
      <c r="CR37" s="61">
        <v>5.5170000000000003</v>
      </c>
      <c r="CS37" s="61">
        <v>16.359000000000002</v>
      </c>
      <c r="CT37" s="61">
        <v>6.0110000000000001</v>
      </c>
      <c r="CU37" s="61">
        <v>10.787000000000001</v>
      </c>
      <c r="CV37" s="62">
        <v>12.933</v>
      </c>
    </row>
    <row r="38" spans="3:100" x14ac:dyDescent="0.45">
      <c r="C38" s="56">
        <v>21</v>
      </c>
      <c r="D38" s="60">
        <v>9.0299999999999994</v>
      </c>
      <c r="E38" s="61">
        <v>11.180999999999999</v>
      </c>
      <c r="F38" s="61">
        <v>8.984</v>
      </c>
      <c r="G38" s="61">
        <v>6.952</v>
      </c>
      <c r="H38" s="61">
        <v>3.12</v>
      </c>
      <c r="I38" s="61">
        <v>4.4180000000000001</v>
      </c>
      <c r="J38" s="61">
        <v>4.3230000000000004</v>
      </c>
      <c r="K38" s="61">
        <v>0.83199999999999996</v>
      </c>
      <c r="L38" s="61">
        <v>4.9909999999999997</v>
      </c>
      <c r="M38" s="61">
        <v>11.486000000000001</v>
      </c>
      <c r="N38" s="61">
        <v>2.597</v>
      </c>
      <c r="O38" s="61"/>
      <c r="P38" s="61">
        <v>2.496</v>
      </c>
      <c r="Q38" s="61">
        <v>1.8720000000000001</v>
      </c>
      <c r="R38" s="61"/>
      <c r="S38" s="61">
        <v>0</v>
      </c>
      <c r="T38" s="61"/>
      <c r="U38" s="61">
        <v>2.496</v>
      </c>
      <c r="V38" s="61">
        <v>1.7150000000000001</v>
      </c>
      <c r="W38" s="61"/>
      <c r="X38" s="61">
        <v>3.9950000000000001</v>
      </c>
      <c r="Y38" s="61">
        <v>0.624</v>
      </c>
      <c r="Z38" s="61">
        <v>6.8630000000000004</v>
      </c>
      <c r="AA38" s="61">
        <v>3.9460000000000002</v>
      </c>
      <c r="AB38" s="61">
        <v>5.367</v>
      </c>
      <c r="AC38" s="61">
        <v>1.8720000000000001</v>
      </c>
      <c r="AD38" s="61">
        <v>19.978999999999999</v>
      </c>
      <c r="AE38" s="61">
        <v>14.446</v>
      </c>
      <c r="AF38" s="61">
        <v>8.0489999999999995</v>
      </c>
      <c r="AG38" s="61">
        <v>5.0330000000000004</v>
      </c>
      <c r="AH38" s="61">
        <v>6.6319999999999997</v>
      </c>
      <c r="AI38" s="61">
        <v>12.294</v>
      </c>
      <c r="AJ38" s="61">
        <v>2.496</v>
      </c>
      <c r="AK38" s="61">
        <v>10.157</v>
      </c>
      <c r="AL38" s="62">
        <v>12.478999999999999</v>
      </c>
      <c r="AM38" s="60">
        <v>24.503</v>
      </c>
      <c r="AN38" s="61">
        <v>15.250999999999999</v>
      </c>
      <c r="AO38" s="61">
        <v>32.713000000000001</v>
      </c>
      <c r="AP38" s="61">
        <v>107.503</v>
      </c>
      <c r="AQ38" s="61">
        <v>20.741</v>
      </c>
      <c r="AR38" s="61">
        <v>18.032</v>
      </c>
      <c r="AS38" s="61">
        <v>13.044</v>
      </c>
      <c r="AT38" s="61">
        <v>25.463000000000001</v>
      </c>
      <c r="AU38" s="61">
        <v>15.803000000000001</v>
      </c>
      <c r="AV38" s="61">
        <v>31.812999999999999</v>
      </c>
      <c r="AW38" s="61">
        <v>14.916</v>
      </c>
      <c r="AX38" s="61">
        <v>18.21</v>
      </c>
      <c r="AY38" s="61">
        <v>21.015000000000001</v>
      </c>
      <c r="AZ38" s="61">
        <v>29.951000000000001</v>
      </c>
      <c r="BA38" s="61">
        <v>34.893000000000001</v>
      </c>
      <c r="BB38" s="61">
        <v>26.417999999999999</v>
      </c>
      <c r="BC38" s="61">
        <v>18.617999999999999</v>
      </c>
      <c r="BD38" s="61">
        <v>30.794</v>
      </c>
      <c r="BE38" s="61">
        <v>14.071999999999999</v>
      </c>
      <c r="BF38" s="61">
        <v>17.187999999999999</v>
      </c>
      <c r="BG38" s="61">
        <v>10.835000000000001</v>
      </c>
      <c r="BH38" s="61">
        <v>9.8970000000000002</v>
      </c>
      <c r="BI38" s="61">
        <v>13.721</v>
      </c>
      <c r="BJ38" s="61">
        <v>17.571000000000002</v>
      </c>
      <c r="BK38" s="61">
        <v>41.743000000000002</v>
      </c>
      <c r="BL38" s="61">
        <v>10.689</v>
      </c>
      <c r="BM38" s="61">
        <v>30.12</v>
      </c>
      <c r="BN38" s="61">
        <v>14.760999999999999</v>
      </c>
      <c r="BO38" s="61">
        <v>19.09</v>
      </c>
      <c r="BP38" s="61"/>
      <c r="BQ38" s="61">
        <v>22.416</v>
      </c>
      <c r="BR38" s="61">
        <v>26.695</v>
      </c>
      <c r="BS38" s="61">
        <v>18.289000000000001</v>
      </c>
      <c r="BT38" s="61">
        <v>15.249000000000001</v>
      </c>
      <c r="BU38" s="61">
        <v>11.667</v>
      </c>
      <c r="BV38" s="61">
        <v>16.942</v>
      </c>
      <c r="BW38" s="61">
        <v>19.091000000000001</v>
      </c>
      <c r="BX38" s="61">
        <v>14.439</v>
      </c>
      <c r="BY38" s="61">
        <v>12.882999999999999</v>
      </c>
      <c r="BZ38" s="61">
        <v>23.117999999999999</v>
      </c>
      <c r="CA38" s="61">
        <v>23.641999999999999</v>
      </c>
      <c r="CB38" s="61">
        <v>17.931000000000001</v>
      </c>
      <c r="CC38" s="61">
        <v>18.978999999999999</v>
      </c>
      <c r="CD38" s="61">
        <v>16.503</v>
      </c>
      <c r="CE38" s="61">
        <v>16.645</v>
      </c>
      <c r="CF38" s="61">
        <v>7.5170000000000003</v>
      </c>
      <c r="CG38" s="61">
        <v>8.016</v>
      </c>
      <c r="CH38" s="61">
        <v>16.402999999999999</v>
      </c>
      <c r="CI38" s="61">
        <v>13.749000000000001</v>
      </c>
      <c r="CJ38" s="61">
        <v>20.582000000000001</v>
      </c>
      <c r="CK38" s="61">
        <v>19.084</v>
      </c>
      <c r="CL38" s="61">
        <v>16.771999999999998</v>
      </c>
      <c r="CM38" s="61">
        <v>9.26</v>
      </c>
      <c r="CN38" s="61">
        <v>31.324999999999999</v>
      </c>
      <c r="CO38" s="61">
        <v>14.673999999999999</v>
      </c>
      <c r="CP38" s="61">
        <v>11.898999999999999</v>
      </c>
      <c r="CQ38" s="61">
        <v>7.8289999999999997</v>
      </c>
      <c r="CR38" s="61">
        <v>5.5170000000000003</v>
      </c>
      <c r="CS38" s="61"/>
      <c r="CT38" s="61">
        <v>6.6349999999999998</v>
      </c>
      <c r="CU38" s="61">
        <v>13.433999999999999</v>
      </c>
      <c r="CV38" s="62">
        <v>16.571000000000002</v>
      </c>
    </row>
    <row r="39" spans="3:100" x14ac:dyDescent="0.45">
      <c r="C39" s="56">
        <v>24</v>
      </c>
      <c r="D39" s="60">
        <v>10.276999999999999</v>
      </c>
      <c r="E39" s="61">
        <v>15.127000000000001</v>
      </c>
      <c r="F39" s="61">
        <v>10.855</v>
      </c>
      <c r="G39" s="61">
        <v>6.952</v>
      </c>
      <c r="H39" s="61">
        <v>6.48</v>
      </c>
      <c r="I39" s="61">
        <v>4.4180000000000001</v>
      </c>
      <c r="J39" s="61">
        <v>7.266</v>
      </c>
      <c r="K39" s="61">
        <v>4.1849999999999996</v>
      </c>
      <c r="L39" s="61">
        <v>6.8630000000000004</v>
      </c>
      <c r="M39" s="61">
        <v>12.109</v>
      </c>
      <c r="N39" s="61">
        <v>4.4690000000000003</v>
      </c>
      <c r="O39" s="61"/>
      <c r="P39" s="61">
        <v>2.496</v>
      </c>
      <c r="Q39" s="61">
        <v>3.12</v>
      </c>
      <c r="R39" s="61"/>
      <c r="S39" s="61"/>
      <c r="T39" s="61"/>
      <c r="U39" s="61"/>
      <c r="V39" s="61">
        <v>2.1309999999999998</v>
      </c>
      <c r="W39" s="61"/>
      <c r="X39" s="61">
        <v>3.9950000000000001</v>
      </c>
      <c r="Y39" s="61">
        <v>0.624</v>
      </c>
      <c r="Z39" s="61">
        <v>4.9909999999999997</v>
      </c>
      <c r="AA39" s="61">
        <v>6.5140000000000002</v>
      </c>
      <c r="AB39" s="61">
        <v>4.4119999999999999</v>
      </c>
      <c r="AC39" s="61">
        <v>2.496</v>
      </c>
      <c r="AD39" s="61">
        <v>21.952000000000002</v>
      </c>
      <c r="AE39" s="61">
        <v>18.391999999999999</v>
      </c>
      <c r="AF39" s="61">
        <v>8.0489999999999995</v>
      </c>
      <c r="AG39" s="61">
        <v>5.0330000000000004</v>
      </c>
      <c r="AH39" s="61">
        <v>6.6319999999999997</v>
      </c>
      <c r="AI39" s="61">
        <v>12.917999999999999</v>
      </c>
      <c r="AJ39" s="61">
        <v>10.035</v>
      </c>
      <c r="AK39" s="61">
        <v>10.157</v>
      </c>
      <c r="AL39" s="62">
        <v>15.269</v>
      </c>
      <c r="AM39" s="60">
        <v>27.292999999999999</v>
      </c>
      <c r="AN39" s="61">
        <v>16.132999999999999</v>
      </c>
      <c r="AO39" s="61">
        <v>37.744</v>
      </c>
      <c r="AP39" s="61">
        <v>109.753</v>
      </c>
      <c r="AQ39" s="61">
        <v>27.460999999999999</v>
      </c>
      <c r="AR39" s="61">
        <v>20.821999999999999</v>
      </c>
      <c r="AS39" s="61">
        <v>14.439</v>
      </c>
      <c r="AT39" s="61">
        <v>26.710999999999999</v>
      </c>
      <c r="AU39" s="61">
        <v>22.779</v>
      </c>
      <c r="AV39" s="61">
        <v>34.933</v>
      </c>
      <c r="AW39" s="61">
        <v>18.276</v>
      </c>
      <c r="AX39" s="61">
        <v>22.395</v>
      </c>
      <c r="AY39" s="61">
        <v>22.988</v>
      </c>
      <c r="AZ39" s="61">
        <v>37.488999999999997</v>
      </c>
      <c r="BA39" s="61">
        <v>39.305</v>
      </c>
      <c r="BB39" s="61">
        <v>31.448</v>
      </c>
      <c r="BC39" s="61">
        <v>18.617999999999999</v>
      </c>
      <c r="BD39" s="61">
        <v>32.664999999999999</v>
      </c>
      <c r="BE39" s="61">
        <v>16.568000000000001</v>
      </c>
      <c r="BF39" s="61">
        <v>17.812000000000001</v>
      </c>
      <c r="BG39" s="61">
        <v>12.083</v>
      </c>
      <c r="BH39" s="61">
        <v>9.8970000000000002</v>
      </c>
      <c r="BI39" s="61">
        <v>16.216999999999999</v>
      </c>
      <c r="BJ39" s="61">
        <v>18.195</v>
      </c>
      <c r="BK39" s="61">
        <v>48.802</v>
      </c>
      <c r="BL39" s="61">
        <v>12.56</v>
      </c>
      <c r="BM39" s="61">
        <v>38.012</v>
      </c>
      <c r="BN39" s="61">
        <v>18.556999999999999</v>
      </c>
      <c r="BO39" s="61">
        <v>19.713999999999999</v>
      </c>
      <c r="BP39" s="61"/>
      <c r="BQ39" s="61">
        <v>26.827999999999999</v>
      </c>
      <c r="BR39" s="61">
        <v>28.46</v>
      </c>
      <c r="BS39" s="61">
        <v>21.408999999999999</v>
      </c>
      <c r="BT39" s="61">
        <v>15.872999999999999</v>
      </c>
      <c r="BU39" s="61">
        <v>12.291</v>
      </c>
      <c r="BV39" s="61">
        <v>18.190000000000001</v>
      </c>
      <c r="BW39" s="61">
        <v>20.486000000000001</v>
      </c>
      <c r="BX39" s="61">
        <v>14.439</v>
      </c>
      <c r="BY39" s="61">
        <v>15.378</v>
      </c>
      <c r="BZ39" s="61">
        <v>27.064</v>
      </c>
      <c r="CA39" s="61">
        <v>26.289000000000001</v>
      </c>
      <c r="CB39" s="61">
        <v>19.803000000000001</v>
      </c>
      <c r="CC39" s="61">
        <v>21.626000000000001</v>
      </c>
      <c r="CD39" s="61">
        <v>18.475999999999999</v>
      </c>
      <c r="CE39" s="61">
        <v>18.516999999999999</v>
      </c>
      <c r="CF39" s="61">
        <v>9.282</v>
      </c>
      <c r="CG39" s="61">
        <v>8.8989999999999991</v>
      </c>
      <c r="CH39" s="61">
        <v>18.376000000000001</v>
      </c>
      <c r="CI39" s="61">
        <v>15.144</v>
      </c>
      <c r="CJ39" s="61">
        <v>22.454000000000001</v>
      </c>
      <c r="CK39" s="61">
        <v>25.446999999999999</v>
      </c>
      <c r="CL39" s="61">
        <v>19.952999999999999</v>
      </c>
      <c r="CM39" s="61">
        <v>9.8840000000000003</v>
      </c>
      <c r="CN39" s="61">
        <v>34.685000000000002</v>
      </c>
      <c r="CO39" s="61">
        <v>17.794</v>
      </c>
      <c r="CP39" s="61">
        <v>12.523</v>
      </c>
      <c r="CQ39" s="61">
        <v>7.8289999999999997</v>
      </c>
      <c r="CR39" s="61">
        <v>7.49</v>
      </c>
      <c r="CS39" s="61"/>
      <c r="CT39" s="61">
        <v>7.2590000000000003</v>
      </c>
      <c r="CU39" s="61">
        <v>13.433999999999999</v>
      </c>
      <c r="CV39" s="62">
        <v>21.600999999999999</v>
      </c>
    </row>
    <row r="40" spans="3:100" x14ac:dyDescent="0.45">
      <c r="C40" s="56">
        <v>27</v>
      </c>
      <c r="D40" s="60">
        <v>10.276999999999999</v>
      </c>
      <c r="E40" s="61">
        <v>16.998999999999999</v>
      </c>
      <c r="F40" s="61">
        <v>10.855</v>
      </c>
      <c r="G40" s="61">
        <v>6.952</v>
      </c>
      <c r="H40" s="61">
        <v>7.1040000000000001</v>
      </c>
      <c r="I40" s="61">
        <v>4.4180000000000001</v>
      </c>
      <c r="J40" s="61">
        <v>10.055999999999999</v>
      </c>
      <c r="K40" s="61">
        <v>6.0460000000000003</v>
      </c>
      <c r="L40" s="61">
        <v>6.8630000000000004</v>
      </c>
      <c r="M40" s="61">
        <v>12.733000000000001</v>
      </c>
      <c r="N40" s="61">
        <v>4.4690000000000003</v>
      </c>
      <c r="O40" s="61"/>
      <c r="P40" s="61">
        <v>2.496</v>
      </c>
      <c r="Q40" s="61">
        <v>3.12</v>
      </c>
      <c r="R40" s="61"/>
      <c r="S40" s="61"/>
      <c r="T40" s="61"/>
      <c r="U40" s="61"/>
      <c r="V40" s="61"/>
      <c r="W40" s="61"/>
      <c r="X40" s="61">
        <v>3.9950000000000001</v>
      </c>
      <c r="Y40" s="61">
        <v>1.395</v>
      </c>
      <c r="Z40" s="61">
        <v>4.9909999999999997</v>
      </c>
      <c r="AA40" s="61">
        <v>8.1110000000000007</v>
      </c>
      <c r="AB40" s="61">
        <v>6.8630000000000004</v>
      </c>
      <c r="AC40" s="61">
        <v>3.5289999999999999</v>
      </c>
      <c r="AD40" s="61">
        <v>25.59</v>
      </c>
      <c r="AE40" s="61">
        <v>19.015999999999998</v>
      </c>
      <c r="AF40" s="61">
        <v>8.0489999999999995</v>
      </c>
      <c r="AG40" s="61">
        <v>5.0330000000000004</v>
      </c>
      <c r="AH40" s="61">
        <v>6.6319999999999997</v>
      </c>
      <c r="AI40" s="61">
        <v>12.917999999999999</v>
      </c>
      <c r="AJ40" s="61">
        <v>10.659000000000001</v>
      </c>
      <c r="AK40" s="61">
        <v>10.157</v>
      </c>
      <c r="AL40" s="62">
        <v>17.841000000000001</v>
      </c>
      <c r="AM40" s="60">
        <v>30.931000000000001</v>
      </c>
      <c r="AN40" s="61">
        <v>24.268000000000001</v>
      </c>
      <c r="AO40" s="61">
        <v>42.889000000000003</v>
      </c>
      <c r="AP40" s="61">
        <v>110.377</v>
      </c>
      <c r="AQ40" s="61">
        <v>32.213000000000001</v>
      </c>
      <c r="AR40" s="61">
        <v>25.007999999999999</v>
      </c>
      <c r="AS40" s="61">
        <v>20.802</v>
      </c>
      <c r="AT40" s="61">
        <v>29.283000000000001</v>
      </c>
      <c r="AU40" s="61">
        <v>27.53</v>
      </c>
      <c r="AV40" s="61">
        <v>44.935000000000002</v>
      </c>
      <c r="AW40" s="61">
        <v>21.065999999999999</v>
      </c>
      <c r="AX40" s="61">
        <v>27.725999999999999</v>
      </c>
      <c r="AY40" s="61">
        <v>26.17</v>
      </c>
      <c r="AZ40" s="61">
        <v>40.28</v>
      </c>
      <c r="BA40" s="61">
        <v>45.543999999999997</v>
      </c>
      <c r="BB40" s="61">
        <v>32.695999999999998</v>
      </c>
      <c r="BC40" s="61">
        <v>23.03</v>
      </c>
      <c r="BD40" s="61">
        <v>34.061</v>
      </c>
      <c r="BE40" s="61">
        <v>17.192</v>
      </c>
      <c r="BF40" s="61">
        <v>19.683</v>
      </c>
      <c r="BG40" s="61">
        <v>13.331</v>
      </c>
      <c r="BH40" s="61">
        <v>11.292</v>
      </c>
      <c r="BI40" s="61">
        <v>17.099</v>
      </c>
      <c r="BJ40" s="61">
        <v>25.087</v>
      </c>
      <c r="BK40" s="61">
        <v>54.947000000000003</v>
      </c>
      <c r="BL40" s="61">
        <v>12.56</v>
      </c>
      <c r="BM40" s="61">
        <v>42.884999999999998</v>
      </c>
      <c r="BN40" s="61">
        <v>21.052</v>
      </c>
      <c r="BO40" s="61">
        <v>22.832999999999998</v>
      </c>
      <c r="BP40" s="61"/>
      <c r="BQ40" s="61">
        <v>28.222999999999999</v>
      </c>
      <c r="BR40" s="61">
        <v>32.872</v>
      </c>
      <c r="BS40" s="61">
        <v>25.908000000000001</v>
      </c>
      <c r="BT40" s="61">
        <v>18.446000000000002</v>
      </c>
      <c r="BU40" s="61">
        <v>14.162000000000001</v>
      </c>
      <c r="BV40" s="61">
        <v>19.585000000000001</v>
      </c>
      <c r="BW40" s="61">
        <v>21.369</v>
      </c>
      <c r="BX40" s="61">
        <v>14.439</v>
      </c>
      <c r="BY40" s="61">
        <v>15.378</v>
      </c>
      <c r="BZ40" s="61">
        <v>28.459</v>
      </c>
      <c r="CA40" s="61">
        <v>29.408999999999999</v>
      </c>
      <c r="CB40" s="61">
        <v>20.427</v>
      </c>
      <c r="CC40" s="61">
        <v>22.873999999999999</v>
      </c>
      <c r="CD40" s="61">
        <v>22.844000000000001</v>
      </c>
      <c r="CE40" s="61">
        <v>19.765000000000001</v>
      </c>
      <c r="CF40" s="61">
        <v>12.071999999999999</v>
      </c>
      <c r="CG40" s="61">
        <v>11.471</v>
      </c>
      <c r="CH40" s="61">
        <v>19.771000000000001</v>
      </c>
      <c r="CI40" s="61">
        <v>17.638999999999999</v>
      </c>
      <c r="CJ40" s="61">
        <v>25.244</v>
      </c>
      <c r="CK40" s="61">
        <v>28.629000000000001</v>
      </c>
      <c r="CL40" s="61">
        <v>26.315999999999999</v>
      </c>
      <c r="CM40" s="61">
        <v>10.766</v>
      </c>
      <c r="CN40" s="61">
        <v>36.557000000000002</v>
      </c>
      <c r="CO40" s="61">
        <v>17.794</v>
      </c>
      <c r="CP40" s="61">
        <v>14.496</v>
      </c>
      <c r="CQ40" s="61">
        <v>9.6999999999999993</v>
      </c>
      <c r="CR40" s="61">
        <v>9.9849999999999994</v>
      </c>
      <c r="CS40" s="61"/>
      <c r="CT40" s="61">
        <v>8.6539999999999999</v>
      </c>
      <c r="CU40" s="61">
        <v>19.05</v>
      </c>
      <c r="CV40" s="62">
        <v>22.483000000000001</v>
      </c>
    </row>
    <row r="41" spans="3:100" x14ac:dyDescent="0.45">
      <c r="C41" s="56">
        <v>30</v>
      </c>
      <c r="D41" s="60">
        <v>10.276999999999999</v>
      </c>
      <c r="E41" s="61">
        <v>16.998999999999999</v>
      </c>
      <c r="F41" s="61">
        <v>11.478999999999999</v>
      </c>
      <c r="G41" s="61">
        <v>6.952</v>
      </c>
      <c r="H41" s="61">
        <v>7.7270000000000003</v>
      </c>
      <c r="I41" s="61">
        <v>4.4180000000000001</v>
      </c>
      <c r="J41" s="61">
        <v>10.055999999999999</v>
      </c>
      <c r="K41" s="61">
        <v>6.0460000000000003</v>
      </c>
      <c r="L41" s="61">
        <v>8.2579999999999991</v>
      </c>
      <c r="M41" s="61"/>
      <c r="N41" s="61"/>
      <c r="O41" s="61"/>
      <c r="P41" s="61">
        <v>2.496</v>
      </c>
      <c r="Q41" s="61">
        <v>3.12</v>
      </c>
      <c r="R41" s="61"/>
      <c r="S41" s="61"/>
      <c r="T41" s="61"/>
      <c r="U41" s="61"/>
      <c r="V41" s="61"/>
      <c r="W41" s="61"/>
      <c r="X41" s="61">
        <v>3.9950000000000001</v>
      </c>
      <c r="Y41" s="61">
        <v>1.395</v>
      </c>
      <c r="Z41" s="61">
        <v>4.9909999999999997</v>
      </c>
      <c r="AA41" s="61">
        <v>9.2119999999999997</v>
      </c>
      <c r="AB41" s="61">
        <v>6.8630000000000004</v>
      </c>
      <c r="AC41" s="61">
        <v>3.5289999999999999</v>
      </c>
      <c r="AD41" s="61">
        <v>25.59</v>
      </c>
      <c r="AE41" s="61">
        <v>20.989000000000001</v>
      </c>
      <c r="AF41" s="61">
        <v>8.0489999999999995</v>
      </c>
      <c r="AG41" s="61">
        <v>5.0330000000000004</v>
      </c>
      <c r="AH41" s="61">
        <v>6.6319999999999997</v>
      </c>
      <c r="AI41" s="61">
        <v>12.917999999999999</v>
      </c>
      <c r="AJ41" s="61">
        <v>15.201000000000001</v>
      </c>
      <c r="AK41" s="61">
        <v>10.781000000000001</v>
      </c>
      <c r="AL41" s="62">
        <v>17.841000000000001</v>
      </c>
      <c r="AM41" s="60">
        <v>33.180999999999997</v>
      </c>
      <c r="AN41" s="61">
        <v>31.986000000000001</v>
      </c>
      <c r="AO41" s="61">
        <v>49.158999999999999</v>
      </c>
      <c r="AP41" s="61"/>
      <c r="AQ41" s="61">
        <v>37.204000000000001</v>
      </c>
      <c r="AR41" s="61">
        <v>26.254999999999999</v>
      </c>
      <c r="AS41" s="61">
        <v>26.452000000000002</v>
      </c>
      <c r="AT41" s="61">
        <v>31.533000000000001</v>
      </c>
      <c r="AU41" s="61">
        <v>32.402999999999999</v>
      </c>
      <c r="AV41" s="61">
        <v>49.302</v>
      </c>
      <c r="AW41" s="61">
        <v>26.096</v>
      </c>
      <c r="AX41" s="61">
        <v>28.974</v>
      </c>
      <c r="AY41" s="61">
        <v>33.146000000000001</v>
      </c>
      <c r="AZ41" s="61">
        <v>52.280999999999999</v>
      </c>
      <c r="BA41" s="61">
        <v>49.182000000000002</v>
      </c>
      <c r="BB41" s="61">
        <v>36.642000000000003</v>
      </c>
      <c r="BC41" s="61">
        <v>30.006</v>
      </c>
      <c r="BD41" s="61">
        <v>35.308</v>
      </c>
      <c r="BE41" s="61">
        <v>20.721</v>
      </c>
      <c r="BF41" s="61">
        <v>20.931000000000001</v>
      </c>
      <c r="BG41" s="61">
        <v>16.45</v>
      </c>
      <c r="BH41" s="61">
        <v>12.686999999999999</v>
      </c>
      <c r="BI41" s="61">
        <v>20.736999999999998</v>
      </c>
      <c r="BJ41" s="61">
        <v>25.087</v>
      </c>
      <c r="BK41" s="61">
        <v>58.741999999999997</v>
      </c>
      <c r="BL41" s="61">
        <v>12.56</v>
      </c>
      <c r="BM41" s="61">
        <v>46.005000000000003</v>
      </c>
      <c r="BN41" s="61">
        <v>24.847999999999999</v>
      </c>
      <c r="BO41" s="61">
        <v>24.081</v>
      </c>
      <c r="BP41" s="61"/>
      <c r="BQ41" s="61">
        <v>30.094999999999999</v>
      </c>
      <c r="BR41" s="61">
        <v>33.494999999999997</v>
      </c>
      <c r="BS41" s="61">
        <v>28.157</v>
      </c>
      <c r="BT41" s="61">
        <v>19.841000000000001</v>
      </c>
      <c r="BU41" s="61">
        <v>20.911000000000001</v>
      </c>
      <c r="BV41" s="61">
        <v>20.468</v>
      </c>
      <c r="BW41" s="61">
        <v>22.763999999999999</v>
      </c>
      <c r="BX41" s="61">
        <v>16.311</v>
      </c>
      <c r="BY41" s="61">
        <v>16.773</v>
      </c>
      <c r="BZ41" s="61">
        <v>32.454000000000001</v>
      </c>
      <c r="CA41" s="61">
        <v>32.938000000000002</v>
      </c>
      <c r="CB41" s="61">
        <v>20.427</v>
      </c>
      <c r="CC41" s="61">
        <v>23.498000000000001</v>
      </c>
      <c r="CD41" s="61">
        <v>23.468</v>
      </c>
      <c r="CE41" s="61">
        <v>20.388999999999999</v>
      </c>
      <c r="CF41" s="61">
        <v>17.367000000000001</v>
      </c>
      <c r="CG41" s="61">
        <v>12.718999999999999</v>
      </c>
      <c r="CH41" s="61">
        <v>22.343</v>
      </c>
      <c r="CI41" s="61">
        <v>17.638999999999999</v>
      </c>
      <c r="CJ41" s="61">
        <v>26.492000000000001</v>
      </c>
      <c r="CK41" s="61">
        <v>35.261000000000003</v>
      </c>
      <c r="CL41" s="61">
        <v>31.189</v>
      </c>
      <c r="CM41" s="61">
        <v>12.638</v>
      </c>
      <c r="CN41" s="61">
        <v>39.128999999999998</v>
      </c>
      <c r="CO41" s="61">
        <v>17.794</v>
      </c>
      <c r="CP41" s="61">
        <v>15.12</v>
      </c>
      <c r="CQ41" s="61">
        <v>9.6999999999999993</v>
      </c>
      <c r="CR41" s="61">
        <v>11.38</v>
      </c>
      <c r="CS41" s="61"/>
      <c r="CT41" s="61">
        <v>10.526</v>
      </c>
      <c r="CU41" s="61">
        <v>19.05</v>
      </c>
      <c r="CV41" s="62">
        <v>26.895</v>
      </c>
    </row>
    <row r="42" spans="3:100" x14ac:dyDescent="0.45">
      <c r="C42" s="56">
        <v>33</v>
      </c>
      <c r="D42" s="60">
        <v>10.276999999999999</v>
      </c>
      <c r="E42" s="61">
        <v>19.495000000000001</v>
      </c>
      <c r="F42" s="61">
        <v>11.478999999999999</v>
      </c>
      <c r="G42" s="61">
        <v>6.952</v>
      </c>
      <c r="H42" s="61">
        <v>7.7270000000000003</v>
      </c>
      <c r="I42" s="61">
        <v>4.4180000000000001</v>
      </c>
      <c r="J42" s="61">
        <v>10.939</v>
      </c>
      <c r="K42" s="61">
        <v>8.9870000000000001</v>
      </c>
      <c r="L42" s="61">
        <v>8.2579999999999991</v>
      </c>
      <c r="M42" s="61"/>
      <c r="N42" s="61"/>
      <c r="O42" s="61"/>
      <c r="P42" s="61">
        <v>2.496</v>
      </c>
      <c r="Q42" s="61">
        <v>3.12</v>
      </c>
      <c r="R42" s="61"/>
      <c r="S42" s="61"/>
      <c r="T42" s="61"/>
      <c r="U42" s="61"/>
      <c r="V42" s="61"/>
      <c r="W42" s="61"/>
      <c r="X42" s="61"/>
      <c r="Y42" s="61">
        <v>5.03</v>
      </c>
      <c r="Z42" s="61">
        <v>4.9909999999999997</v>
      </c>
      <c r="AA42" s="61">
        <v>11.038</v>
      </c>
      <c r="AB42" s="61">
        <v>4.367</v>
      </c>
      <c r="AC42" s="61">
        <v>3.5289999999999999</v>
      </c>
      <c r="AD42" s="61">
        <v>25.59</v>
      </c>
      <c r="AE42" s="61">
        <v>21.613</v>
      </c>
      <c r="AF42" s="61">
        <v>8.0489999999999995</v>
      </c>
      <c r="AG42" s="61">
        <v>5.0330000000000004</v>
      </c>
      <c r="AH42" s="61">
        <v>11</v>
      </c>
      <c r="AI42" s="61">
        <v>15.167999999999999</v>
      </c>
      <c r="AJ42" s="61">
        <v>15.824999999999999</v>
      </c>
      <c r="AK42" s="61">
        <v>11.663</v>
      </c>
      <c r="AL42" s="62"/>
      <c r="AM42" s="60">
        <v>36.71</v>
      </c>
      <c r="AN42" s="61">
        <v>35.624000000000002</v>
      </c>
      <c r="AO42" s="61">
        <v>53.570999999999998</v>
      </c>
      <c r="AP42" s="61"/>
      <c r="AQ42" s="61">
        <v>39.994</v>
      </c>
      <c r="AR42" s="61">
        <v>28.827999999999999</v>
      </c>
      <c r="AS42" s="61">
        <v>27.847000000000001</v>
      </c>
      <c r="AT42" s="61">
        <v>34.893000000000001</v>
      </c>
      <c r="AU42" s="61">
        <v>35.523000000000003</v>
      </c>
      <c r="AV42" s="61">
        <v>50.698</v>
      </c>
      <c r="AW42" s="61">
        <v>27.968</v>
      </c>
      <c r="AX42" s="61">
        <v>30.222000000000001</v>
      </c>
      <c r="AY42" s="61">
        <v>34.027999999999999</v>
      </c>
      <c r="AZ42" s="61">
        <v>58.167000000000002</v>
      </c>
      <c r="BA42" s="61">
        <v>54.55</v>
      </c>
      <c r="BB42" s="61">
        <v>37.89</v>
      </c>
      <c r="BC42" s="61">
        <v>33.643999999999998</v>
      </c>
      <c r="BD42" s="61">
        <v>38.49</v>
      </c>
      <c r="BE42" s="61">
        <v>24.515999999999998</v>
      </c>
      <c r="BF42" s="61">
        <v>21.555</v>
      </c>
      <c r="BG42" s="61">
        <v>17.844999999999999</v>
      </c>
      <c r="BH42" s="61">
        <v>12.686999999999999</v>
      </c>
      <c r="BI42" s="61">
        <v>23.856999999999999</v>
      </c>
      <c r="BJ42" s="61">
        <v>28.446999999999999</v>
      </c>
      <c r="BK42" s="61">
        <v>60.613999999999997</v>
      </c>
      <c r="BL42" s="61">
        <v>15.92</v>
      </c>
      <c r="BM42" s="61">
        <v>51.756999999999998</v>
      </c>
      <c r="BN42" s="61">
        <v>27.638000000000002</v>
      </c>
      <c r="BO42" s="61">
        <v>25.475999999999999</v>
      </c>
      <c r="BP42" s="61"/>
      <c r="BQ42" s="61">
        <v>30.094999999999999</v>
      </c>
      <c r="BR42" s="61">
        <v>34.119</v>
      </c>
      <c r="BS42" s="61">
        <v>29.04</v>
      </c>
      <c r="BT42" s="61">
        <v>20.722999999999999</v>
      </c>
      <c r="BU42" s="61">
        <v>24.271000000000001</v>
      </c>
      <c r="BV42" s="61">
        <v>24.414000000000001</v>
      </c>
      <c r="BW42" s="61">
        <v>22.763999999999999</v>
      </c>
      <c r="BX42" s="61">
        <v>19.431000000000001</v>
      </c>
      <c r="BY42" s="61">
        <v>21.803999999999998</v>
      </c>
      <c r="BZ42" s="61">
        <v>34.704000000000001</v>
      </c>
      <c r="CA42" s="61">
        <v>37.968000000000004</v>
      </c>
      <c r="CB42" s="61">
        <v>31.196999999999999</v>
      </c>
      <c r="CC42" s="61">
        <v>25.747</v>
      </c>
      <c r="CD42" s="61">
        <v>24.715</v>
      </c>
      <c r="CE42" s="61">
        <v>24.756</v>
      </c>
      <c r="CF42" s="61">
        <v>17.991</v>
      </c>
      <c r="CG42" s="61">
        <v>13.343</v>
      </c>
      <c r="CH42" s="61">
        <v>24.838999999999999</v>
      </c>
      <c r="CI42" s="61">
        <v>19.035</v>
      </c>
      <c r="CJ42" s="61">
        <v>26.492000000000001</v>
      </c>
      <c r="CK42" s="61">
        <v>35.884999999999998</v>
      </c>
      <c r="CL42" s="61">
        <v>32.070999999999998</v>
      </c>
      <c r="CM42" s="61">
        <v>13.262</v>
      </c>
      <c r="CN42" s="61">
        <v>43.628999999999998</v>
      </c>
      <c r="CO42" s="61">
        <v>19.042000000000002</v>
      </c>
      <c r="CP42" s="61">
        <v>15.12</v>
      </c>
      <c r="CQ42" s="61">
        <v>9.6999999999999993</v>
      </c>
      <c r="CR42" s="61">
        <v>14.91</v>
      </c>
      <c r="CS42" s="61"/>
      <c r="CT42" s="61">
        <v>10.526</v>
      </c>
      <c r="CU42" s="61">
        <v>25.32</v>
      </c>
      <c r="CV42" s="62">
        <v>32.189</v>
      </c>
    </row>
    <row r="43" spans="3:100" x14ac:dyDescent="0.45">
      <c r="C43" s="56">
        <v>36</v>
      </c>
      <c r="D43" s="60">
        <v>10.276999999999999</v>
      </c>
      <c r="E43" s="61">
        <v>21.367000000000001</v>
      </c>
      <c r="F43" s="61">
        <v>12.103</v>
      </c>
      <c r="G43" s="61">
        <v>6.952</v>
      </c>
      <c r="H43" s="61">
        <v>7.7270000000000003</v>
      </c>
      <c r="I43" s="61">
        <v>4.4180000000000001</v>
      </c>
      <c r="J43" s="61">
        <v>11.563000000000001</v>
      </c>
      <c r="K43" s="61">
        <v>10.302</v>
      </c>
      <c r="L43" s="61">
        <v>8.2579999999999991</v>
      </c>
      <c r="M43" s="61"/>
      <c r="N43" s="61"/>
      <c r="O43" s="61"/>
      <c r="P43" s="61">
        <v>2.496</v>
      </c>
      <c r="Q43" s="61">
        <v>3.12</v>
      </c>
      <c r="R43" s="61"/>
      <c r="S43" s="61"/>
      <c r="T43" s="61"/>
      <c r="U43" s="61"/>
      <c r="V43" s="61"/>
      <c r="W43" s="61"/>
      <c r="X43" s="61"/>
      <c r="Y43" s="61">
        <v>3.7949999999999999</v>
      </c>
      <c r="Z43" s="61">
        <v>4.9909999999999997</v>
      </c>
      <c r="AA43" s="61">
        <v>11.92</v>
      </c>
      <c r="AB43" s="61">
        <v>4.367</v>
      </c>
      <c r="AC43" s="61">
        <v>3.5289999999999999</v>
      </c>
      <c r="AD43" s="61">
        <v>25.59</v>
      </c>
      <c r="AE43" s="61">
        <v>21.613</v>
      </c>
      <c r="AF43" s="61">
        <v>8.0489999999999995</v>
      </c>
      <c r="AG43" s="61">
        <v>5.0330000000000004</v>
      </c>
      <c r="AH43" s="61">
        <v>11</v>
      </c>
      <c r="AI43" s="61"/>
      <c r="AJ43" s="61">
        <v>15.824999999999999</v>
      </c>
      <c r="AK43" s="61">
        <v>11.663</v>
      </c>
      <c r="AL43" s="62"/>
      <c r="AM43" s="60">
        <v>43.43</v>
      </c>
      <c r="AN43" s="61">
        <v>40.375999999999998</v>
      </c>
      <c r="AO43" s="61">
        <v>57.982999999999997</v>
      </c>
      <c r="AP43" s="61"/>
      <c r="AQ43" s="61">
        <v>43.113999999999997</v>
      </c>
      <c r="AR43" s="61">
        <v>32.188000000000002</v>
      </c>
      <c r="AS43" s="61">
        <v>34.823</v>
      </c>
      <c r="AT43" s="61">
        <v>39.435000000000002</v>
      </c>
      <c r="AU43" s="61">
        <v>38.018999999999998</v>
      </c>
      <c r="AV43" s="61">
        <v>53.817</v>
      </c>
      <c r="AW43" s="61">
        <v>29.216000000000001</v>
      </c>
      <c r="AX43" s="61">
        <v>32.195</v>
      </c>
      <c r="AY43" s="61">
        <v>39.058</v>
      </c>
      <c r="AZ43" s="61">
        <v>58.790999999999997</v>
      </c>
      <c r="BA43" s="61">
        <v>55.432000000000002</v>
      </c>
      <c r="BB43" s="61">
        <v>42.302</v>
      </c>
      <c r="BC43" s="61">
        <v>33.643999999999998</v>
      </c>
      <c r="BD43" s="61">
        <v>41.061999999999998</v>
      </c>
      <c r="BE43" s="61">
        <v>26.765999999999998</v>
      </c>
      <c r="BF43" s="61">
        <v>29.666</v>
      </c>
      <c r="BG43" s="61">
        <v>19.716999999999999</v>
      </c>
      <c r="BH43" s="61">
        <v>14.66</v>
      </c>
      <c r="BI43" s="61">
        <v>25.83</v>
      </c>
      <c r="BJ43" s="61">
        <v>29.329000000000001</v>
      </c>
      <c r="BK43" s="61">
        <v>63.261000000000003</v>
      </c>
      <c r="BL43" s="61">
        <v>19.04</v>
      </c>
      <c r="BM43" s="61">
        <v>57.997</v>
      </c>
      <c r="BN43" s="61">
        <v>31.433</v>
      </c>
      <c r="BO43" s="61">
        <v>28.266999999999999</v>
      </c>
      <c r="BP43" s="61"/>
      <c r="BQ43" s="61">
        <v>33.215000000000003</v>
      </c>
      <c r="BR43" s="61">
        <v>40.295999999999999</v>
      </c>
      <c r="BS43" s="61">
        <v>36.527000000000001</v>
      </c>
      <c r="BT43" s="61">
        <v>21.347000000000001</v>
      </c>
      <c r="BU43" s="61">
        <v>28.216999999999999</v>
      </c>
      <c r="BV43" s="61">
        <v>27.533000000000001</v>
      </c>
      <c r="BW43" s="61">
        <v>23.646000000000001</v>
      </c>
      <c r="BX43" s="61">
        <v>19.431000000000001</v>
      </c>
      <c r="BY43" s="61">
        <v>24.984999999999999</v>
      </c>
      <c r="BZ43" s="61">
        <v>36.098999999999997</v>
      </c>
      <c r="CA43" s="61">
        <v>41.15</v>
      </c>
      <c r="CB43" s="61">
        <v>37.945999999999998</v>
      </c>
      <c r="CC43" s="61">
        <v>27.141999999999999</v>
      </c>
      <c r="CD43" s="61">
        <v>27.896999999999998</v>
      </c>
      <c r="CE43" s="61">
        <v>24.756</v>
      </c>
      <c r="CF43" s="61">
        <v>20.239999999999998</v>
      </c>
      <c r="CG43" s="61">
        <v>16.702999999999999</v>
      </c>
      <c r="CH43" s="61">
        <v>26.234000000000002</v>
      </c>
      <c r="CI43" s="61">
        <v>20.905999999999999</v>
      </c>
      <c r="CJ43" s="61"/>
      <c r="CK43" s="61"/>
      <c r="CL43" s="61"/>
      <c r="CM43" s="61">
        <v>16.382000000000001</v>
      </c>
      <c r="CN43" s="61">
        <v>46.201000000000001</v>
      </c>
      <c r="CO43" s="61">
        <v>19.042000000000002</v>
      </c>
      <c r="CP43" s="61">
        <v>15.12</v>
      </c>
      <c r="CQ43" s="61">
        <v>9.6999999999999993</v>
      </c>
      <c r="CR43" s="61">
        <v>14.91</v>
      </c>
      <c r="CS43" s="61"/>
      <c r="CT43" s="61">
        <v>11.15</v>
      </c>
      <c r="CU43" s="61">
        <v>26.715</v>
      </c>
      <c r="CV43" s="62">
        <v>33.072000000000003</v>
      </c>
    </row>
    <row r="44" spans="3:100" x14ac:dyDescent="0.45">
      <c r="C44" s="56">
        <v>39</v>
      </c>
      <c r="D44" s="60">
        <v>10.276999999999999</v>
      </c>
      <c r="E44" s="61">
        <v>23.238</v>
      </c>
      <c r="F44" s="61">
        <v>12.727</v>
      </c>
      <c r="G44" s="61">
        <v>6.952</v>
      </c>
      <c r="H44" s="61">
        <v>7.7270000000000003</v>
      </c>
      <c r="I44" s="61">
        <v>4.4180000000000001</v>
      </c>
      <c r="J44" s="61">
        <v>11.563000000000001</v>
      </c>
      <c r="K44" s="61">
        <v>12.423</v>
      </c>
      <c r="L44" s="61">
        <v>9.5060000000000002</v>
      </c>
      <c r="M44" s="61"/>
      <c r="N44" s="61"/>
      <c r="O44" s="61"/>
      <c r="P44" s="61">
        <v>4.367</v>
      </c>
      <c r="Q44" s="61"/>
      <c r="R44" s="61"/>
      <c r="S44" s="61"/>
      <c r="T44" s="61"/>
      <c r="U44" s="61"/>
      <c r="V44" s="61"/>
      <c r="W44" s="61"/>
      <c r="X44" s="61"/>
      <c r="Y44" s="61">
        <v>0.88200000000000001</v>
      </c>
      <c r="Z44" s="61">
        <v>4.9909999999999997</v>
      </c>
      <c r="AA44" s="61">
        <v>10.233000000000001</v>
      </c>
      <c r="AB44" s="61">
        <v>6.8630000000000004</v>
      </c>
      <c r="AC44" s="61">
        <v>3.5289999999999999</v>
      </c>
      <c r="AD44" s="61"/>
      <c r="AE44" s="61"/>
      <c r="AF44" s="61"/>
      <c r="AG44" s="61"/>
      <c r="AH44" s="61"/>
      <c r="AI44" s="61"/>
      <c r="AJ44" s="61"/>
      <c r="AK44" s="61"/>
      <c r="AL44" s="62"/>
      <c r="AM44" s="60">
        <v>46.96</v>
      </c>
      <c r="AN44" s="61">
        <v>48.862000000000002</v>
      </c>
      <c r="AO44" s="61">
        <v>65.096000000000004</v>
      </c>
      <c r="AP44" s="61"/>
      <c r="AQ44" s="61">
        <v>48.481000000000002</v>
      </c>
      <c r="AR44" s="61">
        <v>35.826000000000001</v>
      </c>
      <c r="AS44" s="61">
        <v>36.694000000000003</v>
      </c>
      <c r="AT44" s="61">
        <v>45.353999999999999</v>
      </c>
      <c r="AU44" s="61">
        <v>39.414000000000001</v>
      </c>
      <c r="AV44" s="61">
        <v>56.313000000000002</v>
      </c>
      <c r="AW44" s="61">
        <v>30.463999999999999</v>
      </c>
      <c r="AX44" s="61">
        <v>33.590000000000003</v>
      </c>
      <c r="AY44" s="61">
        <v>39.058</v>
      </c>
      <c r="AZ44" s="61">
        <v>61.363999999999997</v>
      </c>
      <c r="BA44" s="61">
        <v>61.012</v>
      </c>
      <c r="BB44" s="61">
        <v>42.302</v>
      </c>
      <c r="BC44" s="61">
        <v>39.396000000000001</v>
      </c>
      <c r="BD44" s="61">
        <v>43.311999999999998</v>
      </c>
      <c r="BE44" s="61">
        <v>29.338999999999999</v>
      </c>
      <c r="BF44" s="61">
        <v>33.026000000000003</v>
      </c>
      <c r="BG44" s="61">
        <v>19.716999999999999</v>
      </c>
      <c r="BH44" s="61">
        <v>16.055</v>
      </c>
      <c r="BI44" s="61">
        <v>28.08</v>
      </c>
      <c r="BJ44" s="61">
        <v>33.323999999999998</v>
      </c>
      <c r="BK44" s="61">
        <v>68.591999999999999</v>
      </c>
      <c r="BL44" s="61">
        <v>21.613</v>
      </c>
      <c r="BM44" s="61">
        <v>60.491999999999997</v>
      </c>
      <c r="BN44" s="61">
        <v>37.856999999999999</v>
      </c>
      <c r="BO44" s="61">
        <v>28.266999999999999</v>
      </c>
      <c r="BP44" s="61"/>
      <c r="BQ44" s="61">
        <v>35.71</v>
      </c>
      <c r="BR44" s="61">
        <v>40.295999999999999</v>
      </c>
      <c r="BS44" s="61">
        <v>42.177</v>
      </c>
      <c r="BT44" s="61">
        <v>23.32</v>
      </c>
      <c r="BU44" s="61">
        <v>28.216999999999999</v>
      </c>
      <c r="BV44" s="61">
        <v>29.783000000000001</v>
      </c>
      <c r="BW44" s="61">
        <v>26.219000000000001</v>
      </c>
      <c r="BX44" s="61">
        <v>20.826000000000001</v>
      </c>
      <c r="BY44" s="61">
        <v>28.105</v>
      </c>
      <c r="BZ44" s="61">
        <v>39.843000000000004</v>
      </c>
      <c r="CA44" s="61">
        <v>45.692</v>
      </c>
      <c r="CB44" s="61">
        <v>47.45</v>
      </c>
      <c r="CC44" s="61">
        <v>28.907</v>
      </c>
      <c r="CD44" s="61">
        <v>30.393000000000001</v>
      </c>
      <c r="CE44" s="61">
        <v>26.004000000000001</v>
      </c>
      <c r="CF44" s="61">
        <v>22.49</v>
      </c>
      <c r="CG44" s="61">
        <v>19.492999999999999</v>
      </c>
      <c r="CH44" s="61">
        <v>28.806999999999999</v>
      </c>
      <c r="CI44" s="61">
        <v>21.53</v>
      </c>
      <c r="CJ44" s="61"/>
      <c r="CK44" s="61"/>
      <c r="CL44" s="61"/>
      <c r="CM44" s="61">
        <v>16.382000000000001</v>
      </c>
      <c r="CN44" s="61">
        <v>49.996000000000002</v>
      </c>
      <c r="CO44" s="61">
        <v>20.914000000000001</v>
      </c>
      <c r="CP44" s="61">
        <v>15.744</v>
      </c>
      <c r="CQ44" s="61">
        <v>9.6999999999999993</v>
      </c>
      <c r="CR44" s="61">
        <v>14.91</v>
      </c>
      <c r="CS44" s="61"/>
      <c r="CT44" s="61">
        <v>12.914999999999999</v>
      </c>
      <c r="CU44" s="61">
        <v>26.715</v>
      </c>
      <c r="CV44" s="62">
        <v>37.570999999999998</v>
      </c>
    </row>
    <row r="45" spans="3:100" x14ac:dyDescent="0.45">
      <c r="C45" s="56">
        <v>42</v>
      </c>
      <c r="D45" s="60">
        <v>12.148999999999999</v>
      </c>
      <c r="E45" s="61">
        <v>25.811</v>
      </c>
      <c r="F45" s="61">
        <v>13.351000000000001</v>
      </c>
      <c r="G45" s="61">
        <v>6.952</v>
      </c>
      <c r="H45" s="61">
        <v>7.7270000000000003</v>
      </c>
      <c r="I45" s="61">
        <v>4.4180000000000001</v>
      </c>
      <c r="J45" s="61">
        <v>12.004</v>
      </c>
      <c r="K45" s="61">
        <v>12.423</v>
      </c>
      <c r="L45" s="61">
        <v>9.5060000000000002</v>
      </c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>
        <v>0.88200000000000001</v>
      </c>
      <c r="Z45" s="61">
        <v>4.9909999999999997</v>
      </c>
      <c r="AA45" s="61">
        <v>10.233000000000001</v>
      </c>
      <c r="AB45" s="61"/>
      <c r="AC45" s="61">
        <v>3.7440000000000002</v>
      </c>
      <c r="AD45" s="61"/>
      <c r="AE45" s="61"/>
      <c r="AF45" s="61"/>
      <c r="AG45" s="61"/>
      <c r="AH45" s="61"/>
      <c r="AI45" s="61"/>
      <c r="AJ45" s="61"/>
      <c r="AK45" s="61"/>
      <c r="AL45" s="62"/>
      <c r="AM45" s="60">
        <v>51.459000000000003</v>
      </c>
      <c r="AN45" s="61">
        <v>54.780999999999999</v>
      </c>
      <c r="AO45" s="61">
        <v>68.84</v>
      </c>
      <c r="AP45" s="61"/>
      <c r="AQ45" s="61">
        <v>52.276000000000003</v>
      </c>
      <c r="AR45" s="61">
        <v>38.945999999999998</v>
      </c>
      <c r="AS45" s="61">
        <v>39.814</v>
      </c>
      <c r="AT45" s="61">
        <v>47.603999999999999</v>
      </c>
      <c r="AU45" s="61">
        <v>40.808999999999997</v>
      </c>
      <c r="AV45" s="61">
        <v>56.313000000000002</v>
      </c>
      <c r="AW45" s="61">
        <v>30.463999999999999</v>
      </c>
      <c r="AX45" s="61">
        <v>35.462000000000003</v>
      </c>
      <c r="AY45" s="61">
        <v>42.853000000000002</v>
      </c>
      <c r="AZ45" s="61">
        <v>65.31</v>
      </c>
      <c r="BA45" s="61">
        <v>66.156999999999996</v>
      </c>
      <c r="BB45" s="61"/>
      <c r="BC45" s="61">
        <v>40.790999999999997</v>
      </c>
      <c r="BD45" s="61">
        <v>43.936</v>
      </c>
      <c r="BE45" s="61">
        <v>33.134</v>
      </c>
      <c r="BF45" s="61">
        <v>35.816000000000003</v>
      </c>
      <c r="BG45" s="61">
        <v>21.588999999999999</v>
      </c>
      <c r="BH45" s="61">
        <v>17.82</v>
      </c>
      <c r="BI45" s="61">
        <v>29.475000000000001</v>
      </c>
      <c r="BJ45" s="61">
        <v>34.572000000000003</v>
      </c>
      <c r="BK45" s="61">
        <v>71.382000000000005</v>
      </c>
      <c r="BL45" s="61">
        <v>24.731999999999999</v>
      </c>
      <c r="BM45" s="61">
        <v>64.13</v>
      </c>
      <c r="BN45" s="61">
        <v>39.252000000000002</v>
      </c>
      <c r="BO45" s="61">
        <v>28.266999999999999</v>
      </c>
      <c r="BP45" s="61"/>
      <c r="BQ45" s="61">
        <v>40.741</v>
      </c>
      <c r="BR45" s="61">
        <v>42.061</v>
      </c>
      <c r="BS45" s="61">
        <v>47.207000000000001</v>
      </c>
      <c r="BT45" s="61">
        <v>23.943999999999999</v>
      </c>
      <c r="BU45" s="61">
        <v>31.855</v>
      </c>
      <c r="BV45" s="61">
        <v>30.664999999999999</v>
      </c>
      <c r="BW45" s="61">
        <v>26.843</v>
      </c>
      <c r="BX45" s="61">
        <v>22.698</v>
      </c>
      <c r="BY45" s="61">
        <v>30.677</v>
      </c>
      <c r="BZ45" s="61">
        <v>42.091999999999999</v>
      </c>
      <c r="CA45" s="61">
        <v>48.481999999999999</v>
      </c>
      <c r="CB45" s="61">
        <v>54.082000000000001</v>
      </c>
      <c r="CC45" s="61">
        <v>29.530999999999999</v>
      </c>
      <c r="CD45" s="61">
        <v>31.788</v>
      </c>
      <c r="CE45" s="61">
        <v>26.004000000000001</v>
      </c>
      <c r="CF45" s="61">
        <v>25.609000000000002</v>
      </c>
      <c r="CG45" s="61">
        <v>20.741</v>
      </c>
      <c r="CH45" s="61">
        <v>33.173999999999999</v>
      </c>
      <c r="CI45" s="61">
        <v>24.89</v>
      </c>
      <c r="CJ45" s="61"/>
      <c r="CK45" s="61"/>
      <c r="CL45" s="61"/>
      <c r="CM45" s="61">
        <v>18.876999999999999</v>
      </c>
      <c r="CN45" s="61">
        <v>53.74</v>
      </c>
      <c r="CO45" s="61">
        <v>20.914000000000001</v>
      </c>
      <c r="CP45" s="61">
        <v>18.863</v>
      </c>
      <c r="CQ45" s="61">
        <v>10.948</v>
      </c>
      <c r="CR45" s="61">
        <v>18.652999999999999</v>
      </c>
      <c r="CS45" s="61"/>
      <c r="CT45" s="61">
        <v>12.914999999999999</v>
      </c>
      <c r="CU45" s="61">
        <v>29.210999999999999</v>
      </c>
      <c r="CV45" s="62">
        <v>37.570999999999998</v>
      </c>
    </row>
    <row r="46" spans="3:100" x14ac:dyDescent="0.45">
      <c r="C46" s="56">
        <v>45</v>
      </c>
      <c r="D46" s="60">
        <v>12.148999999999999</v>
      </c>
      <c r="E46" s="61">
        <v>28.382999999999999</v>
      </c>
      <c r="F46" s="61">
        <v>13.351000000000001</v>
      </c>
      <c r="G46" s="61">
        <v>6.952</v>
      </c>
      <c r="H46" s="61">
        <v>8.3510000000000009</v>
      </c>
      <c r="I46" s="61">
        <v>4.4180000000000001</v>
      </c>
      <c r="J46" s="61">
        <v>13.593999999999999</v>
      </c>
      <c r="K46" s="61">
        <v>12.839</v>
      </c>
      <c r="L46" s="61">
        <v>9.5060000000000002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>
        <v>1.395</v>
      </c>
      <c r="Z46" s="61">
        <v>4.9909999999999997</v>
      </c>
      <c r="AA46" s="61">
        <v>10.734</v>
      </c>
      <c r="AB46" s="61"/>
      <c r="AC46" s="61">
        <v>4.367</v>
      </c>
      <c r="AD46" s="61"/>
      <c r="AE46" s="61"/>
      <c r="AF46" s="61"/>
      <c r="AG46" s="61"/>
      <c r="AH46" s="61"/>
      <c r="AI46" s="61"/>
      <c r="AJ46" s="61"/>
      <c r="AK46" s="61"/>
      <c r="AL46" s="62"/>
      <c r="AM46" s="60">
        <v>55.253999999999998</v>
      </c>
      <c r="AN46" s="61">
        <v>56.753999999999998</v>
      </c>
      <c r="AO46" s="61">
        <v>76.558000000000007</v>
      </c>
      <c r="AP46" s="61"/>
      <c r="AQ46" s="61">
        <v>54.848999999999997</v>
      </c>
      <c r="AR46" s="61">
        <v>42.741</v>
      </c>
      <c r="AS46" s="61">
        <v>42.064</v>
      </c>
      <c r="AT46" s="61">
        <v>51.133000000000003</v>
      </c>
      <c r="AU46" s="61">
        <v>44.552999999999997</v>
      </c>
      <c r="AV46" s="61">
        <v>56.936999999999998</v>
      </c>
      <c r="AW46" s="61">
        <v>30.463999999999999</v>
      </c>
      <c r="AX46" s="61">
        <v>36.856999999999999</v>
      </c>
      <c r="AY46" s="61">
        <v>42.853000000000002</v>
      </c>
      <c r="AZ46" s="61">
        <v>67.882000000000005</v>
      </c>
      <c r="BA46" s="61">
        <v>74.552000000000007</v>
      </c>
      <c r="BB46" s="61"/>
      <c r="BC46" s="61">
        <v>42.039000000000001</v>
      </c>
      <c r="BD46" s="61">
        <v>45.808</v>
      </c>
      <c r="BE46" s="61"/>
      <c r="BF46" s="61">
        <v>38.389000000000003</v>
      </c>
      <c r="BG46" s="61">
        <v>23.460999999999999</v>
      </c>
      <c r="BH46" s="61">
        <v>19.215</v>
      </c>
      <c r="BI46" s="61">
        <v>30.87</v>
      </c>
      <c r="BJ46" s="61">
        <v>34.572000000000003</v>
      </c>
      <c r="BK46" s="61">
        <v>76.254999999999995</v>
      </c>
      <c r="BL46" s="61">
        <v>25.614999999999998</v>
      </c>
      <c r="BM46" s="61">
        <v>69.003</v>
      </c>
      <c r="BN46" s="61">
        <v>42.372</v>
      </c>
      <c r="BO46" s="61">
        <v>29.515000000000001</v>
      </c>
      <c r="BP46" s="61"/>
      <c r="BQ46" s="61">
        <v>42.99</v>
      </c>
      <c r="BR46" s="61">
        <v>44.707999999999998</v>
      </c>
      <c r="BS46" s="61">
        <v>49.457000000000001</v>
      </c>
      <c r="BT46" s="61">
        <v>25.917000000000002</v>
      </c>
      <c r="BU46" s="61">
        <v>34.975000000000001</v>
      </c>
      <c r="BV46" s="61">
        <v>33.784999999999997</v>
      </c>
      <c r="BW46" s="61">
        <v>29.414999999999999</v>
      </c>
      <c r="BX46" s="61">
        <v>27.449000000000002</v>
      </c>
      <c r="BY46" s="61">
        <v>36.822000000000003</v>
      </c>
      <c r="BZ46" s="61">
        <v>42.716000000000001</v>
      </c>
      <c r="CA46" s="61">
        <v>54.905999999999999</v>
      </c>
      <c r="CB46" s="61">
        <v>61.357999999999997</v>
      </c>
      <c r="CC46" s="61">
        <v>33.168999999999997</v>
      </c>
      <c r="CD46" s="61">
        <v>34.969000000000001</v>
      </c>
      <c r="CE46" s="61">
        <v>26.628</v>
      </c>
      <c r="CF46" s="61">
        <v>28.728999999999999</v>
      </c>
      <c r="CG46" s="61">
        <v>30.120999999999999</v>
      </c>
      <c r="CH46" s="61">
        <v>34.569000000000003</v>
      </c>
      <c r="CI46" s="61">
        <v>26.762</v>
      </c>
      <c r="CJ46" s="61"/>
      <c r="CK46" s="61"/>
      <c r="CL46" s="61"/>
      <c r="CM46" s="61">
        <v>18.876999999999999</v>
      </c>
      <c r="CN46" s="61">
        <v>61.042999999999999</v>
      </c>
      <c r="CO46" s="61">
        <v>22.161000000000001</v>
      </c>
      <c r="CP46" s="61">
        <v>19.486999999999998</v>
      </c>
      <c r="CQ46" s="61">
        <v>10.948</v>
      </c>
      <c r="CR46" s="61"/>
      <c r="CS46" s="61"/>
      <c r="CT46" s="61">
        <v>14.162000000000001</v>
      </c>
      <c r="CU46" s="61">
        <v>30.459</v>
      </c>
      <c r="CV46" s="62">
        <v>40.752000000000002</v>
      </c>
    </row>
    <row r="47" spans="3:100" x14ac:dyDescent="0.45">
      <c r="C47" s="56">
        <v>48</v>
      </c>
      <c r="D47" s="60">
        <v>12.148999999999999</v>
      </c>
      <c r="E47" s="61">
        <v>30.356000000000002</v>
      </c>
      <c r="F47" s="61">
        <v>14.746</v>
      </c>
      <c r="G47" s="61">
        <v>6.952</v>
      </c>
      <c r="H47" s="61">
        <v>8.9749999999999996</v>
      </c>
      <c r="I47" s="61">
        <v>4.4180000000000001</v>
      </c>
      <c r="J47" s="61">
        <v>14.99</v>
      </c>
      <c r="K47" s="61">
        <v>14.554</v>
      </c>
      <c r="L47" s="61">
        <v>10.754</v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>
        <v>1.395</v>
      </c>
      <c r="Z47" s="61">
        <v>4.9909999999999997</v>
      </c>
      <c r="AA47" s="61">
        <v>14.512</v>
      </c>
      <c r="AB47" s="61"/>
      <c r="AC47" s="61">
        <v>4.367</v>
      </c>
      <c r="AD47" s="61"/>
      <c r="AE47" s="61"/>
      <c r="AF47" s="61"/>
      <c r="AG47" s="61"/>
      <c r="AH47" s="61"/>
      <c r="AI47" s="61"/>
      <c r="AJ47" s="61"/>
      <c r="AK47" s="61"/>
      <c r="AL47" s="62"/>
      <c r="AM47" s="60">
        <v>60.621000000000002</v>
      </c>
      <c r="AN47" s="61">
        <v>57.378</v>
      </c>
      <c r="AO47" s="61">
        <v>81.057000000000002</v>
      </c>
      <c r="AP47" s="61"/>
      <c r="AQ47" s="61">
        <v>54.848999999999997</v>
      </c>
      <c r="AR47" s="61">
        <v>44.613</v>
      </c>
      <c r="AS47" s="61">
        <v>42.688000000000002</v>
      </c>
      <c r="AT47" s="61">
        <v>55.674999999999997</v>
      </c>
      <c r="AU47" s="61">
        <v>50.305</v>
      </c>
      <c r="AV47" s="61">
        <v>56.936999999999998</v>
      </c>
      <c r="AW47" s="61">
        <v>38.180999999999997</v>
      </c>
      <c r="AX47" s="61">
        <v>42.436999999999998</v>
      </c>
      <c r="AY47" s="61">
        <v>46.034999999999997</v>
      </c>
      <c r="AZ47" s="61">
        <v>71.876999999999995</v>
      </c>
      <c r="BA47" s="61">
        <v>77.123999999999995</v>
      </c>
      <c r="BB47" s="61"/>
      <c r="BC47" s="61">
        <v>43.433999999999997</v>
      </c>
      <c r="BD47" s="61">
        <v>52.783000000000001</v>
      </c>
      <c r="BE47" s="61"/>
      <c r="BF47" s="61">
        <v>39.012999999999998</v>
      </c>
      <c r="BG47" s="61">
        <v>23.460999999999999</v>
      </c>
      <c r="BH47" s="61">
        <v>22.335000000000001</v>
      </c>
      <c r="BI47" s="61">
        <v>31.494</v>
      </c>
      <c r="BJ47" s="61">
        <v>37.692</v>
      </c>
      <c r="BK47" s="61">
        <v>80.754000000000005</v>
      </c>
      <c r="BL47" s="61">
        <v>28.262</v>
      </c>
      <c r="BM47" s="61">
        <v>76.117000000000004</v>
      </c>
      <c r="BN47" s="61">
        <v>48.610999999999997</v>
      </c>
      <c r="BO47" s="61">
        <v>30.396999999999998</v>
      </c>
      <c r="BP47" s="61"/>
      <c r="BQ47" s="61">
        <v>50.606000000000002</v>
      </c>
      <c r="BR47" s="61">
        <v>51.570999999999998</v>
      </c>
      <c r="BS47" s="61">
        <v>50.08</v>
      </c>
      <c r="BT47" s="61">
        <v>27.89</v>
      </c>
      <c r="BU47" s="61">
        <v>35.598999999999997</v>
      </c>
      <c r="BV47" s="61">
        <v>36.034999999999997</v>
      </c>
      <c r="BW47" s="61">
        <v>31.664999999999999</v>
      </c>
      <c r="BX47" s="61">
        <v>28.332000000000001</v>
      </c>
      <c r="BY47" s="61">
        <v>38.216999999999999</v>
      </c>
      <c r="BZ47" s="61">
        <v>43.34</v>
      </c>
      <c r="CA47" s="61">
        <v>60.273000000000003</v>
      </c>
      <c r="CB47" s="61">
        <v>63.853999999999999</v>
      </c>
      <c r="CC47" s="61">
        <v>37.353999999999999</v>
      </c>
      <c r="CD47" s="61">
        <v>36.216999999999999</v>
      </c>
      <c r="CE47" s="61">
        <v>26.628</v>
      </c>
      <c r="CF47" s="61">
        <v>32.088999999999999</v>
      </c>
      <c r="CG47" s="61">
        <v>36.390999999999998</v>
      </c>
      <c r="CH47" s="61">
        <v>38.365000000000002</v>
      </c>
      <c r="CI47" s="61">
        <v>26.762</v>
      </c>
      <c r="CJ47" s="61"/>
      <c r="CK47" s="61"/>
      <c r="CL47" s="61"/>
      <c r="CM47" s="61">
        <v>20.85</v>
      </c>
      <c r="CN47" s="61">
        <v>62.290999999999997</v>
      </c>
      <c r="CO47" s="61">
        <v>25.957000000000001</v>
      </c>
      <c r="CP47" s="61">
        <v>23.481999999999999</v>
      </c>
      <c r="CQ47" s="61">
        <v>10.948</v>
      </c>
      <c r="CR47" s="61"/>
      <c r="CS47" s="61"/>
      <c r="CT47" s="61">
        <v>16.411999999999999</v>
      </c>
      <c r="CU47" s="61">
        <v>32.707999999999998</v>
      </c>
      <c r="CV47" s="62">
        <v>46.637999999999998</v>
      </c>
    </row>
    <row r="48" spans="3:100" x14ac:dyDescent="0.45">
      <c r="C48" s="56">
        <v>51</v>
      </c>
      <c r="D48" s="60">
        <v>12.148999999999999</v>
      </c>
      <c r="E48" s="61">
        <v>31.239000000000001</v>
      </c>
      <c r="F48" s="61">
        <v>15.37</v>
      </c>
      <c r="G48" s="61">
        <v>6.952</v>
      </c>
      <c r="H48" s="61">
        <v>9.5990000000000002</v>
      </c>
      <c r="I48" s="61">
        <v>4.4180000000000001</v>
      </c>
      <c r="J48" s="61">
        <v>16.887</v>
      </c>
      <c r="K48" s="61">
        <v>17.084</v>
      </c>
      <c r="L48" s="61">
        <v>12.002000000000001</v>
      </c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>
        <v>3.36</v>
      </c>
      <c r="Z48" s="61">
        <v>5.03</v>
      </c>
      <c r="AA48" s="61">
        <v>14.512</v>
      </c>
      <c r="AB48" s="61"/>
      <c r="AC48" s="61">
        <v>4.367</v>
      </c>
      <c r="AD48" s="61"/>
      <c r="AE48" s="61"/>
      <c r="AF48" s="61"/>
      <c r="AG48" s="61"/>
      <c r="AH48" s="61"/>
      <c r="AI48" s="61"/>
      <c r="AJ48" s="61"/>
      <c r="AK48" s="61"/>
      <c r="AL48" s="62"/>
      <c r="AM48" s="60">
        <v>63.411999999999999</v>
      </c>
      <c r="AN48" s="61">
        <v>59.143000000000001</v>
      </c>
      <c r="AO48" s="61">
        <v>84.176000000000002</v>
      </c>
      <c r="AP48" s="61"/>
      <c r="AQ48" s="61">
        <v>60.600999999999999</v>
      </c>
      <c r="AR48" s="61">
        <v>47.731999999999999</v>
      </c>
      <c r="AS48" s="61">
        <v>46.326000000000001</v>
      </c>
      <c r="AT48" s="61">
        <v>63.189</v>
      </c>
      <c r="AU48" s="61">
        <v>52.801000000000002</v>
      </c>
      <c r="AV48" s="61">
        <v>62.268000000000001</v>
      </c>
      <c r="AW48" s="61">
        <v>39.429000000000002</v>
      </c>
      <c r="AX48" s="61">
        <v>46.231999999999999</v>
      </c>
      <c r="AY48" s="61">
        <v>52.398000000000003</v>
      </c>
      <c r="AZ48" s="61">
        <v>73.272999999999996</v>
      </c>
      <c r="BA48" s="61">
        <v>80.244</v>
      </c>
      <c r="BB48" s="61"/>
      <c r="BC48" s="61">
        <v>45.305999999999997</v>
      </c>
      <c r="BD48" s="61">
        <v>57.151000000000003</v>
      </c>
      <c r="BE48" s="61"/>
      <c r="BF48" s="61">
        <v>39.637</v>
      </c>
      <c r="BG48" s="61">
        <v>25.434000000000001</v>
      </c>
      <c r="BH48" s="61">
        <v>27.48</v>
      </c>
      <c r="BI48" s="61">
        <v>33.366</v>
      </c>
      <c r="BJ48" s="61">
        <v>42.234000000000002</v>
      </c>
      <c r="BK48" s="61">
        <v>90.814999999999998</v>
      </c>
      <c r="BL48" s="61">
        <v>28.262</v>
      </c>
      <c r="BM48" s="61">
        <v>78.613</v>
      </c>
      <c r="BN48" s="61">
        <v>57.433999999999997</v>
      </c>
      <c r="BO48" s="61">
        <v>31.645</v>
      </c>
      <c r="BP48" s="61"/>
      <c r="BQ48" s="61">
        <v>53.725999999999999</v>
      </c>
      <c r="BR48" s="61">
        <v>57.323</v>
      </c>
      <c r="BS48" s="61">
        <v>51.475999999999999</v>
      </c>
      <c r="BT48" s="61">
        <v>30.463000000000001</v>
      </c>
      <c r="BU48" s="61">
        <v>38.78</v>
      </c>
      <c r="BV48" s="61">
        <v>39.154000000000003</v>
      </c>
      <c r="BW48" s="61">
        <v>35.024999999999999</v>
      </c>
      <c r="BX48" s="61">
        <v>31.122</v>
      </c>
      <c r="BY48" s="61">
        <v>40.466999999999999</v>
      </c>
      <c r="BZ48" s="61">
        <v>48.213000000000001</v>
      </c>
      <c r="CA48" s="61">
        <v>64.067999999999998</v>
      </c>
      <c r="CB48" s="61">
        <v>68.039000000000001</v>
      </c>
      <c r="CC48" s="61">
        <v>42.384999999999998</v>
      </c>
      <c r="CD48" s="61">
        <v>36.841000000000001</v>
      </c>
      <c r="CE48" s="61">
        <v>28.023</v>
      </c>
      <c r="CF48" s="61">
        <v>33.337000000000003</v>
      </c>
      <c r="CG48" s="61">
        <v>37.273000000000003</v>
      </c>
      <c r="CH48" s="61">
        <v>39.76</v>
      </c>
      <c r="CI48" s="61">
        <v>29.334</v>
      </c>
      <c r="CJ48" s="61"/>
      <c r="CK48" s="61"/>
      <c r="CL48" s="61"/>
      <c r="CM48" s="61">
        <v>20.85</v>
      </c>
      <c r="CN48" s="61">
        <v>65.41</v>
      </c>
      <c r="CO48" s="61">
        <v>26.838999999999999</v>
      </c>
      <c r="CP48" s="61">
        <v>25.247</v>
      </c>
      <c r="CQ48" s="61">
        <v>12.712999999999999</v>
      </c>
      <c r="CR48" s="61"/>
      <c r="CS48" s="61"/>
      <c r="CT48" s="61">
        <v>17.806999999999999</v>
      </c>
      <c r="CU48" s="61">
        <v>32.707999999999998</v>
      </c>
      <c r="CV48" s="62">
        <v>49.210999999999999</v>
      </c>
    </row>
    <row r="49" spans="3:111" x14ac:dyDescent="0.45">
      <c r="C49" s="56">
        <v>54</v>
      </c>
      <c r="D49" s="60">
        <v>13.397</v>
      </c>
      <c r="E49" s="61">
        <v>32.121000000000002</v>
      </c>
      <c r="F49" s="61">
        <v>18.16</v>
      </c>
      <c r="G49" s="61">
        <v>6.952</v>
      </c>
      <c r="H49" s="61">
        <v>9.5990000000000002</v>
      </c>
      <c r="I49" s="61">
        <v>4.4180000000000001</v>
      </c>
      <c r="J49" s="61">
        <v>18.759</v>
      </c>
      <c r="K49" s="61">
        <v>17.084</v>
      </c>
      <c r="L49" s="61">
        <v>12.625999999999999</v>
      </c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>
        <v>3.36</v>
      </c>
      <c r="Z49" s="61">
        <v>6.27</v>
      </c>
      <c r="AA49" s="61">
        <v>12.432</v>
      </c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2"/>
      <c r="AM49" s="60">
        <v>67.358000000000004</v>
      </c>
      <c r="AN49" s="61">
        <v>62.323999999999998</v>
      </c>
      <c r="AO49" s="61">
        <v>85.058999999999997</v>
      </c>
      <c r="AP49" s="61"/>
      <c r="AQ49" s="61">
        <v>64.239000000000004</v>
      </c>
      <c r="AR49" s="61">
        <v>55.347999999999999</v>
      </c>
      <c r="AS49" s="61">
        <v>50.825000000000003</v>
      </c>
      <c r="AT49" s="61">
        <v>72.400999999999996</v>
      </c>
      <c r="AU49" s="61"/>
      <c r="AV49" s="61">
        <v>67.298000000000002</v>
      </c>
      <c r="AW49" s="61">
        <v>43.375</v>
      </c>
      <c r="AX49" s="61">
        <v>47.115000000000002</v>
      </c>
      <c r="AY49" s="61">
        <v>56.344000000000001</v>
      </c>
      <c r="AZ49" s="61">
        <v>77.067999999999998</v>
      </c>
      <c r="BA49" s="61">
        <v>86.757999999999996</v>
      </c>
      <c r="BB49" s="61"/>
      <c r="BC49" s="61">
        <v>46.701000000000001</v>
      </c>
      <c r="BD49" s="61">
        <v>60.945999999999998</v>
      </c>
      <c r="BE49" s="61"/>
      <c r="BF49" s="61">
        <v>45.003999999999998</v>
      </c>
      <c r="BG49" s="61">
        <v>28.614999999999998</v>
      </c>
      <c r="BH49" s="61">
        <v>32.353000000000002</v>
      </c>
      <c r="BI49" s="61">
        <v>36.484999999999999</v>
      </c>
      <c r="BJ49" s="61">
        <v>45.976999999999997</v>
      </c>
      <c r="BK49" s="61">
        <v>92.21</v>
      </c>
      <c r="BL49" s="61">
        <v>34.776000000000003</v>
      </c>
      <c r="BM49" s="61">
        <v>83.603999999999999</v>
      </c>
      <c r="BN49" s="61">
        <v>64.736999999999995</v>
      </c>
      <c r="BO49" s="61">
        <v>32.268999999999998</v>
      </c>
      <c r="BP49" s="61"/>
      <c r="BQ49" s="61">
        <v>59.093000000000004</v>
      </c>
      <c r="BR49" s="61">
        <v>58.570999999999998</v>
      </c>
      <c r="BS49" s="61">
        <v>52.871000000000002</v>
      </c>
      <c r="BT49" s="61">
        <v>33.643999999999998</v>
      </c>
      <c r="BU49" s="61">
        <v>41.427</v>
      </c>
      <c r="BV49" s="61">
        <v>40.036999999999999</v>
      </c>
      <c r="BW49" s="61">
        <v>40.015999999999998</v>
      </c>
      <c r="BX49" s="61">
        <v>31.745999999999999</v>
      </c>
      <c r="BY49" s="61">
        <v>42.231999999999999</v>
      </c>
      <c r="BZ49" s="61">
        <v>49.607999999999997</v>
      </c>
      <c r="CA49" s="61">
        <v>65.316000000000003</v>
      </c>
      <c r="CB49" s="61">
        <v>69.287000000000006</v>
      </c>
      <c r="CC49" s="61">
        <v>54.674999999999997</v>
      </c>
      <c r="CD49" s="61">
        <v>41.207999999999998</v>
      </c>
      <c r="CE49" s="61">
        <v>28.646999999999998</v>
      </c>
      <c r="CF49" s="61">
        <v>33.960999999999999</v>
      </c>
      <c r="CG49" s="61">
        <v>47.256</v>
      </c>
      <c r="CH49" s="61">
        <v>39.76</v>
      </c>
      <c r="CI49" s="61">
        <v>29.957999999999998</v>
      </c>
      <c r="CJ49" s="61"/>
      <c r="CK49" s="61"/>
      <c r="CL49" s="61"/>
      <c r="CM49" s="61">
        <v>20.85</v>
      </c>
      <c r="CN49" s="61">
        <v>70.741</v>
      </c>
      <c r="CO49" s="61">
        <v>27.463000000000001</v>
      </c>
      <c r="CP49" s="61"/>
      <c r="CQ49" s="61">
        <v>15.209</v>
      </c>
      <c r="CR49" s="61"/>
      <c r="CS49" s="61"/>
      <c r="CT49" s="61">
        <v>20.989000000000001</v>
      </c>
      <c r="CU49" s="61">
        <v>37.738999999999997</v>
      </c>
      <c r="CV49" s="62">
        <v>50.459000000000003</v>
      </c>
    </row>
    <row r="50" spans="3:111" x14ac:dyDescent="0.45">
      <c r="C50" s="56">
        <v>57</v>
      </c>
      <c r="D50" s="60">
        <v>13.397</v>
      </c>
      <c r="E50" s="61">
        <v>32.121000000000002</v>
      </c>
      <c r="F50" s="61">
        <v>19.555</v>
      </c>
      <c r="G50" s="61">
        <v>6.952</v>
      </c>
      <c r="H50" s="61">
        <v>10.223000000000001</v>
      </c>
      <c r="I50" s="61">
        <v>5.1159999999999997</v>
      </c>
      <c r="J50" s="61">
        <v>20.350000000000001</v>
      </c>
      <c r="K50" s="61">
        <v>17.084</v>
      </c>
      <c r="L50" s="61">
        <v>13.25</v>
      </c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>
        <v>1.248</v>
      </c>
      <c r="Z50" s="61">
        <v>6.27</v>
      </c>
      <c r="AA50" s="61">
        <v>12.257999999999999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2"/>
      <c r="AM50" s="60"/>
      <c r="AN50" s="61"/>
      <c r="AO50" s="61"/>
      <c r="AP50" s="61"/>
      <c r="AQ50" s="61"/>
      <c r="AR50" s="61"/>
      <c r="AS50" s="61"/>
      <c r="AT50" s="61"/>
      <c r="AU50" s="61"/>
      <c r="AV50" s="61">
        <v>68.692999999999998</v>
      </c>
      <c r="AW50" s="61">
        <v>47.119</v>
      </c>
      <c r="AX50" s="61">
        <v>47.738999999999997</v>
      </c>
      <c r="AY50" s="61">
        <v>56.344000000000001</v>
      </c>
      <c r="AZ50" s="61">
        <v>82.986999999999995</v>
      </c>
      <c r="BA50" s="61">
        <v>90.703999999999994</v>
      </c>
      <c r="BB50" s="61"/>
      <c r="BC50" s="61">
        <v>46.701000000000001</v>
      </c>
      <c r="BD50" s="61">
        <v>63.518999999999998</v>
      </c>
      <c r="BE50" s="61"/>
      <c r="BF50" s="61">
        <v>48.747</v>
      </c>
      <c r="BG50" s="61">
        <v>29.239000000000001</v>
      </c>
      <c r="BH50" s="61">
        <v>35</v>
      </c>
      <c r="BI50" s="61">
        <v>40.280999999999999</v>
      </c>
      <c r="BJ50" s="61">
        <v>48.226999999999997</v>
      </c>
      <c r="BK50" s="61">
        <v>96.622</v>
      </c>
      <c r="BL50" s="61">
        <v>41.015000000000001</v>
      </c>
      <c r="BM50" s="61">
        <v>87.79</v>
      </c>
      <c r="BN50" s="61">
        <v>70.882000000000005</v>
      </c>
      <c r="BO50" s="61">
        <v>33.517000000000003</v>
      </c>
      <c r="BP50" s="61"/>
      <c r="BQ50" s="61">
        <v>60.857999999999997</v>
      </c>
      <c r="BR50" s="61">
        <v>61.930999999999997</v>
      </c>
      <c r="BS50" s="61">
        <v>59.11</v>
      </c>
      <c r="BT50" s="61">
        <v>36.764000000000003</v>
      </c>
      <c r="BU50" s="61">
        <v>42.31</v>
      </c>
      <c r="BV50" s="61">
        <v>43.832000000000001</v>
      </c>
      <c r="BW50" s="61">
        <v>42.588999999999999</v>
      </c>
      <c r="BX50" s="61">
        <v>34.241999999999997</v>
      </c>
      <c r="BY50" s="61">
        <v>44.204999999999998</v>
      </c>
      <c r="BZ50" s="61">
        <v>53.975999999999999</v>
      </c>
      <c r="CA50" s="61">
        <v>65.94</v>
      </c>
      <c r="CB50" s="61">
        <v>74.902000000000001</v>
      </c>
      <c r="CC50" s="61">
        <v>57.17</v>
      </c>
      <c r="CD50" s="61">
        <v>46.353000000000002</v>
      </c>
      <c r="CE50" s="61">
        <v>28.646999999999998</v>
      </c>
      <c r="CF50" s="61">
        <v>33.960999999999999</v>
      </c>
      <c r="CG50" s="61">
        <v>49.228999999999999</v>
      </c>
      <c r="CH50" s="61">
        <v>41.008000000000003</v>
      </c>
      <c r="CI50" s="61">
        <v>34.500999999999998</v>
      </c>
      <c r="CJ50" s="61"/>
      <c r="CK50" s="61"/>
      <c r="CL50" s="61"/>
      <c r="CM50" s="61">
        <v>23.346</v>
      </c>
      <c r="CN50" s="61">
        <v>77.855000000000004</v>
      </c>
      <c r="CO50" s="61">
        <v>27.463000000000001</v>
      </c>
      <c r="CP50" s="61"/>
      <c r="CQ50" s="61">
        <v>15.209</v>
      </c>
      <c r="CR50" s="61"/>
      <c r="CS50" s="61"/>
      <c r="CT50" s="61">
        <v>22.86</v>
      </c>
      <c r="CU50" s="61">
        <v>41.923999999999999</v>
      </c>
      <c r="CV50" s="62">
        <v>55.488999999999997</v>
      </c>
    </row>
    <row r="51" spans="3:111" x14ac:dyDescent="0.45">
      <c r="C51" s="56">
        <v>60</v>
      </c>
      <c r="D51" s="63">
        <v>15.893000000000001</v>
      </c>
      <c r="E51" s="64">
        <v>34.094000000000001</v>
      </c>
      <c r="F51" s="64">
        <v>21.427</v>
      </c>
      <c r="G51" s="64">
        <v>6.952</v>
      </c>
      <c r="H51" s="64">
        <v>10.847</v>
      </c>
      <c r="I51" s="64">
        <v>6.1020000000000003</v>
      </c>
      <c r="J51" s="64">
        <v>22.347000000000001</v>
      </c>
      <c r="K51" s="64">
        <v>17.084</v>
      </c>
      <c r="L51" s="64">
        <v>13.874000000000001</v>
      </c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>
        <v>6.27</v>
      </c>
      <c r="AA51" s="64">
        <v>9.0850000000000009</v>
      </c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5"/>
      <c r="AM51" s="63"/>
      <c r="AN51" s="64"/>
      <c r="AO51" s="64"/>
      <c r="AP51" s="64"/>
      <c r="AQ51" s="64"/>
      <c r="AR51" s="64"/>
      <c r="AS51" s="64"/>
      <c r="AT51" s="64"/>
      <c r="AU51" s="64"/>
      <c r="AV51" s="64">
        <v>68.692999999999998</v>
      </c>
      <c r="AW51" s="64">
        <v>47.119</v>
      </c>
      <c r="AX51" s="64">
        <v>48.621000000000002</v>
      </c>
      <c r="AY51" s="64">
        <v>56.968000000000004</v>
      </c>
      <c r="AZ51" s="64">
        <v>82.986999999999995</v>
      </c>
      <c r="BA51" s="64">
        <v>92.677000000000007</v>
      </c>
      <c r="BB51" s="64"/>
      <c r="BC51" s="64"/>
      <c r="BD51" s="64">
        <v>63.518999999999998</v>
      </c>
      <c r="BE51" s="64"/>
      <c r="BF51" s="64">
        <v>54.5</v>
      </c>
      <c r="BG51" s="64">
        <v>29.239000000000001</v>
      </c>
      <c r="BH51" s="64">
        <v>45.661000000000001</v>
      </c>
      <c r="BI51" s="64">
        <v>40.904000000000003</v>
      </c>
      <c r="BJ51" s="64">
        <v>49.109000000000002</v>
      </c>
      <c r="BK51" s="64">
        <v>103.342</v>
      </c>
      <c r="BL51" s="64">
        <v>46.045000000000002</v>
      </c>
      <c r="BM51" s="64">
        <v>88.414000000000001</v>
      </c>
      <c r="BN51" s="64">
        <v>70.882000000000005</v>
      </c>
      <c r="BO51" s="64">
        <v>34.14</v>
      </c>
      <c r="BP51" s="64"/>
      <c r="BQ51" s="64">
        <v>64.495999999999995</v>
      </c>
      <c r="BR51" s="64">
        <v>67.075999999999993</v>
      </c>
      <c r="BS51" s="64">
        <v>63.521999999999998</v>
      </c>
      <c r="BT51" s="64">
        <v>39.259</v>
      </c>
      <c r="BU51" s="64">
        <v>45.1</v>
      </c>
      <c r="BV51" s="64">
        <v>46.404000000000003</v>
      </c>
      <c r="BW51" s="64">
        <v>47.734000000000002</v>
      </c>
      <c r="BX51" s="64">
        <v>37.601999999999997</v>
      </c>
      <c r="BY51" s="64">
        <v>51.067999999999998</v>
      </c>
      <c r="BZ51" s="64">
        <v>54.6</v>
      </c>
      <c r="CA51" s="64">
        <v>69.06</v>
      </c>
      <c r="CB51" s="64">
        <v>77.692999999999998</v>
      </c>
      <c r="CC51" s="64">
        <v>60.53</v>
      </c>
      <c r="CD51" s="64">
        <v>48.118000000000002</v>
      </c>
      <c r="CE51" s="64">
        <v>29.271000000000001</v>
      </c>
      <c r="CF51" s="64">
        <v>37.956000000000003</v>
      </c>
      <c r="CG51" s="64">
        <v>53.024999999999999</v>
      </c>
      <c r="CH51" s="64">
        <v>41.008000000000003</v>
      </c>
      <c r="CI51" s="64">
        <v>35.125</v>
      </c>
      <c r="CJ51" s="64"/>
      <c r="CK51" s="64"/>
      <c r="CL51" s="64"/>
      <c r="CM51" s="64">
        <v>23.346</v>
      </c>
      <c r="CN51" s="64">
        <v>78.736999999999995</v>
      </c>
      <c r="CO51" s="64">
        <v>28.710999999999999</v>
      </c>
      <c r="CP51" s="64"/>
      <c r="CQ51" s="64">
        <v>16.603999999999999</v>
      </c>
      <c r="CR51" s="64"/>
      <c r="CS51" s="64"/>
      <c r="CT51" s="64">
        <v>22.86</v>
      </c>
      <c r="CU51" s="64">
        <v>42.548000000000002</v>
      </c>
      <c r="CV51" s="65">
        <v>55.488999999999997</v>
      </c>
    </row>
    <row r="52" spans="3:111" x14ac:dyDescent="0.45"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</row>
    <row r="55" spans="3:111" x14ac:dyDescent="0.45">
      <c r="C55" s="30" t="s">
        <v>59</v>
      </c>
      <c r="D55" s="33"/>
    </row>
    <row r="56" spans="3:111" x14ac:dyDescent="0.45">
      <c r="C56" s="16"/>
    </row>
    <row r="57" spans="3:111" x14ac:dyDescent="0.45">
      <c r="C57" s="37" t="s">
        <v>0</v>
      </c>
      <c r="D57" s="37" t="s">
        <v>1</v>
      </c>
      <c r="F57" s="14" t="s">
        <v>132</v>
      </c>
      <c r="G57" s="1"/>
    </row>
    <row r="58" spans="3:111" x14ac:dyDescent="0.45">
      <c r="C58" s="32">
        <v>1.67</v>
      </c>
      <c r="D58" s="32">
        <v>5</v>
      </c>
      <c r="F58" s="14" t="s">
        <v>112</v>
      </c>
      <c r="G58" s="1">
        <v>7.9000000000000008E-3</v>
      </c>
    </row>
    <row r="59" spans="3:111" x14ac:dyDescent="0.45">
      <c r="C59" s="32">
        <v>0</v>
      </c>
      <c r="D59" s="32">
        <v>10</v>
      </c>
      <c r="F59" s="14" t="s">
        <v>133</v>
      </c>
      <c r="G59" s="1" t="s">
        <v>134</v>
      </c>
    </row>
    <row r="60" spans="3:111" x14ac:dyDescent="0.45">
      <c r="C60" s="32">
        <v>1.67</v>
      </c>
      <c r="D60" s="32">
        <v>6.67</v>
      </c>
      <c r="F60" s="14" t="s">
        <v>113</v>
      </c>
      <c r="G60" s="1" t="s">
        <v>129</v>
      </c>
    </row>
    <row r="61" spans="3:111" x14ac:dyDescent="0.45">
      <c r="C61" s="32">
        <v>1.67</v>
      </c>
      <c r="D61" s="32">
        <v>8.33</v>
      </c>
      <c r="F61" s="14" t="s">
        <v>115</v>
      </c>
      <c r="G61" s="1" t="s">
        <v>116</v>
      </c>
    </row>
    <row r="62" spans="3:111" x14ac:dyDescent="0.45">
      <c r="C62" s="32">
        <v>0</v>
      </c>
      <c r="D62" s="32">
        <v>5</v>
      </c>
      <c r="F62" s="14" t="s">
        <v>117</v>
      </c>
      <c r="G62" s="1" t="s">
        <v>118</v>
      </c>
    </row>
    <row r="63" spans="3:111" x14ac:dyDescent="0.45">
      <c r="F63" s="14" t="s">
        <v>135</v>
      </c>
      <c r="G63" s="1" t="s">
        <v>136</v>
      </c>
    </row>
    <row r="64" spans="3:111" x14ac:dyDescent="0.45">
      <c r="F64" s="14" t="s">
        <v>137</v>
      </c>
      <c r="G64" s="1">
        <v>0</v>
      </c>
    </row>
    <row r="67" spans="1:13" x14ac:dyDescent="0.45">
      <c r="A67" s="30" t="s">
        <v>60</v>
      </c>
      <c r="C67" s="30" t="s">
        <v>108</v>
      </c>
      <c r="D67" s="30"/>
    </row>
    <row r="69" spans="1:13" x14ac:dyDescent="0.45">
      <c r="C69" s="66"/>
      <c r="D69" s="96" t="s">
        <v>62</v>
      </c>
      <c r="E69" s="96"/>
      <c r="F69" s="96"/>
      <c r="H69" s="24" t="s">
        <v>125</v>
      </c>
      <c r="I69" s="23"/>
      <c r="K69" s="24" t="s">
        <v>124</v>
      </c>
      <c r="L69" s="23" t="s">
        <v>121</v>
      </c>
      <c r="M69" s="23" t="s">
        <v>122</v>
      </c>
    </row>
    <row r="70" spans="1:13" x14ac:dyDescent="0.45">
      <c r="C70" s="67" t="s">
        <v>0</v>
      </c>
      <c r="D70" s="68">
        <v>3.33</v>
      </c>
      <c r="E70" s="68">
        <v>3</v>
      </c>
      <c r="F70" s="68">
        <v>3.67</v>
      </c>
      <c r="H70" s="24" t="s">
        <v>126</v>
      </c>
      <c r="I70" s="23">
        <v>2.2097479999999998</v>
      </c>
      <c r="K70" t="s">
        <v>67</v>
      </c>
      <c r="L70" s="23" t="s">
        <v>123</v>
      </c>
      <c r="M70" s="23" t="s">
        <v>170</v>
      </c>
    </row>
    <row r="71" spans="1:13" x14ac:dyDescent="0.45">
      <c r="C71" s="67" t="s">
        <v>4</v>
      </c>
      <c r="D71" s="68">
        <v>4.33</v>
      </c>
      <c r="E71" s="68">
        <v>2.67</v>
      </c>
      <c r="F71" s="68">
        <v>6</v>
      </c>
      <c r="H71" s="24" t="s">
        <v>112</v>
      </c>
      <c r="I71" s="23">
        <v>0.1646</v>
      </c>
      <c r="K71" t="s">
        <v>68</v>
      </c>
      <c r="L71" s="23" t="s">
        <v>123</v>
      </c>
      <c r="M71" s="23">
        <v>0.23699999999999999</v>
      </c>
    </row>
    <row r="72" spans="1:13" x14ac:dyDescent="0.45">
      <c r="C72" s="67" t="s">
        <v>40</v>
      </c>
      <c r="D72" s="68">
        <v>4</v>
      </c>
      <c r="E72" s="68">
        <v>6.67</v>
      </c>
      <c r="F72" s="68">
        <v>10.67</v>
      </c>
      <c r="H72" s="24" t="s">
        <v>113</v>
      </c>
      <c r="I72" s="23" t="s">
        <v>123</v>
      </c>
      <c r="K72" t="s">
        <v>69</v>
      </c>
      <c r="L72" s="23" t="s">
        <v>123</v>
      </c>
      <c r="M72" s="23" t="s">
        <v>170</v>
      </c>
    </row>
    <row r="73" spans="1:13" x14ac:dyDescent="0.45">
      <c r="C73" s="67" t="s">
        <v>1</v>
      </c>
      <c r="D73" s="68">
        <v>4.33</v>
      </c>
      <c r="E73" s="68">
        <v>4.33</v>
      </c>
      <c r="F73" s="68">
        <v>4.67</v>
      </c>
      <c r="H73" s="24" t="s">
        <v>138</v>
      </c>
      <c r="I73" s="23" t="s">
        <v>131</v>
      </c>
      <c r="K73" t="s">
        <v>88</v>
      </c>
      <c r="L73" s="23" t="s">
        <v>123</v>
      </c>
      <c r="M73" s="23">
        <v>0.65069999999999995</v>
      </c>
    </row>
    <row r="74" spans="1:13" x14ac:dyDescent="0.45">
      <c r="C74" s="28"/>
      <c r="D74" s="28"/>
      <c r="E74" s="28"/>
      <c r="F74" s="28"/>
      <c r="H74" s="24" t="s">
        <v>139</v>
      </c>
      <c r="I74" s="23">
        <v>0.4531501</v>
      </c>
      <c r="K74" t="s">
        <v>89</v>
      </c>
      <c r="L74" s="23" t="s">
        <v>123</v>
      </c>
      <c r="M74" s="23" t="s">
        <v>170</v>
      </c>
    </row>
    <row r="75" spans="1:13" x14ac:dyDescent="0.45">
      <c r="C75" s="28"/>
      <c r="D75" s="28"/>
      <c r="E75" s="28"/>
      <c r="F75" s="28"/>
      <c r="K75" t="s">
        <v>91</v>
      </c>
      <c r="L75" s="23" t="s">
        <v>123</v>
      </c>
      <c r="M75" s="23">
        <v>0.72650000000000003</v>
      </c>
    </row>
    <row r="76" spans="1:13" x14ac:dyDescent="0.45">
      <c r="C76" s="28"/>
      <c r="D76" s="28"/>
      <c r="E76" s="28"/>
      <c r="F76" s="28"/>
    </row>
    <row r="77" spans="1:13" x14ac:dyDescent="0.45">
      <c r="C77" s="28"/>
      <c r="D77" s="96" t="s">
        <v>181</v>
      </c>
      <c r="E77" s="96"/>
      <c r="F77" s="96"/>
      <c r="H77" s="24" t="s">
        <v>125</v>
      </c>
      <c r="I77" s="23"/>
      <c r="K77" s="24" t="s">
        <v>124</v>
      </c>
      <c r="L77" s="23" t="s">
        <v>121</v>
      </c>
      <c r="M77" s="23" t="s">
        <v>122</v>
      </c>
    </row>
    <row r="78" spans="1:13" x14ac:dyDescent="0.45">
      <c r="C78" s="67" t="s">
        <v>0</v>
      </c>
      <c r="D78" s="68">
        <v>0</v>
      </c>
      <c r="E78" s="68">
        <v>0</v>
      </c>
      <c r="F78" s="68">
        <v>0.33</v>
      </c>
      <c r="H78" s="24" t="s">
        <v>126</v>
      </c>
      <c r="I78" s="23">
        <v>0.44440000000000002</v>
      </c>
      <c r="K78" t="s">
        <v>67</v>
      </c>
      <c r="L78" s="23" t="s">
        <v>123</v>
      </c>
      <c r="M78" s="23" t="s">
        <v>170</v>
      </c>
    </row>
    <row r="79" spans="1:13" x14ac:dyDescent="0.45">
      <c r="C79" s="67" t="s">
        <v>4</v>
      </c>
      <c r="D79" s="68">
        <v>0</v>
      </c>
      <c r="E79" s="68">
        <v>0.33</v>
      </c>
      <c r="F79" s="68">
        <v>0</v>
      </c>
      <c r="H79" s="24" t="s">
        <v>112</v>
      </c>
      <c r="I79" s="23">
        <v>0.7278</v>
      </c>
      <c r="K79" t="s">
        <v>68</v>
      </c>
      <c r="L79" s="23" t="s">
        <v>123</v>
      </c>
      <c r="M79" s="23" t="s">
        <v>170</v>
      </c>
    </row>
    <row r="80" spans="1:13" x14ac:dyDescent="0.45">
      <c r="C80" s="67" t="s">
        <v>40</v>
      </c>
      <c r="D80" s="68">
        <v>0</v>
      </c>
      <c r="E80" s="68">
        <v>0.67</v>
      </c>
      <c r="F80" s="68">
        <v>0</v>
      </c>
      <c r="H80" s="24" t="s">
        <v>113</v>
      </c>
      <c r="I80" s="23" t="s">
        <v>123</v>
      </c>
      <c r="K80" t="s">
        <v>69</v>
      </c>
      <c r="L80" s="23" t="s">
        <v>123</v>
      </c>
      <c r="M80" s="23" t="s">
        <v>170</v>
      </c>
    </row>
    <row r="81" spans="1:13" x14ac:dyDescent="0.45">
      <c r="C81" s="67" t="s">
        <v>1</v>
      </c>
      <c r="D81" s="68">
        <v>0</v>
      </c>
      <c r="E81" s="68">
        <v>0</v>
      </c>
      <c r="F81" s="68">
        <v>0</v>
      </c>
      <c r="H81" s="24" t="s">
        <v>138</v>
      </c>
      <c r="I81" s="23" t="s">
        <v>131</v>
      </c>
      <c r="K81" t="s">
        <v>88</v>
      </c>
      <c r="L81" s="23" t="s">
        <v>123</v>
      </c>
      <c r="M81" s="23" t="s">
        <v>170</v>
      </c>
    </row>
    <row r="82" spans="1:13" x14ac:dyDescent="0.45">
      <c r="D82" s="20"/>
      <c r="E82" s="20"/>
      <c r="F82" s="20"/>
      <c r="H82" s="24" t="s">
        <v>139</v>
      </c>
      <c r="I82" s="23">
        <v>0.1429</v>
      </c>
      <c r="K82" t="s">
        <v>89</v>
      </c>
      <c r="L82" s="23" t="s">
        <v>123</v>
      </c>
      <c r="M82" s="23" t="s">
        <v>170</v>
      </c>
    </row>
    <row r="83" spans="1:13" x14ac:dyDescent="0.45">
      <c r="I83" s="18"/>
      <c r="K83" t="s">
        <v>91</v>
      </c>
      <c r="L83" s="23" t="s">
        <v>123</v>
      </c>
      <c r="M83" s="23" t="s">
        <v>170</v>
      </c>
    </row>
    <row r="85" spans="1:13" x14ac:dyDescent="0.45">
      <c r="A85" s="30" t="s">
        <v>149</v>
      </c>
      <c r="C85" s="30" t="s">
        <v>109</v>
      </c>
      <c r="D85" s="33"/>
      <c r="E85" s="33"/>
    </row>
    <row r="86" spans="1:13" x14ac:dyDescent="0.45">
      <c r="C86" s="9"/>
    </row>
    <row r="87" spans="1:13" x14ac:dyDescent="0.45">
      <c r="C87" s="37" t="s">
        <v>0</v>
      </c>
      <c r="D87" s="37" t="s">
        <v>4</v>
      </c>
      <c r="E87" s="37" t="s">
        <v>40</v>
      </c>
      <c r="F87" s="37" t="s">
        <v>1</v>
      </c>
      <c r="H87" s="14" t="s">
        <v>125</v>
      </c>
      <c r="I87" s="1"/>
      <c r="K87" s="24" t="s">
        <v>124</v>
      </c>
      <c r="L87" s="1" t="s">
        <v>121</v>
      </c>
      <c r="M87" s="1" t="s">
        <v>122</v>
      </c>
    </row>
    <row r="88" spans="1:13" x14ac:dyDescent="0.45">
      <c r="C88" s="32">
        <v>0</v>
      </c>
      <c r="D88" s="32">
        <v>0</v>
      </c>
      <c r="E88" s="32">
        <v>0</v>
      </c>
      <c r="F88" s="32">
        <v>1.5</v>
      </c>
      <c r="H88" s="14" t="s">
        <v>126</v>
      </c>
      <c r="I88" s="1">
        <v>0.84770000000000001</v>
      </c>
      <c r="K88" t="s">
        <v>67</v>
      </c>
      <c r="L88" s="1" t="s">
        <v>123</v>
      </c>
      <c r="M88" s="23" t="s">
        <v>170</v>
      </c>
    </row>
    <row r="89" spans="1:13" x14ac:dyDescent="0.45">
      <c r="C89" s="32">
        <v>0</v>
      </c>
      <c r="D89" s="32">
        <v>0</v>
      </c>
      <c r="E89" s="32">
        <v>0</v>
      </c>
      <c r="F89" s="32">
        <v>3.7</v>
      </c>
      <c r="H89" s="14" t="s">
        <v>112</v>
      </c>
      <c r="I89" s="1">
        <v>0.50560000000000005</v>
      </c>
      <c r="K89" t="s">
        <v>68</v>
      </c>
      <c r="L89" s="1" t="s">
        <v>123</v>
      </c>
      <c r="M89" s="23" t="s">
        <v>170</v>
      </c>
    </row>
    <row r="90" spans="1:13" x14ac:dyDescent="0.45">
      <c r="C90" s="32">
        <v>0</v>
      </c>
      <c r="D90" s="32">
        <v>0</v>
      </c>
      <c r="E90" s="32">
        <v>8.33</v>
      </c>
      <c r="F90" s="32">
        <v>0</v>
      </c>
      <c r="H90" s="14" t="s">
        <v>113</v>
      </c>
      <c r="I90" s="1" t="s">
        <v>123</v>
      </c>
      <c r="K90" t="s">
        <v>69</v>
      </c>
      <c r="L90" s="1" t="s">
        <v>123</v>
      </c>
      <c r="M90" s="23" t="s">
        <v>170</v>
      </c>
    </row>
    <row r="91" spans="1:13" x14ac:dyDescent="0.45">
      <c r="H91" s="14" t="s">
        <v>127</v>
      </c>
      <c r="I91" s="1" t="s">
        <v>131</v>
      </c>
      <c r="K91" t="s">
        <v>88</v>
      </c>
      <c r="L91" s="1" t="s">
        <v>123</v>
      </c>
      <c r="M91" s="23" t="s">
        <v>170</v>
      </c>
    </row>
    <row r="92" spans="1:13" x14ac:dyDescent="0.45">
      <c r="H92" s="14" t="s">
        <v>128</v>
      </c>
      <c r="I92" s="1">
        <v>0.2412</v>
      </c>
      <c r="K92" t="s">
        <v>89</v>
      </c>
      <c r="L92" s="1" t="s">
        <v>123</v>
      </c>
      <c r="M92" s="23" t="s">
        <v>170</v>
      </c>
    </row>
    <row r="93" spans="1:13" x14ac:dyDescent="0.45">
      <c r="I93" s="18"/>
      <c r="K93" t="s">
        <v>91</v>
      </c>
      <c r="L93" s="1" t="s">
        <v>123</v>
      </c>
      <c r="M93" s="23" t="s">
        <v>170</v>
      </c>
    </row>
    <row r="95" spans="1:13" x14ac:dyDescent="0.45">
      <c r="A95" s="9"/>
      <c r="C95" s="9"/>
      <c r="D95" s="9"/>
      <c r="E95" s="9"/>
      <c r="F95" s="9"/>
      <c r="G95" s="9"/>
      <c r="H95" s="9"/>
      <c r="I95" s="9"/>
      <c r="J95" s="9"/>
    </row>
    <row r="96" spans="1:13" x14ac:dyDescent="0.45">
      <c r="A96" s="30" t="s">
        <v>150</v>
      </c>
      <c r="B96" s="27"/>
      <c r="C96" s="30" t="s">
        <v>147</v>
      </c>
      <c r="D96" s="33"/>
      <c r="E96" s="33"/>
      <c r="F96" s="27"/>
    </row>
    <row r="97" spans="1:13" x14ac:dyDescent="0.45">
      <c r="A97" s="27"/>
      <c r="B97" s="27"/>
      <c r="C97" s="27"/>
      <c r="D97" s="27"/>
      <c r="E97" s="27"/>
      <c r="F97" s="27"/>
    </row>
    <row r="98" spans="1:13" x14ac:dyDescent="0.45">
      <c r="A98" s="27"/>
      <c r="B98" s="27"/>
      <c r="C98" s="69" t="s">
        <v>0</v>
      </c>
      <c r="D98" s="69" t="s">
        <v>4</v>
      </c>
      <c r="E98" s="69" t="s">
        <v>40</v>
      </c>
      <c r="F98" s="69" t="s">
        <v>1</v>
      </c>
      <c r="H98" s="26" t="s">
        <v>125</v>
      </c>
      <c r="I98" s="25"/>
      <c r="K98" s="24" t="s">
        <v>124</v>
      </c>
      <c r="L98" s="25" t="s">
        <v>121</v>
      </c>
      <c r="M98" s="25" t="s">
        <v>122</v>
      </c>
    </row>
    <row r="99" spans="1:13" x14ac:dyDescent="0.45">
      <c r="A99" s="27"/>
      <c r="B99" s="27"/>
      <c r="C99" s="70">
        <v>14</v>
      </c>
      <c r="D99" s="70">
        <v>5</v>
      </c>
      <c r="E99" s="70">
        <v>18</v>
      </c>
      <c r="F99" s="70">
        <v>16</v>
      </c>
      <c r="H99" s="26" t="s">
        <v>126</v>
      </c>
      <c r="I99" s="25">
        <v>2.6059999999999999</v>
      </c>
      <c r="K99" t="s">
        <v>67</v>
      </c>
      <c r="L99" s="25" t="s">
        <v>123</v>
      </c>
      <c r="M99" s="25" t="s">
        <v>170</v>
      </c>
    </row>
    <row r="100" spans="1:13" x14ac:dyDescent="0.45">
      <c r="A100" s="27"/>
      <c r="B100" s="27"/>
      <c r="C100" s="70">
        <v>7</v>
      </c>
      <c r="D100" s="70">
        <v>7</v>
      </c>
      <c r="E100" s="70">
        <v>51</v>
      </c>
      <c r="F100" s="70">
        <v>36</v>
      </c>
      <c r="H100" s="26" t="s">
        <v>112</v>
      </c>
      <c r="I100" s="25">
        <v>0.124</v>
      </c>
      <c r="K100" t="s">
        <v>68</v>
      </c>
      <c r="L100" s="25" t="s">
        <v>123</v>
      </c>
      <c r="M100" s="25">
        <v>0.8528</v>
      </c>
    </row>
    <row r="101" spans="1:13" x14ac:dyDescent="0.45">
      <c r="A101" s="27"/>
      <c r="B101" s="27"/>
      <c r="C101" s="70">
        <v>12</v>
      </c>
      <c r="D101" s="70">
        <v>18</v>
      </c>
      <c r="E101" s="70">
        <v>35</v>
      </c>
      <c r="F101" s="70">
        <v>76</v>
      </c>
      <c r="H101" s="26" t="s">
        <v>113</v>
      </c>
      <c r="I101" s="25" t="s">
        <v>123</v>
      </c>
      <c r="K101" t="s">
        <v>69</v>
      </c>
      <c r="L101" s="25" t="s">
        <v>123</v>
      </c>
      <c r="M101" s="25">
        <v>0.36599999999999999</v>
      </c>
    </row>
    <row r="102" spans="1:13" x14ac:dyDescent="0.45">
      <c r="A102" s="27"/>
      <c r="B102" s="27"/>
      <c r="C102" s="27"/>
      <c r="D102" s="27"/>
      <c r="E102" s="27"/>
      <c r="F102" s="27"/>
      <c r="H102" s="26" t="s">
        <v>138</v>
      </c>
      <c r="I102" s="25" t="s">
        <v>131</v>
      </c>
      <c r="K102" t="s">
        <v>88</v>
      </c>
      <c r="L102" s="25" t="s">
        <v>123</v>
      </c>
      <c r="M102" s="25">
        <v>0.76880000000000004</v>
      </c>
    </row>
    <row r="103" spans="1:13" x14ac:dyDescent="0.45">
      <c r="A103" s="27"/>
      <c r="B103" s="27"/>
      <c r="C103" s="27"/>
      <c r="D103" s="27"/>
      <c r="E103" s="27"/>
      <c r="F103" s="27"/>
      <c r="H103" s="26" t="s">
        <v>139</v>
      </c>
      <c r="I103" s="25">
        <v>0.49419999999999997</v>
      </c>
      <c r="K103" t="s">
        <v>89</v>
      </c>
      <c r="L103" s="25" t="s">
        <v>123</v>
      </c>
      <c r="M103" s="25">
        <v>0.32869999999999999</v>
      </c>
    </row>
    <row r="104" spans="1:13" x14ac:dyDescent="0.45">
      <c r="A104" s="27"/>
      <c r="B104" s="27"/>
      <c r="C104" s="27"/>
      <c r="D104" s="27"/>
      <c r="E104" s="27"/>
      <c r="F104" s="27"/>
      <c r="K104" t="s">
        <v>91</v>
      </c>
      <c r="L104" s="25" t="s">
        <v>123</v>
      </c>
      <c r="M104" s="25" t="s">
        <v>170</v>
      </c>
    </row>
    <row r="105" spans="1:13" x14ac:dyDescent="0.45">
      <c r="C105" s="20"/>
      <c r="D105" s="20"/>
      <c r="E105" s="20"/>
      <c r="F105" s="20"/>
      <c r="G105" s="20"/>
      <c r="H105" s="20"/>
      <c r="I105" s="19"/>
      <c r="J105" s="18"/>
      <c r="K105" s="20"/>
      <c r="L105" s="20"/>
    </row>
    <row r="109" spans="1:13" x14ac:dyDescent="0.45">
      <c r="A109" s="9"/>
      <c r="C109" s="9"/>
    </row>
    <row r="111" spans="1:13" x14ac:dyDescent="0.45">
      <c r="C111" s="11"/>
      <c r="D111" s="85"/>
      <c r="E111" s="85"/>
      <c r="F111" s="85"/>
      <c r="H111" s="24"/>
      <c r="I111" s="23"/>
      <c r="K111" s="24"/>
      <c r="L111" s="23"/>
      <c r="M111" s="23"/>
    </row>
    <row r="112" spans="1:13" x14ac:dyDescent="0.45">
      <c r="C112" s="8"/>
      <c r="D112" s="21"/>
      <c r="E112" s="21"/>
      <c r="F112" s="21"/>
      <c r="H112" s="24"/>
      <c r="I112" s="23"/>
      <c r="L112" s="23"/>
      <c r="M112" s="23"/>
    </row>
    <row r="113" spans="3:13" x14ac:dyDescent="0.45">
      <c r="C113" s="8"/>
      <c r="D113" s="21"/>
      <c r="E113" s="21"/>
      <c r="F113" s="21"/>
      <c r="H113" s="24"/>
      <c r="I113" s="23"/>
      <c r="L113" s="23"/>
      <c r="M113" s="23"/>
    </row>
    <row r="114" spans="3:13" x14ac:dyDescent="0.45">
      <c r="C114" s="8"/>
      <c r="D114" s="21"/>
      <c r="E114" s="21"/>
      <c r="F114" s="21"/>
      <c r="H114" s="24"/>
      <c r="I114" s="23"/>
      <c r="L114" s="23"/>
      <c r="M114" s="23"/>
    </row>
    <row r="115" spans="3:13" x14ac:dyDescent="0.45">
      <c r="C115" s="8"/>
      <c r="D115" s="21"/>
      <c r="E115" s="21"/>
      <c r="F115" s="21"/>
      <c r="H115" s="24"/>
      <c r="I115" s="23"/>
      <c r="L115" s="23"/>
      <c r="M115" s="23"/>
    </row>
    <row r="116" spans="3:13" x14ac:dyDescent="0.45">
      <c r="H116" s="24"/>
      <c r="I116" s="23"/>
      <c r="L116" s="23"/>
      <c r="M116" s="23"/>
    </row>
    <row r="117" spans="3:13" x14ac:dyDescent="0.45">
      <c r="L117" s="23"/>
      <c r="M117" s="23"/>
    </row>
    <row r="120" spans="3:13" x14ac:dyDescent="0.45">
      <c r="C120" s="9"/>
    </row>
    <row r="122" spans="3:13" x14ac:dyDescent="0.45">
      <c r="D122" s="85"/>
      <c r="E122" s="85"/>
      <c r="F122" s="85"/>
      <c r="H122" s="24"/>
      <c r="I122" s="23"/>
      <c r="K122" s="24"/>
      <c r="L122" s="23"/>
      <c r="M122" s="23"/>
    </row>
    <row r="123" spans="3:13" x14ac:dyDescent="0.45">
      <c r="C123" s="8"/>
      <c r="D123" s="21"/>
      <c r="E123" s="21"/>
      <c r="F123" s="21"/>
      <c r="H123" s="24"/>
      <c r="I123" s="23"/>
      <c r="L123" s="23"/>
      <c r="M123" s="23"/>
    </row>
    <row r="124" spans="3:13" x14ac:dyDescent="0.45">
      <c r="C124" s="8"/>
      <c r="D124" s="21"/>
      <c r="E124" s="21"/>
      <c r="F124" s="21"/>
      <c r="H124" s="24"/>
      <c r="I124" s="23"/>
      <c r="L124" s="23"/>
      <c r="M124" s="23"/>
    </row>
    <row r="125" spans="3:13" x14ac:dyDescent="0.45">
      <c r="C125" s="8"/>
      <c r="D125" s="21"/>
      <c r="E125" s="21"/>
      <c r="F125" s="21"/>
      <c r="H125" s="24"/>
      <c r="I125" s="23"/>
      <c r="L125" s="23"/>
      <c r="M125" s="23"/>
    </row>
    <row r="126" spans="3:13" x14ac:dyDescent="0.45">
      <c r="C126" s="8"/>
      <c r="D126" s="21"/>
      <c r="E126" s="21"/>
      <c r="F126" s="21"/>
      <c r="H126" s="24"/>
      <c r="I126" s="23"/>
      <c r="L126" s="23"/>
      <c r="M126" s="23"/>
    </row>
    <row r="127" spans="3:13" x14ac:dyDescent="0.45">
      <c r="D127" s="20"/>
      <c r="E127" s="20"/>
      <c r="F127" s="20"/>
      <c r="H127" s="24"/>
      <c r="I127" s="23"/>
      <c r="L127" s="23"/>
      <c r="M127" s="23"/>
    </row>
    <row r="128" spans="3:13" x14ac:dyDescent="0.45">
      <c r="I128" s="18"/>
      <c r="L128" s="23"/>
      <c r="M128" s="23"/>
    </row>
    <row r="132" spans="1:13" x14ac:dyDescent="0.45">
      <c r="A132" s="9"/>
      <c r="C132" s="9"/>
    </row>
    <row r="133" spans="1:13" x14ac:dyDescent="0.45">
      <c r="C133" s="9"/>
    </row>
    <row r="134" spans="1:13" x14ac:dyDescent="0.45">
      <c r="C134" s="8"/>
      <c r="D134" s="8"/>
      <c r="E134" s="8"/>
      <c r="F134" s="8"/>
      <c r="H134" s="14"/>
      <c r="I134" s="1"/>
      <c r="K134" s="24"/>
      <c r="L134" s="1"/>
      <c r="M134" s="1"/>
    </row>
    <row r="135" spans="1:13" x14ac:dyDescent="0.45">
      <c r="C135" s="21"/>
      <c r="D135" s="21"/>
      <c r="E135" s="21"/>
      <c r="F135" s="21"/>
      <c r="H135" s="14"/>
      <c r="I135" s="1"/>
      <c r="L135" s="1"/>
      <c r="M135" s="1"/>
    </row>
    <row r="136" spans="1:13" x14ac:dyDescent="0.45">
      <c r="C136" s="21"/>
      <c r="D136" s="21"/>
      <c r="E136" s="21"/>
      <c r="F136" s="21"/>
      <c r="H136" s="14"/>
      <c r="I136" s="1"/>
      <c r="L136" s="1"/>
      <c r="M136" s="1"/>
    </row>
    <row r="137" spans="1:13" x14ac:dyDescent="0.45">
      <c r="C137" s="21"/>
      <c r="D137" s="21"/>
      <c r="E137" s="21"/>
      <c r="F137" s="21"/>
      <c r="H137" s="14"/>
      <c r="I137" s="1"/>
      <c r="L137" s="1"/>
      <c r="M137" s="1"/>
    </row>
    <row r="138" spans="1:13" x14ac:dyDescent="0.45">
      <c r="H138" s="14"/>
      <c r="I138" s="1"/>
      <c r="L138" s="1"/>
      <c r="M138" s="1"/>
    </row>
    <row r="139" spans="1:13" x14ac:dyDescent="0.45">
      <c r="H139" s="14"/>
      <c r="I139" s="1"/>
      <c r="L139" s="1"/>
      <c r="M139" s="1"/>
    </row>
    <row r="140" spans="1:13" x14ac:dyDescent="0.45">
      <c r="I140" s="18"/>
      <c r="L140" s="1"/>
      <c r="M140" s="1"/>
    </row>
  </sheetData>
  <mergeCells count="6">
    <mergeCell ref="D30:AL30"/>
    <mergeCell ref="AM30:CV30"/>
    <mergeCell ref="D111:F111"/>
    <mergeCell ref="D122:F122"/>
    <mergeCell ref="D69:F69"/>
    <mergeCell ref="D77:F7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4"/>
  <sheetViews>
    <sheetView topLeftCell="A55" zoomScale="85" zoomScaleNormal="85" workbookViewId="0">
      <selection activeCell="F75" sqref="F75"/>
    </sheetView>
  </sheetViews>
  <sheetFormatPr baseColWidth="10" defaultColWidth="11.46484375" defaultRowHeight="14.25" x14ac:dyDescent="0.45"/>
  <cols>
    <col min="2" max="2" width="5.53125" customWidth="1"/>
    <col min="6" max="6" width="28.796875" customWidth="1"/>
    <col min="7" max="7" width="14.19921875" customWidth="1"/>
    <col min="8" max="8" width="35.46484375" customWidth="1"/>
    <col min="11" max="11" width="21.796875" customWidth="1"/>
    <col min="12" max="12" width="28.46484375" customWidth="1"/>
    <col min="17" max="17" width="20" customWidth="1"/>
    <col min="21" max="21" width="34.796875" customWidth="1"/>
    <col min="24" max="24" width="23" customWidth="1"/>
  </cols>
  <sheetData>
    <row r="3" spans="1:7" ht="14.65" x14ac:dyDescent="0.45">
      <c r="A3" s="45" t="s">
        <v>145</v>
      </c>
      <c r="B3" s="71"/>
      <c r="C3" s="45" t="s">
        <v>151</v>
      </c>
      <c r="D3" s="72"/>
      <c r="E3" s="72"/>
      <c r="F3" s="71"/>
      <c r="G3" s="71"/>
    </row>
    <row r="4" spans="1:7" x14ac:dyDescent="0.45">
      <c r="A4" s="71"/>
      <c r="B4" s="71"/>
      <c r="C4" s="71"/>
      <c r="D4" s="71"/>
      <c r="E4" s="71"/>
      <c r="F4" s="71"/>
      <c r="G4" s="71"/>
    </row>
    <row r="5" spans="1:7" x14ac:dyDescent="0.45">
      <c r="A5" s="71"/>
      <c r="B5" s="71"/>
      <c r="C5" s="37" t="s">
        <v>10</v>
      </c>
      <c r="D5" s="37" t="s">
        <v>11</v>
      </c>
      <c r="E5" s="71"/>
      <c r="F5" s="14" t="s">
        <v>111</v>
      </c>
      <c r="G5" s="1"/>
    </row>
    <row r="6" spans="1:7" x14ac:dyDescent="0.45">
      <c r="A6" s="71"/>
      <c r="B6" s="71"/>
      <c r="C6" s="32">
        <v>8.5</v>
      </c>
      <c r="D6" s="32">
        <v>4</v>
      </c>
      <c r="E6" s="71"/>
      <c r="F6" s="14" t="s">
        <v>112</v>
      </c>
      <c r="G6" s="1">
        <v>2.0999999999999999E-3</v>
      </c>
    </row>
    <row r="7" spans="1:7" x14ac:dyDescent="0.45">
      <c r="A7" s="71"/>
      <c r="B7" s="71"/>
      <c r="C7" s="32">
        <v>2.75</v>
      </c>
      <c r="D7" s="32">
        <v>2.25</v>
      </c>
      <c r="E7" s="71"/>
      <c r="F7" s="14" t="s">
        <v>113</v>
      </c>
      <c r="G7" s="1" t="s">
        <v>129</v>
      </c>
    </row>
    <row r="8" spans="1:7" x14ac:dyDescent="0.45">
      <c r="A8" s="71"/>
      <c r="B8" s="71"/>
      <c r="C8" s="32">
        <v>4.33</v>
      </c>
      <c r="D8" s="32">
        <v>1</v>
      </c>
      <c r="E8" s="71"/>
      <c r="F8" s="14" t="s">
        <v>115</v>
      </c>
      <c r="G8" s="1" t="s">
        <v>116</v>
      </c>
    </row>
    <row r="9" spans="1:7" x14ac:dyDescent="0.45">
      <c r="A9" s="71"/>
      <c r="B9" s="71"/>
      <c r="C9" s="32">
        <v>5.75</v>
      </c>
      <c r="D9" s="32">
        <v>1.33</v>
      </c>
      <c r="E9" s="71"/>
      <c r="F9" s="14" t="s">
        <v>117</v>
      </c>
      <c r="G9" s="1" t="s">
        <v>118</v>
      </c>
    </row>
    <row r="10" spans="1:7" x14ac:dyDescent="0.45">
      <c r="A10" s="71"/>
      <c r="B10" s="71"/>
      <c r="C10" s="32">
        <v>6.5</v>
      </c>
      <c r="D10" s="32">
        <v>3.75</v>
      </c>
      <c r="E10" s="71"/>
      <c r="F10" s="14" t="s">
        <v>119</v>
      </c>
      <c r="G10" s="1" t="s">
        <v>171</v>
      </c>
    </row>
    <row r="11" spans="1:7" x14ac:dyDescent="0.45">
      <c r="A11" s="71"/>
      <c r="B11" s="71"/>
      <c r="C11" s="32">
        <v>5</v>
      </c>
      <c r="D11" s="32">
        <v>2</v>
      </c>
      <c r="E11" s="71"/>
      <c r="F11" s="71"/>
      <c r="G11" s="71"/>
    </row>
    <row r="12" spans="1:7" x14ac:dyDescent="0.45">
      <c r="A12" s="71"/>
      <c r="B12" s="71"/>
      <c r="C12" s="32">
        <v>7.75</v>
      </c>
      <c r="D12" s="32">
        <v>4</v>
      </c>
      <c r="E12" s="71"/>
      <c r="F12" s="71"/>
      <c r="G12" s="71"/>
    </row>
    <row r="13" spans="1:7" x14ac:dyDescent="0.45">
      <c r="A13" s="71"/>
      <c r="B13" s="71"/>
      <c r="C13" s="32">
        <v>5.75</v>
      </c>
      <c r="D13" s="32"/>
      <c r="E13" s="71"/>
      <c r="F13" s="71"/>
      <c r="G13" s="71"/>
    </row>
    <row r="16" spans="1:7" x14ac:dyDescent="0.45">
      <c r="A16" s="30" t="s">
        <v>146</v>
      </c>
      <c r="C16" s="45" t="s">
        <v>99</v>
      </c>
      <c r="D16" s="33"/>
    </row>
    <row r="18" spans="1:7" x14ac:dyDescent="0.45">
      <c r="C18" s="37" t="s">
        <v>10</v>
      </c>
      <c r="D18" s="37" t="s">
        <v>13</v>
      </c>
    </row>
    <row r="19" spans="1:7" x14ac:dyDescent="0.45">
      <c r="C19" s="49">
        <v>44</v>
      </c>
      <c r="D19" s="49">
        <v>39</v>
      </c>
    </row>
    <row r="20" spans="1:7" x14ac:dyDescent="0.45">
      <c r="C20" s="49">
        <v>36</v>
      </c>
      <c r="D20" s="49">
        <v>54</v>
      </c>
    </row>
    <row r="23" spans="1:7" x14ac:dyDescent="0.45">
      <c r="A23" s="30" t="s">
        <v>61</v>
      </c>
      <c r="C23" s="45" t="s">
        <v>100</v>
      </c>
      <c r="D23" s="33"/>
    </row>
    <row r="25" spans="1:7" x14ac:dyDescent="0.45">
      <c r="C25" s="37" t="s">
        <v>10</v>
      </c>
      <c r="D25" s="37" t="s">
        <v>13</v>
      </c>
      <c r="F25" s="14" t="s">
        <v>111</v>
      </c>
      <c r="G25" s="1"/>
    </row>
    <row r="26" spans="1:7" x14ac:dyDescent="0.45">
      <c r="C26" s="49">
        <v>6</v>
      </c>
      <c r="D26" s="49">
        <v>8</v>
      </c>
      <c r="F26" s="14" t="s">
        <v>112</v>
      </c>
      <c r="G26" s="1">
        <v>2.0199999999999999E-2</v>
      </c>
    </row>
    <row r="27" spans="1:7" x14ac:dyDescent="0.45">
      <c r="C27" s="49">
        <v>8</v>
      </c>
      <c r="D27" s="49">
        <v>23</v>
      </c>
      <c r="F27" s="14" t="s">
        <v>113</v>
      </c>
      <c r="G27" s="1" t="s">
        <v>130</v>
      </c>
    </row>
    <row r="28" spans="1:7" x14ac:dyDescent="0.45">
      <c r="C28" s="49">
        <v>5</v>
      </c>
      <c r="D28" s="49">
        <v>32</v>
      </c>
      <c r="F28" s="14" t="s">
        <v>115</v>
      </c>
      <c r="G28" s="1" t="s">
        <v>116</v>
      </c>
    </row>
    <row r="29" spans="1:7" x14ac:dyDescent="0.45">
      <c r="C29" s="49">
        <v>7</v>
      </c>
      <c r="D29" s="49">
        <v>22</v>
      </c>
      <c r="F29" s="14" t="s">
        <v>117</v>
      </c>
      <c r="G29" s="1" t="s">
        <v>118</v>
      </c>
    </row>
    <row r="30" spans="1:7" x14ac:dyDescent="0.45">
      <c r="C30" s="49">
        <v>12</v>
      </c>
      <c r="D30" s="73"/>
      <c r="F30" s="14" t="s">
        <v>119</v>
      </c>
      <c r="G30" s="1" t="s">
        <v>172</v>
      </c>
    </row>
    <row r="33" spans="1:7" ht="14.65" x14ac:dyDescent="0.45">
      <c r="A33" s="30" t="s">
        <v>142</v>
      </c>
      <c r="C33" s="30" t="s">
        <v>82</v>
      </c>
      <c r="D33" s="33"/>
      <c r="F33" s="14" t="s">
        <v>132</v>
      </c>
      <c r="G33" s="1"/>
    </row>
    <row r="34" spans="1:7" x14ac:dyDescent="0.45">
      <c r="F34" s="14" t="s">
        <v>112</v>
      </c>
      <c r="G34" s="1">
        <v>0.1</v>
      </c>
    </row>
    <row r="35" spans="1:7" x14ac:dyDescent="0.45">
      <c r="C35" s="37" t="s">
        <v>10</v>
      </c>
      <c r="D35" s="37" t="s">
        <v>13</v>
      </c>
      <c r="F35" s="14" t="s">
        <v>133</v>
      </c>
      <c r="G35" s="1" t="s">
        <v>134</v>
      </c>
    </row>
    <row r="36" spans="1:7" x14ac:dyDescent="0.45">
      <c r="C36" s="38">
        <v>6.0326500000000003</v>
      </c>
      <c r="D36" s="38">
        <v>10.009550000000001</v>
      </c>
      <c r="F36" s="14" t="s">
        <v>113</v>
      </c>
      <c r="G36" s="1" t="s">
        <v>123</v>
      </c>
    </row>
    <row r="37" spans="1:7" x14ac:dyDescent="0.45">
      <c r="C37" s="38">
        <v>6.1591740000000001</v>
      </c>
      <c r="D37" s="38">
        <v>6.9376709999999999</v>
      </c>
      <c r="F37" s="14" t="s">
        <v>115</v>
      </c>
      <c r="G37" s="1" t="s">
        <v>131</v>
      </c>
    </row>
    <row r="38" spans="1:7" x14ac:dyDescent="0.45">
      <c r="C38" s="38">
        <v>4.8127209999999998</v>
      </c>
      <c r="D38" s="38">
        <v>8.5672669999999993</v>
      </c>
      <c r="F38" s="14" t="s">
        <v>117</v>
      </c>
      <c r="G38" s="1" t="s">
        <v>118</v>
      </c>
    </row>
    <row r="39" spans="1:7" x14ac:dyDescent="0.45">
      <c r="F39" s="14" t="s">
        <v>135</v>
      </c>
      <c r="G39" s="1" t="s">
        <v>173</v>
      </c>
    </row>
    <row r="40" spans="1:7" x14ac:dyDescent="0.45">
      <c r="F40" s="14" t="s">
        <v>137</v>
      </c>
      <c r="G40" s="1">
        <v>0</v>
      </c>
    </row>
    <row r="43" spans="1:7" x14ac:dyDescent="0.45">
      <c r="A43" s="30" t="s">
        <v>143</v>
      </c>
      <c r="C43" s="30" t="s">
        <v>148</v>
      </c>
      <c r="D43" s="33"/>
      <c r="F43" s="14" t="s">
        <v>132</v>
      </c>
      <c r="G43" s="1"/>
    </row>
    <row r="44" spans="1:7" x14ac:dyDescent="0.45">
      <c r="F44" s="14" t="s">
        <v>112</v>
      </c>
      <c r="G44" s="1">
        <v>1.5900000000000001E-2</v>
      </c>
    </row>
    <row r="45" spans="1:7" x14ac:dyDescent="0.45">
      <c r="C45" s="37" t="s">
        <v>10</v>
      </c>
      <c r="D45" s="37" t="s">
        <v>13</v>
      </c>
      <c r="F45" s="14" t="s">
        <v>133</v>
      </c>
      <c r="G45" s="1" t="s">
        <v>134</v>
      </c>
    </row>
    <row r="46" spans="1:7" x14ac:dyDescent="0.45">
      <c r="C46" s="84">
        <v>30.12462</v>
      </c>
      <c r="D46" s="84">
        <v>14.36769</v>
      </c>
      <c r="F46" s="14" t="s">
        <v>113</v>
      </c>
      <c r="G46" s="1" t="s">
        <v>130</v>
      </c>
    </row>
    <row r="47" spans="1:7" x14ac:dyDescent="0.45">
      <c r="C47" s="84">
        <v>26.83</v>
      </c>
      <c r="D47" s="84">
        <v>18.500910000000001</v>
      </c>
      <c r="F47" s="14" t="s">
        <v>115</v>
      </c>
      <c r="G47" s="1" t="s">
        <v>116</v>
      </c>
    </row>
    <row r="48" spans="1:7" x14ac:dyDescent="0.45">
      <c r="C48" s="84">
        <v>28.584620000000001</v>
      </c>
      <c r="D48" s="84">
        <v>12.35</v>
      </c>
      <c r="F48" s="14" t="s">
        <v>117</v>
      </c>
      <c r="G48" s="1" t="s">
        <v>118</v>
      </c>
    </row>
    <row r="49" spans="1:8" x14ac:dyDescent="0.45">
      <c r="C49" s="84">
        <v>29.682500000000001</v>
      </c>
      <c r="D49" s="84">
        <v>7.1449999999999996</v>
      </c>
      <c r="F49" s="14" t="s">
        <v>135</v>
      </c>
      <c r="G49" s="1" t="s">
        <v>174</v>
      </c>
    </row>
    <row r="50" spans="1:8" x14ac:dyDescent="0.45">
      <c r="C50" s="84"/>
      <c r="D50" s="84">
        <v>16.577500000000001</v>
      </c>
      <c r="F50" s="14" t="s">
        <v>137</v>
      </c>
      <c r="G50" s="1">
        <v>0</v>
      </c>
    </row>
    <row r="53" spans="1:8" x14ac:dyDescent="0.45">
      <c r="A53" s="30" t="s">
        <v>144</v>
      </c>
      <c r="C53" s="30" t="s">
        <v>106</v>
      </c>
      <c r="D53" s="30"/>
      <c r="E53" s="9"/>
      <c r="F53" s="9"/>
      <c r="G53" s="9"/>
      <c r="H53" s="9"/>
    </row>
    <row r="55" spans="1:8" x14ac:dyDescent="0.45">
      <c r="C55" s="37" t="s">
        <v>10</v>
      </c>
      <c r="D55" s="37" t="s">
        <v>13</v>
      </c>
      <c r="F55" s="14" t="s">
        <v>111</v>
      </c>
      <c r="G55" s="1"/>
    </row>
    <row r="56" spans="1:8" x14ac:dyDescent="0.45">
      <c r="C56" s="32">
        <v>9.9</v>
      </c>
      <c r="D56" s="32">
        <v>1</v>
      </c>
      <c r="E56" s="20"/>
      <c r="F56" s="14" t="s">
        <v>112</v>
      </c>
      <c r="G56" s="1">
        <v>2.0000000000000001E-4</v>
      </c>
      <c r="H56" s="20"/>
    </row>
    <row r="57" spans="1:8" x14ac:dyDescent="0.45">
      <c r="C57" s="32">
        <v>9.65</v>
      </c>
      <c r="D57" s="32">
        <v>0</v>
      </c>
      <c r="E57" s="20"/>
      <c r="F57" s="14" t="s">
        <v>113</v>
      </c>
      <c r="G57" s="1" t="s">
        <v>120</v>
      </c>
      <c r="H57" s="20"/>
    </row>
    <row r="58" spans="1:8" x14ac:dyDescent="0.45">
      <c r="C58" s="32">
        <v>10.050000000000001</v>
      </c>
      <c r="D58" s="32">
        <v>0</v>
      </c>
      <c r="E58" s="20"/>
      <c r="F58" s="14" t="s">
        <v>115</v>
      </c>
      <c r="G58" s="1" t="s">
        <v>116</v>
      </c>
      <c r="H58" s="20"/>
    </row>
    <row r="59" spans="1:8" x14ac:dyDescent="0.45">
      <c r="C59" s="32">
        <v>14.93</v>
      </c>
      <c r="D59" s="32">
        <v>1</v>
      </c>
      <c r="E59" s="20"/>
      <c r="F59" s="14" t="s">
        <v>117</v>
      </c>
      <c r="G59" s="1" t="s">
        <v>118</v>
      </c>
      <c r="H59" s="20"/>
    </row>
    <row r="60" spans="1:8" x14ac:dyDescent="0.45">
      <c r="C60" s="32">
        <v>15.62</v>
      </c>
      <c r="D60" s="32">
        <v>0</v>
      </c>
      <c r="E60" s="20"/>
      <c r="F60" s="14" t="s">
        <v>119</v>
      </c>
      <c r="G60" s="1" t="s">
        <v>175</v>
      </c>
      <c r="H60" s="20"/>
    </row>
    <row r="61" spans="1:8" x14ac:dyDescent="0.45">
      <c r="C61" s="32">
        <v>30.27</v>
      </c>
      <c r="D61" s="32">
        <v>0</v>
      </c>
      <c r="E61" s="20"/>
      <c r="F61" s="20"/>
      <c r="G61" s="20"/>
      <c r="H61" s="20"/>
    </row>
    <row r="62" spans="1:8" x14ac:dyDescent="0.45">
      <c r="C62" s="32">
        <v>14.63</v>
      </c>
      <c r="D62" s="32">
        <v>0</v>
      </c>
      <c r="E62" s="20"/>
      <c r="F62" s="20"/>
      <c r="G62" s="20"/>
      <c r="H62" s="20"/>
    </row>
    <row r="63" spans="1:8" x14ac:dyDescent="0.45">
      <c r="C63" s="20"/>
      <c r="D63" s="20"/>
      <c r="E63" s="20"/>
      <c r="F63" s="20"/>
      <c r="G63" s="20"/>
      <c r="H63" s="20"/>
    </row>
    <row r="64" spans="1:8" x14ac:dyDescent="0.45">
      <c r="C64" s="30" t="s">
        <v>107</v>
      </c>
      <c r="D64" s="30"/>
    </row>
    <row r="66" spans="3:7" x14ac:dyDescent="0.45">
      <c r="C66" s="37" t="s">
        <v>10</v>
      </c>
      <c r="D66" s="37" t="s">
        <v>13</v>
      </c>
      <c r="F66" s="14" t="s">
        <v>111</v>
      </c>
      <c r="G66" s="1"/>
    </row>
    <row r="67" spans="3:7" x14ac:dyDescent="0.45">
      <c r="C67" s="44" t="s">
        <v>101</v>
      </c>
      <c r="D67" s="44" t="s">
        <v>78</v>
      </c>
      <c r="E67" s="20"/>
      <c r="F67" s="14" t="s">
        <v>112</v>
      </c>
      <c r="G67" s="1" t="s">
        <v>152</v>
      </c>
    </row>
    <row r="68" spans="3:7" x14ac:dyDescent="0.45">
      <c r="C68" s="44" t="s">
        <v>102</v>
      </c>
      <c r="D68" s="44" t="s">
        <v>74</v>
      </c>
      <c r="E68" s="20"/>
      <c r="F68" s="14" t="s">
        <v>113</v>
      </c>
      <c r="G68" s="1" t="s">
        <v>114</v>
      </c>
    </row>
    <row r="69" spans="3:7" x14ac:dyDescent="0.45">
      <c r="C69" s="44" t="s">
        <v>103</v>
      </c>
      <c r="D69" s="44" t="s">
        <v>77</v>
      </c>
      <c r="E69" s="20"/>
      <c r="F69" s="14" t="s">
        <v>115</v>
      </c>
      <c r="G69" s="1" t="s">
        <v>116</v>
      </c>
    </row>
    <row r="70" spans="3:7" x14ac:dyDescent="0.45">
      <c r="C70" s="44" t="s">
        <v>104</v>
      </c>
      <c r="D70" s="44" t="s">
        <v>77</v>
      </c>
      <c r="E70" s="20"/>
      <c r="F70" s="14" t="s">
        <v>117</v>
      </c>
      <c r="G70" s="1" t="s">
        <v>118</v>
      </c>
    </row>
    <row r="71" spans="3:7" x14ac:dyDescent="0.45">
      <c r="C71" s="44" t="s">
        <v>101</v>
      </c>
      <c r="D71" s="44" t="s">
        <v>78</v>
      </c>
      <c r="E71" s="20"/>
      <c r="F71" s="14" t="s">
        <v>119</v>
      </c>
      <c r="G71" s="1" t="s">
        <v>176</v>
      </c>
    </row>
    <row r="72" spans="3:7" x14ac:dyDescent="0.45">
      <c r="C72" s="44" t="s">
        <v>105</v>
      </c>
      <c r="D72" s="44" t="s">
        <v>76</v>
      </c>
      <c r="E72" s="20"/>
      <c r="F72" s="20"/>
    </row>
    <row r="73" spans="3:7" x14ac:dyDescent="0.45">
      <c r="C73" s="54"/>
      <c r="D73" s="44" t="s">
        <v>65</v>
      </c>
      <c r="E73" s="20"/>
      <c r="F73" s="20"/>
    </row>
    <row r="74" spans="3:7" x14ac:dyDescent="0.45">
      <c r="C74" s="54"/>
      <c r="D74" s="44" t="s">
        <v>75</v>
      </c>
      <c r="E74" s="20"/>
      <c r="F74" s="20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tabSelected="1" workbookViewId="0">
      <selection activeCell="C6" sqref="C6:C12"/>
    </sheetView>
  </sheetViews>
  <sheetFormatPr baseColWidth="10" defaultColWidth="11.46484375" defaultRowHeight="14.25" x14ac:dyDescent="0.45"/>
  <cols>
    <col min="6" max="6" width="28.19921875" customWidth="1"/>
    <col min="7" max="7" width="16" customWidth="1"/>
  </cols>
  <sheetData>
    <row r="3" spans="1:7" x14ac:dyDescent="0.45">
      <c r="A3" s="30" t="s">
        <v>141</v>
      </c>
      <c r="C3" s="30" t="s">
        <v>110</v>
      </c>
      <c r="D3" s="33"/>
    </row>
    <row r="5" spans="1:7" x14ac:dyDescent="0.45">
      <c r="C5" s="37" t="s">
        <v>10</v>
      </c>
      <c r="D5" s="37" t="s">
        <v>11</v>
      </c>
      <c r="F5" s="14" t="s">
        <v>111</v>
      </c>
      <c r="G5" s="1"/>
    </row>
    <row r="6" spans="1:7" x14ac:dyDescent="0.45">
      <c r="C6" s="49">
        <v>29</v>
      </c>
      <c r="D6" s="49">
        <v>32</v>
      </c>
      <c r="F6" s="14" t="s">
        <v>112</v>
      </c>
      <c r="G6" s="1">
        <v>0.68259999999999998</v>
      </c>
    </row>
    <row r="7" spans="1:7" x14ac:dyDescent="0.45">
      <c r="C7" s="49">
        <v>59</v>
      </c>
      <c r="D7" s="49">
        <v>48</v>
      </c>
      <c r="F7" s="14" t="s">
        <v>113</v>
      </c>
      <c r="G7" s="1" t="s">
        <v>123</v>
      </c>
    </row>
    <row r="8" spans="1:7" x14ac:dyDescent="0.45">
      <c r="C8" s="49">
        <v>2</v>
      </c>
      <c r="D8" s="49">
        <v>48</v>
      </c>
      <c r="F8" s="14" t="s">
        <v>115</v>
      </c>
      <c r="G8" s="1" t="s">
        <v>131</v>
      </c>
    </row>
    <row r="9" spans="1:7" x14ac:dyDescent="0.45">
      <c r="C9" s="49">
        <v>16</v>
      </c>
      <c r="D9" s="49">
        <v>51</v>
      </c>
      <c r="F9" s="14" t="s">
        <v>117</v>
      </c>
      <c r="G9" s="1" t="s">
        <v>118</v>
      </c>
    </row>
    <row r="10" spans="1:7" x14ac:dyDescent="0.45">
      <c r="C10" s="49">
        <v>34</v>
      </c>
      <c r="D10" s="49">
        <v>41</v>
      </c>
      <c r="F10" s="14" t="s">
        <v>119</v>
      </c>
      <c r="G10" s="1" t="s">
        <v>177</v>
      </c>
    </row>
    <row r="11" spans="1:7" x14ac:dyDescent="0.45">
      <c r="C11" s="49">
        <v>57</v>
      </c>
      <c r="D11" s="49">
        <v>29</v>
      </c>
    </row>
    <row r="12" spans="1:7" x14ac:dyDescent="0.45">
      <c r="C12" s="49">
        <v>65</v>
      </c>
      <c r="D12" s="49">
        <v>41</v>
      </c>
    </row>
    <row r="13" spans="1:7" x14ac:dyDescent="0.45">
      <c r="C13" s="4"/>
    </row>
    <row r="15" spans="1:7" x14ac:dyDescent="0.45">
      <c r="C15" s="4"/>
      <c r="D15" s="4"/>
    </row>
    <row r="16" spans="1:7" x14ac:dyDescent="0.45">
      <c r="C16" s="4"/>
      <c r="D16" s="4"/>
    </row>
    <row r="17" spans="3:4" x14ac:dyDescent="0.45">
      <c r="D17" s="4"/>
    </row>
    <row r="18" spans="3:4" x14ac:dyDescent="0.45">
      <c r="C18" s="4"/>
      <c r="D18" s="4"/>
    </row>
    <row r="19" spans="3:4" x14ac:dyDescent="0.45">
      <c r="C19" s="4"/>
    </row>
    <row r="20" spans="3:4" x14ac:dyDescent="0.45">
      <c r="D20" s="4"/>
    </row>
    <row r="21" spans="3:4" x14ac:dyDescent="0.45">
      <c r="C21" s="4"/>
      <c r="D21" s="4"/>
    </row>
    <row r="22" spans="3:4" x14ac:dyDescent="0.45">
      <c r="C22" s="4"/>
      <c r="D22" s="4"/>
    </row>
    <row r="24" spans="3:4" x14ac:dyDescent="0.45">
      <c r="C24" s="4"/>
      <c r="D24" s="4"/>
    </row>
    <row r="25" spans="3:4" x14ac:dyDescent="0.45">
      <c r="C25" s="4"/>
      <c r="D25" s="4"/>
    </row>
    <row r="26" spans="3:4" x14ac:dyDescent="0.45">
      <c r="C26" s="4"/>
      <c r="D26" s="4"/>
    </row>
    <row r="28" spans="3:4" x14ac:dyDescent="0.45">
      <c r="C28" s="4"/>
      <c r="D28" s="4"/>
    </row>
    <row r="29" spans="3:4" x14ac:dyDescent="0.45">
      <c r="C29" s="4"/>
      <c r="D29" s="4"/>
    </row>
    <row r="30" spans="3:4" x14ac:dyDescent="0.45">
      <c r="C30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Sup. Fig. 1</vt:lpstr>
      <vt:lpstr>Sup. Fig. 3</vt:lpstr>
      <vt:lpstr>Sup. Fig. 4</vt:lpstr>
      <vt:lpstr>Sup. Fig. 5</vt:lpstr>
      <vt:lpstr>Sup. Fig. 6</vt:lpstr>
      <vt:lpstr>Sup.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2024-09-05T10:44:59Z</dcterms:modified>
</cp:coreProperties>
</file>