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kunit\Downloads\"/>
    </mc:Choice>
  </mc:AlternateContent>
  <xr:revisionPtr revIDLastSave="0" documentId="13_ncr:1_{3A552A01-99B8-4CE4-9AD5-BDA10B8CF5D5}" xr6:coauthVersionLast="47" xr6:coauthVersionMax="47" xr10:uidLastSave="{00000000-0000-0000-0000-000000000000}"/>
  <bookViews>
    <workbookView xWindow="-120" yWindow="-18120" windowWidth="29040" windowHeight="17520" xr2:uid="{00000000-000D-0000-FFFF-FFFF00000000}"/>
  </bookViews>
  <sheets>
    <sheet name="CD63low" sheetId="8" r:id="rId1"/>
    <sheet name="CD63up" sheetId="10" r:id="rId2"/>
    <sheet name="CD9low" sheetId="9" r:id="rId3"/>
    <sheet name="CD9low OxPhos added" sheetId="17" r:id="rId4"/>
    <sheet name="CD9up" sheetId="11" r:id="rId5"/>
    <sheet name="Hit genes" sheetId="7" r:id="rId6"/>
    <sheet name="Significant terms" sheetId="1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79" i="18" l="1"/>
  <c r="M178" i="18"/>
  <c r="M177" i="18"/>
  <c r="M176" i="18"/>
  <c r="M175" i="18"/>
  <c r="M174" i="18"/>
  <c r="M173" i="18"/>
  <c r="M172" i="18"/>
  <c r="M171" i="18"/>
  <c r="M170" i="18"/>
  <c r="M169" i="18"/>
  <c r="M168" i="18"/>
  <c r="M167" i="18"/>
  <c r="M166" i="18"/>
  <c r="M165" i="18"/>
  <c r="M164" i="18"/>
  <c r="M163" i="18"/>
  <c r="M162" i="18"/>
  <c r="M161" i="18"/>
  <c r="M160" i="18"/>
  <c r="M159" i="18"/>
  <c r="M158" i="18"/>
  <c r="M157" i="18"/>
  <c r="M156" i="18"/>
  <c r="M155" i="18"/>
  <c r="M154" i="18"/>
  <c r="M153" i="18"/>
  <c r="M152" i="18"/>
  <c r="M151" i="18"/>
  <c r="M150" i="18"/>
  <c r="M149" i="18"/>
  <c r="M148" i="18"/>
  <c r="M147" i="18"/>
  <c r="M146" i="18"/>
  <c r="M145" i="18"/>
  <c r="M144" i="18"/>
  <c r="M143" i="18"/>
  <c r="M142" i="18"/>
  <c r="M141" i="18"/>
  <c r="M140" i="18"/>
  <c r="M139" i="18"/>
  <c r="M138" i="18"/>
  <c r="M137" i="18"/>
  <c r="M136" i="18"/>
  <c r="M135" i="18"/>
  <c r="M134" i="18"/>
  <c r="M133" i="18"/>
  <c r="M132" i="18"/>
  <c r="M131" i="18"/>
  <c r="M130" i="18"/>
  <c r="M129" i="18"/>
  <c r="M128" i="18"/>
  <c r="M127" i="18"/>
  <c r="M126" i="18"/>
  <c r="M125" i="18"/>
  <c r="M124" i="18"/>
  <c r="M123" i="18"/>
  <c r="M122" i="18"/>
  <c r="M121" i="18"/>
  <c r="M120" i="18"/>
  <c r="M119" i="18"/>
  <c r="M118" i="18"/>
  <c r="M117" i="18"/>
  <c r="M116" i="18"/>
  <c r="M115" i="18"/>
  <c r="M114" i="18"/>
  <c r="M113" i="18"/>
  <c r="M112" i="18"/>
  <c r="M111" i="18"/>
  <c r="M110" i="18"/>
  <c r="M109" i="18"/>
  <c r="M108" i="18"/>
  <c r="M107" i="18"/>
  <c r="M106" i="18"/>
  <c r="M105" i="18"/>
  <c r="M104" i="18"/>
  <c r="M103" i="18"/>
  <c r="M102" i="18"/>
  <c r="M101" i="18"/>
  <c r="M100" i="18"/>
  <c r="M99" i="18"/>
  <c r="M98" i="18"/>
  <c r="M97" i="18"/>
  <c r="M96" i="18"/>
  <c r="M95" i="18"/>
  <c r="M94" i="18"/>
  <c r="M93" i="18"/>
  <c r="M92" i="18"/>
  <c r="M91" i="18"/>
  <c r="M90" i="18"/>
  <c r="M89" i="18"/>
  <c r="M88" i="18"/>
  <c r="M87" i="18"/>
  <c r="M86" i="18"/>
  <c r="M85" i="18"/>
  <c r="M84" i="18"/>
  <c r="M83" i="18"/>
  <c r="M82" i="18"/>
  <c r="M81" i="18"/>
  <c r="M80" i="18"/>
  <c r="M79" i="18"/>
  <c r="M78" i="18"/>
  <c r="M77" i="18"/>
  <c r="M76" i="18"/>
  <c r="M75" i="18"/>
  <c r="M74" i="18"/>
  <c r="M73" i="18"/>
  <c r="M72" i="18"/>
  <c r="M71" i="18"/>
  <c r="M70" i="18"/>
  <c r="M69" i="18"/>
  <c r="M68" i="18"/>
  <c r="M67" i="18"/>
  <c r="M66" i="18"/>
  <c r="M65" i="18"/>
  <c r="M64" i="18"/>
  <c r="M63" i="18"/>
  <c r="M62" i="18"/>
  <c r="M61" i="18"/>
  <c r="M60" i="18"/>
  <c r="M59" i="18"/>
  <c r="M58" i="18"/>
  <c r="M57" i="18"/>
  <c r="M56" i="18"/>
  <c r="M55" i="18"/>
  <c r="M54" i="18"/>
  <c r="M53" i="18"/>
  <c r="M52" i="18"/>
  <c r="M51" i="18"/>
  <c r="M50" i="18"/>
  <c r="M49" i="18"/>
  <c r="M48" i="18"/>
  <c r="M47" i="18"/>
  <c r="M46" i="18"/>
  <c r="M45" i="18"/>
  <c r="M44" i="18"/>
  <c r="M43" i="18"/>
  <c r="M42" i="18"/>
  <c r="M41" i="18"/>
  <c r="M40" i="18"/>
  <c r="M39" i="18"/>
  <c r="M38" i="18"/>
  <c r="M37" i="18"/>
  <c r="M36" i="18"/>
  <c r="M35" i="18"/>
  <c r="M34" i="18"/>
  <c r="M33" i="18"/>
  <c r="M32" i="18"/>
  <c r="M31" i="18"/>
  <c r="M30" i="18"/>
  <c r="M29" i="18"/>
  <c r="M28" i="18"/>
  <c r="M27" i="18"/>
  <c r="M26" i="18"/>
  <c r="M25" i="18"/>
  <c r="M24" i="18"/>
  <c r="M23" i="18"/>
  <c r="M22" i="18"/>
  <c r="M21" i="18"/>
  <c r="M20" i="18"/>
  <c r="M19" i="18"/>
  <c r="M18" i="18"/>
  <c r="M17" i="18"/>
  <c r="M16" i="18"/>
  <c r="M15" i="18"/>
  <c r="M14" i="18"/>
  <c r="M13" i="18"/>
  <c r="M12" i="18"/>
  <c r="M11" i="18"/>
  <c r="M10" i="18"/>
  <c r="M9" i="18"/>
  <c r="M8" i="18"/>
  <c r="M7" i="18"/>
  <c r="M6" i="18"/>
  <c r="M5" i="18"/>
  <c r="M4" i="18"/>
  <c r="M3" i="18"/>
  <c r="M2" i="18"/>
  <c r="H58" i="17"/>
  <c r="H140" i="17"/>
  <c r="H141" i="17"/>
  <c r="H160" i="17"/>
  <c r="H142" i="17"/>
  <c r="H143" i="17"/>
  <c r="H144" i="17"/>
  <c r="H39" i="17"/>
  <c r="H65" i="17"/>
  <c r="H161" i="17"/>
  <c r="H18" i="17"/>
  <c r="H73" i="17"/>
  <c r="H136" i="17"/>
  <c r="H40" i="17"/>
  <c r="H59" i="17"/>
  <c r="H76" i="17"/>
  <c r="H162" i="17"/>
  <c r="H163" i="17"/>
  <c r="H164" i="17"/>
  <c r="H60" i="17"/>
  <c r="H77" i="17"/>
  <c r="H165" i="17"/>
  <c r="H41" i="17"/>
  <c r="H78" i="17"/>
  <c r="H66" i="17"/>
  <c r="H166" i="17"/>
  <c r="H167" i="17"/>
  <c r="H145" i="17"/>
  <c r="H168" i="17"/>
  <c r="H74" i="17"/>
  <c r="H118" i="17"/>
  <c r="H69" i="17"/>
  <c r="H146" i="17"/>
  <c r="H67" i="17"/>
  <c r="H151" i="17"/>
  <c r="H119" i="17"/>
  <c r="H169" i="17"/>
  <c r="H147" i="17"/>
  <c r="H137" i="17"/>
  <c r="H148" i="17"/>
  <c r="H68" i="17"/>
  <c r="H130" i="17"/>
  <c r="H49" i="17"/>
  <c r="H84" i="17"/>
  <c r="H90" i="17"/>
  <c r="H70" i="17"/>
  <c r="H120" i="17"/>
  <c r="H110" i="17"/>
  <c r="H152" i="17"/>
  <c r="H42" i="17"/>
  <c r="H111" i="17"/>
  <c r="H149" i="17"/>
  <c r="H85" i="17"/>
  <c r="H19" i="17"/>
  <c r="H126" i="17"/>
  <c r="H112" i="17"/>
  <c r="H127" i="17"/>
  <c r="H138" i="17"/>
  <c r="H53" i="17"/>
  <c r="H10" i="17"/>
  <c r="H86" i="17"/>
  <c r="H101" i="17"/>
  <c r="H71" i="17"/>
  <c r="H113" i="17"/>
  <c r="H31" i="17"/>
  <c r="H91" i="17"/>
  <c r="H121" i="17"/>
  <c r="H170" i="17"/>
  <c r="H23" i="17"/>
  <c r="H150" i="17"/>
  <c r="H171" i="17"/>
  <c r="H43" i="17"/>
  <c r="H122" i="17"/>
  <c r="H128" i="17"/>
  <c r="H9" i="17"/>
  <c r="H24" i="17"/>
  <c r="H79" i="17"/>
  <c r="H105" i="17"/>
  <c r="H153" i="17"/>
  <c r="H87" i="17"/>
  <c r="H45" i="17"/>
  <c r="H114" i="17"/>
  <c r="H123" i="17"/>
  <c r="H172" i="17"/>
  <c r="H20" i="17"/>
  <c r="H88" i="17"/>
  <c r="H44" i="17"/>
  <c r="H131" i="17"/>
  <c r="H132" i="17"/>
  <c r="H154" i="17"/>
  <c r="H102" i="17"/>
  <c r="H155" i="17"/>
  <c r="H124" i="17"/>
  <c r="H2" i="17"/>
  <c r="H103" i="17"/>
  <c r="H17" i="17"/>
  <c r="H104" i="17"/>
  <c r="H29" i="17"/>
  <c r="H54" i="17"/>
  <c r="H6" i="17"/>
  <c r="H27" i="17"/>
  <c r="H94" i="17"/>
  <c r="H15" i="17"/>
  <c r="H25" i="17"/>
  <c r="H61" i="17"/>
  <c r="H95" i="17"/>
  <c r="H156" i="17"/>
  <c r="H36" i="17"/>
  <c r="H106" i="17"/>
  <c r="H50" i="17"/>
  <c r="H96" i="17"/>
  <c r="H173" i="17"/>
  <c r="H33" i="17"/>
  <c r="H97" i="17"/>
  <c r="H80" i="17"/>
  <c r="H46" i="17"/>
  <c r="H62" i="17"/>
  <c r="H125" i="17"/>
  <c r="H5" i="17"/>
  <c r="H30" i="17"/>
  <c r="H115" i="17"/>
  <c r="H34" i="17"/>
  <c r="H3" i="17"/>
  <c r="H8" i="17"/>
  <c r="H63" i="17"/>
  <c r="H47" i="17"/>
  <c r="H133" i="17"/>
  <c r="H98" i="17"/>
  <c r="H51" i="17"/>
  <c r="H55" i="17"/>
  <c r="H129" i="17"/>
  <c r="H92" i="17"/>
  <c r="H56" i="17"/>
  <c r="H72" i="17"/>
  <c r="H99" i="17"/>
  <c r="H157" i="17"/>
  <c r="H12" i="17"/>
  <c r="H13" i="17"/>
  <c r="H32" i="17"/>
  <c r="H139" i="17"/>
  <c r="H158" i="17"/>
  <c r="H7" i="17"/>
  <c r="H37" i="17"/>
  <c r="H107" i="17"/>
  <c r="H116" i="17"/>
  <c r="H75" i="17"/>
  <c r="H81" i="17"/>
  <c r="H35" i="17"/>
  <c r="H89" i="17"/>
  <c r="H159" i="17"/>
  <c r="H134" i="17"/>
  <c r="H26" i="17"/>
  <c r="H117" i="17"/>
  <c r="H135" i="17"/>
  <c r="H28" i="17"/>
  <c r="H38" i="17"/>
  <c r="H11" i="17"/>
  <c r="H14" i="17"/>
  <c r="H21" i="17"/>
  <c r="H100" i="17"/>
  <c r="H4" i="17"/>
  <c r="H22" i="17"/>
  <c r="H64" i="17"/>
  <c r="H108" i="17"/>
  <c r="H174" i="17"/>
  <c r="H93" i="17"/>
  <c r="H52" i="17"/>
  <c r="H175" i="17"/>
  <c r="H176" i="17"/>
  <c r="H177" i="17"/>
  <c r="H82" i="17"/>
  <c r="H178" i="17"/>
  <c r="H16" i="17"/>
  <c r="H109" i="17"/>
  <c r="H48" i="17"/>
  <c r="H83" i="17"/>
  <c r="H179" i="17"/>
  <c r="H180" i="17"/>
  <c r="H181" i="17"/>
  <c r="H182" i="17"/>
  <c r="H57" i="17"/>
</calcChain>
</file>

<file path=xl/sharedStrings.xml><?xml version="1.0" encoding="utf-8"?>
<sst xmlns="http://schemas.openxmlformats.org/spreadsheetml/2006/main" count="7071" uniqueCount="2485">
  <si>
    <t>ID</t>
  </si>
  <si>
    <t>GO:0052695</t>
  </si>
  <si>
    <t>GO:1904353</t>
  </si>
  <si>
    <t>GO:0007080</t>
  </si>
  <si>
    <t>GO:0032375</t>
  </si>
  <si>
    <t>GO:0045050</t>
  </si>
  <si>
    <t>GO:0071816</t>
  </si>
  <si>
    <t>GO:1902930</t>
  </si>
  <si>
    <t>GO:0008203</t>
  </si>
  <si>
    <t>GO:1902931</t>
  </si>
  <si>
    <t>GO:0006695</t>
  </si>
  <si>
    <t>GO:0031293</t>
  </si>
  <si>
    <t>GO:0007035</t>
  </si>
  <si>
    <t>GO:0007032</t>
  </si>
  <si>
    <t>GO:0007040</t>
  </si>
  <si>
    <t>GO:1902600</t>
  </si>
  <si>
    <t>GO:0019829</t>
  </si>
  <si>
    <t>GO:0032509</t>
  </si>
  <si>
    <t>GO:0045324</t>
  </si>
  <si>
    <t>GO:0072666</t>
  </si>
  <si>
    <t>GO:2000397</t>
  </si>
  <si>
    <t>GO:0036258</t>
  </si>
  <si>
    <t>GO:0043162</t>
  </si>
  <si>
    <t>Term</t>
  </si>
  <si>
    <t>cellular glucuronidation</t>
  </si>
  <si>
    <t>regulation of telomere capping</t>
  </si>
  <si>
    <t>mitotic metaphase plate congression</t>
  </si>
  <si>
    <t>negative regulation of cholesterol transport</t>
  </si>
  <si>
    <t>protein insertion into ER membrane by stop-transfer membrane-anchor sequence</t>
  </si>
  <si>
    <t>tail-anchored membrane protein insertion into ER membrane</t>
  </si>
  <si>
    <t>regulation of alcohol biosynthetic process</t>
  </si>
  <si>
    <t>cholesterol metabolic process</t>
  </si>
  <si>
    <t>negative regulation of alcohol biosynthetic process</t>
  </si>
  <si>
    <t>cholesterol biosynthetic process</t>
  </si>
  <si>
    <t>membrane protein intracellular domain proteolysis</t>
  </si>
  <si>
    <t>vacuolar acidification</t>
  </si>
  <si>
    <t>endosome organization</t>
  </si>
  <si>
    <t>lysosome organization</t>
  </si>
  <si>
    <t>proton transmembrane transport</t>
  </si>
  <si>
    <t>ATPase-coupled cation transmembrane transporter activity</t>
  </si>
  <si>
    <t>endosome transport via multivesicular body sorting pathway</t>
  </si>
  <si>
    <t>late endosome to vacuole transport</t>
  </si>
  <si>
    <t>establishment of protein localization to vacuole</t>
  </si>
  <si>
    <t>positive regulation of ubiquitin-dependent endocytosis</t>
  </si>
  <si>
    <t>multivesicular body assembly</t>
  </si>
  <si>
    <t>ubiquitin-dependent protein catabolic process via the multivesicular body sorting pathway</t>
  </si>
  <si>
    <t>Term PValue</t>
  </si>
  <si>
    <t>Group PValue</t>
  </si>
  <si>
    <t>Ontology Source</t>
  </si>
  <si>
    <t>GOLevels</t>
  </si>
  <si>
    <t>GOGroups</t>
  </si>
  <si>
    <t>% Associated Genes</t>
  </si>
  <si>
    <t>Nr. Genes</t>
  </si>
  <si>
    <t>Associated Genes Found</t>
  </si>
  <si>
    <t>GO_BiologicalProcess-EBI-UniProt-GOA-ACAP-ARAP_25.05.2022_00h00</t>
  </si>
  <si>
    <t>[9]</t>
  </si>
  <si>
    <t>[UGT2A3, UGT2B11, UGT2B17, UGT2B28, UGT2B7]</t>
  </si>
  <si>
    <t>[6, 7, 8, 9]</t>
  </si>
  <si>
    <t>[AURKB, HNRNPD, PNKP, RAD50]</t>
  </si>
  <si>
    <t>[4, 5, 6, 7, 8, 9]</t>
  </si>
  <si>
    <t>[AURKB, CENPE, CHMP2A, CHMP6, MIS12]</t>
  </si>
  <si>
    <t>[5, 6, 7, 8, 9]</t>
  </si>
  <si>
    <t>[NFKB1, PLA2G10, SREBF2]</t>
  </si>
  <si>
    <t>[7, 8, 9]</t>
  </si>
  <si>
    <t>[EMC1, EMC2, EMC3, EMC4, EMC6]</t>
  </si>
  <si>
    <t>[4, 5, 6]</t>
  </si>
  <si>
    <t>[MBTPS1, MBTPS2, NFKB1, SCAP, SOD1]</t>
  </si>
  <si>
    <t>[5, 6]</t>
  </si>
  <si>
    <t>[CYP11B2, CYP2C9, LDLR, MBTPS1, MBTPS2, MSMO1, NPC2, SC5D, SCAP, SOD1, SREBF2]</t>
  </si>
  <si>
    <t>[4, 5, 6, 7]</t>
  </si>
  <si>
    <t>[NFKB1, SCAP, SOD1]</t>
  </si>
  <si>
    <t>[6, 7]</t>
  </si>
  <si>
    <t>[MBTPS1, MBTPS2, MSMO1, SC5D, SCAP, SOD1]</t>
  </si>
  <si>
    <t>[MBTPS1, MBTPS2, PSENEN]</t>
  </si>
  <si>
    <t>[10, 12]</t>
  </si>
  <si>
    <t>[ATP6V1A, ATP6V1B2, ATP6V1D, ATP6V1F, RNASEK]</t>
  </si>
  <si>
    <t>[ATP6V1A, ATP6V1D, ATP6V1F, CHMP2A, CHMP6, PIK3C3, RNASEK, SCARB2, TSG101, VPS25, VPS28]</t>
  </si>
  <si>
    <t>[7]</t>
  </si>
  <si>
    <t>[ATP6V1A, ATP6V1D, ATP6V1F, CHMP2A, CHMP6, MBTPS1, RAB14, RNASEK, SCARB2]</t>
  </si>
  <si>
    <t>[6, 8]</t>
  </si>
  <si>
    <t>[ATP6V1A, ATP6V1B2, ATP6V1C1, ATP6V1D, ATP6V1E1, ATP6V1F, COX6A2, RNASEK, SLC9B2]</t>
  </si>
  <si>
    <t>[ATP6V1A, ATP6V1B2, ATP6V1C1, ATP6V1D, ATP6V1E1, ATP6V1F, DNM2]</t>
  </si>
  <si>
    <t>[CHMP2A, CHMP6, PTPN23, TSG101, VPS25, VPS28]</t>
  </si>
  <si>
    <t>[CHMP2A, CHMP6, PIK3R4, PTPN23, TSG101, VPS25, VPS28]</t>
  </si>
  <si>
    <t>[5, 7]</t>
  </si>
  <si>
    <t>[PIK3C3, PIK3R4, PTPN23, SCARB2, TSG101, VPS25, VPS28]</t>
  </si>
  <si>
    <t>[TSG101, VPS28]</t>
  </si>
  <si>
    <t>[6, 7, 8]</t>
  </si>
  <si>
    <t>[CHMP2A, CHMP6, TSG101, VPS25, VPS28]</t>
  </si>
  <si>
    <t>[8, 9]</t>
  </si>
  <si>
    <t>GO:0006122</t>
  </si>
  <si>
    <t>mitochondrial electron transport, ubiquinol to cytochrome c</t>
  </si>
  <si>
    <t>[7, 8, 9, 10]</t>
  </si>
  <si>
    <t>Group00</t>
  </si>
  <si>
    <t>[CYCS, UQCR10, UQCRC1, UQCRC2]</t>
  </si>
  <si>
    <t>GO:0032543</t>
  </si>
  <si>
    <t>mitochondrial translation</t>
  </si>
  <si>
    <t>[5, 6, 7, 8]</t>
  </si>
  <si>
    <t>Group01</t>
  </si>
  <si>
    <t>[DAP3, IARS2, MRPL16, MRPL24, MRPL41, MRPL43, MRPL47, MRPL55, MRPL57, MRPS23, MRPS24, MRPS26, MRPS35, PTCD3, TARS2, TUFM]</t>
  </si>
  <si>
    <t>GO:0034198</t>
  </si>
  <si>
    <t>cellular response to amino acid starvation</t>
  </si>
  <si>
    <t>[5, 6, 7]</t>
  </si>
  <si>
    <t>Group02</t>
  </si>
  <si>
    <t>[ATF4, EIF2S1, FASN, LARS1, MTOR, PRKD1]</t>
  </si>
  <si>
    <t>GO:0036499</t>
  </si>
  <si>
    <t>PERK-mediated unfolded protein response</t>
  </si>
  <si>
    <t>[4, 5, 6, 7, 8]</t>
  </si>
  <si>
    <t>Group03</t>
  </si>
  <si>
    <t>[ATF4, EIF2S1, HSPA5, TMED2]</t>
  </si>
  <si>
    <t>GO:0046329</t>
  </si>
  <si>
    <t>negative regulation of JNK cascade</t>
  </si>
  <si>
    <t>Group04</t>
  </si>
  <si>
    <t>[DACT1, DNAJA1, KLHL31, MAPK8IP1, MEN1, PAFAH1B1]</t>
  </si>
  <si>
    <t>GO:0006423</t>
  </si>
  <si>
    <t>cysteinyl-tRNA aminoacylation</t>
  </si>
  <si>
    <t>[6, 7, 8, 9, 10, 11]</t>
  </si>
  <si>
    <t>Group05</t>
  </si>
  <si>
    <t>[CARS1, CARS2]</t>
  </si>
  <si>
    <t>GO:0006431</t>
  </si>
  <si>
    <t>methionyl-tRNA aminoacylation</t>
  </si>
  <si>
    <t>Group06</t>
  </si>
  <si>
    <t>[MARS1, MARS2]</t>
  </si>
  <si>
    <t>GO:0006888</t>
  </si>
  <si>
    <t>endoplasmic reticulum to Golgi vesicle-mediated transport</t>
  </si>
  <si>
    <t>Group07</t>
  </si>
  <si>
    <t>[ARCN1, COG3, COPG1, GOLGA2, HYOU1, PREB, SCFD1, SEC13, TMED10, TMED2, TRAPPC1, TRAPPC4, YKT6]</t>
  </si>
  <si>
    <t>GO:1904871</t>
  </si>
  <si>
    <t>positive regulation of protein localization to Cajal body</t>
  </si>
  <si>
    <t>[5, 6, 7, 8, 9, 10, 11]</t>
  </si>
  <si>
    <t>Group08</t>
  </si>
  <si>
    <t>[CCT3, CCT4, CCT6A, MEPCE]</t>
  </si>
  <si>
    <t>GO:1904867</t>
  </si>
  <si>
    <t>protein localization to Cajal body</t>
  </si>
  <si>
    <t>GO:0000959</t>
  </si>
  <si>
    <t>mitochondrial RNA metabolic process</t>
  </si>
  <si>
    <t>Group09</t>
  </si>
  <si>
    <t>[HSD17B10, POLRMT, PPARGC1B, SUPV3L1, TARS2, TBRG4, TFAM, TRNT1]</t>
  </si>
  <si>
    <t>GO:0000963</t>
  </si>
  <si>
    <t>mitochondrial RNA processing</t>
  </si>
  <si>
    <t>[HSD17B10, SUPV3L1, TBRG4, TRNT1]</t>
  </si>
  <si>
    <t>GO:0006891</t>
  </si>
  <si>
    <t>intra-Golgi vesicle-mediated transport</t>
  </si>
  <si>
    <t>[6]</t>
  </si>
  <si>
    <t>Group10</t>
  </si>
  <si>
    <t>[COG2, COG3, COG5, COG8, COPG1, GOLGA5, NAPA, NAPG, VTI1B]</t>
  </si>
  <si>
    <t>GO:0000301</t>
  </si>
  <si>
    <t>retrograde transport, vesicle recycling within Golgi</t>
  </si>
  <si>
    <t>[COG2, COG3, COG5, COG8, GOLGA5]</t>
  </si>
  <si>
    <t>GO:0006418</t>
  </si>
  <si>
    <t>tRNA aminoacylation for protein translation</t>
  </si>
  <si>
    <t>[5, 6, 7, 8, 9, 10]</t>
  </si>
  <si>
    <t>Group11</t>
  </si>
  <si>
    <t>[AARS1, CARS1, CARS2, FARSA, FARSB, IARS1, IARS2, LARS1, MARS1, MARS2, NARS1, NARS2, PARS2, SARS1, TARS2, VARS1, WARS1]</t>
  </si>
  <si>
    <t>GO:0002161</t>
  </si>
  <si>
    <t>aminoacyl-tRNA editing activity</t>
  </si>
  <si>
    <t>[5, 9, 10]</t>
  </si>
  <si>
    <t>[AARS1, IARS1, IARS2, LARS1, TARS2, VARS1]</t>
  </si>
  <si>
    <t>GO:0006428</t>
  </si>
  <si>
    <t>isoleucyl-tRNA aminoacylation</t>
  </si>
  <si>
    <t>[IARS1, IARS2]</t>
  </si>
  <si>
    <t>GO:0031396</t>
  </si>
  <si>
    <t>regulation of protein ubiquitination</t>
  </si>
  <si>
    <t>Group12</t>
  </si>
  <si>
    <t>[CAMLG, CDC20, CDK5, DNAJA1, HSPA5, HUWE1, RBX1, RPL11, RPL17, RPS3, RPS7, SKP1, UBE2L3]</t>
  </si>
  <si>
    <t>GO:0051438</t>
  </si>
  <si>
    <t>regulation of ubiquitin-protein transferase activity</t>
  </si>
  <si>
    <t>[CDC20, DNM1L, RPL11, RPL17, RPS7, SKP1, UBE2L3]</t>
  </si>
  <si>
    <t>GO:0055106</t>
  </si>
  <si>
    <t>ubiquitin-protein transferase regulator activity</t>
  </si>
  <si>
    <t>[CDC20, RPL11, RPL17, RPS7, UBE2L3]</t>
  </si>
  <si>
    <t>GO:0031397</t>
  </si>
  <si>
    <t>negative regulation of protein ubiquitination</t>
  </si>
  <si>
    <t>[CAMLG, CDC20, CDK5, DNAJA1, RPL11, RPL17, RPS3, RPS7]</t>
  </si>
  <si>
    <t>GO:0072594</t>
  </si>
  <si>
    <t>establishment of protein localization to organelle</t>
  </si>
  <si>
    <t>[4, 6]</t>
  </si>
  <si>
    <t>Group13</t>
  </si>
  <si>
    <t>[AP3B1, CCT3, CCT4, CCT6A, DNAJA1, DNAJC19, GET3, GET4, HSPA5, HUWE1, IPO13, MFN2, NUP98, OXA1L, PRKD1, RAB23, ROMO1, RPL17, SEC13, SEC61A1, SEC61G, SRP54, TARDBP, TIMM13, UBE2L3]</t>
  </si>
  <si>
    <t>GO:0090150</t>
  </si>
  <si>
    <t>establishment of protein localization to membrane</t>
  </si>
  <si>
    <t>[AMN, AP3B1, CAMLG, CDK5, GDI1, GET3, GET4, HSPA5, OXA1L, ROMO1, SEC61A1, SEC61G, SRP54, TIMM13]</t>
  </si>
  <si>
    <t>GO:0071806</t>
  </si>
  <si>
    <t>protein transmembrane transport</t>
  </si>
  <si>
    <t>[3, 5, 6, 7]</t>
  </si>
  <si>
    <t>[DNAJC19, HSPA5, ROMO1, SEC61A1, SEC61G, SRP54, TMED10]</t>
  </si>
  <si>
    <t>GO:0034504</t>
  </si>
  <si>
    <t>protein localization to nucleus</t>
  </si>
  <si>
    <t>[CCT3, CCT4, CCT6A, CDK5, F2, IPO13, MEPCE, NUP98, PRKD1, RAB23, RPL11, RPL17, SEC13, SKP1, SUMO2, TARDBP, YWHAE]</t>
  </si>
  <si>
    <t>GO:0051205</t>
  </si>
  <si>
    <t>protein insertion into membrane</t>
  </si>
  <si>
    <t>[CAMLG, GET3, GET4, OXA1L, ROMO1, SEC61A1, TIMM13]</t>
  </si>
  <si>
    <t>GO:0070585</t>
  </si>
  <si>
    <t>protein localization to mitochondrion</t>
  </si>
  <si>
    <t>[AP3B1, DNAJA1, DNAJC19, DNM1L, HUWE1, MFN2, OXA1L, ROMO1, TIMM13, UBE2L3]</t>
  </si>
  <si>
    <t>GO:0006605</t>
  </si>
  <si>
    <t>protein targeting</t>
  </si>
  <si>
    <t>[AP3B1, CDK5, DNAJC19, GDI1, GET3, GET4, HSPA5, HUWE1, MFN2, ROMO1, RPL11, SEC61A1, SEC61G, SRP54, TIMM13, UBE2L3, YWHAE]</t>
  </si>
  <si>
    <t>GO:0045047</t>
  </si>
  <si>
    <t>protein targeting to ER</t>
  </si>
  <si>
    <t>[GET3, GET4, HSPA5, SEC61A1, SEC61G, SRP54]</t>
  </si>
  <si>
    <t>GO:0031204</t>
  </si>
  <si>
    <t>post-translational protein targeting to membrane, translocation</t>
  </si>
  <si>
    <t>[HSPA5, SEC61A1, SEC61G]</t>
  </si>
  <si>
    <t>GO:0006520</t>
  </si>
  <si>
    <t>cellular amino acid metabolic process</t>
  </si>
  <si>
    <t>[3, 4, 6]</t>
  </si>
  <si>
    <t>Group14</t>
  </si>
  <si>
    <t>[AARS1, ATF4, CARS1, CARS2, COASY, DLST, FARSA, FARSB, HAAO, HSD17B10, IARS1, IARS2, LARS1, MARS1, MARS2, NARS1, NARS2, PARS2, SARS1, SBDS, TARS2, VARS1, WARS1]</t>
  </si>
  <si>
    <t>GO:0042274</t>
  </si>
  <si>
    <t>ribosomal small subunit biogenesis</t>
  </si>
  <si>
    <t>[IMP3, IMP4, RPS21, RPS28, RPS7, RPS8, TBL3, TSR1, XRCC5]</t>
  </si>
  <si>
    <t>GO:0034660</t>
  </si>
  <si>
    <t>ncRNA metabolic process</t>
  </si>
  <si>
    <t>[AARS1, CARS1, CARS2, DDX10, DPH3, ELP3, FARSA, FARSB, HSD17B10, IARS1, IARS2, IMP3, IMP4, LARS1, MARS1, MARS2, MEPCE, MTOR, NARS1, NARS2, PARS2, PELO, RNF113A, RPL11, RPP25, RPS21, RPS28, RPS7, RPS8, SARS1, SBDS, TARS2, TBL3, TP53RK, TRNT1, TSR1, URM1, VARS1, WARS1, WBP11, YRDC]</t>
  </si>
  <si>
    <t>GO:0034470</t>
  </si>
  <si>
    <t>ncRNA processing</t>
  </si>
  <si>
    <t>[AARS1, DDX10, DPH3, ELP3, HSD17B10, IMP3, IMP4, RNF113A, RPL11, RPP25, RPS21, RPS28, RPS7, RPS8, SARS1, SBDS, TBL3, TP53RK, TRNT1, TSR1, URM1, WBP11, YRDC]</t>
  </si>
  <si>
    <t>GO:0006364</t>
  </si>
  <si>
    <t>rRNA processing</t>
  </si>
  <si>
    <t>[DDX10, IMP3, IMP4, RPL11, RPP25, RPS21, RPS28, RPS7, RPS8, SBDS, TBL3, TSR1, WBP11]</t>
  </si>
  <si>
    <t>GO:0006399</t>
  </si>
  <si>
    <t>tRNA metabolic process</t>
  </si>
  <si>
    <t>[7, 8]</t>
  </si>
  <si>
    <t>[AARS1, CARS1, CARS2, DPH3, ELP3, FARSA, FARSB, HSD17B10, IARS1, IARS2, LARS1, MARS1, MARS2, NARS1, NARS2, PARS2, RPP25, SARS1, TARS2, TP53RK, TRNT1, URM1, VARS1, WARS1, YRDC]</t>
  </si>
  <si>
    <t>GO:0016072</t>
  </si>
  <si>
    <t>rRNA metabolic process</t>
  </si>
  <si>
    <t>[DDX10, IMP3, IMP4, MARS1, MTOR, PELO, RPL11, RPP25, RPS21, RPS28, RPS7, RPS8, SBDS, TBL3, TSR1, WBP11]</t>
  </si>
  <si>
    <t>GO:0008033</t>
  </si>
  <si>
    <t>tRNA processing</t>
  </si>
  <si>
    <t>[AARS1, DPH3, ELP3, HSD17B10, RPP25, SARS1, TP53RK, TRNT1, URM1, YRDC]</t>
  </si>
  <si>
    <t>GO:0030490</t>
  </si>
  <si>
    <t>maturation of SSU-rRNA</t>
  </si>
  <si>
    <t>[6, 7, 8, 9, 10]</t>
  </si>
  <si>
    <t>[IMP3, IMP4, RPS21, RPS28, RPS8, TBL3, TSR1]</t>
  </si>
  <si>
    <t>GO:0006412</t>
  </si>
  <si>
    <t>translation</t>
  </si>
  <si>
    <t>Group15</t>
  </si>
  <si>
    <t>[AARS1, ABCE1, ATF4, CARS1, CARS2, CDC123, DAP3, DAZL, DPH3, EEF1A1, EIF1, EIF2B2, EIF2S1, EIF2S3, EIF3A, EIF3B, EIF3M, EIF5, ELP3, ETF1, FARSA, FARSB, FAU, IARS1, IARS2, LARS1, MARS1, MARS2, MRPL16, MRPL24, MRPL41, MRPL43, MRPL47, MRPL55, MRPL57, MRPS23, MRPS24, MRPS26, MRPS35, MTOR, NARS1, NARS2, PARS2, PELO, POLR2G, PRG3, PTCD3, RPL11, RPL17, RPS11, RPS12, RPS21, RPS27A, RPS28, RPS29, RPS3, RPS3A, RPS4X, RPS7, RPS8, RPS9, SARS1, TARDBP, TARS2, TMED2, TUFM, UBA52, UPF1, VARS1, WARS1]</t>
  </si>
  <si>
    <t>GO:0010608</t>
  </si>
  <si>
    <t>post-transcriptional regulation of gene expression</t>
  </si>
  <si>
    <t>[AARS1, ABCE1, ATF4, CDC123, DAZL, DPH3, EEF1A1, EIF1, EIF2B2, EIF2S1, EIF2S3, EIF3A, EIF3B, EIF3M, EIF5, ELP3, ETF1, MTOR, PELO, POLR2G, PRG3, PTCD3, RPS3, RPS4X, RPS9, TARDBP, TBRG4, THRAP3, TMED2, TUFM, UPF1]</t>
  </si>
  <si>
    <t>GO:0022618</t>
  </si>
  <si>
    <t>ribonucleoprotein complex assembly</t>
  </si>
  <si>
    <t>[DDX23, EIF2S3, EIF3A, EIF3B, EIF3M, EIF5, PRPF19, PRPF3, RPL11, RPS28, SF3A3, SF3B2, SLU7, TAF9, XRCC5]</t>
  </si>
  <si>
    <t>GO:2000112</t>
  </si>
  <si>
    <t>regulation of cellular macromolecule biosynthetic process</t>
  </si>
  <si>
    <t>[AARS1, AATF, ABCE1, ATF4, CDC123, DAZL, DPH3, EEF1A1, EIF1, EIF2B2, EIF2S1, EIF2S3, EIF3A, EIF3B, EIF3M, EIF5, ELP3, ETF1, GOLGA2, MTOR, PELO, POLR2G, PRG3, PTCD3, RPS3, RPS4X, RPS9, TARDBP, TM9SF2, TMED2, TUFM, UPF1]</t>
  </si>
  <si>
    <t>GO:0006413</t>
  </si>
  <si>
    <t>translational initiation</t>
  </si>
  <si>
    <t>[3, 5, 6, 7, 8]</t>
  </si>
  <si>
    <t>[ABCE1, ATF4, CDC123, DAZL, EIF1, EIF2B2, EIF2S1, EIF2S3, EIF3A, EIF3B, EIF3M, EIF5, MTOR, POLR2G, RPS3, RPS3A, TMED2]</t>
  </si>
  <si>
    <t>GO:0002181</t>
  </si>
  <si>
    <t>cytoplasmic translation</t>
  </si>
  <si>
    <t>[AARS1, DPH3, EIF2S3, EIF3A, EIF3B, EIF3M, EIF5, ETF1, FAU, MTOR, RPL11, RPL17, RPS11, RPS12, RPS21, RPS27A, RPS28, RPS29, RPS3, RPS3A, RPS4X, RPS7, RPS8, RPS9, UBA52]</t>
  </si>
  <si>
    <t>GO:0006417</t>
  </si>
  <si>
    <t>regulation of translation</t>
  </si>
  <si>
    <t>[AARS1, ABCE1, ATF4, CDC123, DAZL, DPH3, EEF1A1, EIF1, EIF2B2, EIF2S1, EIF2S3, EIF3A, EIF3B, EIF3M, EIF5, ELP3, ETF1, MTOR, PELO, POLR2G, PRG3, PTCD3, RPS3, RPS4X, RPS9, TARDBP, TMED2, TUFM, UPF1]</t>
  </si>
  <si>
    <t>GO:0002183</t>
  </si>
  <si>
    <t>cytoplasmic translational initiation</t>
  </si>
  <si>
    <t>[4, 6, 7, 8, 9]</t>
  </si>
  <si>
    <t>[EIF2S3, EIF3A, EIF3B, EIF3M, EIF5, MTOR]</t>
  </si>
  <si>
    <t>GO:0006446</t>
  </si>
  <si>
    <t>regulation of translational initiation</t>
  </si>
  <si>
    <t>[ATF4, CDC123, DAZL, EIF1, EIF2B2, EIF2S1, EIF3B, EIF5, MTOR, POLR2G, TMED2]</t>
  </si>
  <si>
    <t>GO:0001732</t>
  </si>
  <si>
    <t>formation of cytoplasmic translation initiation complex</t>
  </si>
  <si>
    <t>[EIF3A, EIF3B, EIF3M, EIF5]</t>
  </si>
  <si>
    <t>GO:0045182</t>
  </si>
  <si>
    <t>translation regulator activity</t>
  </si>
  <si>
    <t>[AARS1, DAZL, EEF1A1, EIF1, EIF2B2, EIF2S1, EIF2S3, EIF3A, EIF3B, EIF3M, EIF5, ETF1, RPS9, TUFM]</t>
  </si>
  <si>
    <t>GO:0003743</t>
  </si>
  <si>
    <t>translation initiation factor activity</t>
  </si>
  <si>
    <t>[4, 6, 7, 8, 9, 10, 11, 12]</t>
  </si>
  <si>
    <t>[EIF1, EIF2B2, EIF2S1, EIF2S3, EIF3A, EIF3B, EIF3M, EIF5]</t>
  </si>
  <si>
    <t>GO:0090079</t>
  </si>
  <si>
    <t>translation regulator activity, nucleic acid binding</t>
  </si>
  <si>
    <t>[DAZL, EEF1A1, EIF1, EIF2B2, EIF2S1, EIF2S3, EIF3A, EIF3B, EIF3M, EIF5, ETF1, TUFM]</t>
  </si>
  <si>
    <t>GO:0046933</t>
  </si>
  <si>
    <t>proton-transporting ATP synthase activity, rotational mechanism</t>
  </si>
  <si>
    <t>[8, 9, 10, 11, 12, 13]</t>
  </si>
  <si>
    <t>Group16</t>
  </si>
  <si>
    <t>[ATP5F1A, ATP5F1B, ATP5MF, ATP5PB]</t>
  </si>
  <si>
    <t>GO:0042776</t>
  </si>
  <si>
    <t>proton motive force-driven mitochondrial ATP synthesis</t>
  </si>
  <si>
    <t>[8, 10, 11, 12, 13]</t>
  </si>
  <si>
    <t>[ATP5F1A, ATP5F1B, ATP5MF, ATP5PB, NDUFA1, NDUFB1, NDUFB7, NDUFB9, NDUFC2, NDUFS1, NDUFS2, NDUFS5, NDUFS7, NDUFV1]</t>
  </si>
  <si>
    <t>GO:0009060</t>
  </si>
  <si>
    <t>aerobic respiration</t>
  </si>
  <si>
    <t>[ACTN3, ATP5F1A, ATP5F1B, ATP5MF, ATP5PB, COX4I1, COX6B1, COX6C, COX8A, CYCS, DLST, NDUFA1, NDUFA4, NDUFB1, NDUFB7, NDUFB9, NDUFC2, NDUFS1, NDUFS2, NDUFS5, NDUFS7, NDUFV1, OGDHL, OXA1L, UQCR10, UQCRC1, UQCRC2]</t>
  </si>
  <si>
    <t>GO:0009141</t>
  </si>
  <si>
    <t>nucleoside triphosphate metabolic process</t>
  </si>
  <si>
    <t>[ACTN3, ALDOA, ATP5F1A, ATP5F1B, ATP5MF, ATP5PB, CMPK1, DNM1L, MTOR, NDUFA1, NDUFB1, NDUFB7, NDUFB9, NDUFC2, NDUFS1, NDUFS2, NDUFS5, NDUFS7, NDUFV1, OGDHL, RAB23, RPTOR]</t>
  </si>
  <si>
    <t>GO:0015399</t>
  </si>
  <si>
    <t>primary active transmembrane transporter activity</t>
  </si>
  <si>
    <t>[ABCB7, ATP5F1B, COX4I1, COX6B1, COX8A, NDUFA1, NDUFA4, NDUFB1, NDUFB7, NDUFB9, NDUFC2, NDUFS1, NDUFS2, NDUFS5, NDUFS7, NDUFV1, UQCR10, UQCRC1]</t>
  </si>
  <si>
    <t>GO:0033108</t>
  </si>
  <si>
    <t>mitochondrial respiratory chain complex assembly</t>
  </si>
  <si>
    <t>[NDUFA1, NDUFB1, NDUFB7, NDUFB9, NDUFC2, NDUFS1, NDUFS2, NDUFS5, NDUFS7, OXA1L, TFAM]</t>
  </si>
  <si>
    <t>GO:0009259</t>
  </si>
  <si>
    <t>ribonucleotide metabolic process</t>
  </si>
  <si>
    <t>[ACTN3, ALDOA, ATP5F1A, ATP5F1B, ATP5MF, ATP5PB, CMPK1, COASY, DLST, DNM1L, HSD17B12, MTOR, NDUFA1, NDUFB1, NDUFB7, NDUFB9, NDUFC2, NDUFS1, NDUFS2, NDUFS5, NDUFS7, NDUFV1, OGDHL, PPCS, RAB23, RPTOR]</t>
  </si>
  <si>
    <t>GO:0006119</t>
  </si>
  <si>
    <t>oxidative phosphorylation</t>
  </si>
  <si>
    <t>[ACTN3, ATP5F1A, ATP5F1B, ATP5MF, ATP5PB, COX4I1, COX6B1, COX6C, COX8A, CYCS, NDUFA1, NDUFA4, NDUFB1, NDUFB7, NDUFB9, NDUFC2, NDUFS1, NDUFS2, NDUFS5, NDUFS7, NDUFV1, UQCR10, UQCRC1, UQCRC2]</t>
  </si>
  <si>
    <t>GO:0009142</t>
  </si>
  <si>
    <t>nucleoside triphosphate biosynthetic process</t>
  </si>
  <si>
    <t>[ALDOA, ATP5F1A, ATP5F1B, ATP5MF, ATP5PB, CMPK1, NDUFA1, NDUFB1, NDUFB7, NDUFB9, NDUFC2, NDUFS1, NDUFS2, NDUFS5, NDUFS7, NDUFV1]</t>
  </si>
  <si>
    <t>GO:0009165</t>
  </si>
  <si>
    <t>nucleotide biosynthetic process</t>
  </si>
  <si>
    <t>[ALDOA, ATP5F1A, ATP5F1B, ATP5MF, ATP5PB, CMPK1, COASY, HAAO, HSD17B12, NDUFA1, NDUFB1, NDUFB7, NDUFB9, NDUFC2, NDUFS1, NDUFS2, NDUFS5, NDUFS7, NDUFV1, PPCS]</t>
  </si>
  <si>
    <t>GO:0015453</t>
  </si>
  <si>
    <t>oxidoreduction-driven active transmembrane transporter activity</t>
  </si>
  <si>
    <t>[COX4I1, COX6B1, COX8A, NDUFA1, NDUFA4, NDUFB1, NDUFB7, NDUFB9, NDUFC2, NDUFS1, NDUFS2, NDUFS5, NDUFS7, NDUFV1, UQCR10, UQCRC1]</t>
  </si>
  <si>
    <t>GO:0019646</t>
  </si>
  <si>
    <t>aerobic electron transport chain</t>
  </si>
  <si>
    <t>[COX4I1, COX6B1, COX6C, COX8A, CYCS, NDUFA1, NDUFA4, NDUFB1, NDUFB7, NDUFB9, NDUFC2, NDUFS1, NDUFS2, NDUFS5, NDUFS7, NDUFV1, UQCR10, UQCRC1, UQCRC2]</t>
  </si>
  <si>
    <t>[ATP5F1A, ATP5F1B, ATP5MF, ATP5PB, COX4I1, COX6B1, COX8A, NDUFA4, NDUFS7, UQCR10, UQCRC1]</t>
  </si>
  <si>
    <t>GO:0008137</t>
  </si>
  <si>
    <t>NADH dehydrogenase (ubiquinone) activity</t>
  </si>
  <si>
    <t>[6, 7, 9]</t>
  </si>
  <si>
    <t>[NDUFA1, NDUFA4, NDUFB1, NDUFB7, NDUFB9, NDUFC2, NDUFS1, NDUFS2, NDUFS5, NDUFS7, NDUFV1]</t>
  </si>
  <si>
    <t>GO:0009205</t>
  </si>
  <si>
    <t>purine ribonucleoside triphosphate metabolic process</t>
  </si>
  <si>
    <t>[ACTN3, ALDOA, ATP5F1A, ATP5F1B, ATP5MF, ATP5PB, DNM1L, MTOR, NDUFA1, NDUFB1, NDUFB7, NDUFB9, NDUFC2, NDUFS1, NDUFS2, NDUFS5, NDUFS7, NDUFV1, OGDHL, RAB23, RPTOR]</t>
  </si>
  <si>
    <t>GO:0042775</t>
  </si>
  <si>
    <t>mitochondrial ATP synthesis coupled electron transport</t>
  </si>
  <si>
    <t>GO:0006120</t>
  </si>
  <si>
    <t>mitochondrial electron transport, NADH to ubiquinone</t>
  </si>
  <si>
    <t>GO:0006123</t>
  </si>
  <si>
    <t>mitochondrial electron transport, cytochrome c to oxygen</t>
  </si>
  <si>
    <t>[COX4I1, COX6B1, COX6C, COX8A, CYCS, NDUFA4]</t>
  </si>
  <si>
    <t>GO:0006754</t>
  </si>
  <si>
    <t>ATP biosynthetic process</t>
  </si>
  <si>
    <t>[8, 9, 10, 11]</t>
  </si>
  <si>
    <t>[ALDOA, ATP5F1A, ATP5F1B, ATP5MF, ATP5PB, NDUFA1, NDUFB1, NDUFB7, NDUFB9, NDUFC2, NDUFS1, NDUFS2, NDUFS5, NDUFS7, NDUFV1]</t>
  </si>
  <si>
    <t>regulation of DNA replication</t>
  </si>
  <si>
    <t>[ATR, CCNA2, EHMT2, MCM5, RFC4, RFC5, SMARCA5, TFPT, TIMELESS]</t>
  </si>
  <si>
    <t>[EMC1, EMC4, MMGT1]</t>
  </si>
  <si>
    <t>negative regulation of type B pancreatic cell development</t>
  </si>
  <si>
    <t>[3, 4, 5, 6, 7, 8, 9, 10, 11, 12]</t>
  </si>
  <si>
    <t>[GSK3A, GSK3B]</t>
  </si>
  <si>
    <t>anterograde axonal transport</t>
  </si>
  <si>
    <t>[BLOC1S3, BLOC1S5, METAP1, SOD1, TERF2]</t>
  </si>
  <si>
    <t>[EBP, MBTPS1, MBTPS2, MSMO1, PMVK, SCAP, SOD1, SREBF2]</t>
  </si>
  <si>
    <t>regulation of cholesterol biosynthetic process</t>
  </si>
  <si>
    <t>[MBTPS1, MBTPS2, SCAP, SOD1]</t>
  </si>
  <si>
    <t>regulation of DNA repair</t>
  </si>
  <si>
    <t>[ACTR2, ATR, BCL7A, PBRM1, PPP4C, TAF2, TAF6, TERF2, TFPT, TIMELESS, TRRAP, UBE2N]</t>
  </si>
  <si>
    <t>regulation of double-strand break repair</t>
  </si>
  <si>
    <t>[ACTR2, ATR, BCL7A, PBRM1, PPP4C, TIMELESS, TRRAP, UBE2N]</t>
  </si>
  <si>
    <t>positive regulation of lamellipodium assembly</t>
  </si>
  <si>
    <t>[ACTR2, ARPC2, DNM2, NCKAP1]</t>
  </si>
  <si>
    <t>Arp2/3 complex-mediated actin nucleation</t>
  </si>
  <si>
    <t>[ACTR2, ARPC2, ARPC3, ARPC4, NCKAP1]</t>
  </si>
  <si>
    <t>protein localization to chromosome</t>
  </si>
  <si>
    <t>[ATR, CCT5, CENPA, CTCF, GNL3L, PINX1, TERF2]</t>
  </si>
  <si>
    <t>protein localization to chromosome, telomeric region</t>
  </si>
  <si>
    <t>[ATR, CCT5, GNL3L, PINX1, TERF2]</t>
  </si>
  <si>
    <t>regulation of telomere maintenance via telomerase</t>
  </si>
  <si>
    <t>[ATP6V1A, ATP6V1F, CHMP5, CHMP6, PDCD6IP, PI4K2A, PIK3C3, UBAP1, USP8, VPS25, VPS28, VPS36, VPS37A]</t>
  </si>
  <si>
    <t>[CHMP5, CHMP6, PIK3R4, UBAP1, VPS25, VPS28, VPS36, VPS37A]</t>
  </si>
  <si>
    <t>[PIK3C3, PIK3R4, UBAP1, VPS25, VPS28, VPS36, VPS37A]</t>
  </si>
  <si>
    <t>[CHMP5, CHMP6, PDCD6IP, UBAP1, VPS25, VPS28, VPS36, VPS37A]</t>
  </si>
  <si>
    <t>protein transport to vacuole involved in ubiquitin-dependent protein catabolic process via the multivesicular body sorting pathway</t>
  </si>
  <si>
    <t>[UBAP1, VPS25, VPS28, VPS36, VPS37A]</t>
  </si>
  <si>
    <t>[CHMP5, CHMP6, UBAP1, VPS25, VPS28, VPS36, VPS37A]</t>
  </si>
  <si>
    <t>GO:0050658</t>
  </si>
  <si>
    <t>RNA transport</t>
  </si>
  <si>
    <t>[4, 5, 7]</t>
  </si>
  <si>
    <t>[CKAP5, KPNB1, LRPPRC, MRPL18, NUP107, NUP155, NUP160, NXF1, RAE1, SEC13, TOMM20L]</t>
  </si>
  <si>
    <t>[CAMLG, GET3, GET4, NMT1, ROMO1, TIMM9, TOMM40]</t>
  </si>
  <si>
    <t>GO:1904666</t>
  </si>
  <si>
    <t>regulation of ubiquitin protein ligase activity</t>
  </si>
  <si>
    <t>[6, 10, 11]</t>
  </si>
  <si>
    <t>[CDC20, RPL17, RPL5, RPS20, SKP1]</t>
  </si>
  <si>
    <t>GO:1990050</t>
  </si>
  <si>
    <t>phosphatidic acid transfer activity</t>
  </si>
  <si>
    <t>[PRELID1, PRELID3B, TRIAP1]</t>
  </si>
  <si>
    <t>GO:0006620</t>
  </si>
  <si>
    <t>post-translational protein targeting to endoplasmic reticulum membrane</t>
  </si>
  <si>
    <t>[GET3, GET4, HSPA5, SEC61G]</t>
  </si>
  <si>
    <t>[LRPPRC, MRPL13, MRPL18, MRPL20, MRPL27, MRPL4, MRPL41, MRPL43, MRPL46, MRPL47, MRPL52, MRPL58, MRPS18A, MRPS24, MRPS27, MTG1]</t>
  </si>
  <si>
    <t>GO:0032986</t>
  </si>
  <si>
    <t>protein-DNA complex disassembly</t>
  </si>
  <si>
    <t>[RPL17, SMARCE1, SSRP1, SUPT16H]</t>
  </si>
  <si>
    <t>GO:0006686</t>
  </si>
  <si>
    <t>sphingomyelin biosynthetic process</t>
  </si>
  <si>
    <t>[OSBP, SGMS1, SPTLC1, SPTLC2]</t>
  </si>
  <si>
    <t>GO:0046511</t>
  </si>
  <si>
    <t>sphinganine biosynthetic process</t>
  </si>
  <si>
    <t>[5, 7, 8, 9]</t>
  </si>
  <si>
    <t>[SPTLC1, SPTLC2]</t>
  </si>
  <si>
    <t>[HSPA5, ROMO1, SEC61G, TIMM23, TIMM44, TMED10, TOMM20L, TOMM40]</t>
  </si>
  <si>
    <t>GO:0008320</t>
  </si>
  <si>
    <t>protein transmembrane transporter activity</t>
  </si>
  <si>
    <t>[SEC61G, TIMM23, TMED10, TOMM20L, TOMM40]</t>
  </si>
  <si>
    <t>GO:0007091</t>
  </si>
  <si>
    <t>metaphase/anaphase transition of mitotic cell cycle</t>
  </si>
  <si>
    <t>[CDC20, CDC6, CDT1, DPF2, INCENP, NUF2, SMARCE1, SPC25]</t>
  </si>
  <si>
    <t>GO:0030071</t>
  </si>
  <si>
    <t>regulation of mitotic metaphase/anaphase transition</t>
  </si>
  <si>
    <t>[6, 7, 8, 9, 10, 11, 12]</t>
  </si>
  <si>
    <t>GO:0032527</t>
  </si>
  <si>
    <t>protein exit from endoplasmic reticulum</t>
  </si>
  <si>
    <t>[NPLOC4, SAR1A, SEC13, SEC16A, SEL1L, SYVN1, VCP]</t>
  </si>
  <si>
    <t>GO:0036503</t>
  </si>
  <si>
    <t>ERAD pathway</t>
  </si>
  <si>
    <t>[ERLIN2, GET4, HSPA5, NPLOC4, PSMC6, RNF121, SEL1L, SYVN1, VCP]</t>
  </si>
  <si>
    <t>[ATP5F1A, ATP5MF, ATP5PB, NDUFB1, NDUFB11, NDUFB2, SDHC]</t>
  </si>
  <si>
    <t>[ATP5F1A, ATP5MF, ATP5PB, NDUFB1, NDUFB11, NDUFB2, SDHC, VCP]</t>
  </si>
  <si>
    <t>[COG3, COPA, COPB2, COPG1, GOSR1, RINT1, SAR1A, SEC13, SEC16A, STX5, TMED10, TRAPPC1, TRAPPC11, TRAPPC3, TRAPPC4, TRIP11, VCP, YKT6]</t>
  </si>
  <si>
    <t>[COG3, COG8, COPA, COPB2, COPG1, GOSR1, NAPA, NAPG, TRAPPC3]</t>
  </si>
  <si>
    <t>GO:0090114</t>
  </si>
  <si>
    <t>COPII-coated vesicle budding</t>
  </si>
  <si>
    <t>[SAR1A, SEC13, SEC16A, TMED10, TRAPPC1, TRAPPC11, TRAPPC3, TRAPPC4]</t>
  </si>
  <si>
    <t>[AARS1, ABCE1, ANG, CARS1, CDC123, COPS5, DARS1, DPH1, EEF1A1, EEF2, EIF2B2, EIF2S1, EIF2S3, EIF3A, EIF4A1, EIF4G1, EIF5, EPRS1, FARSA, FARSB, IARS1, KARS1, LARS1, LRPPRC, MCTS1, METTL17, MRPL13, MRPL18, MRPL20, MRPL27, MRPL4, MRPL41, MRPL43, MRPL46, MRPL47, MRPL52, MRPL58, MRPS18A, MRPS24, MRPS27, MTG1, NARS1, NGDN, PELO, RPL12, RPL17, RPL22, RPL31, RPL34, RPL35A, RPL5, RPLP0, RPS11, RPS13, RPS14, RPS16, RPS19, RPS20, RPS21, RPS27, RPS28, RPS29, RPS3A, RPS8, RPS9, TARDBP, VARS1, WARS1, YARS1]</t>
  </si>
  <si>
    <t>[AARS1, ABCE1, ANG, CDC123, COPS5, DPH1, EEF1A1, EEF2, EIF2B2, EIF2S1, EIF2S3, EIF3A, EIF4A1, EIF4G1, EIF5, EPRS1, LRPPRC, MCTS1, MRPL13, MRPL58, MRPS27, MTG1, NGDN, PELO, RPL22, RPL5, RPS14, RPS9, TARDBP, ZMPSTE24]</t>
  </si>
  <si>
    <t>[AARS1, ABCE1, ANG, CDC123, CHP1, COPS5, DPH1, EEF1A1, EEF2, EIF2B2, EIF2S1, EIF2S3, EIF3A, EIF4A1, EIF4G1, EIF5, EPRS1, LRPPRC, MAP4K2, MCTS1, MRPL13, MRPL58, MRPS27, MTG1, NGDN, PELO, RPL22, RPL5, RPS14, RPS9, TARDBP]</t>
  </si>
  <si>
    <t>[AARS1, DPH1, EIF2S3, EIF3A, EIF4A1, EIF4G1, EIF5, MCTS1, MRPL13, RPL12, RPL17, RPL22, RPL31, RPL34, RPL35A, RPL5, RPLP0, RPS11, RPS13, RPS14, RPS16, RPS19, RPS20, RPS21, RPS27, RPS28, RPS29, RPS3A, RPS8, RPS9]</t>
  </si>
  <si>
    <t>[EIF2S3, EIF3A, EIF5, MCTS1, MRPL20, PRPF19, PRPF31, PRPF8, RPL5, RPLP0, RPS14, RPS19, RPS27, RPS28, SART1, SF3B2, SLU7, SNRPD2, SNRPD3, XAB2, XRCC5]</t>
  </si>
  <si>
    <t>[DCAF13, FCF1, IMP3, METTL17, NGDN, RPS14, RPS16, RPS19, RPS21, RPS27, RPS28, RPS8, XRCC5]</t>
  </si>
  <si>
    <t>GO:0042255</t>
  </si>
  <si>
    <t>ribosome assembly</t>
  </si>
  <si>
    <t>[EIF2S1, MRPL20, RPL5, RPLP0, RPS14, RPS19, RPS27, RPS28, XRCC5]</t>
  </si>
  <si>
    <t>GO:0000028</t>
  </si>
  <si>
    <t>ribosomal small subunit assembly</t>
  </si>
  <si>
    <t>[RPS14, RPS19, RPS27, RPS28, XRCC5]</t>
  </si>
  <si>
    <t>GO:0000387</t>
  </si>
  <si>
    <t>spliceosomal snRNP assembly</t>
  </si>
  <si>
    <t>[PRPF19, PRPF31, PRPF8, SART1, SNRPD2, SNRPD3]</t>
  </si>
  <si>
    <t>GO:0000398</t>
  </si>
  <si>
    <t>mRNA splicing, via spliceosome</t>
  </si>
  <si>
    <t>[7, 8, 9, 10, 11]</t>
  </si>
  <si>
    <t>[AQR, PRDX5, PRPF19, PRPF31, PRPF4, PRPF8, RBM25, SART1, SF3B2, SFPQ, SLU7, SNRPD2, SNRPD3, SNW1, SON, WBP11, XAB2]</t>
  </si>
  <si>
    <t>[ABCE1, CDC123, COPS5, EIF2B2, EIF2S1, EIF2S3, EIF3A, EIF4A1, EIF4G1, EIF5, MCTS1, RPS3A]</t>
  </si>
  <si>
    <t>[EIF2S3, EIF3A, EIF4A1, EIF4G1, EIF5, MCTS1]</t>
  </si>
  <si>
    <t>[AARS1, COPS5, EEF1A1, EEF2, EIF2B2, EIF2S1, EIF2S3, EIF3A, EIF4A1, EIF4G1, EIF5, MCTS1, MRPL58, RPL22, RPS14, RPS9]</t>
  </si>
  <si>
    <t>GO:0008135</t>
  </si>
  <si>
    <t>translation factor activity, RNA binding</t>
  </si>
  <si>
    <t>[COPS5, EEF1A1, EEF2, EIF2B2, EIF2S1, EIF2S3, EIF3A, EIF4A1, EIF4G1, EIF5, MCTS1, MRPL58]</t>
  </si>
  <si>
    <t>[COPS5, EIF2B2, EIF2S1, EIF2S3, EIF3A, EIF4A1, EIF4G1, EIF5, MCTS1]</t>
  </si>
  <si>
    <t>GO:0042176</t>
  </si>
  <si>
    <t>regulation of protein catabolic process</t>
  </si>
  <si>
    <t>[AURKA, CAMLG, CDC20, EEF1A1, MOGAT3, NRDC, PHB1, PSMC1, PSMC2, PSMC3, PSMC4, PSMC5, PSMC6, PSMD1, PSMD14, PSMD2, PSMD3, RBX1, STX5, UBB, VCP]</t>
  </si>
  <si>
    <t>GO:0045732</t>
  </si>
  <si>
    <t>positive regulation of protein catabolic process</t>
  </si>
  <si>
    <t>[AURKA, CDC20, NRDC, PSMC1, PSMC2, PSMC3, PSMC4, PSMC5, PSMC6, RBX1, STX5, VCP]</t>
  </si>
  <si>
    <t>GO:0051603</t>
  </si>
  <si>
    <t>proteolysis involved in protein catabolic process</t>
  </si>
  <si>
    <t>[AURKA, CAMLG, CBL, CDC20, DMAC2, ERLIN2, FBXL3, GET4, HSPA5, NEDD8, NPLOC4, PRPF19, PSMA1, PSMA2, PSMA3, PSMA5, PSMB2, PSMB3, PSMB4, PSMB6, PSMB7, PSMC1, PSMC2, PSMC3, PSMC4, PSMC5, PSMC6, PSMD1, PSMD11, PSMD12, PSMD14, PSMD2, PSMD3, PSMD7, RBX1, RNF121, RPL17, RPL5, SEL1L, SKP1, SYVN1, UBB, VCP, ZMPSTE24]</t>
  </si>
  <si>
    <t>GO:0010498</t>
  </si>
  <si>
    <t>proteasomal protein catabolic process</t>
  </si>
  <si>
    <t>[AURKA, CAMLG, CDC20, DMAC2, ERLIN2, FBXL3, GET4, HSPA5, NPLOC4, PRPF19, PSMA1, PSMA2, PSMA3, PSMA5, PSMB2, PSMB3, PSMB4, PSMB6, PSMB7, PSMC1, PSMC2, PSMC3, PSMC4, PSMC5, PSMC6, PSMD1, PSMD11, PSMD12, PSMD14, PSMD2, PSMD3, PSMD7, RBX1, RNF121, SEL1L, SKP1, SYVN1, UBB, VCP]</t>
  </si>
  <si>
    <t>GO:0061136</t>
  </si>
  <si>
    <t>regulation of proteasomal protein catabolic process</t>
  </si>
  <si>
    <t>[AURKA, CAMLG, CDC20, PSMC1, PSMC2, PSMC3, PSMC4, PSMC5, PSMC6, PSMD14, RBX1, UBB, VCP]</t>
  </si>
  <si>
    <t>GO:1903050</t>
  </si>
  <si>
    <t>regulation of proteolysis involved in protein catabolic process</t>
  </si>
  <si>
    <t>[AURKA, CAMLG, CDC20, PSMC1, PSMC2, PSMC3, PSMC4, PSMC5, PSMC6, PSMD14, RBX1, RPL17, RPL5, UBB, VCP]</t>
  </si>
  <si>
    <t>GO:1901800</t>
  </si>
  <si>
    <t>positive regulation of proteasomal protein catabolic process</t>
  </si>
  <si>
    <t>[AURKA, CDC20, PSMC1, PSMC2, PSMC3, PSMC4, PSMC5, PSMC6, RBX1, VCP]</t>
  </si>
  <si>
    <t>GO:0006511</t>
  </si>
  <si>
    <t>ubiquitin-dependent protein catabolic process</t>
  </si>
  <si>
    <t>[AURKA, CAMLG, CBL, CDC20, DMAC2, ERLIN2, FBXL3, GET4, HSPA5, NEDD8, NPLOC4, PSMA1, PSMA2, PSMA3, PSMA5, PSMB2, PSMB3, PSMB4, PSMB6, PSMB7, PSMC1, PSMC2, PSMC3, PSMC4, PSMC5, PSMC6, PSMD1, PSMD11, PSMD12, PSMD14, PSMD2, PSMD3, PSMD7, RBX1, RNF121, RPL17, RPL5, SEL1L, SKP1, SYVN1, VCP]</t>
  </si>
  <si>
    <t>GO:0043161</t>
  </si>
  <si>
    <t>proteasome-mediated ubiquitin-dependent protein catabolic process</t>
  </si>
  <si>
    <t>[AURKA, CAMLG, CDC20, DMAC2, ERLIN2, FBXL3, HSPA5, NPLOC4, PSMA1, PSMA2, PSMA3, PSMA5, PSMB2, PSMB3, PSMB4, PSMB6, PSMB7, PSMC1, PSMC2, PSMC3, PSMC4, PSMC5, PSMC6, PSMD1, PSMD11, PSMD12, PSMD14, PSMD2, PSMD3, PSMD7, RBX1, RNF121, SEL1L, SKP1, SYVN1, VCP]</t>
  </si>
  <si>
    <t>GO:0036402</t>
  </si>
  <si>
    <t>proteasome-activating activity</t>
  </si>
  <si>
    <t>[PSMC1, PSMC2, PSMC3, PSMC4, PSMC5, PSMC6]</t>
  </si>
  <si>
    <t>Group17</t>
  </si>
  <si>
    <t>[AARS1, AASDHPPT, AMDHD1, ASRGL1, CARS1, DARS1, DLST, EPRS1, FARSA, FARSB, HMGCL, IARS1, IVD, KARS1, LARS1, NARS1, VARS1, WARS1, YARS1]</t>
  </si>
  <si>
    <t>[AARS1, ANG, BUD23, CARS1, DARS1, DCAF13, DDX10, DIMT1, ELL, EPRS1, FARSA, FARSB, FCF1, IARS1, IMP3, KARS1, LARS1, NARS1, NGDN, NUP155, PELO, RPL35A, RPL5, RPS14, RPS16, RPS19, RPS21, RPS27, RPS28, RPS8, SART1, TRNT1, VARS1, WARS1, WBP11, YARS1, ZMPSTE24]</t>
  </si>
  <si>
    <t>[AARS1, BUD23, DCAF13, DDX10, DIMT1, FCF1, IMP3, KARS1, NGDN, NUP155, RPL35A, RPL5, RPS14, RPS16, RPS19, RPS21, RPS27, RPS28, RPS8, SART1, TRNT1, WBP11, ZMPSTE24]</t>
  </si>
  <si>
    <t>[BUD23, DCAF13, DDX10, DIMT1, FCF1, IMP3, NGDN, RPL35A, RPL5, RPS14, RPS16, RPS19, RPS21, RPS27, RPS28, RPS8, SART1, WBP11]</t>
  </si>
  <si>
    <t>[AARS1, ANG, CARS1, DARS1, EPRS1, FARSA, FARSB, IARS1, KARS1, LARS1, NARS1, TRNT1, VARS1, WARS1, YARS1]</t>
  </si>
  <si>
    <t>[AARS1, CARS1, DARS1, EPRS1, FARSA, FARSB, IARS1, KARS1, LARS1, NARS1, VARS1, WARS1, YARS1]</t>
  </si>
  <si>
    <t>[ANG, BUD23, DCAF13, DDX10, DIMT1, FCF1, IMP3, NGDN, PELO, RPL35A, RPL5, RPS14, RPS16, RPS19, RPS21, RPS27, RPS28, RPS8, SART1, WBP11]</t>
  </si>
  <si>
    <t>[AARS1, IARS1, LARS1, VARS1]</t>
  </si>
  <si>
    <t>[DCAF13, FCF1, IMP3, NGDN, RPS14, RPS16, RPS19, RPS21, RPS28, RPS8]</t>
  </si>
  <si>
    <t>GO:0000462</t>
  </si>
  <si>
    <t>maturation of SSU-rRNA from tricistronic rRNA transcript (SSU-rRNA, 5.8S rRNA, LSU-rRNA)</t>
  </si>
  <si>
    <t>[DCAF13, FCF1, NGDN, RPS14, RPS16, RPS19, RPS21, RPS8]</t>
  </si>
  <si>
    <t>GO:0006275</t>
  </si>
  <si>
    <t>GO:2000077</t>
  </si>
  <si>
    <t>GO:0008089</t>
  </si>
  <si>
    <t>GO:0045540</t>
  </si>
  <si>
    <t>GO:0006282</t>
  </si>
  <si>
    <t>GO:2000779</t>
  </si>
  <si>
    <t>GO:0010592</t>
  </si>
  <si>
    <t>GO:0034314</t>
  </si>
  <si>
    <t>GO:0034502</t>
  </si>
  <si>
    <t>GO:0070198</t>
  </si>
  <si>
    <t>GO:0032210</t>
  </si>
  <si>
    <t>GO:0043328</t>
  </si>
  <si>
    <t>CD63up</t>
    <phoneticPr fontId="1"/>
  </si>
  <si>
    <t>CD63low</t>
    <phoneticPr fontId="1"/>
  </si>
  <si>
    <t>CD9up</t>
    <phoneticPr fontId="1"/>
  </si>
  <si>
    <t>CD9low</t>
    <phoneticPr fontId="1"/>
  </si>
  <si>
    <t>Term PValue Corrected with Bonferroni step down</t>
  </si>
  <si>
    <t>Group PValue Corrected with Bonferroni step down</t>
  </si>
  <si>
    <t>CD63</t>
  </si>
  <si>
    <t>NSF</t>
  </si>
  <si>
    <t>PSMA2</t>
  </si>
  <si>
    <t>PI4KA</t>
  </si>
  <si>
    <t>VARS</t>
  </si>
  <si>
    <t>AASDH</t>
  </si>
  <si>
    <t>RPS13</t>
  </si>
  <si>
    <t>VPS25</t>
  </si>
  <si>
    <t>COPG1</t>
  </si>
  <si>
    <t>APPL1</t>
  </si>
  <si>
    <t>PHB</t>
  </si>
  <si>
    <t>LSM6</t>
  </si>
  <si>
    <t>NARS</t>
  </si>
  <si>
    <t>CHMP2A</t>
  </si>
  <si>
    <t>YKT6</t>
  </si>
  <si>
    <t>PIK3C3</t>
  </si>
  <si>
    <t>PSMC6</t>
  </si>
  <si>
    <t>BMP1</t>
  </si>
  <si>
    <t>COPB2</t>
  </si>
  <si>
    <t>DNM2</t>
  </si>
  <si>
    <t>ARCN1</t>
  </si>
  <si>
    <t>UGT2B17</t>
  </si>
  <si>
    <t>RPS9</t>
  </si>
  <si>
    <t>CSNK2B</t>
  </si>
  <si>
    <t>IFNAR2</t>
  </si>
  <si>
    <t>PSMB6</t>
  </si>
  <si>
    <t>DAD1</t>
  </si>
  <si>
    <t>DDX10</t>
  </si>
  <si>
    <t>MANBA</t>
  </si>
  <si>
    <t>FAM210A</t>
  </si>
  <si>
    <t>CAB39</t>
  </si>
  <si>
    <t>OSBP</t>
  </si>
  <si>
    <t>NPC2</t>
  </si>
  <si>
    <t>RPS29</t>
  </si>
  <si>
    <t>SGK494</t>
  </si>
  <si>
    <t>HSPE1</t>
  </si>
  <si>
    <t>TAF6</t>
  </si>
  <si>
    <t>EIF2S1</t>
  </si>
  <si>
    <t>SCD</t>
  </si>
  <si>
    <t>RPS3A</t>
  </si>
  <si>
    <t>PPP2R5A</t>
  </si>
  <si>
    <t>PSMD12</t>
  </si>
  <si>
    <t>CENPA</t>
  </si>
  <si>
    <t>FASN</t>
  </si>
  <si>
    <t>CASC5</t>
  </si>
  <si>
    <t>EIF2S3</t>
  </si>
  <si>
    <t>SMARCA5</t>
  </si>
  <si>
    <t>TECRL</t>
  </si>
  <si>
    <t>ACTR2</t>
  </si>
  <si>
    <t>FARSA</t>
  </si>
  <si>
    <t>GDA</t>
  </si>
  <si>
    <t>SART1</t>
  </si>
  <si>
    <t>EPT1</t>
  </si>
  <si>
    <t>KDSR</t>
  </si>
  <si>
    <t>RNF212</t>
  </si>
  <si>
    <t>PSMD3</t>
  </si>
  <si>
    <t>GK5</t>
  </si>
  <si>
    <t>CCT4</t>
  </si>
  <si>
    <t>PDPK1</t>
  </si>
  <si>
    <t>PSMC2</t>
  </si>
  <si>
    <t>WDR18</t>
  </si>
  <si>
    <t>PRPF19</t>
  </si>
  <si>
    <t>FGFR1OP</t>
  </si>
  <si>
    <t>METAP1</t>
  </si>
  <si>
    <t>CARS</t>
  </si>
  <si>
    <t>PARG</t>
  </si>
  <si>
    <t>RPS8</t>
  </si>
  <si>
    <t>VPS28</t>
  </si>
  <si>
    <t>RPS4X</t>
  </si>
  <si>
    <t>ALB</t>
  </si>
  <si>
    <t>GOLGA6L1</t>
  </si>
  <si>
    <t>BRIX1</t>
  </si>
  <si>
    <t>ETF1</t>
  </si>
  <si>
    <t>SCGB3A1</t>
  </si>
  <si>
    <t>CDC20</t>
  </si>
  <si>
    <t>UBA2</t>
  </si>
  <si>
    <t>DUSP22</t>
  </si>
  <si>
    <t>PSMD2</t>
  </si>
  <si>
    <t>PFDN6</t>
  </si>
  <si>
    <t>CAMLG</t>
  </si>
  <si>
    <t>POLE3</t>
  </si>
  <si>
    <t>AQR</t>
  </si>
  <si>
    <t>SRPRB</t>
  </si>
  <si>
    <t>MRPL43</t>
  </si>
  <si>
    <t>PNKP</t>
  </si>
  <si>
    <t>SLMO2</t>
  </si>
  <si>
    <t>EMC1</t>
  </si>
  <si>
    <t>SF3A3</t>
  </si>
  <si>
    <t>AIFM2</t>
  </si>
  <si>
    <t>CD9</t>
  </si>
  <si>
    <t>CDC37</t>
  </si>
  <si>
    <t>WDR33</t>
  </si>
  <si>
    <t>PLA2G10</t>
  </si>
  <si>
    <t>RPS28</t>
  </si>
  <si>
    <t>RPL7</t>
  </si>
  <si>
    <t>CDC123</t>
  </si>
  <si>
    <t>CHMP6</t>
  </si>
  <si>
    <t>XBP1</t>
  </si>
  <si>
    <t>AMFR</t>
  </si>
  <si>
    <t>HSPA5</t>
  </si>
  <si>
    <t>USP44</t>
  </si>
  <si>
    <t>DNAJC19</t>
  </si>
  <si>
    <t>SC5D</t>
  </si>
  <si>
    <t>PSMA5</t>
  </si>
  <si>
    <t>SPATA5</t>
  </si>
  <si>
    <t>COG3</t>
  </si>
  <si>
    <t>BMPR1B</t>
  </si>
  <si>
    <t>VCX3A</t>
  </si>
  <si>
    <t>XRCC5</t>
  </si>
  <si>
    <t>FBXO25</t>
  </si>
  <si>
    <t>MTG1</t>
  </si>
  <si>
    <t>HLADMB</t>
  </si>
  <si>
    <t>EIF2B2</t>
  </si>
  <si>
    <t>RAD50</t>
  </si>
  <si>
    <t>CYB5B</t>
  </si>
  <si>
    <t>SUMO2</t>
  </si>
  <si>
    <t>PHKB</t>
  </si>
  <si>
    <t>PIK3R4</t>
  </si>
  <si>
    <t>IMP4</t>
  </si>
  <si>
    <t>MTHFD2L</t>
  </si>
  <si>
    <t>PSMC4</t>
  </si>
  <si>
    <t>RPL15</t>
  </si>
  <si>
    <t>MFN2</t>
  </si>
  <si>
    <t>MBD4</t>
  </si>
  <si>
    <t>PSMA1</t>
  </si>
  <si>
    <t>PDCD10</t>
  </si>
  <si>
    <t>SARS</t>
  </si>
  <si>
    <t>SRP9</t>
  </si>
  <si>
    <t>SFPQ</t>
  </si>
  <si>
    <t>ATP6V1A</t>
  </si>
  <si>
    <t>ATP5F1</t>
  </si>
  <si>
    <t>GCLC</t>
  </si>
  <si>
    <t>CKAP5</t>
  </si>
  <si>
    <t>FBXO48</t>
  </si>
  <si>
    <t>PLA2G12B</t>
  </si>
  <si>
    <t>STX5</t>
  </si>
  <si>
    <t>RFC4</t>
  </si>
  <si>
    <t>IARS</t>
  </si>
  <si>
    <t>CXCL1</t>
  </si>
  <si>
    <t>NEDD8</t>
  </si>
  <si>
    <t>LUC7L3</t>
  </si>
  <si>
    <t>MARS</t>
  </si>
  <si>
    <t>C5orf63</t>
  </si>
  <si>
    <t>PSMC5</t>
  </si>
  <si>
    <t>EMC4</t>
  </si>
  <si>
    <t>SPTLC2</t>
  </si>
  <si>
    <t>IDUA</t>
  </si>
  <si>
    <t>TM9SF2</t>
  </si>
  <si>
    <t>SCARB2</t>
  </si>
  <si>
    <t>CHP1</t>
  </si>
  <si>
    <t>PPP4C</t>
  </si>
  <si>
    <t>TMED10</t>
  </si>
  <si>
    <t>SULT1E1</t>
  </si>
  <si>
    <t>POLR2C</t>
  </si>
  <si>
    <t>ATP6V1F</t>
  </si>
  <si>
    <t>SLC2A1</t>
  </si>
  <si>
    <t>STAP1</t>
  </si>
  <si>
    <t>XAB2</t>
  </si>
  <si>
    <t>MBTPS2</t>
  </si>
  <si>
    <t>ATP5B</t>
  </si>
  <si>
    <t>NOC3L</t>
  </si>
  <si>
    <t>LMAN1</t>
  </si>
  <si>
    <t>ATP5A1</t>
  </si>
  <si>
    <t>CSE1L</t>
  </si>
  <si>
    <t>RPLP0</t>
  </si>
  <si>
    <t>RPL8</t>
  </si>
  <si>
    <t>UBE2L3</t>
  </si>
  <si>
    <t>NT5C3A</t>
  </si>
  <si>
    <t>RBM25</t>
  </si>
  <si>
    <t>TBCA</t>
  </si>
  <si>
    <t>HSD17B10</t>
  </si>
  <si>
    <t>TIAL1</t>
  </si>
  <si>
    <t>CPSF4</t>
  </si>
  <si>
    <t>MMGT1</t>
  </si>
  <si>
    <t>SCYL1</t>
  </si>
  <si>
    <t>MT1H</t>
  </si>
  <si>
    <t>PRPF31</t>
  </si>
  <si>
    <t>AFM</t>
  </si>
  <si>
    <t>CCNJ</t>
  </si>
  <si>
    <t>POLR2A</t>
  </si>
  <si>
    <t>PCYT2</t>
  </si>
  <si>
    <t>SHROOM3</t>
  </si>
  <si>
    <t>NAPA</t>
  </si>
  <si>
    <t>IL8</t>
  </si>
  <si>
    <t>GOLGA2</t>
  </si>
  <si>
    <t>CYP11B2</t>
  </si>
  <si>
    <t>RPS20</t>
  </si>
  <si>
    <t>PSENEN</t>
  </si>
  <si>
    <t>RPTOR</t>
  </si>
  <si>
    <t>SEPT11</t>
    <phoneticPr fontId="1"/>
  </si>
  <si>
    <t>PHB2</t>
  </si>
  <si>
    <t>CINP</t>
  </si>
  <si>
    <t>AARS</t>
  </si>
  <si>
    <t>PDPR</t>
  </si>
  <si>
    <t>NMT1</t>
  </si>
  <si>
    <t>KIAA1109</t>
  </si>
  <si>
    <t>EEF1A1</t>
  </si>
  <si>
    <t>SECISBP2</t>
  </si>
  <si>
    <t>PSMD11</t>
  </si>
  <si>
    <t>SRP72</t>
  </si>
  <si>
    <t>DAP3</t>
  </si>
  <si>
    <t>PCNA</t>
  </si>
  <si>
    <t>TIMM23</t>
  </si>
  <si>
    <t>VPS36</t>
  </si>
  <si>
    <t>NDUFS1</t>
  </si>
  <si>
    <t>HSD17B13</t>
  </si>
  <si>
    <t>TRNT1</t>
  </si>
  <si>
    <t>AFF4</t>
  </si>
  <si>
    <t>YWHAE</t>
  </si>
  <si>
    <t>ADH1A</t>
  </si>
  <si>
    <t>COA5</t>
  </si>
  <si>
    <t>DHX29</t>
  </si>
  <si>
    <t>MARS2</t>
  </si>
  <si>
    <t>MAN1A1</t>
  </si>
  <si>
    <t>LAMTOR3</t>
  </si>
  <si>
    <t>EIF3A</t>
  </si>
  <si>
    <t>CTRB2</t>
  </si>
  <si>
    <t>DARS</t>
  </si>
  <si>
    <t>PI4K2A</t>
  </si>
  <si>
    <t>SEL1L</t>
  </si>
  <si>
    <t>MMS19</t>
  </si>
  <si>
    <t>KPNB1</t>
  </si>
  <si>
    <t>DYNLL1</t>
  </si>
  <si>
    <t>NDUFA1</t>
  </si>
  <si>
    <t>RPL4</t>
  </si>
  <si>
    <t>RPL17</t>
  </si>
  <si>
    <t>CTCF</t>
  </si>
  <si>
    <t>SNW1</t>
  </si>
  <si>
    <t>HPSE2</t>
  </si>
  <si>
    <t>USP8</t>
  </si>
  <si>
    <t>TSR1</t>
  </si>
  <si>
    <t>RAB14</t>
  </si>
  <si>
    <t>PSMC3</t>
  </si>
  <si>
    <t>RAP1A</t>
  </si>
  <si>
    <t>MLKL</t>
  </si>
  <si>
    <t>PAFAH1B1</t>
  </si>
  <si>
    <t>PRELP</t>
  </si>
  <si>
    <t>ABCE1</t>
  </si>
  <si>
    <t>DACT2</t>
  </si>
  <si>
    <t>MEN1</t>
  </si>
  <si>
    <t>UBE2N</t>
  </si>
  <si>
    <t>SLU7</t>
  </si>
  <si>
    <t>TMEM208</t>
  </si>
  <si>
    <t>KIAA1279</t>
  </si>
  <si>
    <t>CAP1</t>
  </si>
  <si>
    <t>BSN</t>
  </si>
  <si>
    <t>RPL5</t>
  </si>
  <si>
    <t>ALPK1</t>
  </si>
  <si>
    <t>TUFM</t>
  </si>
  <si>
    <t>HMGN5</t>
  </si>
  <si>
    <t>COPA</t>
  </si>
  <si>
    <t>ARPC4</t>
  </si>
  <si>
    <t>CYCS</t>
  </si>
  <si>
    <t>POLD2</t>
  </si>
  <si>
    <t>SNRPD2</t>
  </si>
  <si>
    <t>SNRK</t>
  </si>
  <si>
    <t>C15orf57</t>
  </si>
  <si>
    <t>ASNA1</t>
  </si>
  <si>
    <t>RPN1</t>
  </si>
  <si>
    <t>RBM39</t>
  </si>
  <si>
    <t>AZI2</t>
  </si>
  <si>
    <t>SRPR</t>
  </si>
  <si>
    <t>TRAPPC4</t>
  </si>
  <si>
    <t>NAP1L5</t>
  </si>
  <si>
    <t>SUPT16H</t>
  </si>
  <si>
    <t>GNAQ</t>
  </si>
  <si>
    <t>TRAPPC1</t>
  </si>
  <si>
    <t>HIP1R</t>
  </si>
  <si>
    <t>PSMA3</t>
  </si>
  <si>
    <t>CCNA2</t>
  </si>
  <si>
    <t>TARDBP</t>
  </si>
  <si>
    <t>PRKDC</t>
  </si>
  <si>
    <t>COPS2</t>
  </si>
  <si>
    <t>EDEM1</t>
  </si>
  <si>
    <t>RPS21</t>
  </si>
  <si>
    <t>CMC2</t>
  </si>
  <si>
    <t>PSMD14</t>
  </si>
  <si>
    <t>GFI1B</t>
  </si>
  <si>
    <t>DDX23</t>
  </si>
  <si>
    <t>CYP2C9</t>
  </si>
  <si>
    <t>EIF5</t>
  </si>
  <si>
    <t>CHMP5</t>
  </si>
  <si>
    <t>EIF1</t>
  </si>
  <si>
    <t>CAMKV</t>
  </si>
  <si>
    <t>DLST</t>
  </si>
  <si>
    <t>ATF5</t>
  </si>
  <si>
    <t>MRPS35</t>
  </si>
  <si>
    <t>GTF2B</t>
  </si>
  <si>
    <t>SOD1</t>
  </si>
  <si>
    <t>PARS2</t>
  </si>
  <si>
    <t>NUF2</t>
  </si>
  <si>
    <t>GNL3L</t>
  </si>
  <si>
    <t>RPS27A</t>
  </si>
  <si>
    <t>SERPINB10</t>
  </si>
  <si>
    <t>NAPG</t>
  </si>
  <si>
    <t>NKX61</t>
  </si>
  <si>
    <t>SYVN1</t>
  </si>
  <si>
    <t>DR1</t>
  </si>
  <si>
    <t>MRPL41</t>
  </si>
  <si>
    <t>MMP8</t>
  </si>
  <si>
    <t>POLR2K</t>
  </si>
  <si>
    <t>PPP1R13L</t>
  </si>
  <si>
    <t>TFAM</t>
  </si>
  <si>
    <t>RRAS</t>
  </si>
  <si>
    <t>PRELID1</t>
  </si>
  <si>
    <t>MTMR1</t>
  </si>
  <si>
    <t>PAH</t>
  </si>
  <si>
    <t>FLOT2</t>
  </si>
  <si>
    <t>RPS26</t>
  </si>
  <si>
    <t>NUP54</t>
  </si>
  <si>
    <t>AURKA</t>
  </si>
  <si>
    <t>TNFAIP2</t>
  </si>
  <si>
    <t>LARS</t>
  </si>
  <si>
    <t>HERC6</t>
  </si>
  <si>
    <t>ACACA</t>
  </si>
  <si>
    <t>RPP38</t>
  </si>
  <si>
    <t>WARS</t>
  </si>
  <si>
    <t>SNUPN</t>
  </si>
  <si>
    <t>TRRAP</t>
  </si>
  <si>
    <t>SLC39A7</t>
  </si>
  <si>
    <t>ELMOD2</t>
  </si>
  <si>
    <t>CCNK</t>
  </si>
  <si>
    <t>IFNA7</t>
  </si>
  <si>
    <t>AP3B1</t>
  </si>
  <si>
    <t>ATP6V1E1</t>
  </si>
  <si>
    <t>PRPF4</t>
  </si>
  <si>
    <t>MGST3</t>
  </si>
  <si>
    <t>CENPE</t>
  </si>
  <si>
    <t>HIST2H2BE</t>
  </si>
  <si>
    <t>EBP</t>
  </si>
  <si>
    <t>NDUFS5</t>
  </si>
  <si>
    <t>PUS3</t>
  </si>
  <si>
    <t>SAP30BP</t>
  </si>
  <si>
    <t>CTDNEP1</t>
  </si>
  <si>
    <t>STIL</t>
  </si>
  <si>
    <t>UGT2A3</t>
  </si>
  <si>
    <t>WBSCR22</t>
  </si>
  <si>
    <t>ZSWIM2</t>
  </si>
  <si>
    <t>AFG3L2</t>
  </si>
  <si>
    <t>ARL14</t>
  </si>
  <si>
    <t>COQ6</t>
  </si>
  <si>
    <t>ATP6V1B2</t>
  </si>
  <si>
    <t>SCFD1</t>
  </si>
  <si>
    <t>HMG20B</t>
  </si>
  <si>
    <t>RPL22</t>
  </si>
  <si>
    <t>ZSCAN18</t>
  </si>
  <si>
    <t>SEC61A1</t>
  </si>
  <si>
    <t>NXF1</t>
  </si>
  <si>
    <t>RFC5</t>
  </si>
  <si>
    <t>TBRG4</t>
  </si>
  <si>
    <t>CXCL2</t>
  </si>
  <si>
    <t>WBP11</t>
  </si>
  <si>
    <t>ATR</t>
  </si>
  <si>
    <t>POLR1C</t>
  </si>
  <si>
    <t>CDIP1</t>
  </si>
  <si>
    <t>CYP4B1</t>
  </si>
  <si>
    <t>CLUAP1</t>
  </si>
  <si>
    <t>UNC50</t>
  </si>
  <si>
    <t>RNASEK</t>
  </si>
  <si>
    <t>PSMC1</t>
  </si>
  <si>
    <t>TNFRSF1B</t>
  </si>
  <si>
    <t>DDX19B</t>
  </si>
  <si>
    <t>POLR2E</t>
  </si>
  <si>
    <t>ME2</t>
  </si>
  <si>
    <t>UQCRC1</t>
  </si>
  <si>
    <t>RANGAP1</t>
  </si>
  <si>
    <t>PSMB2</t>
  </si>
  <si>
    <t>SPTLC3</t>
  </si>
  <si>
    <t>ABCB7</t>
  </si>
  <si>
    <t>NOA1</t>
  </si>
  <si>
    <t>PCYT1A</t>
  </si>
  <si>
    <t>CBLL1</t>
  </si>
  <si>
    <t>ADIPOR1</t>
  </si>
  <si>
    <t>ZNRF1</t>
  </si>
  <si>
    <t>THOC5</t>
  </si>
  <si>
    <t>CEP135</t>
  </si>
  <si>
    <t>RPS11</t>
  </si>
  <si>
    <t>UBAP1</t>
  </si>
  <si>
    <t>VCX</t>
  </si>
  <si>
    <t>COPB1</t>
  </si>
  <si>
    <t>ACTN3</t>
  </si>
  <si>
    <t>NUPR1</t>
  </si>
  <si>
    <t>MRPL18</t>
  </si>
  <si>
    <t>SLC25A45</t>
  </si>
  <si>
    <t>DUT</t>
  </si>
  <si>
    <t>SEC13</t>
  </si>
  <si>
    <t>SYMPK</t>
  </si>
  <si>
    <t>IER5L</t>
  </si>
  <si>
    <t>MAP4K2</t>
  </si>
  <si>
    <t>BCL7A</t>
  </si>
  <si>
    <t>METTL14</t>
  </si>
  <si>
    <t>RPA3</t>
  </si>
  <si>
    <t>LGALS7</t>
  </si>
  <si>
    <t>CARS2</t>
  </si>
  <si>
    <t>ATP8B2</t>
  </si>
  <si>
    <t>VBP1</t>
  </si>
  <si>
    <t>NDUFS2</t>
  </si>
  <si>
    <t>NFKB1</t>
  </si>
  <si>
    <t>SF3B2</t>
  </si>
  <si>
    <t>SEC14L3</t>
  </si>
  <si>
    <t>MBTPS1</t>
  </si>
  <si>
    <t>RAE1</t>
  </si>
  <si>
    <t>SENP7</t>
  </si>
  <si>
    <t>TTC5</t>
  </si>
  <si>
    <t>SGMS2</t>
  </si>
  <si>
    <t>TOP1</t>
  </si>
  <si>
    <t>SBDS</t>
  </si>
  <si>
    <t>RABGGTB</t>
  </si>
  <si>
    <t>MRPL27</t>
  </si>
  <si>
    <t>PACSIN2</t>
  </si>
  <si>
    <t>PELO</t>
  </si>
  <si>
    <t>RPL32</t>
  </si>
  <si>
    <t>PINX1</t>
  </si>
  <si>
    <t>ATF4</t>
  </si>
  <si>
    <t>AURKB</t>
  </si>
  <si>
    <t>PLCD3</t>
  </si>
  <si>
    <t>CDK7</t>
  </si>
  <si>
    <t>FAU</t>
  </si>
  <si>
    <t>LDLR</t>
  </si>
  <si>
    <t>ICT1</t>
  </si>
  <si>
    <t>HSF2</t>
  </si>
  <si>
    <t>INPP5B</t>
  </si>
  <si>
    <t>CTBP2</t>
  </si>
  <si>
    <t>GET4</t>
  </si>
  <si>
    <t>VPS37A</t>
  </si>
  <si>
    <t>TARS2</t>
  </si>
  <si>
    <t>BANF1</t>
  </si>
  <si>
    <t>NCKAP1</t>
  </si>
  <si>
    <t>NDUFA4</t>
  </si>
  <si>
    <t>NEUROG2</t>
  </si>
  <si>
    <t>VDAC1</t>
  </si>
  <si>
    <t>TIMELESS</t>
  </si>
  <si>
    <t>COX8A</t>
  </si>
  <si>
    <t>GABRB1</t>
  </si>
  <si>
    <t>TP53RK</t>
  </si>
  <si>
    <t>SBK1</t>
  </si>
  <si>
    <t>NDUFB2</t>
  </si>
  <si>
    <t>SLC27A5</t>
  </si>
  <si>
    <t>COASY</t>
  </si>
  <si>
    <t>CDKL2</t>
  </si>
  <si>
    <t>COPS5</t>
  </si>
  <si>
    <t>RPS6KB1</t>
  </si>
  <si>
    <t>EPHB6</t>
  </si>
  <si>
    <t>MME</t>
  </si>
  <si>
    <t>SSRP1</t>
  </si>
  <si>
    <t>CCT5</t>
  </si>
  <si>
    <t>SUPV3L1</t>
  </si>
  <si>
    <t>TTC1</t>
  </si>
  <si>
    <t>LRPPRC</t>
  </si>
  <si>
    <t>BLOC1S5</t>
  </si>
  <si>
    <t>NBAS</t>
  </si>
  <si>
    <t>STEAP3</t>
  </si>
  <si>
    <t>SEC16A</t>
  </si>
  <si>
    <t>FBXO16</t>
  </si>
  <si>
    <t>DEFB1</t>
  </si>
  <si>
    <t>KLHL33</t>
  </si>
  <si>
    <t>MIOS</t>
  </si>
  <si>
    <t>ADRA2A</t>
  </si>
  <si>
    <t>CTRB1</t>
  </si>
  <si>
    <t>YARS</t>
  </si>
  <si>
    <t>C12orf49</t>
  </si>
  <si>
    <t>PROP1</t>
  </si>
  <si>
    <t>COX6C</t>
  </si>
  <si>
    <t>PGLYRP2</t>
  </si>
  <si>
    <t>PSMD1</t>
  </si>
  <si>
    <t>SSB</t>
  </si>
  <si>
    <t>UGT2B28</t>
  </si>
  <si>
    <t>VPS52</t>
  </si>
  <si>
    <t>PSMF1</t>
  </si>
  <si>
    <t>RSL24D1</t>
  </si>
  <si>
    <t>WEE1</t>
  </si>
  <si>
    <t>MTX1</t>
  </si>
  <si>
    <t>SUZ12</t>
  </si>
  <si>
    <t>ARHGAP24</t>
  </si>
  <si>
    <t>NUBPL</t>
  </si>
  <si>
    <t>ASPM</t>
  </si>
  <si>
    <t>EIF3B</t>
  </si>
  <si>
    <t>ONECUT1</t>
  </si>
  <si>
    <t>FSIP1</t>
  </si>
  <si>
    <t>FARSB</t>
  </si>
  <si>
    <t>HNRNPD</t>
  </si>
  <si>
    <t>MRPL52</t>
  </si>
  <si>
    <t>UBA7</t>
  </si>
  <si>
    <t>DNM1L</t>
  </si>
  <si>
    <t>PRDX3</t>
  </si>
  <si>
    <t>HSPA4L</t>
  </si>
  <si>
    <t>DDOST</t>
  </si>
  <si>
    <t>CTDP1</t>
  </si>
  <si>
    <t>ADH6</t>
  </si>
  <si>
    <t>MUTYH</t>
  </si>
  <si>
    <t>NR2F2</t>
  </si>
  <si>
    <t>CDT1</t>
  </si>
  <si>
    <t>RPS12</t>
  </si>
  <si>
    <t>SLC9B2</t>
  </si>
  <si>
    <t>TRIAP1</t>
  </si>
  <si>
    <t>PGAM1</t>
  </si>
  <si>
    <t>PF4</t>
  </si>
  <si>
    <t>TRAPPC11</t>
  </si>
  <si>
    <t>NOP58</t>
  </si>
  <si>
    <t>ALDOA</t>
  </si>
  <si>
    <t>MIS12</t>
  </si>
  <si>
    <t>RPS14</t>
  </si>
  <si>
    <t>SRPK1</t>
  </si>
  <si>
    <t>PRKD1</t>
  </si>
  <si>
    <t>TMEM30A</t>
  </si>
  <si>
    <t>FCF1</t>
  </si>
  <si>
    <t>SCAP</t>
  </si>
  <si>
    <t>ADAM30</t>
  </si>
  <si>
    <t>APC2</t>
  </si>
  <si>
    <t>EPRS</t>
  </si>
  <si>
    <t>POLE2</t>
  </si>
  <si>
    <t>OSBPL9</t>
  </si>
  <si>
    <t>ENPEP</t>
  </si>
  <si>
    <t>DIMT1</t>
  </si>
  <si>
    <t>MCM5</t>
  </si>
  <si>
    <t>MRPL24</t>
  </si>
  <si>
    <t>CANX</t>
  </si>
  <si>
    <t>POLR2H</t>
  </si>
  <si>
    <t>PDHB</t>
  </si>
  <si>
    <t>RAB40AL</t>
  </si>
  <si>
    <t>PIGY</t>
  </si>
  <si>
    <t>HYOU1</t>
  </si>
  <si>
    <t>AGPAT9</t>
  </si>
  <si>
    <t>MRPL47</t>
  </si>
  <si>
    <t>USMG5</t>
  </si>
  <si>
    <t>PRPF3</t>
  </si>
  <si>
    <t>TAMM41</t>
  </si>
  <si>
    <t>MRPL54</t>
  </si>
  <si>
    <t>MRPS24</t>
  </si>
  <si>
    <t>ERCC2</t>
  </si>
  <si>
    <t>C7orf26</t>
  </si>
  <si>
    <t>USP45</t>
  </si>
  <si>
    <t>RPL18A</t>
  </si>
  <si>
    <t>RPS19</t>
  </si>
  <si>
    <t>TFPT</t>
  </si>
  <si>
    <t>POLR2G</t>
  </si>
  <si>
    <t>ATP6V1C1</t>
  </si>
  <si>
    <t>PAPSS1</t>
  </si>
  <si>
    <t>HAAO</t>
  </si>
  <si>
    <t>SDHAF2</t>
  </si>
  <si>
    <t>IARS2</t>
  </si>
  <si>
    <t>COX6A2</t>
  </si>
  <si>
    <t>MRPL46</t>
  </si>
  <si>
    <t>YRDC</t>
  </si>
  <si>
    <t>ISCA2</t>
  </si>
  <si>
    <t>KPNA3</t>
  </si>
  <si>
    <t>SNRNP25</t>
  </si>
  <si>
    <t>ENOPH1</t>
  </si>
  <si>
    <t>S100A7</t>
  </si>
  <si>
    <t>SH3RF1</t>
  </si>
  <si>
    <t>PHF7</t>
  </si>
  <si>
    <t>NUP160</t>
  </si>
  <si>
    <t>DUSP4</t>
  </si>
  <si>
    <t>RPS7</t>
  </si>
  <si>
    <t>BCAS2</t>
  </si>
  <si>
    <t>NPLOC4</t>
  </si>
  <si>
    <t>CHIC2</t>
  </si>
  <si>
    <t>VAV3</t>
  </si>
  <si>
    <t>ARPC3</t>
  </si>
  <si>
    <t>TIMM13</t>
  </si>
  <si>
    <t>KLHL34</t>
  </si>
  <si>
    <t>MRPS27</t>
  </si>
  <si>
    <t>REN</t>
  </si>
  <si>
    <t>MRPL16</t>
  </si>
  <si>
    <t>NAA11</t>
  </si>
  <si>
    <t>AMDHD1</t>
  </si>
  <si>
    <t>RNF20</t>
  </si>
  <si>
    <t>NUP98</t>
  </si>
  <si>
    <t>TAF2</t>
  </si>
  <si>
    <t>MFSD11</t>
  </si>
  <si>
    <t>RBX1</t>
  </si>
  <si>
    <t>UGT2B7</t>
  </si>
  <si>
    <t>NONO</t>
  </si>
  <si>
    <t>DUSP19</t>
  </si>
  <si>
    <t>MNT</t>
  </si>
  <si>
    <t>PALM</t>
  </si>
  <si>
    <t>METTL17</t>
  </si>
  <si>
    <t>TXK</t>
  </si>
  <si>
    <t>TMEM256</t>
  </si>
  <si>
    <t>PFN1</t>
  </si>
  <si>
    <t>DHRS2</t>
  </si>
  <si>
    <t>EMC6</t>
  </si>
  <si>
    <t>TANGO2</t>
  </si>
  <si>
    <t>PLA2G1B</t>
  </si>
  <si>
    <t>SRP54</t>
  </si>
  <si>
    <t>ATL2</t>
  </si>
  <si>
    <t>DAPP1</t>
  </si>
  <si>
    <t>TSHB</t>
  </si>
  <si>
    <t>TACR3</t>
  </si>
  <si>
    <t>TIMM44</t>
  </si>
  <si>
    <t>MSMO1</t>
  </si>
  <si>
    <t>RAB23</t>
  </si>
  <si>
    <t>GLT8D1</t>
  </si>
  <si>
    <t>KLC1</t>
  </si>
  <si>
    <t>EHMT1</t>
  </si>
  <si>
    <t>TUBGCP3</t>
  </si>
  <si>
    <t>RPL31</t>
  </si>
  <si>
    <t>ATP2A2</t>
  </si>
  <si>
    <t>TMEM167A</t>
  </si>
  <si>
    <t>SREBF2</t>
  </si>
  <si>
    <t>COG8</t>
  </si>
  <si>
    <t>RASGRP4</t>
  </si>
  <si>
    <t>KALRN</t>
  </si>
  <si>
    <t>CSTF3</t>
  </si>
  <si>
    <t>MCFD2</t>
  </si>
  <si>
    <t>DNAJC11</t>
  </si>
  <si>
    <t>TXNL4A</t>
  </si>
  <si>
    <t>GSK3B</t>
  </si>
  <si>
    <t>KIF17</t>
  </si>
  <si>
    <t>TBCK</t>
  </si>
  <si>
    <t>TECR</t>
  </si>
  <si>
    <t>PGK1</t>
  </si>
  <si>
    <t>EFNA5</t>
  </si>
  <si>
    <t>CDC45</t>
  </si>
  <si>
    <t>EEF2</t>
  </si>
  <si>
    <t>KDELC1</t>
  </si>
  <si>
    <t>HUWE1</t>
  </si>
  <si>
    <t>UGT2B11</t>
  </si>
  <si>
    <t>SON</t>
  </si>
  <si>
    <t>GSTA3</t>
  </si>
  <si>
    <t>UQCRC2</t>
  </si>
  <si>
    <t>PYURF</t>
  </si>
  <si>
    <t>ROMO1</t>
  </si>
  <si>
    <t>PPEF2</t>
  </si>
  <si>
    <t>GOLGA5</t>
  </si>
  <si>
    <t>ATP6V1D</t>
  </si>
  <si>
    <t>SMARCE1</t>
  </si>
  <si>
    <t>BCAT2</t>
  </si>
  <si>
    <t>MLH3</t>
  </si>
  <si>
    <t>ADH7</t>
  </si>
  <si>
    <t>AASDHPPT</t>
  </si>
  <si>
    <t>PPIAL4G</t>
  </si>
  <si>
    <t>NARS2</t>
  </si>
  <si>
    <t>S100A11</t>
  </si>
  <si>
    <t>UBLCP1</t>
  </si>
  <si>
    <t>IMP3</t>
  </si>
  <si>
    <t>FBXL8</t>
  </si>
  <si>
    <t>SKA3</t>
  </si>
  <si>
    <t>HNMT</t>
  </si>
  <si>
    <t>AATF</t>
  </si>
  <si>
    <t>ARPC2</t>
  </si>
  <si>
    <t>ELP3</t>
  </si>
  <si>
    <t>KARS</t>
  </si>
  <si>
    <t>RDH12</t>
  </si>
  <si>
    <t>IPO13</t>
  </si>
  <si>
    <t>BLOC1S3</t>
  </si>
  <si>
    <t>MAP4K4</t>
  </si>
  <si>
    <t>ECH1</t>
  </si>
  <si>
    <t>RTN4IP1</t>
  </si>
  <si>
    <t>GSK3A</t>
  </si>
  <si>
    <t>MARCKSL1</t>
  </si>
  <si>
    <t>ARHGEF38</t>
  </si>
  <si>
    <t>IKBIP</t>
  </si>
  <si>
    <t>ADAMTS7</t>
  </si>
  <si>
    <t>SPATA18</t>
  </si>
  <si>
    <t>PSMB4</t>
  </si>
  <si>
    <t>PARVG</t>
  </si>
  <si>
    <t>MAPK8IP1</t>
  </si>
  <si>
    <t>PRIM1</t>
  </si>
  <si>
    <t>RPS16</t>
  </si>
  <si>
    <t>PPWD1</t>
  </si>
  <si>
    <t>DHPS</t>
  </si>
  <si>
    <t>UGT3A2</t>
  </si>
  <si>
    <t>XKR9</t>
  </si>
  <si>
    <t>TSG101</t>
  </si>
  <si>
    <t>HPGDS</t>
  </si>
  <si>
    <t>ACTL8</t>
  </si>
  <si>
    <t>BLNK</t>
  </si>
  <si>
    <t>TOMM40</t>
  </si>
  <si>
    <t>MYOZ3</t>
  </si>
  <si>
    <t>WASF2</t>
  </si>
  <si>
    <t>SPINK2</t>
  </si>
  <si>
    <t>HCK</t>
  </si>
  <si>
    <t>OGFOD1</t>
  </si>
  <si>
    <t>PKMYT1</t>
  </si>
  <si>
    <t>VCP</t>
  </si>
  <si>
    <t>PMVK</t>
  </si>
  <si>
    <t>CABS1</t>
  </si>
  <si>
    <t>PTCD2</t>
  </si>
  <si>
    <t>PDP2</t>
  </si>
  <si>
    <t>RINT1</t>
  </si>
  <si>
    <t>GNG3</t>
  </si>
  <si>
    <t>U2SURP</t>
  </si>
  <si>
    <t>RIMS3</t>
  </si>
  <si>
    <t>RPRD2</t>
  </si>
  <si>
    <t>HIST1H2AD</t>
  </si>
  <si>
    <t>ACHE</t>
  </si>
  <si>
    <t>UBA3</t>
  </si>
  <si>
    <t>KIAA0101</t>
  </si>
  <si>
    <t>PLEKHH2</t>
  </si>
  <si>
    <t>RNF113A</t>
  </si>
  <si>
    <t>VPS53</t>
  </si>
  <si>
    <t>FAM213A</t>
  </si>
  <si>
    <t>RPL35A</t>
  </si>
  <si>
    <t>AMZ2</t>
  </si>
  <si>
    <t>EHMT2</t>
  </si>
  <si>
    <t>COG5</t>
  </si>
  <si>
    <t>PDCD6IP</t>
  </si>
  <si>
    <t>INCENP</t>
  </si>
  <si>
    <t>FAM3C</t>
  </si>
  <si>
    <t>CCZ1</t>
  </si>
  <si>
    <t>COX4I1</t>
  </si>
  <si>
    <t>CEP89</t>
  </si>
  <si>
    <t>MRPS26</t>
  </si>
  <si>
    <t>DHDDS</t>
  </si>
  <si>
    <t>PSMD7</t>
  </si>
  <si>
    <t>IREB2</t>
  </si>
  <si>
    <t>MRPS23</t>
  </si>
  <si>
    <t>G3BP2</t>
  </si>
  <si>
    <t>BPIFB1</t>
  </si>
  <si>
    <t>KLK12</t>
  </si>
  <si>
    <t>PREB</t>
  </si>
  <si>
    <t>TUBGCP5</t>
  </si>
  <si>
    <t>TERF2</t>
  </si>
  <si>
    <t>PDIA3</t>
  </si>
  <si>
    <t>SEC61G</t>
  </si>
  <si>
    <t>ZNRD1</t>
  </si>
  <si>
    <t>SKP1</t>
  </si>
  <si>
    <t>EMC3</t>
  </si>
  <si>
    <t>SPTLC1</t>
  </si>
  <si>
    <t>CXCL9</t>
  </si>
  <si>
    <t>TM7SF2</t>
  </si>
  <si>
    <t>FCGR1B</t>
  </si>
  <si>
    <t>FBLN1</t>
  </si>
  <si>
    <t>GPSM2</t>
  </si>
  <si>
    <t>RNF121</t>
  </si>
  <si>
    <t>PBRM1</t>
  </si>
  <si>
    <t>C11orf30</t>
  </si>
  <si>
    <t>TRAPPC3</t>
  </si>
  <si>
    <t>JPH4</t>
  </si>
  <si>
    <t>EMC2</t>
  </si>
  <si>
    <t>RPL12</t>
  </si>
  <si>
    <t>CYTH2</t>
  </si>
  <si>
    <t>TBL3</t>
  </si>
  <si>
    <t>SAR1A</t>
  </si>
  <si>
    <t>FOSB</t>
  </si>
  <si>
    <t>NDUFB7</t>
  </si>
  <si>
    <t>DCTN5</t>
  </si>
  <si>
    <t>CCT3</t>
  </si>
  <si>
    <t>RNF11</t>
  </si>
  <si>
    <t>AMN</t>
  </si>
  <si>
    <t>RPL34</t>
  </si>
  <si>
    <t>PDE9A</t>
  </si>
  <si>
    <t>GDI1</t>
  </si>
  <si>
    <t>PTPN23</t>
  </si>
  <si>
    <t>OXCT2</t>
  </si>
  <si>
    <t>HTR1F</t>
  </si>
  <si>
    <t>CCT6A</t>
  </si>
  <si>
    <t>WDR1</t>
  </si>
  <si>
    <t>STXBP6</t>
  </si>
  <si>
    <t>COX6B1</t>
  </si>
  <si>
    <t>NEUROG3</t>
  </si>
  <si>
    <t>F2</t>
  </si>
  <si>
    <t>CALM2</t>
  </si>
  <si>
    <t>TCEB1</t>
  </si>
  <si>
    <t>GGPS1</t>
  </si>
  <si>
    <t>NDUFB11</t>
  </si>
  <si>
    <t>TTC9</t>
  </si>
  <si>
    <t>LRP10</t>
  </si>
  <si>
    <t>NRD1</t>
  </si>
  <si>
    <t>OXA1L</t>
  </si>
  <si>
    <t>APOBEC4</t>
  </si>
  <si>
    <t>EIF3M</t>
  </si>
  <si>
    <t>ANG</t>
  </si>
  <si>
    <t>NDUFB9</t>
  </si>
  <si>
    <t>DCAF13</t>
  </si>
  <si>
    <t>HSD3B2</t>
  </si>
  <si>
    <t>IVD</t>
  </si>
  <si>
    <t>HSPA9</t>
  </si>
  <si>
    <t>RPL11</t>
  </si>
  <si>
    <t>CDIPT</t>
  </si>
  <si>
    <t>PRG3</t>
  </si>
  <si>
    <t>MRPL4</t>
  </si>
  <si>
    <t>CRKL</t>
  </si>
  <si>
    <t>RPP25</t>
  </si>
  <si>
    <t>RPA1</t>
  </si>
  <si>
    <t>VTI1B</t>
  </si>
  <si>
    <t>VMP1</t>
  </si>
  <si>
    <t>URM1</t>
  </si>
  <si>
    <t>ATP5J2</t>
  </si>
  <si>
    <t>DNAJA1</t>
  </si>
  <si>
    <t>SLC25A10</t>
  </si>
  <si>
    <t>CACNA1S</t>
  </si>
  <si>
    <t>H3F3C</t>
  </si>
  <si>
    <t>HMGCS2</t>
  </si>
  <si>
    <t>DAZL</t>
  </si>
  <si>
    <t>MEPCE</t>
  </si>
  <si>
    <t>MCTS1</t>
  </si>
  <si>
    <t>TM9SF1</t>
  </si>
  <si>
    <t>DPF2</t>
  </si>
  <si>
    <t>NDUFC2</t>
  </si>
  <si>
    <t>ERLIN2</t>
  </si>
  <si>
    <t>THRAP3</t>
  </si>
  <si>
    <t>MYH8</t>
  </si>
  <si>
    <t>DPH1</t>
  </si>
  <si>
    <t>MRPL55</t>
  </si>
  <si>
    <t>AIPL1</t>
  </si>
  <si>
    <t>TMED2</t>
  </si>
  <si>
    <t>EDN2</t>
  </si>
  <si>
    <t>HSPB11</t>
  </si>
  <si>
    <t>XRCC6</t>
  </si>
  <si>
    <t>HAUS3</t>
  </si>
  <si>
    <t>B4GALT5</t>
  </si>
  <si>
    <t>HSD17B12</t>
  </si>
  <si>
    <t>NDUFB1</t>
  </si>
  <si>
    <t>MMP14</t>
  </si>
  <si>
    <t>SGMS1</t>
  </si>
  <si>
    <t>GPX3</t>
  </si>
  <si>
    <t>CCDC58</t>
  </si>
  <si>
    <t>NUP107</t>
  </si>
  <si>
    <t>RAB11FIP4</t>
  </si>
  <si>
    <t>ATG2A</t>
  </si>
  <si>
    <t>DACT1</t>
  </si>
  <si>
    <t>EDDM3B</t>
  </si>
  <si>
    <t>MRP63</t>
  </si>
  <si>
    <t>SGOL1</t>
  </si>
  <si>
    <t>UQCR10</t>
  </si>
  <si>
    <t>SDHC</t>
  </si>
  <si>
    <t>NDUFS7</t>
  </si>
  <si>
    <t>POLR3A</t>
  </si>
  <si>
    <t>KSR1</t>
  </si>
  <si>
    <t>UBR4</t>
  </si>
  <si>
    <t>TRIM14</t>
  </si>
  <si>
    <t>PPARGC1B</t>
  </si>
  <si>
    <t>PTCH2</t>
  </si>
  <si>
    <t>MMP27</t>
  </si>
  <si>
    <t>GPX2</t>
  </si>
  <si>
    <t>KLHL31</t>
  </si>
  <si>
    <t>CDC6</t>
  </si>
  <si>
    <t>UPF1</t>
  </si>
  <si>
    <t>SPC25</t>
  </si>
  <si>
    <t>MAP3K9</t>
  </si>
  <si>
    <t>ELL</t>
  </si>
  <si>
    <t>TAL1</t>
  </si>
  <si>
    <t>MOGAT3</t>
  </si>
  <si>
    <t>KTN1</t>
  </si>
  <si>
    <t>NFYC</t>
  </si>
  <si>
    <t>PSMB7</t>
  </si>
  <si>
    <t>HSD3B1</t>
  </si>
  <si>
    <t>YLPM1</t>
  </si>
  <si>
    <t>PPCS</t>
  </si>
  <si>
    <t>PRDX5</t>
  </si>
  <si>
    <t>PHTF1</t>
  </si>
  <si>
    <t>FKBP3</t>
  </si>
  <si>
    <t>CMPK1</t>
  </si>
  <si>
    <t>FBXL3</t>
  </si>
  <si>
    <t>OGDHL</t>
  </si>
  <si>
    <t>SRGAP2</t>
  </si>
  <si>
    <t>TNPO1</t>
  </si>
  <si>
    <t>PTCD3</t>
  </si>
  <si>
    <t>MTMR6</t>
  </si>
  <si>
    <t>ANGPTL3</t>
  </si>
  <si>
    <t>ATP5SL</t>
  </si>
  <si>
    <t>NTNG1</t>
  </si>
  <si>
    <t>SNRPD3</t>
  </si>
  <si>
    <t>TAF9</t>
  </si>
  <si>
    <t>ZMPSTE24</t>
  </si>
  <si>
    <t>GRIA3</t>
  </si>
  <si>
    <t>COG2</t>
  </si>
  <si>
    <t>C1QB</t>
  </si>
  <si>
    <t>MTOR</t>
  </si>
  <si>
    <t>TOMM20L</t>
  </si>
  <si>
    <t>MOB4</t>
  </si>
  <si>
    <t>UBB</t>
  </si>
  <si>
    <t>DPH3</t>
  </si>
  <si>
    <t>MRPS18A</t>
  </si>
  <si>
    <t>CMBL</t>
  </si>
  <si>
    <t>ASB7</t>
  </si>
  <si>
    <t>TRIP11</t>
  </si>
  <si>
    <t>EIF4G1</t>
  </si>
  <si>
    <t>PGA3</t>
  </si>
  <si>
    <t>OSBPL6</t>
  </si>
  <si>
    <t>ACYP1</t>
  </si>
  <si>
    <t>GPR37</t>
  </si>
  <si>
    <t>RPS3</t>
  </si>
  <si>
    <t>IFI35</t>
  </si>
  <si>
    <t>EXT2</t>
  </si>
  <si>
    <t>GOSR1</t>
  </si>
  <si>
    <t>GSTM3</t>
  </si>
  <si>
    <t>NGDN</t>
  </si>
  <si>
    <t>HSPB3</t>
  </si>
  <si>
    <t>MRPL20</t>
  </si>
  <si>
    <t>KLHL24</t>
  </si>
  <si>
    <t>PSMB3</t>
  </si>
  <si>
    <t>KIAA1432</t>
  </si>
  <si>
    <t>TIMM9</t>
  </si>
  <si>
    <t>SLC13A1</t>
  </si>
  <si>
    <t>POLRMT</t>
  </si>
  <si>
    <t>AKR7A2</t>
  </si>
  <si>
    <t>SLC12A7</t>
  </si>
  <si>
    <t>NUP155</t>
  </si>
  <si>
    <t>NDUFV1</t>
  </si>
  <si>
    <t>CDK5</t>
  </si>
  <si>
    <t>GRB10</t>
  </si>
  <si>
    <t>CABYR</t>
  </si>
  <si>
    <t>ADCK1</t>
  </si>
  <si>
    <t>UBA52</t>
  </si>
  <si>
    <t>CBL</t>
  </si>
  <si>
    <t>SPAG9</t>
  </si>
  <si>
    <t>EIF4A1</t>
  </si>
  <si>
    <t>RPS27</t>
  </si>
  <si>
    <t>MTMR12</t>
  </si>
  <si>
    <t>PC</t>
  </si>
  <si>
    <t>ASRGL1</t>
  </si>
  <si>
    <t>PRPF8</t>
  </si>
  <si>
    <t>MRPL13</t>
  </si>
  <si>
    <t>HMGCL</t>
  </si>
  <si>
    <t>EPT1</t>
    <phoneticPr fontId="1"/>
  </si>
  <si>
    <t>GO:0030307</t>
  </si>
  <si>
    <t>positive regulation of cell growth</t>
  </si>
  <si>
    <t>[3, 4, 5, 6]</t>
  </si>
  <si>
    <t>[EFNA5, F2, GDI1, H3-5, MMP14, MTOR, PAFAH1B1, RPTOR, SUPV3L1]</t>
  </si>
  <si>
    <t>GO:0031146</t>
  </si>
  <si>
    <t>SCF-dependent proteasomal ubiquitin-dependent protein catabolic process</t>
  </si>
  <si>
    <t>GO:0045292</t>
  </si>
  <si>
    <t>mRNA cis splicing, via spliceosome</t>
  </si>
  <si>
    <t>[8, 9, 10, 11, 12]</t>
  </si>
  <si>
    <t>Group18</t>
  </si>
  <si>
    <t>Group19</t>
  </si>
  <si>
    <t>Group20</t>
  </si>
  <si>
    <t>GO:0006284</t>
  </si>
  <si>
    <t>base-excision repair</t>
  </si>
  <si>
    <t>Group21</t>
  </si>
  <si>
    <t>GO:0006406</t>
  </si>
  <si>
    <t>mRNA export from nucleus</t>
  </si>
  <si>
    <t>Group22</t>
  </si>
  <si>
    <t>GO:0006421</t>
  </si>
  <si>
    <t>asparaginyl-tRNA aminoacylation</t>
  </si>
  <si>
    <t>Group23</t>
  </si>
  <si>
    <t>[NARS1, NARS2]</t>
  </si>
  <si>
    <t>Group24</t>
  </si>
  <si>
    <t>Group25</t>
  </si>
  <si>
    <t>Group26</t>
  </si>
  <si>
    <t>[EXT2, TM9SF2]</t>
  </si>
  <si>
    <t>GO:0015012</t>
  </si>
  <si>
    <t>heparan sulfate proteoglycan biosynthetic process</t>
  </si>
  <si>
    <t>Group27</t>
  </si>
  <si>
    <t>[AP3B1, ATF4, TAF9]</t>
  </si>
  <si>
    <t>GO:0042789</t>
  </si>
  <si>
    <t>mRNA transcription by RNA polymerase II</t>
  </si>
  <si>
    <t>GO:0008121</t>
  </si>
  <si>
    <t>ubiquinol-cytochrome-c reductase activity</t>
  </si>
  <si>
    <t>Group28</t>
  </si>
  <si>
    <t>[UQCR10, UQCRC1]</t>
  </si>
  <si>
    <t>GO:1902808</t>
  </si>
  <si>
    <t>positive regulation of cell cycle G1/S phase transition</t>
  </si>
  <si>
    <t>Group29</t>
  </si>
  <si>
    <t>[MEPCE, RPTOR, STIL]</t>
  </si>
  <si>
    <t>GO:1900087</t>
  </si>
  <si>
    <t>positive regulation of G1/S transition of mitotic cell cycle</t>
  </si>
  <si>
    <t>Group30</t>
  </si>
  <si>
    <t>[AATF, GOLGA2, TM9SF2]</t>
  </si>
  <si>
    <t>GO:0010559</t>
  </si>
  <si>
    <t>regulation of glycoprotein biosynthetic process</t>
  </si>
  <si>
    <t>Group31</t>
  </si>
  <si>
    <t>Group32</t>
  </si>
  <si>
    <t>[PSMC5, PSMC6]</t>
  </si>
  <si>
    <t>GO:0090261</t>
  </si>
  <si>
    <t>positive regulation of inclusion body assembly</t>
  </si>
  <si>
    <t>Group33</t>
  </si>
  <si>
    <t>[HSD17B10, OSBP, OSBPL6, OSBPL9]</t>
  </si>
  <si>
    <t>GO:0006699</t>
  </si>
  <si>
    <t>bile acid biosynthetic process</t>
  </si>
  <si>
    <t>Group34</t>
  </si>
  <si>
    <t>GO:0001731</t>
  </si>
  <si>
    <t>formation of translation preinitiation complex</t>
  </si>
  <si>
    <t>[EIF2S3, EIF5]</t>
  </si>
  <si>
    <t>GO:0072595</t>
  </si>
  <si>
    <t>maintenance of protein localization in organelle</t>
  </si>
  <si>
    <t>Group35</t>
  </si>
  <si>
    <t>[CDK5, HSPA5, SKP1]</t>
  </si>
  <si>
    <t>GO:0021695</t>
  </si>
  <si>
    <t>cerebellar cortex development</t>
  </si>
  <si>
    <t>[3, 4, 5, 6, 8, 9, 10, 11]</t>
  </si>
  <si>
    <t>[AARS1, ARCN1, CDK5, HSPA5]</t>
  </si>
  <si>
    <t>Group36</t>
  </si>
  <si>
    <t>GO:1900180</t>
  </si>
  <si>
    <t>regulation of protein localization to nucleus</t>
  </si>
  <si>
    <t>[CCT3, CCT4, CCT6A, F2, MEPCE, PRKD1, RAB23, SUMO2, TARDBP]</t>
  </si>
  <si>
    <t>GO:1900182</t>
  </si>
  <si>
    <t>positive regulation of protein localization to nucleus</t>
  </si>
  <si>
    <t>[CCT3, CCT4, CCT6A, F2, MEPCE, PRKD1, TARDBP]</t>
  </si>
  <si>
    <t>GO:0051262</t>
  </si>
  <si>
    <t>protein tetramerization</t>
  </si>
  <si>
    <t>Group37</t>
  </si>
  <si>
    <t>[ALDOA, FARSA, FARSB, GOLGA2, HSD17B10, OXA1L]</t>
  </si>
  <si>
    <t>[FARSA, FARSB]</t>
  </si>
  <si>
    <t>GO:0051290</t>
  </si>
  <si>
    <t>protein heterotetramerization</t>
  </si>
  <si>
    <t>[8]</t>
  </si>
  <si>
    <t>GO:0006432</t>
  </si>
  <si>
    <t>phenylalanyl-tRNA aminoacylation</t>
  </si>
  <si>
    <t>Group38</t>
  </si>
  <si>
    <t>GO:0001953</t>
  </si>
  <si>
    <t>negative regulation of cell-matrix adhesion</t>
  </si>
  <si>
    <t>[MAP4K4, MMP14]</t>
  </si>
  <si>
    <t>GO:1903313</t>
  </si>
  <si>
    <t>positive regulation of mRNA metabolic process</t>
  </si>
  <si>
    <t>Group39</t>
  </si>
  <si>
    <t>[NUP98, POLR2G, PRPF19, SNW1, TARDBP, THRAP3, TTC5, UPF1]</t>
  </si>
  <si>
    <t>GO:0033120</t>
  </si>
  <si>
    <t>positive regulation of RNA splicing</t>
  </si>
  <si>
    <t>[NUP98, PRPF19, SNW1, THRAP3]</t>
  </si>
  <si>
    <t>GO:0048026</t>
  </si>
  <si>
    <t>positive regulation of mRNA splicing, via spliceosome</t>
  </si>
  <si>
    <t>[6, 7, 8, 9, 10, 11, 12, 13]</t>
  </si>
  <si>
    <t>Group40</t>
  </si>
  <si>
    <t>GO:2000378</t>
  </si>
  <si>
    <t>negative regulation of reactive oxygen species metabolic process</t>
  </si>
  <si>
    <t>[AATF, ABCB7, NDUFC2]</t>
  </si>
  <si>
    <t>Group41</t>
  </si>
  <si>
    <t>GO:0000245</t>
  </si>
  <si>
    <t>spliceosomal complex assembly</t>
  </si>
  <si>
    <t>[DDX23, PRPF19, SF3A3, SF3B2, SLU7]</t>
  </si>
  <si>
    <t>GO:0000244</t>
  </si>
  <si>
    <t>spliceosomal tri-snRNP complex assembly</t>
  </si>
  <si>
    <t>[7, 8, 9, 10, 11, 12, 13]</t>
  </si>
  <si>
    <t>Group42</t>
  </si>
  <si>
    <t>GO:1902255</t>
  </si>
  <si>
    <t>positive regulation of intrinsic apoptotic signaling pathway by p53 class mediator</t>
  </si>
  <si>
    <t>[RPL11, RPS7]</t>
  </si>
  <si>
    <t>GO:1903241</t>
  </si>
  <si>
    <t>U2-type prespliceosome assembly</t>
  </si>
  <si>
    <t>Group43</t>
  </si>
  <si>
    <t>[SF3A3, SF3B2]</t>
  </si>
  <si>
    <t>GO:0000389</t>
  </si>
  <si>
    <t>mRNA 3'-splice site recognition</t>
  </si>
  <si>
    <t>[7, 8, 9, 10, 11, 12, 13, 14]</t>
  </si>
  <si>
    <t>[SF3A3, SLU7]</t>
  </si>
  <si>
    <t>[9, 10, 11, 12]</t>
  </si>
  <si>
    <t>Group44</t>
  </si>
  <si>
    <t>[MAP4K4, RAP1A]</t>
  </si>
  <si>
    <t>GO:0030033</t>
  </si>
  <si>
    <t>microvillus assembly</t>
  </si>
  <si>
    <t>Group45</t>
  </si>
  <si>
    <t>GO:0006415</t>
  </si>
  <si>
    <t>translational termination</t>
  </si>
  <si>
    <t>Group46</t>
  </si>
  <si>
    <t>[ABCE1, ETF1, UPF1]</t>
  </si>
  <si>
    <t>GO:0006449</t>
  </si>
  <si>
    <t>regulation of translational termination</t>
  </si>
  <si>
    <t>[ETF1, UPF1]</t>
  </si>
  <si>
    <t>Group47</t>
  </si>
  <si>
    <t>GO:0006390</t>
  </si>
  <si>
    <t>mitochondrial transcription</t>
  </si>
  <si>
    <t>[POLRMT, PPARGC1B, TFAM]</t>
  </si>
  <si>
    <t>Group48</t>
  </si>
  <si>
    <t>[3, 4, 5, 6, 7]</t>
  </si>
  <si>
    <t>GO:0043931</t>
  </si>
  <si>
    <t>ossification involved in bone maturation</t>
  </si>
  <si>
    <t>[3, 6, 7, 8]</t>
  </si>
  <si>
    <t>[ACTN3, ADAMTS7]</t>
  </si>
  <si>
    <t>[ACTN3, MTOR]</t>
  </si>
  <si>
    <t>GO:0070885</t>
  </si>
  <si>
    <t>negative regulation of calcineurin-NFAT signaling cascade</t>
  </si>
  <si>
    <t>Group49</t>
  </si>
  <si>
    <t>GO:0006414</t>
  </si>
  <si>
    <t>translational elongation</t>
  </si>
  <si>
    <t>[AARS1, DPH3, EEF1A1, TUFM]</t>
  </si>
  <si>
    <t>GO:0002182</t>
  </si>
  <si>
    <t>cytoplasmic translational elongation</t>
  </si>
  <si>
    <t>[AARS1, DPH3]</t>
  </si>
  <si>
    <t>GO:0006400</t>
  </si>
  <si>
    <t>tRNA modification</t>
  </si>
  <si>
    <t>[AARS1, DPH3, ELP3, HSD17B10, TP53RK, URM1, YRDC]</t>
  </si>
  <si>
    <t>GO:1900247</t>
  </si>
  <si>
    <t>regulation of cytoplasmic translational elongation</t>
  </si>
  <si>
    <t>GO:0003746</t>
  </si>
  <si>
    <t>translation elongation factor activity</t>
  </si>
  <si>
    <t>[EEF1A1, TUFM]</t>
  </si>
  <si>
    <t>GO:0006099</t>
  </si>
  <si>
    <t>tricarboxylic acid cycle</t>
  </si>
  <si>
    <t>[3, 7]</t>
  </si>
  <si>
    <t>Group50</t>
  </si>
  <si>
    <t>[DLST, OGDHL]</t>
  </si>
  <si>
    <t>[COASY, PPCS]</t>
  </si>
  <si>
    <t>GO:0015937</t>
  </si>
  <si>
    <t>coenzyme A biosynthetic process</t>
  </si>
  <si>
    <t>[4, 5, 6, 8]</t>
  </si>
  <si>
    <t>Group51</t>
  </si>
  <si>
    <t>[GPSM2, RAE1, STIL]</t>
  </si>
  <si>
    <t>GO:0040001</t>
  </si>
  <si>
    <t>establishment of mitotic spindle localization</t>
  </si>
  <si>
    <t>[5, 6, 8]</t>
  </si>
  <si>
    <t>[GPSM2, PAFAH1B1]</t>
  </si>
  <si>
    <t>GO:0000132</t>
  </si>
  <si>
    <t>establishment of mitotic spindle orientation</t>
  </si>
  <si>
    <t>[5, 6, 7, 9]</t>
  </si>
  <si>
    <t>GO:0060236</t>
  </si>
  <si>
    <t>regulation of mitotic spindle organization</t>
  </si>
  <si>
    <t>[GPSM2, STIL]</t>
  </si>
  <si>
    <t>GO:1905832</t>
  </si>
  <si>
    <t>positive regulation of spindle assembly</t>
  </si>
  <si>
    <t>[4, 5, 6, 7, 8, 9, 10]</t>
  </si>
  <si>
    <t>Group52</t>
  </si>
  <si>
    <t>[CMPK1, COASY, MTOR]</t>
  </si>
  <si>
    <t>[CMPK1, MTOR]</t>
  </si>
  <si>
    <t>GO:0046112</t>
  </si>
  <si>
    <t>nucleobase biosynthetic process</t>
  </si>
  <si>
    <t>GO:0006207</t>
  </si>
  <si>
    <t>'de novo' pyrimidine nucleobase biosynthetic process</t>
  </si>
  <si>
    <t>GO:1990440</t>
  </si>
  <si>
    <t>positive regulation of transcription from RNA polymerase II promoter in response to endoplasmic reticulum stress</t>
  </si>
  <si>
    <t>[5, 7, 9, 10, 11, 12, 13, 14]</t>
  </si>
  <si>
    <t>Group53</t>
  </si>
  <si>
    <t>[ATF4, HSPA5]</t>
  </si>
  <si>
    <t>[EIF2S1, RPL11, RPS28, SBDS, XRCC5]</t>
  </si>
  <si>
    <t>[RPS28, XRCC5]</t>
  </si>
  <si>
    <t>GO:0008209</t>
  </si>
  <si>
    <t>androgen metabolic process</t>
  </si>
  <si>
    <t>[HSD17B10, HSD3B1, HSD3B2]</t>
  </si>
  <si>
    <t>GO:0008210</t>
  </si>
  <si>
    <t>estrogen metabolic process</t>
  </si>
  <si>
    <t>[HSD17B10, HSD17B12, HSD3B1]</t>
  </si>
  <si>
    <t>GO:0120178</t>
  </si>
  <si>
    <t>[HSD17B12, HSD3B1, HSD3B2]</t>
  </si>
  <si>
    <t>[HSD3B1, HSD3B2]</t>
  </si>
  <si>
    <t>GO:0051412</t>
  </si>
  <si>
    <t>response to corticosterone</t>
  </si>
  <si>
    <t>[5, 7, 8]</t>
  </si>
  <si>
    <t>[HUWE1, MFN2]</t>
  </si>
  <si>
    <t>GO:0000423</t>
  </si>
  <si>
    <t>mitophagy</t>
  </si>
  <si>
    <t>GO:1903747</t>
  </si>
  <si>
    <t>regulation of establishment of protein localization to mitochondrion</t>
  </si>
  <si>
    <t>[DNAJA1, HUWE1, UBE2L3]</t>
  </si>
  <si>
    <t>GO:0006626</t>
  </si>
  <si>
    <t>protein targeting to mitochondrion</t>
  </si>
  <si>
    <t>[DNAJC19, HUWE1, MFN2, ROMO1, TIMM13, UBE2L3]</t>
  </si>
  <si>
    <t>[HUWE1, UBE2L3]</t>
  </si>
  <si>
    <t>GO:0098779</t>
  </si>
  <si>
    <t>positive regulation of mitophagy in response to mitochondrial depolarization</t>
  </si>
  <si>
    <t>GO:1903955</t>
  </si>
  <si>
    <t>positive regulation of protein targeting to mitochondrion</t>
  </si>
  <si>
    <t>GO:0097027</t>
  </si>
  <si>
    <t>ubiquitin-protein transferase activator activity</t>
  </si>
  <si>
    <t>[6, 9, 10, 11]</t>
  </si>
  <si>
    <t>[CDC20, UBE2L3]</t>
  </si>
  <si>
    <t>GO:0051443</t>
  </si>
  <si>
    <t>positive regulation of ubiquitin-protein transferase activity</t>
  </si>
  <si>
    <t>[6, 8, 9, 10, 11]</t>
  </si>
  <si>
    <t>[CDC20, SKP1, UBE2L3]</t>
  </si>
  <si>
    <t>GO:1904668</t>
  </si>
  <si>
    <t>positive regulation of ubiquitin protein ligase activity</t>
  </si>
  <si>
    <t>[7, 9, 10, 11, 12]</t>
  </si>
  <si>
    <t>[CDC20, SKP1]</t>
  </si>
  <si>
    <t>GO:0010812</t>
  </si>
  <si>
    <t>negative regulation of cell-substrate adhesion</t>
  </si>
  <si>
    <t>[EFNA5, MAP4K4, MEN1, MMP14]</t>
  </si>
  <si>
    <t>[MAP4K4, MTOR]</t>
  </si>
  <si>
    <t>GO:0051549</t>
  </si>
  <si>
    <t>positive regulation of keratinocyte migration</t>
  </si>
  <si>
    <t>[8, 9, 10]</t>
  </si>
  <si>
    <t>GO:0002098</t>
  </si>
  <si>
    <t>tRNA wobble uridine modification</t>
  </si>
  <si>
    <t>[DPH3, ELP3, URM1]</t>
  </si>
  <si>
    <t>GO:0070525</t>
  </si>
  <si>
    <t>tRNA threonylcarbamoyladenosine metabolic process</t>
  </si>
  <si>
    <t>[HSD17B10, TP53RK, YRDC]</t>
  </si>
  <si>
    <t>[OSBP, PRELID3B, TRIAP1]</t>
  </si>
  <si>
    <t>GO:0072332</t>
  </si>
  <si>
    <t>intrinsic apoptotic signaling pathway by p53 class mediator</t>
  </si>
  <si>
    <t>[RPL11, RPS7, SNW1, TAF9, TRIAP1]</t>
  </si>
  <si>
    <t>GO:0120013</t>
  </si>
  <si>
    <t>lipid transfer activity</t>
  </si>
  <si>
    <t>[TAF9, TRIAP1]</t>
  </si>
  <si>
    <t>GO:0042771</t>
  </si>
  <si>
    <t>intrinsic apoptotic signaling pathway in response to DNA damage by p53 class mediator</t>
  </si>
  <si>
    <t>[SNW1, TAF9, TRIAP1]</t>
  </si>
  <si>
    <t>GO:1902229</t>
  </si>
  <si>
    <t>regulation of intrinsic apoptotic signaling pathway in response to DNA damage</t>
  </si>
  <si>
    <t>[RPS3, TAF9, TRIAP1]</t>
  </si>
  <si>
    <t>[PRELID3B, TRIAP1]</t>
  </si>
  <si>
    <t>GO:1902253</t>
  </si>
  <si>
    <t>regulation of intrinsic apoptotic signaling pathway by p53 class mediator</t>
  </si>
  <si>
    <t>[RPL11, RPS7, TAF9, TRIAP1]</t>
  </si>
  <si>
    <t>GO:1902166</t>
  </si>
  <si>
    <t>negative regulation of intrinsic apoptotic signaling pathway in response to DNA damage by p53 class mediator</t>
  </si>
  <si>
    <t>GO:2001252</t>
  </si>
  <si>
    <t>positive regulation of chromosome organization</t>
  </si>
  <si>
    <t>[CCT3, CCT4, CCT6A, SFPQ, TAL1, XRCC5]</t>
  </si>
  <si>
    <t>GO:0032206</t>
  </si>
  <si>
    <t>positive regulation of telomere maintenance</t>
  </si>
  <si>
    <t>[CCT3, CCT4, CCT6A, XRCC5]</t>
  </si>
  <si>
    <t>GO:0007004</t>
  </si>
  <si>
    <t>telomere maintenance via telomerase</t>
  </si>
  <si>
    <t>GO:0051972</t>
  </si>
  <si>
    <t>regulation of telomerase activity</t>
  </si>
  <si>
    <t>[CCT4, MEN1, XRCC5]</t>
  </si>
  <si>
    <t>GO:0032212</t>
  </si>
  <si>
    <t>positive regulation of telomere maintenance via telomerase</t>
  </si>
  <si>
    <t>GO:0004129</t>
  </si>
  <si>
    <t>cytochrome-c oxidase activity</t>
  </si>
  <si>
    <t>[COX4I1, COX6B1, COX8A, NDUFA4]</t>
  </si>
  <si>
    <t>GO:0043508</t>
  </si>
  <si>
    <t>negative regulation of JUN kinase activity</t>
  </si>
  <si>
    <t>[DNAJA1, MAPK8IP1]</t>
  </si>
  <si>
    <t>[MEN1, SNW1]</t>
  </si>
  <si>
    <t>[MAPK8IP1, SH3RF1]</t>
  </si>
  <si>
    <t>GO:0030511</t>
  </si>
  <si>
    <t>positive regulation of transforming growth factor beta receptor signaling pathway</t>
  </si>
  <si>
    <t>GO:0035740</t>
  </si>
  <si>
    <t>CD8-positive, alpha-beta T cell proliferation</t>
  </si>
  <si>
    <t>GO:0046328</t>
  </si>
  <si>
    <t>regulation of JNK cascade</t>
  </si>
  <si>
    <t>[DACT1, DNAJA1, KLHL31, MAP4K4, MAPK8IP1, MEN1, PAFAH1B1, SH3RF1]</t>
  </si>
  <si>
    <t>GO:2000564</t>
  </si>
  <si>
    <t>regulation of CD8-positive, alpha-beta T cell proliferation</t>
  </si>
  <si>
    <t>GO:0021801</t>
  </si>
  <si>
    <t>cerebral cortex radial glia-guided migration</t>
  </si>
  <si>
    <t>[6, 7, 8, 9, 10, 11, 12, 13, 14]</t>
  </si>
  <si>
    <t>[CDK5, PAFAH1B1]</t>
  </si>
  <si>
    <t>GO:0008347</t>
  </si>
  <si>
    <t>glial cell migration</t>
  </si>
  <si>
    <t>[4, 6, 7, 8]</t>
  </si>
  <si>
    <t>[CDK5, MMP14, PAFAH1B1]</t>
  </si>
  <si>
    <t>[5, 6, 7, 8, 9, 10, 11, 12, 13]</t>
  </si>
  <si>
    <t>GO:0061001</t>
  </si>
  <si>
    <t>regulation of dendritic spine morphogenesis</t>
  </si>
  <si>
    <t>[4, 5, 6, 7, 8, 9, 10, 11, 12, 13, 14]</t>
  </si>
  <si>
    <t>[CDK5, KALRN, PAFAH1B1]</t>
  </si>
  <si>
    <t>GO:0021819</t>
  </si>
  <si>
    <t>layer formation in cerebral cortex</t>
  </si>
  <si>
    <t>[3, 4, 5, 7, 8, 9, 10, 11, 12, 13, 14, 15]</t>
  </si>
  <si>
    <t>GO:0045948</t>
  </si>
  <si>
    <t>positive regulation of translational initiation</t>
  </si>
  <si>
    <t>[CDC123, DAZL, MTOR, POLR2G]</t>
  </si>
  <si>
    <t>[HSD17B10, SBDS]</t>
  </si>
  <si>
    <t>[PELO, SBDS]</t>
  </si>
  <si>
    <t>GO:0001833</t>
  </si>
  <si>
    <t>inner cell mass cell proliferation</t>
  </si>
  <si>
    <t>[3, 4, 5, 9, 10]</t>
  </si>
  <si>
    <t>GO:0006549</t>
  </si>
  <si>
    <t>isoleucine metabolic process</t>
  </si>
  <si>
    <t>GO:0009066</t>
  </si>
  <si>
    <t>aspartate family amino acid metabolic process</t>
  </si>
  <si>
    <t>[ATF4, DLST, SBDS]</t>
  </si>
  <si>
    <t>GO:0000966</t>
  </si>
  <si>
    <t>RNA 5'-end processing</t>
  </si>
  <si>
    <t>[HSD17B10, RPP25, TBL3]</t>
  </si>
  <si>
    <t>GO:0031123</t>
  </si>
  <si>
    <t>RNA 3'-end processing</t>
  </si>
  <si>
    <t>[CPSF4, HSD17B10, RPS21, SUPV3L1, SYMPK, TRNT1, WDR33]</t>
  </si>
  <si>
    <t>GO:0000479</t>
  </si>
  <si>
    <t>endonucleolytic cleavage of tricistronic rRNA transcript (SSU-rRNA, 5.8S rRNA, LSU-rRNA)</t>
  </si>
  <si>
    <t>[RPS21, TBL3, TSR1]</t>
  </si>
  <si>
    <t>[RPS21, RPS8, TBL3, TSR1]</t>
  </si>
  <si>
    <t>GO:0021952</t>
  </si>
  <si>
    <t>central nervous system projection neuron axonogenesis</t>
  </si>
  <si>
    <t>[EPHB6, PAFAH1B1]</t>
  </si>
  <si>
    <t>GO:0045773</t>
  </si>
  <si>
    <t>positive regulation of axon extension</t>
  </si>
  <si>
    <t>[4, 5, 6, 7, 8, 9, 10, 11, 12, 13, 14, 15]</t>
  </si>
  <si>
    <t>[GDI1, PAFAH1B1]</t>
  </si>
  <si>
    <t>[CCT3, CCT4, CCT6A]</t>
  </si>
  <si>
    <t>GO:1904874</t>
  </si>
  <si>
    <t>positive regulation of telomerase RNA localization to Cajal body</t>
  </si>
  <si>
    <t>[2, 3, 4, 5, 6, 7, 8]</t>
  </si>
  <si>
    <t>GO:1904816</t>
  </si>
  <si>
    <t>positive regulation of protein localization to chromosome, telomeric region</t>
  </si>
  <si>
    <t>GO:1904851</t>
  </si>
  <si>
    <t>positive regulation of establishment of protein localization to telomere</t>
  </si>
  <si>
    <t>GO:1990948</t>
  </si>
  <si>
    <t>ubiquitin ligase inhibitor activity</t>
  </si>
  <si>
    <t>[RPL11, RPL17, RPS7]</t>
  </si>
  <si>
    <t>GO:1901796</t>
  </si>
  <si>
    <t>regulation of signal transduction by p53 class mediator</t>
  </si>
  <si>
    <t>[KALRN, MTOR, RPL11, RPL17, RPS7, TAF9, TP53RK, TRIAP1]</t>
  </si>
  <si>
    <t>GO:2001235</t>
  </si>
  <si>
    <t>positive regulation of apoptotic signaling pathway</t>
  </si>
  <si>
    <t>[DNM1L, FASN, PDIA3, RPL11, RPS3, RPS7, SFPQ]</t>
  </si>
  <si>
    <t>GO:1901798</t>
  </si>
  <si>
    <t>positive regulation of signal transduction by p53 class mediator</t>
  </si>
  <si>
    <t>[KALRN, RPL11, RPL17, RPS7]</t>
  </si>
  <si>
    <t>GO:2001242</t>
  </si>
  <si>
    <t>regulation of intrinsic apoptotic signaling pathway</t>
  </si>
  <si>
    <t>[DNAJA1, DNM1L, HYOU1, MAPK8IP1, RPL11, RPS3, RPS7, SFPQ, TAF9, TRIAP1]</t>
  </si>
  <si>
    <t>[CAMLG, RPL11, TAF9]</t>
  </si>
  <si>
    <t>[CAMLG, RPL11, RPL17, RPS7, TAF9]</t>
  </si>
  <si>
    <t>GO:2001244</t>
  </si>
  <si>
    <t>positive regulation of intrinsic apoptotic signaling pathway</t>
  </si>
  <si>
    <t>[DNM1L, RPL11, RPS3, RPS7, SFPQ]</t>
  </si>
  <si>
    <t>GO:2000059</t>
  </si>
  <si>
    <t>negative regulation of ubiquitin-dependent protein catabolic process</t>
  </si>
  <si>
    <t>GO:0032435</t>
  </si>
  <si>
    <t>negative regulation of proteasomal ubiquitin-dependent protein catabolic process</t>
  </si>
  <si>
    <t>GO:0051444</t>
  </si>
  <si>
    <t>negative regulation of ubiquitin-protein transferase activity</t>
  </si>
  <si>
    <t>[CDC20, RPL11, RPL17, RPS7]</t>
  </si>
  <si>
    <t>[ACTN3, ALDOA, CMPK1, MTOR, OGDHL, RPTOR]</t>
  </si>
  <si>
    <t>GO:0006165</t>
  </si>
  <si>
    <t>nucleoside diphosphate phosphorylation</t>
  </si>
  <si>
    <t>[SEC61A1, SEC61G, TMED10]</t>
  </si>
  <si>
    <t>[F2, ROMO1]</t>
  </si>
  <si>
    <t>GO:0007006</t>
  </si>
  <si>
    <t>mitochondrial membrane organization</t>
  </si>
  <si>
    <t>[AFG3L2, AP3B1, DNAJC11, MFN2, OXA1L, ROMO1, TIMM13]</t>
  </si>
  <si>
    <t>[DNAJC19, ROMO1]</t>
  </si>
  <si>
    <t>GO:0051838</t>
  </si>
  <si>
    <t>cytolysis by host of symbiont cells</t>
  </si>
  <si>
    <t>GO:0070972</t>
  </si>
  <si>
    <t>protein localization to endoplasmic reticulum</t>
  </si>
  <si>
    <t>GO:0072655</t>
  </si>
  <si>
    <t>establishment of protein localization to mitochondrion</t>
  </si>
  <si>
    <t>GO:0090151</t>
  </si>
  <si>
    <t>establishment of protein localization to mitochondrial membrane</t>
  </si>
  <si>
    <t>[AP3B1, OXA1L, ROMO1, TIMM13]</t>
  </si>
  <si>
    <t>GO:0007007</t>
  </si>
  <si>
    <t>inner mitochondrial membrane organization</t>
  </si>
  <si>
    <t>[AFG3L2, DNAJC11, ROMO1, TIMM13]</t>
  </si>
  <si>
    <t>[DNAJC19, TAMM41]</t>
  </si>
  <si>
    <t>GO:0006612</t>
  </si>
  <si>
    <t>protein targeting to membrane</t>
  </si>
  <si>
    <t>[CDK5, GDI1, GET3, GET4, HSPA5, SEC61A1, SEC61G, SRP54]</t>
  </si>
  <si>
    <t>GO:0030150</t>
  </si>
  <si>
    <t>protein import into mitochondrial matrix</t>
  </si>
  <si>
    <t>GO:0045048</t>
  </si>
  <si>
    <t>protein insertion into ER membrane</t>
  </si>
  <si>
    <t>[CAMLG, GET3, GET4, SEC61A1]</t>
  </si>
  <si>
    <t>GO:0051204</t>
  </si>
  <si>
    <t>protein insertion into mitochondrial membrane</t>
  </si>
  <si>
    <t>[ROMO1, TIMM13]</t>
  </si>
  <si>
    <t>GO:0032048</t>
  </si>
  <si>
    <t>cardiolipin metabolic process</t>
  </si>
  <si>
    <t>GO:0042407</t>
  </si>
  <si>
    <t>cristae formation</t>
  </si>
  <si>
    <t>[AFG3L2, DNAJC11]</t>
  </si>
  <si>
    <t>[SEC61A1, SRP54]</t>
  </si>
  <si>
    <t>GO:0045039</t>
  </si>
  <si>
    <t>protein insertion into mitochondrial inner membrane</t>
  </si>
  <si>
    <t>[CAMLG, GET3, GET4]</t>
  </si>
  <si>
    <t>GO:0006616</t>
  </si>
  <si>
    <t>SRP-dependent cotranslational protein targeting to membrane, translocation</t>
  </si>
  <si>
    <t>[5, 6, 7, 8, 9, 10, 11, 12]</t>
  </si>
  <si>
    <t>GO:0042790</t>
  </si>
  <si>
    <t>nucleolar large rRNA transcription by RNA polymerase I</t>
  </si>
  <si>
    <t>[MARS1, MTOR]</t>
  </si>
  <si>
    <t>GO:0009267</t>
  </si>
  <si>
    <t>cellular response to starvation</t>
  </si>
  <si>
    <t>[ATF4, EIF2S1, FASN, HSPA5, LARS1, MTOR, PRKD1, RPTOR, SLC2A1, TTC5]</t>
  </si>
  <si>
    <t>GO:0030968</t>
  </si>
  <si>
    <t>endoplasmic reticulum unfolded protein response</t>
  </si>
  <si>
    <t>[EIF2S1, TMED2]</t>
  </si>
  <si>
    <t>GO:0006900</t>
  </si>
  <si>
    <t>vesicle budding from membrane</t>
  </si>
  <si>
    <t>[AP3B1, PREB, SEC13, TMED10, TMED2, TRAPPC1, TRAPPC4]</t>
  </si>
  <si>
    <t>[LARS1, MTOR, RPTOR]</t>
  </si>
  <si>
    <t>[TMED10, TMED2]</t>
  </si>
  <si>
    <t>[ATF4, MFN2]</t>
  </si>
  <si>
    <t>GO:0042149</t>
  </si>
  <si>
    <t>cellular response to glucose starvation</t>
  </si>
  <si>
    <t>[ATF4, HSPA5, SLC2A1]</t>
  </si>
  <si>
    <t>GO:0071287</t>
  </si>
  <si>
    <t>cellular response to manganese ion</t>
  </si>
  <si>
    <t>[ATF4, EIF2S1, HSPA5]</t>
  </si>
  <si>
    <t>[ATF4, EIF2S1]</t>
  </si>
  <si>
    <t>GO:0071233</t>
  </si>
  <si>
    <t>cellular response to leucine</t>
  </si>
  <si>
    <t>GO:0043555</t>
  </si>
  <si>
    <t>regulation of translation in response to stress</t>
  </si>
  <si>
    <t>GO:1905288</t>
  </si>
  <si>
    <t>vascular associated smooth muscle cell apoptotic process</t>
  </si>
  <si>
    <t>GO:1990253</t>
  </si>
  <si>
    <t>cellular response to leucine starvation</t>
  </si>
  <si>
    <t>[ATF4, LARS1, MTOR]</t>
  </si>
  <si>
    <t>GO:0048205</t>
  </si>
  <si>
    <t>COPI coating of Golgi vesicle</t>
  </si>
  <si>
    <t>GO:0032057</t>
  </si>
  <si>
    <t>negative regulation of translational initiation in response to stress</t>
  </si>
  <si>
    <t>[3, 5, 6, 7, 8, 9, 10, 11]</t>
  </si>
  <si>
    <t>GO:0043558</t>
  </si>
  <si>
    <t>regulation of translational initiation in response to stress</t>
  </si>
  <si>
    <t>[5, 7, 8, 9, 10]</t>
  </si>
  <si>
    <t>[ATF4, MARS1, MTOR]</t>
  </si>
  <si>
    <t>GO:0006360</t>
  </si>
  <si>
    <t>transcription by RNA polymerase I</t>
  </si>
  <si>
    <t>[ATF4, MARS1, MTOR, POLR1C]</t>
  </si>
  <si>
    <t>GO:0140747</t>
  </si>
  <si>
    <t>regulation of ncRNA transcription</t>
  </si>
  <si>
    <t>[MARS1, MEPCE, MTOR]</t>
  </si>
  <si>
    <t>GO:1905461</t>
  </si>
  <si>
    <t>positive regulation of vascular associated smooth muscle cell apoptotic process</t>
  </si>
  <si>
    <t>GO:0045943</t>
  </si>
  <si>
    <t>positive regulation of transcription by RNA polymerase I</t>
  </si>
  <si>
    <t>[7, 8, 9, 10, 11, 12]</t>
  </si>
  <si>
    <t>[MTOR, RPTOR]</t>
  </si>
  <si>
    <t>[ACTN3, MTOR, RPTOR]</t>
  </si>
  <si>
    <t>GO:0051155</t>
  </si>
  <si>
    <t>positive regulation of striated muscle cell differentiation</t>
  </si>
  <si>
    <t>[ACTN3, MMP14, MTOR]</t>
  </si>
  <si>
    <t>GO:0010830</t>
  </si>
  <si>
    <t>regulation of myotube differentiation</t>
  </si>
  <si>
    <t>GO:0032008</t>
  </si>
  <si>
    <t>positive regulation of TOR signaling</t>
  </si>
  <si>
    <t>[LARS1, RPTOR, SEC13]</t>
  </si>
  <si>
    <t>[MTOR, NDUFC2, RPTOR]</t>
  </si>
  <si>
    <t>[MTOR, WASF2]</t>
  </si>
  <si>
    <t>[ACTN3, DNM1L, MTOR, NDUFC2, RPTOR]</t>
  </si>
  <si>
    <t>GO:1905857</t>
  </si>
  <si>
    <t>positive regulation of pentose-phosphate shunt</t>
  </si>
  <si>
    <t>[ACTN3, ALDOA, MTOR, OGDHL, RPTOR]</t>
  </si>
  <si>
    <t>GO:0006359</t>
  </si>
  <si>
    <t>regulation of transcription by RNA polymerase III</t>
  </si>
  <si>
    <t>GO:1903578</t>
  </si>
  <si>
    <t>regulation of ATP metabolic process</t>
  </si>
  <si>
    <t>GO:0006110</t>
  </si>
  <si>
    <t>regulation of glycolytic process</t>
  </si>
  <si>
    <t>GO:1903580</t>
  </si>
  <si>
    <t>positive regulation of ATP metabolic process</t>
  </si>
  <si>
    <t>GO:0006096</t>
  </si>
  <si>
    <t>glycolytic process</t>
  </si>
  <si>
    <t>[5, 8, 9, 10, 11, 12]</t>
  </si>
  <si>
    <t>GO:0045945</t>
  </si>
  <si>
    <t>positive regulation of transcription by RNA polymerase III</t>
  </si>
  <si>
    <t>[RPL17, RPL5, RPS20]</t>
  </si>
  <si>
    <t>GO:1902850</t>
  </si>
  <si>
    <t>microtubule cytoskeleton organization involved in mitosis</t>
  </si>
  <si>
    <t>[AURKA, CDC20, CKAP5, INCENP, KPNB1, NUF2, PAFAH1B1, RAE1, SPC25, VCP]</t>
  </si>
  <si>
    <t>[CDC20, RPL17, RPL5, RPS20]</t>
  </si>
  <si>
    <t>[EIF2S3, EIF5, MCTS1]</t>
  </si>
  <si>
    <t>GO:0002861</t>
  </si>
  <si>
    <t>regulation of inflammatory response to antigenic stimulus</t>
  </si>
  <si>
    <t>[FCGR1BP, HCK, KARS1, PSMA1, PSMB4]</t>
  </si>
  <si>
    <t>GO:0006606</t>
  </si>
  <si>
    <t>protein import into nucleus</t>
  </si>
  <si>
    <t>[CHP1, IPO13, KPNB1, NUP107, NUP155, PHB2, RPL17, SEC13, TARDBP, TNPO1]</t>
  </si>
  <si>
    <t>[ATP5F1A, ATP5MF, ATP5PB, COX8A, NDUFB1, NDUFB11, NDUFB2, SDHC, VCP]</t>
  </si>
  <si>
    <t>GO:0030970</t>
  </si>
  <si>
    <t>retrograde protein transport, ER to cytosol</t>
  </si>
  <si>
    <t>[NPLOC4, SEL1L, SYVN1, VCP]</t>
  </si>
  <si>
    <t>[PRPF19, PRPF31, PRPF8]</t>
  </si>
  <si>
    <t>GO:0007094</t>
  </si>
  <si>
    <t>mitotic spindle assembly checkpoint signaling</t>
  </si>
  <si>
    <t>[CDC20, CDT1, INCENP, NUF2, SPC25]</t>
  </si>
  <si>
    <t>[TRIAP1, UBB]</t>
  </si>
  <si>
    <t>[KPNB1, PAFAH1B1]</t>
  </si>
  <si>
    <t>[ATG2A, OSBP, PRELID1, PRELID3B, TRIAP1]</t>
  </si>
  <si>
    <t>[NMT1, ROMO1, TIMM9, TOMM40]</t>
  </si>
  <si>
    <t>GO:0035617</t>
  </si>
  <si>
    <t>stress granule disassembly</t>
  </si>
  <si>
    <t>[KLC1, VCP]</t>
  </si>
  <si>
    <t>GO:0051168</t>
  </si>
  <si>
    <t>nuclear export</t>
  </si>
  <si>
    <t>[ABCE1, CHP1, HSPA9, NUP107, NUP155, NUP160, NXF1, RAE1, YWHAE]</t>
  </si>
  <si>
    <t>[CAMLG, CDC20, CHP1, RPL17, RPL5, RPS20]</t>
  </si>
  <si>
    <t>GO:0006552</t>
  </si>
  <si>
    <t>leucine catabolic process</t>
  </si>
  <si>
    <t>[HMGCL, IVD]</t>
  </si>
  <si>
    <t>GO:0035927</t>
  </si>
  <si>
    <t>RNA import into mitochondrion</t>
  </si>
  <si>
    <t>[MRPL18, TOMM20L]</t>
  </si>
  <si>
    <t>GO:0006610</t>
  </si>
  <si>
    <t>ribosomal protein import into nucleus</t>
  </si>
  <si>
    <t>[KPNB1, RPL17]</t>
  </si>
  <si>
    <t>GO:0015288</t>
  </si>
  <si>
    <t>porin activity</t>
  </si>
  <si>
    <t>[7, 9]</t>
  </si>
  <si>
    <t>[TOMM40, VDAC1]</t>
  </si>
  <si>
    <t>GO:1904504</t>
  </si>
  <si>
    <t>positive regulation of lipophagy</t>
  </si>
  <si>
    <t>[PHB2, VDAC1]</t>
  </si>
  <si>
    <t>[ATP5F1A, ATP5MF, ATP5PB]</t>
  </si>
  <si>
    <t>[AURKA, RPL17, RPL5, RPS20, TRIAP1, UBB, ZMPSTE24]</t>
  </si>
  <si>
    <t>GO:0007093</t>
  </si>
  <si>
    <t>mitotic cell cycle checkpoint signaling</t>
  </si>
  <si>
    <t>[CDC20, CDC6, CDT1, INCENP, NUF2, RINT1, SPC25, TRIAP1]</t>
  </si>
  <si>
    <t>[ADCK1, HSPA9, ROMO1, TIMM9]</t>
  </si>
  <si>
    <t>[POLR2A, PRDX5, PRPF19, SNW1]</t>
  </si>
  <si>
    <t>[COA5, DMAC2, NDUFB1, NDUFB11, NDUFB2, NUBPL]</t>
  </si>
  <si>
    <t>[PAFAH1B1, SRGAP2]</t>
  </si>
  <si>
    <t>[NUP107, NUP155, NUP160, NXF1, RAE1]</t>
  </si>
  <si>
    <t>[SF3B2, SNRPD2, SNRPD3]</t>
  </si>
  <si>
    <t>GO:0046519</t>
  </si>
  <si>
    <t>sphingoid metabolic process</t>
  </si>
  <si>
    <t>[KDSR, SPTLC1, SPTLC2]</t>
  </si>
  <si>
    <t>[HSPA5, SEC61G]</t>
  </si>
  <si>
    <t>GO:0061724</t>
  </si>
  <si>
    <t>lipophagy</t>
  </si>
  <si>
    <t>[GET3, GET4, HSPA5, SEC16A, SEC61G]</t>
  </si>
  <si>
    <t>GO:0007064</t>
  </si>
  <si>
    <t>mitotic sister chromatid cohesion</t>
  </si>
  <si>
    <t>[CDC20, SGO1]</t>
  </si>
  <si>
    <t>[NMT1, ROMO1, TIMM23, TIMM44, TIMM9, TOMM20L, TOMM40]</t>
  </si>
  <si>
    <t>[PRPF19, SF3B2, SLU7, SNRPD2, SNRPD3]</t>
  </si>
  <si>
    <t>[DMAC2, FBXL3, RBX1, SKP1]</t>
  </si>
  <si>
    <t>GO:0010823</t>
  </si>
  <si>
    <t>negative regulation of mitochondrion organization</t>
  </si>
  <si>
    <t>[ADCK1, PRELID1, TRIAP1]</t>
  </si>
  <si>
    <t>GO:0036261</t>
  </si>
  <si>
    <t>7-methylguanosine cap hypermethylation</t>
  </si>
  <si>
    <t>[SNRPD2, SNRPD3]</t>
  </si>
  <si>
    <t>GO:0070129</t>
  </si>
  <si>
    <t>regulation of mitochondrial translation</t>
  </si>
  <si>
    <t>[LRPPRC, MRPS27, MTG1]</t>
  </si>
  <si>
    <t>GO:0046949</t>
  </si>
  <si>
    <t>fatty-acyl-CoA biosynthetic process</t>
  </si>
  <si>
    <t>[ACACA, TECR]</t>
  </si>
  <si>
    <t>[EEF1A1, EEF2]</t>
  </si>
  <si>
    <t>[COX8A, PHB2]</t>
  </si>
  <si>
    <t>[COG3, COG8]</t>
  </si>
  <si>
    <t>GO:2000234</t>
  </si>
  <si>
    <t>positive regulation of rRNA processing</t>
  </si>
  <si>
    <t>[BUD23, DIMT1]</t>
  </si>
  <si>
    <t>[CCT3, CCT4]</t>
  </si>
  <si>
    <t>GO:0039529</t>
  </si>
  <si>
    <t>RIG-I signaling pathway</t>
  </si>
  <si>
    <t>[NPLOC4, PHB1, PHB2]</t>
  </si>
  <si>
    <t>GO:0002862</t>
  </si>
  <si>
    <t>negative regulation of inflammatory response to antigenic stimulus</t>
  </si>
  <si>
    <t>[HCK, PSMA1, PSMB4]</t>
  </si>
  <si>
    <t>GO:1903170</t>
  </si>
  <si>
    <t>negative regulation of calcium ion transmembrane transport</t>
  </si>
  <si>
    <t>[CALM2, VDAC1, YWHAE]</t>
  </si>
  <si>
    <t>GO:0000447</t>
  </si>
  <si>
    <t>endonucleolytic cleavage in ITS1 to separate SSU-rRNA from 5.8S rRNA and LSU-rRNA from tricistronic rRNA transcript (SSU-rRNA, 5.8S rRNA, LSU-rRNA)</t>
  </si>
  <si>
    <t>[FCF1, RPS21]</t>
  </si>
  <si>
    <t>[LARS1, RPTOR]</t>
  </si>
  <si>
    <t>[AARS1, DPH1]</t>
  </si>
  <si>
    <t>GO:0030148</t>
  </si>
  <si>
    <t>sphingolipid biosynthetic process</t>
  </si>
  <si>
    <t>[B4GALT5, KDSR, OSBP, SGMS1, SPTLC1, SPTLC2]</t>
  </si>
  <si>
    <t>[CDC123, EIF2B2, EIF2S1, EIF4G1, EIF5]</t>
  </si>
  <si>
    <t>[EIF2S1, FASN, LARS1]</t>
  </si>
  <si>
    <t>GO:1901992</t>
  </si>
  <si>
    <t>positive regulation of mitotic cell cycle phase transition</t>
  </si>
  <si>
    <t>[CDC6, CDT1, EIF4G1, PHB2, RPTOR]</t>
  </si>
  <si>
    <t>GO:0061912</t>
  </si>
  <si>
    <t>selective autophagy</t>
  </si>
  <si>
    <t>[ATG2A, PHB2, SPTLC1, SPTLC2, VDAC1]</t>
  </si>
  <si>
    <t>[CDT1, INCENP, KPNB1, NUF2]</t>
  </si>
  <si>
    <t>[ELL, PRDX5, RPTOR]</t>
  </si>
  <si>
    <t>GO:0007202</t>
  </si>
  <si>
    <t>activation of phospholipase C activity</t>
  </si>
  <si>
    <t>[ANG, PHB1, PHB2]</t>
  </si>
  <si>
    <t>[CCT3, CCT4, XRCC5]</t>
  </si>
  <si>
    <t>[SART1, WBP11]</t>
  </si>
  <si>
    <t>GO:0007144</t>
  </si>
  <si>
    <t>female meiosis I</t>
  </si>
  <si>
    <t>[4, 5, 6, 7, 9]</t>
  </si>
  <si>
    <t>[AURKA, UBB]</t>
  </si>
  <si>
    <t>[ROMO1, TIMM9]</t>
  </si>
  <si>
    <t>[CDC6, EIF4G1, PHB2, RPTOR]</t>
  </si>
  <si>
    <t>[CD9, CRKL, PAFAH1B1, SRGAP2]</t>
  </si>
  <si>
    <t>GO:0002863</t>
  </si>
  <si>
    <t>positive regulation of inflammatory response to antigenic stimulus</t>
  </si>
  <si>
    <t>[FCGR1BP, KARS1]</t>
  </si>
  <si>
    <t>GO:0090110</t>
  </si>
  <si>
    <t>COPII-coated vesicle cargo loading</t>
  </si>
  <si>
    <t>[SAR1A, SEC13]</t>
  </si>
  <si>
    <t>GO:0046512</t>
  </si>
  <si>
    <t>sphingosine biosynthetic process</t>
  </si>
  <si>
    <t>GO:1901533</t>
  </si>
  <si>
    <t>negative regulation of hematopoietic progenitor cell differentiation</t>
  </si>
  <si>
    <t>[DPF2, HSPA9]</t>
  </si>
  <si>
    <t>[COPS2, PELO]</t>
  </si>
  <si>
    <t>GO:0005548</t>
  </si>
  <si>
    <t>phospholipid transporter activity</t>
  </si>
  <si>
    <t>[PRELID1, PRELID3B, TRIAP1, VMP1]</t>
  </si>
  <si>
    <t>[AASDHPPT, ASRGL1, DLST]</t>
  </si>
  <si>
    <t>[COPS5, EIF2S1, HSPA5, VCP]</t>
  </si>
  <si>
    <t>GO:0090266</t>
  </si>
  <si>
    <t>regulation of mitotic cell cycle spindle assembly checkpoint</t>
  </si>
  <si>
    <t>[5, 6, 7, 8, 9, 10, 11, 12, 13, 14, 15]</t>
  </si>
  <si>
    <t>[CDT1, INCENP]</t>
  </si>
  <si>
    <t>GO:0036498</t>
  </si>
  <si>
    <t>IRE1-mediated unfolded protein response</t>
  </si>
  <si>
    <t>[COPS5, HSPA5]</t>
  </si>
  <si>
    <t>GO:0038094</t>
  </si>
  <si>
    <t>Fc-gamma receptor signaling pathway</t>
  </si>
  <si>
    <t>[FCGR1BP, HCK, VAV3]</t>
  </si>
  <si>
    <t>[RPL17, RPS20, UBB]</t>
  </si>
  <si>
    <t>GO:0008649</t>
  </si>
  <si>
    <t>rRNA methyltransferase activity</t>
  </si>
  <si>
    <t>[EIF2S1, EIF4G1]</t>
  </si>
  <si>
    <t>GO:0007062</t>
  </si>
  <si>
    <t>sister chromatid cohesion</t>
  </si>
  <si>
    <t>[CDC20, PHB2, SFPQ, SGO1]</t>
  </si>
  <si>
    <t>[AARS1, DPH1, EEF1A1, EEF2]</t>
  </si>
  <si>
    <t>GO:2001140</t>
  </si>
  <si>
    <t>positive regulation of phospholipid transport</t>
  </si>
  <si>
    <t>[PRELID1, TRIAP1]</t>
  </si>
  <si>
    <t>GO:1903894</t>
  </si>
  <si>
    <t>regulation of IRE1-mediated unfolded protein response</t>
  </si>
  <si>
    <t>[COX8A, NDUFB1, NDUFB2, PHB2]</t>
  </si>
  <si>
    <t>GO:0016239</t>
  </si>
  <si>
    <t>positive regulation of macroautophagy</t>
  </si>
  <si>
    <t>[ATG2A, SPTLC1, SPTLC2, VDAC1]</t>
  </si>
  <si>
    <t>GO:0042273</t>
  </si>
  <si>
    <t>ribosomal large subunit biogenesis</t>
  </si>
  <si>
    <t>[MRPL20, RPL35A, RPL5, RPLP0]</t>
  </si>
  <si>
    <t>GO:0015116</t>
  </si>
  <si>
    <t>sulfate transmembrane transporter activity</t>
  </si>
  <si>
    <t>[SLC13A1, SLC25A10]</t>
  </si>
  <si>
    <t>GO:0016056</t>
  </si>
  <si>
    <t>rhodopsin mediated signaling pathway</t>
  </si>
  <si>
    <t>[AIPL1, NMT1]</t>
  </si>
  <si>
    <t>[EIF3A, EIF5]</t>
  </si>
  <si>
    <t>GO:0046513</t>
  </si>
  <si>
    <t>ceramide biosynthetic process</t>
  </si>
  <si>
    <t>[B4GALT5, SGMS1, SPTLC1, SPTLC2]</t>
  </si>
  <si>
    <t>GO:0061608</t>
  </si>
  <si>
    <t>nuclear import signal receptor activity</t>
  </si>
  <si>
    <t>[KPNB1, TNPO1]</t>
  </si>
  <si>
    <t>[ABCE1, MRPL58]</t>
  </si>
  <si>
    <t>[EIF2S1, HSPA5]</t>
  </si>
  <si>
    <t>[PHB2, TAMM41]</t>
  </si>
  <si>
    <t>GO:1901970</t>
  </si>
  <si>
    <t>positive regulation of mitotic sister chromatid separation</t>
  </si>
  <si>
    <t>GO:0010799</t>
  </si>
  <si>
    <t>regulation of peptidyl-threonine phosphorylation</t>
  </si>
  <si>
    <t>[CALM2, EIF4G1, RPTOR]</t>
  </si>
  <si>
    <t>GO:0000027</t>
  </si>
  <si>
    <t>ribosomal large subunit assembly</t>
  </si>
  <si>
    <t>[RPL5, RSL24D1]</t>
  </si>
  <si>
    <t>GO:0001774</t>
  </si>
  <si>
    <t>microglial cell activation</t>
  </si>
  <si>
    <t>[LDLR, MMP8, STAP1]</t>
  </si>
  <si>
    <t>GO:0006067</t>
  </si>
  <si>
    <t>ethanol metabolic process</t>
  </si>
  <si>
    <t>[ADH1A, ADH7, SULT1E1]</t>
  </si>
  <si>
    <t>GO:0006244</t>
  </si>
  <si>
    <t>pyrimidine nucleotide catabolic process</t>
  </si>
  <si>
    <t>[DUT, MBD4, NT5C3A]</t>
  </si>
  <si>
    <t>[MBD4, PARG, PCNA, PNKP]</t>
  </si>
  <si>
    <t>GO:0006301</t>
  </si>
  <si>
    <t>postreplication repair</t>
  </si>
  <si>
    <t>[PCNA, POLD2, UBE2N]</t>
  </si>
  <si>
    <t>GO:0006622</t>
  </si>
  <si>
    <t>protein targeting to lysosome</t>
  </si>
  <si>
    <t>[PIK3C3, PIK3R4, SCARB2]</t>
  </si>
  <si>
    <t>GO:0009086</t>
  </si>
  <si>
    <t>methionine biosynthetic process</t>
  </si>
  <si>
    <t>[ENOPH1, MTHFD2L]</t>
  </si>
  <si>
    <t>GO:0009158</t>
  </si>
  <si>
    <t>ribonucleoside monophosphate catabolic process</t>
  </si>
  <si>
    <t>[GDA, NT5C3A]</t>
  </si>
  <si>
    <t>GO:0009264</t>
  </si>
  <si>
    <t>deoxyribonucleotide catabolic process</t>
  </si>
  <si>
    <t>[DUT, GDA, MBD4]</t>
  </si>
  <si>
    <t>GO:0009394</t>
  </si>
  <si>
    <t>2'-deoxyribonucleotide metabolic process</t>
  </si>
  <si>
    <t>[ACTR2, DNM2, NCKAP1]</t>
  </si>
  <si>
    <t>GO:0010633</t>
  </si>
  <si>
    <t>negative regulation of epithelial cell migration</t>
  </si>
  <si>
    <t>[CSNK2B, NR2F2, PDCD10, PTPN23]</t>
  </si>
  <si>
    <t>GO:0010667</t>
  </si>
  <si>
    <t>negative regulation of cardiac muscle cell apoptotic process</t>
  </si>
  <si>
    <t>[NUPR1, PDPK1]</t>
  </si>
  <si>
    <t>GO:0010744</t>
  </si>
  <si>
    <t>positive regulation of macrophage derived foam cell differentiation</t>
  </si>
  <si>
    <t>[NFKB1, PF4, PLA2G10]</t>
  </si>
  <si>
    <t>GO:0015914</t>
  </si>
  <si>
    <t>phospholipid transport</t>
  </si>
  <si>
    <t>[ATP8B2, LDLR, NPC2, PLA2G10, SCARB2, TMEM30A]</t>
  </si>
  <si>
    <t>GO:0015917</t>
  </si>
  <si>
    <t>aminophospholipid transport</t>
  </si>
  <si>
    <t>[SCARB2, TMEM30A]</t>
  </si>
  <si>
    <t>GO:0018279</t>
  </si>
  <si>
    <t>protein N-linked glycosylation via asparagine</t>
  </si>
  <si>
    <t>[DAD1, DDOST]</t>
  </si>
  <si>
    <t>GO:0019076</t>
  </si>
  <si>
    <t>viral release from host cell</t>
  </si>
  <si>
    <t>[2, 3, 6]</t>
  </si>
  <si>
    <t>[CHMP2A, CHMP6, TSG101]</t>
  </si>
  <si>
    <t>GO:0019218</t>
  </si>
  <si>
    <t>regulation of steroid metabolic process</t>
  </si>
  <si>
    <t>[LDLR, MBTPS1, MBTPS2, NFKB1, SCAP, SOD1]</t>
  </si>
  <si>
    <t>GO:0022616</t>
  </si>
  <si>
    <t>DNA strand elongation</t>
  </si>
  <si>
    <t>[PCNA, POLD2, POLE3, RAD50]</t>
  </si>
  <si>
    <t>GO:0030220</t>
  </si>
  <si>
    <t>platelet formation</t>
  </si>
  <si>
    <t>[3, 4, 5, 6, 7, 8, 9]</t>
  </si>
  <si>
    <t>[PRKDC, WDR1]</t>
  </si>
  <si>
    <t>GO:0031468</t>
  </si>
  <si>
    <t>nuclear membrane reassembly</t>
  </si>
  <si>
    <t>[BANF1, CHMP2A, CHMP6]</t>
  </si>
  <si>
    <t>GO:0032367</t>
  </si>
  <si>
    <t>intracellular cholesterol transport</t>
  </si>
  <si>
    <t>[LDLR, NPC2]</t>
  </si>
  <si>
    <t>GO:0034638</t>
  </si>
  <si>
    <t>phosphatidylcholine catabolic process</t>
  </si>
  <si>
    <t>[LDLR, PLA2G10]</t>
  </si>
  <si>
    <t>GO:0035522</t>
  </si>
  <si>
    <t>monoubiquitinated histone H2A deubiquitination</t>
  </si>
  <si>
    <t>[TAF2, TAF6]</t>
  </si>
  <si>
    <t>GO:0036508</t>
  </si>
  <si>
    <t>protein alpha-1,2-demannosylation</t>
  </si>
  <si>
    <t>[AMFR, MAN1A1]</t>
  </si>
  <si>
    <t>GO:0042058</t>
  </si>
  <si>
    <t>regulation of epidermal growth factor receptor signaling pathway</t>
  </si>
  <si>
    <t>[CHMP6, HIP1R, TSG101, VPS25]</t>
  </si>
  <si>
    <t>[PRKDC, RPL5, RSL24D1, VCX]</t>
  </si>
  <si>
    <t>[RPL35A, RPL5, RPL7, RSL24D1]</t>
  </si>
  <si>
    <t>GO:0042632</t>
  </si>
  <si>
    <t>cholesterol homeostasis</t>
  </si>
  <si>
    <t>[LDLR, NPC2, PLA2G10, PLA2G12B, SREBF2]</t>
  </si>
  <si>
    <t>[MBD4, TAF2, TAF6]</t>
  </si>
  <si>
    <t>GO:0043030</t>
  </si>
  <si>
    <t>regulation of macrophage activation</t>
  </si>
  <si>
    <t>[LDLR, MMP8, PLA2G10, STAP1]</t>
  </si>
  <si>
    <t>GO:0044319</t>
  </si>
  <si>
    <t>wound healing, spreading of cells</t>
  </si>
  <si>
    <t>[4, 6, 8, 9]</t>
  </si>
  <si>
    <t>[ARHGAP24, CCNA2, PDCD10]</t>
  </si>
  <si>
    <t>GO:0044351</t>
  </si>
  <si>
    <t>macropinocytosis</t>
  </si>
  <si>
    <t>[APPL1, DNM2]</t>
  </si>
  <si>
    <t>[MAN1A1, SRP72, SRP9, SRPRB]</t>
  </si>
  <si>
    <t>GO:0045777</t>
  </si>
  <si>
    <t>positive regulation of blood pressure</t>
  </si>
  <si>
    <t>[CYP11B2, NR2F2, TACR3]</t>
  </si>
  <si>
    <t>GO:0046386</t>
  </si>
  <si>
    <t>deoxyribose phosphate catabolic process</t>
  </si>
  <si>
    <t>GO:0046761</t>
  </si>
  <si>
    <t>viral budding from plasma membrane</t>
  </si>
  <si>
    <t>[3, 4, 5, 8]</t>
  </si>
  <si>
    <t>[CHMP2A, CHMP6]</t>
  </si>
  <si>
    <t>GO:0048821</t>
  </si>
  <si>
    <t>erythrocyte development</t>
  </si>
  <si>
    <t>[ERCC2, MBD4, PLA2G10]</t>
  </si>
  <si>
    <t>GO:0050482</t>
  </si>
  <si>
    <t>arachidonic acid secretion</t>
  </si>
  <si>
    <t>[6, 8, 9, 10]</t>
  </si>
  <si>
    <t>[PLA2G10, PLA2G12B]</t>
  </si>
  <si>
    <t>GO:0051055</t>
  </si>
  <si>
    <t>negative regulation of lipid biosynthetic process</t>
  </si>
  <si>
    <t>[LPCAT1, NFKB1, SCAP, SOD1]</t>
  </si>
  <si>
    <t>GO:0051315</t>
  </si>
  <si>
    <t>attachment of mitotic spindle microtubules to kinetochore</t>
  </si>
  <si>
    <t>[AURKB, CENPE, MIS12]</t>
  </si>
  <si>
    <t>GO:0051382</t>
  </si>
  <si>
    <t>kinetochore assembly</t>
  </si>
  <si>
    <t>[CENPE, MIS12]</t>
  </si>
  <si>
    <t>GO:0051469</t>
  </si>
  <si>
    <t>vesicle fusion with vacuole</t>
  </si>
  <si>
    <t>[AURKB, HNRNPD, PNKP]</t>
  </si>
  <si>
    <t>GO:0052697</t>
  </si>
  <si>
    <t>xenobiotic glucuronidation</t>
  </si>
  <si>
    <t>[4, 6, 10]</t>
  </si>
  <si>
    <t>[UGT2B11, UGT2B28]</t>
  </si>
  <si>
    <t>GO:0061097</t>
  </si>
  <si>
    <t>regulation of protein tyrosine kinase activity</t>
  </si>
  <si>
    <t>[CEP43, CHMP6, DUSP22, STAP1, TSG101, VPS25]</t>
  </si>
  <si>
    <t>GO:0061763</t>
  </si>
  <si>
    <t>multivesicular body-lysosome fusion</t>
  </si>
  <si>
    <t>GO:0061952</t>
  </si>
  <si>
    <t>midbody abscission</t>
  </si>
  <si>
    <t>GO:0071459</t>
  </si>
  <si>
    <t>protein localization to chromosome, centromeric region</t>
  </si>
  <si>
    <t>[AURKB, CTCF, KNL1, MIS12]</t>
  </si>
  <si>
    <t>GO:0097345</t>
  </si>
  <si>
    <t>mitochondrial outer membrane permeabilization</t>
  </si>
  <si>
    <t>[4, 5, 6, 7, 8, 9, 10, 11]</t>
  </si>
  <si>
    <t>[GCLC, HIP1R]</t>
  </si>
  <si>
    <t>GO:0098882</t>
  </si>
  <si>
    <t>structural constituent of presynaptic active zone</t>
  </si>
  <si>
    <t>[BSN, CTBP2]</t>
  </si>
  <si>
    <t>GO:0099010</t>
  </si>
  <si>
    <t>modification of postsynaptic structure</t>
  </si>
  <si>
    <t>[CAMKV, PFN1]</t>
  </si>
  <si>
    <t>GO:0120033</t>
  </si>
  <si>
    <t>negative regulation of plasma membrane bounded cell projection assembly</t>
  </si>
  <si>
    <t>[ARHGAP24, DNM2, STAP1]</t>
  </si>
  <si>
    <t>GO:0140327</t>
  </si>
  <si>
    <t>flippase activity</t>
  </si>
  <si>
    <t>[ATP8B2, TMEM30A]</t>
  </si>
  <si>
    <t>GO:0150077</t>
  </si>
  <si>
    <t>regulation of neuroinflammatory response</t>
  </si>
  <si>
    <t>[LDLR, MMP8, NUPR1, STAP1]</t>
  </si>
  <si>
    <t>GO:0150172</t>
  </si>
  <si>
    <t>regulation of phosphatidylcholine metabolic process</t>
  </si>
  <si>
    <t>[LDLR, LPCAT1]</t>
  </si>
  <si>
    <t>GO:1900027</t>
  </si>
  <si>
    <t>regulation of ruffle assembly</t>
  </si>
  <si>
    <t>[ARHGAP24, PFN1, STAP1]</t>
  </si>
  <si>
    <t>GO:1901673</t>
  </si>
  <si>
    <t>regulation of mitotic spindle assembly</t>
  </si>
  <si>
    <t>GO:1902093</t>
  </si>
  <si>
    <t>positive regulation of flagellated sperm motility</t>
  </si>
  <si>
    <t>[DEFB1, TACR3]</t>
  </si>
  <si>
    <t>GO:1903541</t>
  </si>
  <si>
    <t>regulation of exosomal secretion</t>
  </si>
  <si>
    <t>GO:1903976</t>
  </si>
  <si>
    <t>negative regulation of glial cell migration</t>
  </si>
  <si>
    <t>[RRAS, STAP1]</t>
  </si>
  <si>
    <t>GO:2000272</t>
  </si>
  <si>
    <t>negative regulation of signaling receptor activity</t>
  </si>
  <si>
    <t>[ADH7, CHMP6, TSG101, VPS25]</t>
  </si>
  <si>
    <t>GO:2000781</t>
  </si>
  <si>
    <t>positive regulation of double-strand break repair</t>
  </si>
  <si>
    <t>[ACTR2, MMS19, PNKP, PRKDC, UBE2N]</t>
  </si>
  <si>
    <t>GO:2001032</t>
  </si>
  <si>
    <t>regulation of double-strand break repair via nonhomologous end joining</t>
  </si>
  <si>
    <t>[ACTR2, PNKP, PRKDC]</t>
  </si>
  <si>
    <t>[EDEM1, SRP72, SRPRA, SRPRB]</t>
  </si>
  <si>
    <t>GO:0010518</t>
  </si>
  <si>
    <t>positive regulation of phospholipase activity</t>
  </si>
  <si>
    <t>[CCNA2, GNAQ, PLA2G1B, RASGRP4, TXK]</t>
  </si>
  <si>
    <t>GO:0045739</t>
  </si>
  <si>
    <t>positive regulation of DNA repair</t>
  </si>
  <si>
    <t>[ACTR2, BCL7A, PBRM1, TFPT, TIMELESS, TRRAP, UBE2N]</t>
  </si>
  <si>
    <t>GO:2000278</t>
  </si>
  <si>
    <t>regulation of DNA biosynthetic process</t>
  </si>
  <si>
    <t>[ATR, CCT5, GNL3L, PINX1, RFC4, RFC5, TERF2]</t>
  </si>
  <si>
    <t>[ATP6V1A, ATP6V1F, CHMP5, CHMP6, MBTPS1, RAB14]</t>
  </si>
  <si>
    <t>[CHMP5, CHMP6, PDCD6IP]</t>
  </si>
  <si>
    <t>[CCNA2, PDCD10]</t>
  </si>
  <si>
    <t>GO:0032204</t>
  </si>
  <si>
    <t>regulation of telomere maintenance</t>
  </si>
  <si>
    <t>[ATR, CCT5, GNL3L, PINX1, TERF2, TFPT]</t>
  </si>
  <si>
    <t>GO:0071763</t>
  </si>
  <si>
    <t>nuclear membrane organization</t>
  </si>
  <si>
    <t>[BANF1, CHMP5, CHMP6, CTDNEP1]</t>
  </si>
  <si>
    <t>GO:0045541</t>
  </si>
  <si>
    <t>negative regulation of cholesterol biosynthetic process</t>
  </si>
  <si>
    <t>[SCAP, SOD1]</t>
  </si>
  <si>
    <t>GO:0032211</t>
  </si>
  <si>
    <t>negative regulation of telomere maintenance via telomerase</t>
  </si>
  <si>
    <t>[GNL3L, PINX1, TERF2]</t>
  </si>
  <si>
    <t>GO:0006306</t>
  </si>
  <si>
    <t>DNA methylation</t>
  </si>
  <si>
    <t>[CTCF, EHMT1, EHMT2, GSK3A, SMARCA5]</t>
  </si>
  <si>
    <t>GO:0042626</t>
  </si>
  <si>
    <t>ATPase-coupled transmembrane transporter activity</t>
  </si>
  <si>
    <t>[ATP2A2, ATP6V1A, ATP6V1B2, ATP6V1F, DNM2, SEC14L3]</t>
  </si>
  <si>
    <t>GO:0045719</t>
  </si>
  <si>
    <t>negative regulation of glycogen biosynthetic process</t>
  </si>
  <si>
    <t>GO:0043502</t>
  </si>
  <si>
    <t>regulation of muscle adaptation</t>
  </si>
  <si>
    <t>[ATP2A2, GSK3A, PDE9A, RPS6KB1, TNFRSF1B]</t>
  </si>
  <si>
    <t>GO:0046961</t>
  </si>
  <si>
    <t>proton-transporting ATPase activity, rotational mechanism</t>
  </si>
  <si>
    <t>[ATP6V1A, ATP6V1B2, ATP6V1F]</t>
  </si>
  <si>
    <t>GO:0031060</t>
  </si>
  <si>
    <t>regulation of histone methylation</t>
  </si>
  <si>
    <t>[CTCF, EHMT1, EHMT2, RNF20, SMARCA5]</t>
  </si>
  <si>
    <t>GO:0032438</t>
  </si>
  <si>
    <t>melanosome organization</t>
  </si>
  <si>
    <t>[4, 7]</t>
  </si>
  <si>
    <t>[BLOC1S3, BLOC1S5]</t>
  </si>
  <si>
    <t>GO:0033619</t>
  </si>
  <si>
    <t>membrane protein proteolysis</t>
  </si>
  <si>
    <t>[MBTPS1, MBTPS2, PSENEN, TNFRSF1B]</t>
  </si>
  <si>
    <t>GO:0021891</t>
  </si>
  <si>
    <t>olfactory bulb interneuron development</t>
  </si>
  <si>
    <t>[ATF5, UBA2]</t>
  </si>
  <si>
    <t>GO:0000281</t>
  </si>
  <si>
    <t>mitotic cytokinesis</t>
  </si>
  <si>
    <t>[CENPA, CHMP5, CHMP6, PDCD6IP, USP8]</t>
  </si>
  <si>
    <t>GO:0090329</t>
  </si>
  <si>
    <t>regulation of DNA-templated DNA replication</t>
  </si>
  <si>
    <t>[MCM5, RFC4, RFC5, TIMELESS]</t>
  </si>
  <si>
    <t>GO:0035646</t>
  </si>
  <si>
    <t>endosome to melanosome transport</t>
  </si>
  <si>
    <t>[ATR, CCT5]</t>
  </si>
  <si>
    <t>[TAF2, TAF6, TRRAP]</t>
  </si>
  <si>
    <t>[GNAQ, RASGRP4, TXK]</t>
  </si>
  <si>
    <t>GO:0006646</t>
  </si>
  <si>
    <t>phosphatidylethanolamine biosynthetic process</t>
  </si>
  <si>
    <t>[PCYT2, SELENOI]</t>
  </si>
  <si>
    <t>GO:1905907</t>
  </si>
  <si>
    <t>negative regulation of amyloid fibril formation</t>
  </si>
  <si>
    <t>[PFDN6, VBP1]</t>
  </si>
  <si>
    <t>GO:1901030</t>
  </si>
  <si>
    <t>positive regulation of mitochondrial outer membrane permeabilization involved in apoptotic signaling pathway</t>
  </si>
  <si>
    <t>[3, 4, 5, 6, 7, 8, 9, 10, 11, 12, 13]</t>
  </si>
  <si>
    <t>[CCT5, GNL3L]</t>
  </si>
  <si>
    <t>[CHMP5, CHMP6]</t>
  </si>
  <si>
    <t>[EMC1, EMC4, MMGT1, MTX1]</t>
  </si>
  <si>
    <t>GO:0052742</t>
  </si>
  <si>
    <t>phosphatidylinositol kinase activity</t>
  </si>
  <si>
    <t>[PI4K2A, PI4KA, PIK3C3]</t>
  </si>
  <si>
    <t>GO:0008156</t>
  </si>
  <si>
    <t>negative regulation of DNA replication</t>
  </si>
  <si>
    <t>[ATR, TIMELESS]</t>
  </si>
  <si>
    <t>[ATR, CCT5, TERF2, TFPT]</t>
  </si>
  <si>
    <t>GO:0016251</t>
  </si>
  <si>
    <t>RNA polymerase II general transcription initiation factor activity</t>
  </si>
  <si>
    <t>[DR1, TAF2, TAF6]</t>
  </si>
  <si>
    <t>GO:0006623</t>
  </si>
  <si>
    <t>protein targeting to vacuole</t>
  </si>
  <si>
    <t>[PIK3C3, PIK3R4, VPS37A]</t>
  </si>
  <si>
    <t>[PCLAF, POLE2, UBE2N]</t>
  </si>
  <si>
    <t>GO:0001682</t>
  </si>
  <si>
    <t>tRNA 5'-leader removal</t>
  </si>
  <si>
    <t>[RPP38, SSB]</t>
  </si>
  <si>
    <t>GO:1900264</t>
  </si>
  <si>
    <t>positive regulation of DNA-directed DNA polymerase activity</t>
  </si>
  <si>
    <t>[RFC4, RFC5]</t>
  </si>
  <si>
    <t>GO:0007175</t>
  </si>
  <si>
    <t>negative regulation of epidermal growth factor-activated receptor activity</t>
  </si>
  <si>
    <t>[CHMP6, VPS25]</t>
  </si>
  <si>
    <t>[CAB39, GSK3A, PPEF2]</t>
  </si>
  <si>
    <t>GO:0010569</t>
  </si>
  <si>
    <t>regulation of double-strand break repair via homologous recombination</t>
  </si>
  <si>
    <t>[ACTR2, PPP4C, TIMELESS, TRRAP]</t>
  </si>
  <si>
    <t>GO:0045911</t>
  </si>
  <si>
    <t>positive regulation of DNA recombination</t>
  </si>
  <si>
    <t>[ACTR2, ERCC2, TIMELESS, TRRAP]</t>
  </si>
  <si>
    <t>GO:0060334</t>
  </si>
  <si>
    <t>regulation of interferon-gamma-mediated signaling pathway</t>
  </si>
  <si>
    <t>[CDC37, TXK]</t>
  </si>
  <si>
    <t>GO:0044539</t>
  </si>
  <si>
    <t>long-chain fatty acid import into cell</t>
  </si>
  <si>
    <t>[RPS6KB1, SLC27A5]</t>
  </si>
  <si>
    <t>GO:1903214</t>
  </si>
  <si>
    <t>regulation of protein targeting to mitochondrion</t>
  </si>
  <si>
    <t>[GSK3A, LMAN1, SREBF2]</t>
  </si>
  <si>
    <t>GO:0042220</t>
  </si>
  <si>
    <t>response to cocaine</t>
  </si>
  <si>
    <t>[CCNA2, DNM2, EHMT2]</t>
  </si>
  <si>
    <t>GO:0008090</t>
  </si>
  <si>
    <t>retrograde axonal transport</t>
  </si>
  <si>
    <t>[METAP1, SOD1]</t>
  </si>
  <si>
    <t>GO:0003323</t>
  </si>
  <si>
    <t>type B pancreatic cell development</t>
  </si>
  <si>
    <t>GO:0046627</t>
  </si>
  <si>
    <t>negative regulation of insulin receptor signaling pathway</t>
  </si>
  <si>
    <t>[GSK3A, RPS6KB1]</t>
  </si>
  <si>
    <t>GO:0015662</t>
  </si>
  <si>
    <t>P-type ion transporter activity</t>
  </si>
  <si>
    <t>[6, 8, 10]</t>
  </si>
  <si>
    <t>[ATP2A2, DNM2]</t>
  </si>
  <si>
    <t>GO:0051570</t>
  </si>
  <si>
    <t>regulation of histone H3-K9 methylation</t>
  </si>
  <si>
    <t>[EHMT1, EHMT2]</t>
  </si>
  <si>
    <t>GO:2000819</t>
  </si>
  <si>
    <t>regulation of nucleotide-excision repair</t>
  </si>
  <si>
    <t>[BCL7A, PBRM1]</t>
  </si>
  <si>
    <t>GO:0010611</t>
  </si>
  <si>
    <t>regulation of cardiac muscle hypertrophy</t>
  </si>
  <si>
    <t>[GSK3A, PDE9A, TNFRSF1B]</t>
  </si>
  <si>
    <t>[DAD1, RPN1]</t>
  </si>
  <si>
    <t>GO:0032402</t>
  </si>
  <si>
    <t>melanosome transport</t>
  </si>
  <si>
    <t>GO:0050427</t>
  </si>
  <si>
    <t>3'-phosphoadenosine 5'-phosphosulfate metabolic process</t>
  </si>
  <si>
    <t>[4, 5, 7, 8, 9, 10]</t>
  </si>
  <si>
    <t>[PAPSS1, SULT1E1]</t>
  </si>
  <si>
    <t>GO:0048490</t>
  </si>
  <si>
    <t>anterograde synaptic vesicle transport</t>
  </si>
  <si>
    <t>GO:0019370</t>
  </si>
  <si>
    <t>leukotriene biosynthetic process</t>
  </si>
  <si>
    <t>[MGST3, PLA2G1B]</t>
  </si>
  <si>
    <t>GO:0051497</t>
  </si>
  <si>
    <t>negative regulation of stress fiber assembly</t>
  </si>
  <si>
    <t>[DYNLL1, PFN1]</t>
  </si>
  <si>
    <t>GO:1902041</t>
  </si>
  <si>
    <t>regulation of extrinsic apoptotic signaling pathway via death domain receptors</t>
  </si>
  <si>
    <t>[BMPR1B, GSK3B, ZSWIM2]</t>
  </si>
  <si>
    <t>Term size</t>
    <phoneticPr fontId="1"/>
  </si>
  <si>
    <t>manually added</t>
    <phoneticPr fontId="1"/>
  </si>
  <si>
    <t>factor</t>
    <phoneticPr fontId="1"/>
  </si>
  <si>
    <t>factor with OP</t>
    <phoneticPr fontId="1"/>
  </si>
  <si>
    <t>Term PValue Corrected with Bonferroni step down again</t>
    <phoneticPr fontId="1"/>
  </si>
  <si>
    <t>steroid hormone biosynthetic process</t>
    <phoneticPr fontId="1"/>
  </si>
  <si>
    <t>Group name</t>
    <phoneticPr fontId="1"/>
  </si>
  <si>
    <t>[ATP5A1, ATP5B, ATP5J2, ATP5F1, NDUFA1, NDUFB1, NDUFB7, NDUFB9, NDUFC2, NDUFS1, NDUFS2, NDUFS5, NDUFS7, NDUFV1]</t>
  </si>
  <si>
    <t>[ATP5A1, ATP5B, ATP5J2, ATP5F1]</t>
  </si>
  <si>
    <t>[ACTN3, ATP5A1, ATP5B, ATP5J2, ATP5F1, COX4I1, COX6B1, COX6C, COX8A, CYCS, NDUFA1, NDUFA4, NDUFB1, NDUFB7, NDUFB9, NDUFC2, NDUFS1, NDUFS2, NDUFS5, NDUFS7, NDUFV1, UQCR10, UQCRC1, UQCRC2]</t>
  </si>
  <si>
    <t>[ALDOA, ATP5A1, ATP5B, ATP5J2, ATP5F1, NDUFA1, NDUFB1, NDUFB7, NDUFB9, NDUFC2, NDUFS1, NDUFS2, NDUFS5, NDUFS7, NDUFV1]</t>
  </si>
  <si>
    <t>[ACTN3, ATP5A1, ATP5B, ATP5J2, ATP5F1, COX4I1, COX6B1, COX6C, COX8A, CYCS, DLST, NDUFA1, NDUFA4, NDUFB1, NDUFB7, NDUFB9, NDUFC2, NDUFS1, NDUFS2, NDUFS5, NDUFS7, NDUFV1, OGDHL, OXA1L, UQCR10, UQCRC1, UQCRC2]</t>
  </si>
  <si>
    <t>[ALDOA, ATP5A1, ATP5B, ATP5J2, ATP5F1, CMPK1, NDUFA1, NDUFB1, NDUFB7, NDUFB9, NDUFC2, NDUFS1, NDUFS2, NDUFS5, NDUFS7, NDUFV1]</t>
  </si>
  <si>
    <t>[ABCB7, ATP5B, COX4I1, COX6B1, COX8A, NDUFA1, NDUFA4, NDUFB1, NDUFB7, NDUFB9, NDUFC2, NDUFS1, NDUFS2, NDUFS5, NDUFS7, NDUFV1, UQCR10, UQCRC1]</t>
  </si>
  <si>
    <t>[ACTN3, ALDOA, ATP5A1, ATP5B, ATP5J2, ATP5F1, DNM1L, MTOR, NDUFA1, NDUFB1, NDUFB7, NDUFB9, NDUFC2, NDUFS1, NDUFS2, NDUFS5, NDUFS7, NDUFV1, OGDHL, RAB23, RPTOR]</t>
  </si>
  <si>
    <t>[ACTN3, ALDOA, ATP5A1, ATP5B, ATP5J2, ATP5F1, CMPK1, DNM1L, MTOR, NDUFA1, NDUFB1, NDUFB7, NDUFB9, NDUFC2, NDUFS1, NDUFS2, NDUFS5, NDUFS7, NDUFV1, OGDHL, RAB23, RPTOR]</t>
  </si>
  <si>
    <t>[ATP5A1, ATP5B, ATP5J2, ATP5F1, COX4I1, COX6B1, COX8A, NDUFA4, NDUFS7, UQCR10, UQCRC1]</t>
  </si>
  <si>
    <t>[ALDOA, ATP5A1, ATP5B, ATP5J2, ATP5F1, CMPK1, COASY, HAAO, HSD17B12, NDUFA1, NDUFB1, NDUFB7, NDUFB9, NDUFC2, NDUFS1, NDUFS2, NDUFS5, NDUFS7, NDUFV1, PPCS]</t>
  </si>
  <si>
    <t>[ACTN3, ALDOA, ATP5A1, ATP5B, ATP5J2, ATP5F1, CMPK1, COASY, DLST, DNM1L, HSD17B12, MTOR, NDUFA1, NDUFB1, NDUFB7, NDUFB9, NDUFC2, NDUFS1, NDUFS2, NDUFS5, NDUFS7, NDUFV1, OGDHL, PPCS, RAB23, RPTOR]</t>
  </si>
  <si>
    <t>Group0</t>
  </si>
  <si>
    <t>Group1</t>
  </si>
  <si>
    <t>Group2</t>
  </si>
  <si>
    <t>Group3</t>
  </si>
  <si>
    <t>Group4</t>
  </si>
  <si>
    <t>Group5</t>
  </si>
  <si>
    <t>Group6</t>
  </si>
  <si>
    <t>Group7</t>
  </si>
  <si>
    <t>[ATP5A1, ATP5J2, ATP5F1, NDUFB1, NDUFB11, NDUFB2, SDHC]</t>
  </si>
  <si>
    <t>[ATP5A1, ATP5J2, ATP5F1, NDUFB1, NDUFB11, NDUFB2, SDHC, VCP]</t>
  </si>
  <si>
    <t>Group8</t>
  </si>
  <si>
    <t>source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</si>
</sst>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.E+00"/>
  </numFmts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name val="Arial"/>
      <family val="2"/>
    </font>
    <font>
      <sz val="11"/>
      <color rgb="FF00000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6"/>
        <bgColor indexed="78"/>
      </patternFill>
    </fill>
    <fill>
      <patternFill patternType="solid">
        <fgColor indexed="9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2" fontId="0" fillId="0" borderId="0" xfId="0" applyNumberFormat="1"/>
    <xf numFmtId="0" fontId="2" fillId="0" borderId="0" xfId="0" applyFont="1"/>
    <xf numFmtId="176" fontId="0" fillId="0" borderId="0" xfId="0" applyNumberFormat="1"/>
    <xf numFmtId="0" fontId="2" fillId="3" borderId="0" xfId="0" applyFont="1" applyFill="1"/>
    <xf numFmtId="49" fontId="0" fillId="0" borderId="0" xfId="0" applyNumberFormat="1"/>
    <xf numFmtId="0" fontId="0" fillId="0" borderId="0" xfId="0" applyAlignment="1">
      <alignment vertical="center"/>
    </xf>
    <xf numFmtId="2" fontId="0" fillId="4" borderId="0" xfId="0" applyNumberFormat="1" applyFill="1"/>
    <xf numFmtId="1" fontId="0" fillId="0" borderId="0" xfId="0" applyNumberFormat="1"/>
    <xf numFmtId="176" fontId="0" fillId="2" borderId="0" xfId="0" applyNumberFormat="1" applyFill="1"/>
    <xf numFmtId="0" fontId="0" fillId="0" borderId="1" xfId="0" applyBorder="1"/>
    <xf numFmtId="176" fontId="0" fillId="0" borderId="1" xfId="0" applyNumberFormat="1" applyBorder="1"/>
    <xf numFmtId="0" fontId="2" fillId="0" borderId="1" xfId="0" applyFont="1" applyBorder="1"/>
    <xf numFmtId="2" fontId="0" fillId="0" borderId="1" xfId="0" applyNumberFormat="1" applyBorder="1"/>
    <xf numFmtId="0" fontId="3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AE111-6FCD-492B-84F0-AA16179816FA}">
  <dimension ref="A1:L459"/>
  <sheetViews>
    <sheetView tabSelected="1" zoomScaleNormal="100" workbookViewId="0"/>
  </sheetViews>
  <sheetFormatPr defaultRowHeight="18" x14ac:dyDescent="0.45"/>
  <cols>
    <col min="1" max="1" width="12.09765625" bestFit="1" customWidth="1"/>
    <col min="2" max="2" width="117.3984375" bestFit="1" customWidth="1"/>
    <col min="5" max="5" width="8.69921875" customWidth="1"/>
  </cols>
  <sheetData>
    <row r="1" spans="1:12" x14ac:dyDescent="0.45">
      <c r="A1" s="1" t="s">
        <v>0</v>
      </c>
      <c r="B1" s="1" t="s">
        <v>23</v>
      </c>
      <c r="C1" s="1" t="s">
        <v>48</v>
      </c>
      <c r="D1" s="1" t="s">
        <v>46</v>
      </c>
      <c r="E1" s="1" t="s">
        <v>501</v>
      </c>
      <c r="F1" s="1" t="s">
        <v>47</v>
      </c>
      <c r="G1" s="1" t="s">
        <v>502</v>
      </c>
      <c r="H1" s="1" t="s">
        <v>49</v>
      </c>
      <c r="I1" s="1" t="s">
        <v>50</v>
      </c>
      <c r="J1" s="1" t="s">
        <v>51</v>
      </c>
      <c r="K1" s="1" t="s">
        <v>52</v>
      </c>
      <c r="L1" s="1" t="s">
        <v>53</v>
      </c>
    </row>
    <row r="2" spans="1:12" x14ac:dyDescent="0.45">
      <c r="A2" t="s">
        <v>425</v>
      </c>
      <c r="B2" s="3" t="s">
        <v>426</v>
      </c>
      <c r="C2" t="s">
        <v>54</v>
      </c>
      <c r="D2" s="2">
        <v>4.0615644305944443E-2</v>
      </c>
      <c r="E2" s="2">
        <v>0.97477543354034424</v>
      </c>
      <c r="F2" s="2">
        <v>5.5844681337475777E-3</v>
      </c>
      <c r="G2" s="2">
        <v>0.10052043199539185</v>
      </c>
      <c r="H2" t="s">
        <v>87</v>
      </c>
      <c r="I2" t="s">
        <v>472</v>
      </c>
      <c r="J2" s="2">
        <v>10.526315689086914</v>
      </c>
      <c r="K2" s="2">
        <v>2</v>
      </c>
      <c r="L2" t="s">
        <v>1610</v>
      </c>
    </row>
    <row r="3" spans="1:12" x14ac:dyDescent="0.45">
      <c r="A3" t="s">
        <v>1588</v>
      </c>
      <c r="B3" s="3" t="s">
        <v>1589</v>
      </c>
      <c r="C3" t="s">
        <v>54</v>
      </c>
      <c r="D3" s="2">
        <v>0.1131146028637886</v>
      </c>
      <c r="E3" s="2">
        <v>0.45245841145515442</v>
      </c>
      <c r="F3" s="2">
        <v>4.7207862138748169E-2</v>
      </c>
      <c r="G3" s="2">
        <v>0.28324717283248901</v>
      </c>
      <c r="H3" t="s">
        <v>1590</v>
      </c>
      <c r="I3" t="s">
        <v>1431</v>
      </c>
      <c r="J3" s="2">
        <v>5.8823528289794922</v>
      </c>
      <c r="K3" s="2">
        <v>2</v>
      </c>
      <c r="L3" t="s">
        <v>1587</v>
      </c>
    </row>
    <row r="4" spans="1:12" x14ac:dyDescent="0.45">
      <c r="A4" t="s">
        <v>1514</v>
      </c>
      <c r="B4" s="3" t="s">
        <v>1515</v>
      </c>
      <c r="C4" t="s">
        <v>54</v>
      </c>
      <c r="D4" s="2">
        <v>9.4482665881514549E-3</v>
      </c>
      <c r="E4" s="2">
        <v>0.48186159133911133</v>
      </c>
      <c r="F4" s="2">
        <v>4.7571147661074065E-6</v>
      </c>
      <c r="G4" s="2">
        <v>1.6174190386664122E-4</v>
      </c>
      <c r="H4" t="s">
        <v>402</v>
      </c>
      <c r="I4" t="s">
        <v>1449</v>
      </c>
      <c r="J4" s="2">
        <v>6.5789475440979004</v>
      </c>
      <c r="K4" s="2">
        <v>5</v>
      </c>
      <c r="L4" t="s">
        <v>1516</v>
      </c>
    </row>
    <row r="5" spans="1:12" x14ac:dyDescent="0.45">
      <c r="A5" t="s">
        <v>146</v>
      </c>
      <c r="B5" s="3" t="s">
        <v>147</v>
      </c>
      <c r="C5" t="s">
        <v>54</v>
      </c>
      <c r="D5" s="2">
        <v>3.2070630595626426E-7</v>
      </c>
      <c r="E5" s="2">
        <v>4.3616055336315185E-5</v>
      </c>
      <c r="F5" s="2">
        <v>1.1017126766432739E-8</v>
      </c>
      <c r="G5" s="2">
        <v>4.4068508486816427E-7</v>
      </c>
      <c r="H5" t="s">
        <v>77</v>
      </c>
      <c r="I5" t="s">
        <v>1425</v>
      </c>
      <c r="J5" s="2">
        <v>50</v>
      </c>
      <c r="K5" s="2">
        <v>5</v>
      </c>
      <c r="L5" t="s">
        <v>148</v>
      </c>
    </row>
    <row r="6" spans="1:12" x14ac:dyDescent="0.45">
      <c r="A6" t="s">
        <v>1528</v>
      </c>
      <c r="B6" s="3" t="s">
        <v>1529</v>
      </c>
      <c r="C6" t="s">
        <v>54</v>
      </c>
      <c r="D6" s="2">
        <v>7.5169391930103302E-3</v>
      </c>
      <c r="E6" s="2">
        <v>0.42846551537513733</v>
      </c>
      <c r="F6" s="2">
        <v>4.7571147661074065E-6</v>
      </c>
      <c r="G6" s="2">
        <v>1.6174190386664122E-4</v>
      </c>
      <c r="H6" t="s">
        <v>1530</v>
      </c>
      <c r="I6" t="s">
        <v>1449</v>
      </c>
      <c r="J6" s="2">
        <v>25</v>
      </c>
      <c r="K6" s="2">
        <v>2</v>
      </c>
      <c r="L6" t="s">
        <v>1531</v>
      </c>
    </row>
    <row r="7" spans="1:12" x14ac:dyDescent="0.45">
      <c r="A7" t="s">
        <v>482</v>
      </c>
      <c r="B7" s="3" t="s">
        <v>483</v>
      </c>
      <c r="C7" t="s">
        <v>54</v>
      </c>
      <c r="D7" s="2">
        <v>4.60035540163517E-3</v>
      </c>
      <c r="E7" s="2">
        <v>0.28982239961624146</v>
      </c>
      <c r="F7" s="2">
        <v>7.7646916674112276E-11</v>
      </c>
      <c r="G7" s="2">
        <v>3.4164642226386377E-9</v>
      </c>
      <c r="H7" t="s">
        <v>433</v>
      </c>
      <c r="I7" t="s">
        <v>1513</v>
      </c>
      <c r="J7" s="2">
        <v>10</v>
      </c>
      <c r="K7" s="2">
        <v>4</v>
      </c>
      <c r="L7" t="s">
        <v>1749</v>
      </c>
    </row>
    <row r="8" spans="1:12" x14ac:dyDescent="0.45">
      <c r="A8" t="s">
        <v>1746</v>
      </c>
      <c r="B8" s="3" t="s">
        <v>1747</v>
      </c>
      <c r="C8" t="s">
        <v>54</v>
      </c>
      <c r="D8" s="2">
        <v>2.7608615346252918E-3</v>
      </c>
      <c r="E8" s="2">
        <v>0.19878202676773071</v>
      </c>
      <c r="F8" s="2">
        <v>7.7646916674112276E-11</v>
      </c>
      <c r="G8" s="2">
        <v>3.4164642226386377E-9</v>
      </c>
      <c r="H8" t="s">
        <v>1532</v>
      </c>
      <c r="I8" t="s">
        <v>1513</v>
      </c>
      <c r="J8" s="2">
        <v>17.647058486938477</v>
      </c>
      <c r="K8" s="2">
        <v>3</v>
      </c>
      <c r="L8" t="s">
        <v>1748</v>
      </c>
    </row>
    <row r="9" spans="1:12" x14ac:dyDescent="0.45">
      <c r="A9" t="s">
        <v>134</v>
      </c>
      <c r="B9" s="3" t="s">
        <v>135</v>
      </c>
      <c r="C9" t="s">
        <v>54</v>
      </c>
      <c r="D9" s="2">
        <v>1.8188677586294943E-6</v>
      </c>
      <c r="E9" s="2">
        <v>2.3281507310457528E-4</v>
      </c>
      <c r="F9" s="2">
        <v>2.7390455215936527E-5</v>
      </c>
      <c r="G9" s="2">
        <v>8.7649456690996885E-4</v>
      </c>
      <c r="H9" t="s">
        <v>71</v>
      </c>
      <c r="I9" t="s">
        <v>1453</v>
      </c>
      <c r="J9" s="2">
        <v>16</v>
      </c>
      <c r="K9" s="2">
        <v>8</v>
      </c>
      <c r="L9" t="s">
        <v>137</v>
      </c>
    </row>
    <row r="10" spans="1:12" x14ac:dyDescent="0.45">
      <c r="A10" t="s">
        <v>138</v>
      </c>
      <c r="B10" s="3" t="s">
        <v>139</v>
      </c>
      <c r="C10" t="s">
        <v>54</v>
      </c>
      <c r="D10" s="2">
        <v>3.1826179474592209E-4</v>
      </c>
      <c r="E10" s="2">
        <v>3.0871393159031868E-2</v>
      </c>
      <c r="F10" s="2">
        <v>2.7390455215936527E-5</v>
      </c>
      <c r="G10" s="2">
        <v>8.7649456690996885E-4</v>
      </c>
      <c r="H10" t="s">
        <v>87</v>
      </c>
      <c r="I10" t="s">
        <v>1453</v>
      </c>
      <c r="J10" s="2">
        <v>20</v>
      </c>
      <c r="K10" s="2">
        <v>4</v>
      </c>
      <c r="L10" t="s">
        <v>140</v>
      </c>
    </row>
    <row r="11" spans="1:12" x14ac:dyDescent="0.45">
      <c r="A11" t="s">
        <v>1740</v>
      </c>
      <c r="B11" s="3" t="s">
        <v>1741</v>
      </c>
      <c r="C11" t="s">
        <v>54</v>
      </c>
      <c r="D11" s="2">
        <v>1.0481037199497223E-2</v>
      </c>
      <c r="E11" s="2">
        <v>0.51357084512710571</v>
      </c>
      <c r="F11" s="2">
        <v>1.0481037199497223E-2</v>
      </c>
      <c r="G11" s="2">
        <v>0.14673452079296112</v>
      </c>
      <c r="H11" t="s">
        <v>87</v>
      </c>
      <c r="I11" t="s">
        <v>177</v>
      </c>
      <c r="J11" s="2">
        <v>11.111110687255859</v>
      </c>
      <c r="K11" s="2">
        <v>3</v>
      </c>
      <c r="L11" t="s">
        <v>1742</v>
      </c>
    </row>
    <row r="12" spans="1:12" x14ac:dyDescent="0.45">
      <c r="A12" t="s">
        <v>1467</v>
      </c>
      <c r="B12" s="3" t="s">
        <v>1468</v>
      </c>
      <c r="C12" t="s">
        <v>54</v>
      </c>
      <c r="D12" s="2">
        <v>1.6942944377660751E-2</v>
      </c>
      <c r="E12" s="2">
        <v>0.7285466194152832</v>
      </c>
      <c r="F12" s="2">
        <v>1.0586457307783396E-32</v>
      </c>
      <c r="G12" s="2">
        <v>4.9756348391492802E-31</v>
      </c>
      <c r="H12" t="s">
        <v>151</v>
      </c>
      <c r="I12" t="s">
        <v>1520</v>
      </c>
      <c r="J12" s="2">
        <v>16.666666030883789</v>
      </c>
      <c r="K12" s="2">
        <v>2</v>
      </c>
      <c r="L12" t="s">
        <v>1469</v>
      </c>
    </row>
    <row r="13" spans="1:12" x14ac:dyDescent="0.45">
      <c r="A13" t="s">
        <v>265</v>
      </c>
      <c r="B13" s="3" t="s">
        <v>266</v>
      </c>
      <c r="C13" t="s">
        <v>54</v>
      </c>
      <c r="D13" s="2">
        <v>1.6274995869025588E-4</v>
      </c>
      <c r="E13" s="2">
        <v>1.692599430680275E-2</v>
      </c>
      <c r="F13" s="2">
        <v>1.0586457307783396E-32</v>
      </c>
      <c r="G13" s="2">
        <v>4.9756348391492802E-31</v>
      </c>
      <c r="H13" t="s">
        <v>151</v>
      </c>
      <c r="I13" t="s">
        <v>1520</v>
      </c>
      <c r="J13" s="2">
        <v>23.529411315917969</v>
      </c>
      <c r="K13" s="2">
        <v>4</v>
      </c>
      <c r="L13" t="s">
        <v>267</v>
      </c>
    </row>
    <row r="14" spans="1:12" x14ac:dyDescent="0.45">
      <c r="A14" t="s">
        <v>1732</v>
      </c>
      <c r="B14" s="3" t="s">
        <v>1733</v>
      </c>
      <c r="C14" t="s">
        <v>54</v>
      </c>
      <c r="D14" s="2">
        <v>2.2845940664410591E-2</v>
      </c>
      <c r="E14" s="2">
        <v>0.84529983997344971</v>
      </c>
      <c r="F14" s="2">
        <v>5.8731161989271641E-3</v>
      </c>
      <c r="G14" s="2">
        <v>9.9842973053455353E-2</v>
      </c>
      <c r="H14" t="s">
        <v>1734</v>
      </c>
      <c r="I14" t="s">
        <v>1422</v>
      </c>
      <c r="J14" s="2">
        <v>14.285714149475098</v>
      </c>
      <c r="K14" s="2">
        <v>2</v>
      </c>
      <c r="L14" t="s">
        <v>1731</v>
      </c>
    </row>
    <row r="15" spans="1:12" x14ac:dyDescent="0.45">
      <c r="A15" t="s">
        <v>1496</v>
      </c>
      <c r="B15" s="3" t="s">
        <v>1497</v>
      </c>
      <c r="C15" t="s">
        <v>54</v>
      </c>
      <c r="D15" s="2">
        <v>0.14745226502418518</v>
      </c>
      <c r="E15" s="2">
        <v>0.14745226502418518</v>
      </c>
      <c r="F15" s="2">
        <v>6.5059922635555267E-3</v>
      </c>
      <c r="G15" s="2">
        <v>0.10409587621688843</v>
      </c>
      <c r="H15" t="s">
        <v>102</v>
      </c>
      <c r="I15" t="s">
        <v>1457</v>
      </c>
      <c r="J15" s="2">
        <v>5</v>
      </c>
      <c r="K15" s="2">
        <v>2</v>
      </c>
      <c r="L15" t="s">
        <v>1498</v>
      </c>
    </row>
    <row r="16" spans="1:12" x14ac:dyDescent="0.45">
      <c r="A16" t="s">
        <v>1656</v>
      </c>
      <c r="B16" s="3" t="s">
        <v>1657</v>
      </c>
      <c r="C16" t="s">
        <v>54</v>
      </c>
      <c r="D16" s="2">
        <v>4.4577298685908318E-3</v>
      </c>
      <c r="E16" s="2">
        <v>0.28529471158981323</v>
      </c>
      <c r="F16" s="2">
        <v>3.8420567454507809E-14</v>
      </c>
      <c r="G16" s="2">
        <v>1.7289254880190064E-12</v>
      </c>
      <c r="H16" t="s">
        <v>1419</v>
      </c>
      <c r="I16" t="s">
        <v>1495</v>
      </c>
      <c r="J16" s="2">
        <v>15</v>
      </c>
      <c r="K16" s="2">
        <v>3</v>
      </c>
      <c r="L16" t="s">
        <v>1658</v>
      </c>
    </row>
    <row r="17" spans="1:12" x14ac:dyDescent="0.45">
      <c r="A17" t="s">
        <v>154</v>
      </c>
      <c r="B17" s="3" t="s">
        <v>155</v>
      </c>
      <c r="C17" t="s">
        <v>54</v>
      </c>
      <c r="D17" s="2">
        <v>3.5382338836598137E-8</v>
      </c>
      <c r="E17" s="2">
        <v>4.9181453505298123E-6</v>
      </c>
      <c r="F17" s="2">
        <v>3.7249245792727607E-19</v>
      </c>
      <c r="G17" s="2">
        <v>1.7134652651064393E-17</v>
      </c>
      <c r="H17" t="s">
        <v>156</v>
      </c>
      <c r="I17" t="s">
        <v>1435</v>
      </c>
      <c r="J17" s="2">
        <v>46.153846740722656</v>
      </c>
      <c r="K17" s="2">
        <v>6</v>
      </c>
      <c r="L17" t="s">
        <v>157</v>
      </c>
    </row>
    <row r="18" spans="1:12" x14ac:dyDescent="0.45">
      <c r="A18" t="s">
        <v>252</v>
      </c>
      <c r="B18" s="3" t="s">
        <v>253</v>
      </c>
      <c r="C18" t="s">
        <v>54</v>
      </c>
      <c r="D18" s="2">
        <v>2.7057122835234858E-16</v>
      </c>
      <c r="E18" s="2">
        <v>4.3020827107968437E-14</v>
      </c>
      <c r="F18" s="2">
        <v>1.0586457307783396E-32</v>
      </c>
      <c r="G18" s="2">
        <v>4.9756348391492802E-31</v>
      </c>
      <c r="H18" t="s">
        <v>97</v>
      </c>
      <c r="I18" t="s">
        <v>1520</v>
      </c>
      <c r="J18" s="2">
        <v>14.285714149475098</v>
      </c>
      <c r="K18" s="2">
        <v>25</v>
      </c>
      <c r="L18" t="s">
        <v>254</v>
      </c>
    </row>
    <row r="19" spans="1:12" x14ac:dyDescent="0.45">
      <c r="A19" t="s">
        <v>1562</v>
      </c>
      <c r="B19" s="3" t="s">
        <v>1563</v>
      </c>
      <c r="C19" t="s">
        <v>54</v>
      </c>
      <c r="D19" s="2">
        <v>1.9801469519734383E-2</v>
      </c>
      <c r="E19" s="2">
        <v>0.77225726842880249</v>
      </c>
      <c r="F19" s="2">
        <v>1.5371722402051091E-3</v>
      </c>
      <c r="G19" s="2">
        <v>3.9966478943824768E-2</v>
      </c>
      <c r="H19" t="s">
        <v>57</v>
      </c>
      <c r="I19" t="s">
        <v>1462</v>
      </c>
      <c r="J19" s="2">
        <v>15.384614944458008</v>
      </c>
      <c r="K19" s="2">
        <v>2</v>
      </c>
      <c r="L19" t="s">
        <v>1564</v>
      </c>
    </row>
    <row r="20" spans="1:12" x14ac:dyDescent="0.45">
      <c r="A20" t="s">
        <v>258</v>
      </c>
      <c r="B20" s="3" t="s">
        <v>259</v>
      </c>
      <c r="C20" t="s">
        <v>54</v>
      </c>
      <c r="D20" s="2">
        <v>5.379821959650144E-5</v>
      </c>
      <c r="E20" s="2">
        <v>6.2405932694673538E-3</v>
      </c>
      <c r="F20" s="2">
        <v>1.0586457307783396E-32</v>
      </c>
      <c r="G20" s="2">
        <v>4.9756348391492802E-31</v>
      </c>
      <c r="H20" t="s">
        <v>260</v>
      </c>
      <c r="I20" t="s">
        <v>1520</v>
      </c>
      <c r="J20" s="2">
        <v>15</v>
      </c>
      <c r="K20" s="2">
        <v>6</v>
      </c>
      <c r="L20" t="s">
        <v>261</v>
      </c>
    </row>
    <row r="21" spans="1:12" x14ac:dyDescent="0.45">
      <c r="A21" t="s">
        <v>271</v>
      </c>
      <c r="B21" s="3" t="s">
        <v>272</v>
      </c>
      <c r="C21" t="s">
        <v>54</v>
      </c>
      <c r="D21" s="2">
        <v>2.475537030477426E-6</v>
      </c>
      <c r="E21" s="2">
        <v>3.1191765447147191E-4</v>
      </c>
      <c r="F21" s="2">
        <v>1.0586457307783396E-32</v>
      </c>
      <c r="G21" s="2">
        <v>4.9756348391492802E-31</v>
      </c>
      <c r="H21" t="s">
        <v>273</v>
      </c>
      <c r="I21" t="s">
        <v>1520</v>
      </c>
      <c r="J21" s="2">
        <v>15.384614944458008</v>
      </c>
      <c r="K21" s="2">
        <v>8</v>
      </c>
      <c r="L21" t="s">
        <v>274</v>
      </c>
    </row>
    <row r="22" spans="1:12" x14ac:dyDescent="0.45">
      <c r="A22" t="s">
        <v>1570</v>
      </c>
      <c r="B22" s="3" t="s">
        <v>1571</v>
      </c>
      <c r="C22" t="s">
        <v>54</v>
      </c>
      <c r="D22" s="2">
        <v>7.1479223668575287E-2</v>
      </c>
      <c r="E22" s="2">
        <v>0.71479225158691406</v>
      </c>
      <c r="F22" s="2">
        <v>1.5371722402051091E-3</v>
      </c>
      <c r="G22" s="2">
        <v>3.9966478943824768E-2</v>
      </c>
      <c r="H22" t="s">
        <v>402</v>
      </c>
      <c r="I22" t="s">
        <v>1462</v>
      </c>
      <c r="J22" s="2">
        <v>7.6923074722290039</v>
      </c>
      <c r="K22" s="2">
        <v>2</v>
      </c>
      <c r="L22" t="s">
        <v>1572</v>
      </c>
    </row>
    <row r="23" spans="1:12" x14ac:dyDescent="0.45">
      <c r="A23" t="s">
        <v>1694</v>
      </c>
      <c r="B23" s="3" t="s">
        <v>1695</v>
      </c>
      <c r="C23" t="s">
        <v>54</v>
      </c>
      <c r="D23" s="2">
        <v>9.0638548135757446E-4</v>
      </c>
      <c r="E23" s="2">
        <v>8.0668307840824127E-2</v>
      </c>
      <c r="F23" s="2">
        <v>3.5519753804891252E-10</v>
      </c>
      <c r="G23" s="2">
        <v>1.4918295931920511E-8</v>
      </c>
      <c r="H23" t="s">
        <v>233</v>
      </c>
      <c r="I23" t="s">
        <v>1501</v>
      </c>
      <c r="J23" s="2">
        <v>15.384614944458008</v>
      </c>
      <c r="K23" s="2">
        <v>4</v>
      </c>
      <c r="L23" t="s">
        <v>1696</v>
      </c>
    </row>
    <row r="24" spans="1:12" x14ac:dyDescent="0.45">
      <c r="A24" t="s">
        <v>1912</v>
      </c>
      <c r="B24" s="3" t="s">
        <v>1913</v>
      </c>
      <c r="C24" t="s">
        <v>54</v>
      </c>
      <c r="D24" s="2">
        <v>2.3837527260184288E-2</v>
      </c>
      <c r="E24" s="2">
        <v>0.83431345224380493</v>
      </c>
      <c r="F24" s="2">
        <v>9.2346824631661661E-11</v>
      </c>
      <c r="G24" s="2">
        <v>3.9709133758947246E-9</v>
      </c>
      <c r="H24" t="s">
        <v>1914</v>
      </c>
      <c r="I24" t="s">
        <v>1545</v>
      </c>
      <c r="J24" s="2">
        <v>5.2083334922790527</v>
      </c>
      <c r="K24" s="2">
        <v>5</v>
      </c>
      <c r="L24" t="s">
        <v>1903</v>
      </c>
    </row>
    <row r="25" spans="1:12" x14ac:dyDescent="0.45">
      <c r="A25" t="s">
        <v>1573</v>
      </c>
      <c r="B25" s="3" t="s">
        <v>1574</v>
      </c>
      <c r="C25" t="s">
        <v>54</v>
      </c>
      <c r="D25" s="2">
        <v>0.1131146028637886</v>
      </c>
      <c r="E25" s="2">
        <v>0.45245841145515442</v>
      </c>
      <c r="F25" s="2">
        <v>0.1131146028637886</v>
      </c>
      <c r="G25" s="2">
        <v>0.1131146028637886</v>
      </c>
      <c r="H25" t="s">
        <v>1575</v>
      </c>
      <c r="I25" t="s">
        <v>112</v>
      </c>
      <c r="J25" s="2">
        <v>5.8823528289794922</v>
      </c>
      <c r="K25" s="2">
        <v>2</v>
      </c>
      <c r="L25" t="s">
        <v>1577</v>
      </c>
    </row>
    <row r="26" spans="1:12" x14ac:dyDescent="0.45">
      <c r="A26" t="s">
        <v>1908</v>
      </c>
      <c r="B26" s="3" t="s">
        <v>1909</v>
      </c>
      <c r="C26" t="s">
        <v>54</v>
      </c>
      <c r="D26" s="2">
        <v>5.2916418761014938E-2</v>
      </c>
      <c r="E26" s="2">
        <v>0.9524955153465271</v>
      </c>
      <c r="F26" s="2">
        <v>9.2346824631661661E-11</v>
      </c>
      <c r="G26" s="2">
        <v>3.9709133758947246E-9</v>
      </c>
      <c r="H26" t="s">
        <v>1719</v>
      </c>
      <c r="I26" t="s">
        <v>1545</v>
      </c>
      <c r="J26" s="2">
        <v>6</v>
      </c>
      <c r="K26" s="2">
        <v>3</v>
      </c>
      <c r="L26" t="s">
        <v>1889</v>
      </c>
    </row>
    <row r="27" spans="1:12" x14ac:dyDescent="0.45">
      <c r="A27" t="s">
        <v>302</v>
      </c>
      <c r="B27" s="3" t="s">
        <v>303</v>
      </c>
      <c r="C27" t="s">
        <v>54</v>
      </c>
      <c r="D27" s="2">
        <v>7.5809342900141474E-17</v>
      </c>
      <c r="E27" s="2">
        <v>1.2205303465768948E-14</v>
      </c>
      <c r="F27" s="2">
        <v>3.5519753804891252E-10</v>
      </c>
      <c r="G27" s="2">
        <v>1.4918295931920511E-8</v>
      </c>
      <c r="H27" t="s">
        <v>77</v>
      </c>
      <c r="I27" t="s">
        <v>1501</v>
      </c>
      <c r="J27" s="2">
        <v>16</v>
      </c>
      <c r="K27" s="2">
        <v>24</v>
      </c>
      <c r="L27" t="s">
        <v>304</v>
      </c>
    </row>
    <row r="28" spans="1:12" x14ac:dyDescent="0.45">
      <c r="A28" t="s">
        <v>327</v>
      </c>
      <c r="B28" s="3" t="s">
        <v>328</v>
      </c>
      <c r="C28" t="s">
        <v>54</v>
      </c>
      <c r="D28" s="2">
        <v>1.140644134700608E-9</v>
      </c>
      <c r="E28" s="2">
        <v>1.6881533326795761E-7</v>
      </c>
      <c r="F28" s="2">
        <v>1.055778326986001E-7</v>
      </c>
      <c r="G28" s="2">
        <v>3.8008020055713132E-6</v>
      </c>
      <c r="H28" t="s">
        <v>92</v>
      </c>
      <c r="I28" t="s">
        <v>1526</v>
      </c>
      <c r="J28" s="2">
        <v>20.754716873168945</v>
      </c>
      <c r="K28" s="2">
        <v>11</v>
      </c>
      <c r="L28" t="s">
        <v>321</v>
      </c>
    </row>
    <row r="29" spans="1:12" x14ac:dyDescent="0.45">
      <c r="A29" t="s">
        <v>90</v>
      </c>
      <c r="B29" s="3" t="s">
        <v>91</v>
      </c>
      <c r="C29" t="s">
        <v>54</v>
      </c>
      <c r="D29" s="2">
        <v>9.588000102667138E-5</v>
      </c>
      <c r="E29" s="2">
        <v>1.0642680339515209E-2</v>
      </c>
      <c r="F29" s="2">
        <v>9.588000102667138E-5</v>
      </c>
      <c r="G29" s="2">
        <v>2.8764000162482262E-3</v>
      </c>
      <c r="H29" t="s">
        <v>92</v>
      </c>
      <c r="I29" t="s">
        <v>1428</v>
      </c>
      <c r="J29" s="2">
        <v>26.666666030883789</v>
      </c>
      <c r="K29" s="2">
        <v>4</v>
      </c>
      <c r="L29" t="s">
        <v>94</v>
      </c>
    </row>
    <row r="30" spans="1:12" x14ac:dyDescent="0.45">
      <c r="A30" t="s">
        <v>329</v>
      </c>
      <c r="B30" s="3" t="s">
        <v>330</v>
      </c>
      <c r="C30" t="s">
        <v>54</v>
      </c>
      <c r="D30" s="2">
        <v>2.3705567855358822E-6</v>
      </c>
      <c r="E30" s="2">
        <v>3.0106070335023105E-4</v>
      </c>
      <c r="F30" s="2">
        <v>3.5519753804891252E-10</v>
      </c>
      <c r="G30" s="2">
        <v>1.4918295931920511E-8</v>
      </c>
      <c r="H30" t="s">
        <v>92</v>
      </c>
      <c r="I30" t="s">
        <v>1501</v>
      </c>
      <c r="J30" s="2">
        <v>25</v>
      </c>
      <c r="K30" s="2">
        <v>6</v>
      </c>
      <c r="L30" t="s">
        <v>331</v>
      </c>
    </row>
    <row r="31" spans="1:12" x14ac:dyDescent="0.45">
      <c r="A31" t="s">
        <v>1793</v>
      </c>
      <c r="B31" s="3" t="s">
        <v>1794</v>
      </c>
      <c r="C31" t="s">
        <v>54</v>
      </c>
      <c r="D31" s="2">
        <v>1.3722173869609833E-2</v>
      </c>
      <c r="E31" s="2">
        <v>0.61749780178070068</v>
      </c>
      <c r="F31" s="2">
        <v>1.055778326986001E-7</v>
      </c>
      <c r="G31" s="2">
        <v>3.8008020055713132E-6</v>
      </c>
      <c r="H31" t="s">
        <v>87</v>
      </c>
      <c r="I31" t="s">
        <v>1526</v>
      </c>
      <c r="J31" s="2">
        <v>5.2173914909362793</v>
      </c>
      <c r="K31" s="2">
        <v>6</v>
      </c>
      <c r="L31" t="s">
        <v>1792</v>
      </c>
    </row>
    <row r="32" spans="1:12" x14ac:dyDescent="0.45">
      <c r="A32" t="s">
        <v>1602</v>
      </c>
      <c r="B32" s="3" t="s">
        <v>1603</v>
      </c>
      <c r="C32" t="s">
        <v>54</v>
      </c>
      <c r="D32" s="2">
        <v>9.5568681135773659E-3</v>
      </c>
      <c r="E32" s="2">
        <v>0.47784340381622314</v>
      </c>
      <c r="F32" s="2">
        <v>9.2346824631661661E-11</v>
      </c>
      <c r="G32" s="2">
        <v>3.9709133758947246E-9</v>
      </c>
      <c r="H32" t="s">
        <v>63</v>
      </c>
      <c r="I32" t="s">
        <v>1545</v>
      </c>
      <c r="J32" s="2">
        <v>22.222221374511719</v>
      </c>
      <c r="K32" s="2">
        <v>2</v>
      </c>
      <c r="L32" t="s">
        <v>1599</v>
      </c>
    </row>
    <row r="33" spans="1:12" x14ac:dyDescent="0.45">
      <c r="A33" t="s">
        <v>1877</v>
      </c>
      <c r="B33" s="3" t="s">
        <v>1878</v>
      </c>
      <c r="C33" t="s">
        <v>54</v>
      </c>
      <c r="D33" s="2">
        <v>2.707323245704174E-2</v>
      </c>
      <c r="E33" s="2">
        <v>0.81219696998596191</v>
      </c>
      <c r="F33" s="2">
        <v>2.4453252081002574E-6</v>
      </c>
      <c r="G33" s="2">
        <v>8.5586376371793449E-5</v>
      </c>
      <c r="H33" t="s">
        <v>92</v>
      </c>
      <c r="I33" t="s">
        <v>1533</v>
      </c>
      <c r="J33" s="2">
        <v>5.970149040222168</v>
      </c>
      <c r="K33" s="2">
        <v>4</v>
      </c>
      <c r="L33" t="s">
        <v>1879</v>
      </c>
    </row>
    <row r="34" spans="1:12" x14ac:dyDescent="0.45">
      <c r="A34" t="s">
        <v>218</v>
      </c>
      <c r="B34" s="3" t="s">
        <v>219</v>
      </c>
      <c r="C34" t="s">
        <v>54</v>
      </c>
      <c r="D34" s="2">
        <v>2.2563681704923511E-4</v>
      </c>
      <c r="E34" s="2">
        <v>2.2789318114519119E-2</v>
      </c>
      <c r="F34" s="2">
        <v>7.7646916674112276E-11</v>
      </c>
      <c r="G34" s="2">
        <v>3.4164642226386377E-9</v>
      </c>
      <c r="H34" t="s">
        <v>57</v>
      </c>
      <c r="I34" t="s">
        <v>1513</v>
      </c>
      <c r="J34" s="2">
        <v>5.4621849060058594</v>
      </c>
      <c r="K34" s="2">
        <v>13</v>
      </c>
      <c r="L34" t="s">
        <v>220</v>
      </c>
    </row>
    <row r="35" spans="1:12" x14ac:dyDescent="0.45">
      <c r="A35" t="s">
        <v>1546</v>
      </c>
      <c r="B35" s="3" t="s">
        <v>1547</v>
      </c>
      <c r="C35" t="s">
        <v>54</v>
      </c>
      <c r="D35" s="2">
        <v>3.2717408612370491E-3</v>
      </c>
      <c r="E35" s="2">
        <v>0.22575011849403381</v>
      </c>
      <c r="F35" s="2">
        <v>2.7390455215936527E-5</v>
      </c>
      <c r="G35" s="2">
        <v>8.7649456690996885E-4</v>
      </c>
      <c r="H35" t="s">
        <v>233</v>
      </c>
      <c r="I35" t="s">
        <v>1453</v>
      </c>
      <c r="J35" s="2">
        <v>16.666666030883789</v>
      </c>
      <c r="K35" s="2">
        <v>3</v>
      </c>
      <c r="L35" t="s">
        <v>1548</v>
      </c>
    </row>
    <row r="36" spans="1:12" x14ac:dyDescent="0.45">
      <c r="A36" t="s">
        <v>221</v>
      </c>
      <c r="B36" s="3" t="s">
        <v>222</v>
      </c>
      <c r="C36" t="s">
        <v>54</v>
      </c>
      <c r="D36" s="2">
        <v>1.1791042521156446E-14</v>
      </c>
      <c r="E36" s="2">
        <v>1.8394025452089791E-12</v>
      </c>
      <c r="F36" s="2">
        <v>3.8420567454507809E-14</v>
      </c>
      <c r="G36" s="2">
        <v>1.7289254880190064E-12</v>
      </c>
      <c r="H36" t="s">
        <v>223</v>
      </c>
      <c r="I36" t="s">
        <v>1495</v>
      </c>
      <c r="J36" s="2">
        <v>12.195121765136719</v>
      </c>
      <c r="K36" s="2">
        <v>25</v>
      </c>
      <c r="L36" t="s">
        <v>224</v>
      </c>
    </row>
    <row r="37" spans="1:12" x14ac:dyDescent="0.45">
      <c r="A37" t="s">
        <v>1565</v>
      </c>
      <c r="B37" s="3" t="s">
        <v>1566</v>
      </c>
      <c r="C37" t="s">
        <v>54</v>
      </c>
      <c r="D37" s="2">
        <v>1.3232469791546464E-3</v>
      </c>
      <c r="E37" s="2">
        <v>0.10718300938606262</v>
      </c>
      <c r="F37" s="2">
        <v>1.5371722402051091E-3</v>
      </c>
      <c r="G37" s="2">
        <v>3.9966478943824768E-2</v>
      </c>
      <c r="H37" t="s">
        <v>233</v>
      </c>
      <c r="I37" t="s">
        <v>1462</v>
      </c>
      <c r="J37" s="2">
        <v>7.2164950370788574</v>
      </c>
      <c r="K37" s="2">
        <v>7</v>
      </c>
      <c r="L37" t="s">
        <v>1567</v>
      </c>
    </row>
    <row r="38" spans="1:12" x14ac:dyDescent="0.45">
      <c r="A38" t="s">
        <v>235</v>
      </c>
      <c r="B38" s="3" t="s">
        <v>236</v>
      </c>
      <c r="C38" t="s">
        <v>54</v>
      </c>
      <c r="D38" s="2">
        <v>2.2236845001604444E-33</v>
      </c>
      <c r="E38" s="2">
        <v>3.6246057977096618E-31</v>
      </c>
      <c r="F38" s="2">
        <v>1.0586457307783396E-32</v>
      </c>
      <c r="G38" s="2">
        <v>4.9756348391492802E-31</v>
      </c>
      <c r="H38" t="s">
        <v>69</v>
      </c>
      <c r="I38" t="s">
        <v>1520</v>
      </c>
      <c r="J38" s="2">
        <v>9.6418733596801758</v>
      </c>
      <c r="K38" s="2">
        <v>70</v>
      </c>
      <c r="L38" t="s">
        <v>238</v>
      </c>
    </row>
    <row r="39" spans="1:12" x14ac:dyDescent="0.45">
      <c r="A39" t="s">
        <v>248</v>
      </c>
      <c r="B39" s="3" t="s">
        <v>249</v>
      </c>
      <c r="C39" t="s">
        <v>54</v>
      </c>
      <c r="D39" s="2">
        <v>5.1457487576511696E-11</v>
      </c>
      <c r="E39" s="2">
        <v>7.8215380838742021E-9</v>
      </c>
      <c r="F39" s="2">
        <v>1.0586457307783396E-32</v>
      </c>
      <c r="G39" s="2">
        <v>4.9756348391492802E-31</v>
      </c>
      <c r="H39" t="s">
        <v>250</v>
      </c>
      <c r="I39" t="s">
        <v>1520</v>
      </c>
      <c r="J39" s="2">
        <v>13.38582706451416</v>
      </c>
      <c r="K39" s="2">
        <v>17</v>
      </c>
      <c r="L39" t="s">
        <v>251</v>
      </c>
    </row>
    <row r="40" spans="1:12" x14ac:dyDescent="0.45">
      <c r="A40" t="s">
        <v>1559</v>
      </c>
      <c r="B40" s="3" t="s">
        <v>1560</v>
      </c>
      <c r="C40" t="s">
        <v>54</v>
      </c>
      <c r="D40" s="2">
        <v>2.454477921128273E-2</v>
      </c>
      <c r="E40" s="2">
        <v>0.83452248573303223</v>
      </c>
      <c r="F40" s="2">
        <v>1.5371722402051091E-3</v>
      </c>
      <c r="G40" s="2">
        <v>3.9966478943824768E-2</v>
      </c>
      <c r="H40" t="s">
        <v>97</v>
      </c>
      <c r="I40" t="s">
        <v>1462</v>
      </c>
      <c r="J40" s="2">
        <v>6.153846263885498</v>
      </c>
      <c r="K40" s="2">
        <v>4</v>
      </c>
      <c r="L40" t="s">
        <v>1561</v>
      </c>
    </row>
    <row r="41" spans="1:12" x14ac:dyDescent="0.45">
      <c r="A41" t="s">
        <v>1538</v>
      </c>
      <c r="B41" s="3" t="s">
        <v>1539</v>
      </c>
      <c r="C41" t="s">
        <v>54</v>
      </c>
      <c r="D41" s="2">
        <v>3.2717408612370491E-3</v>
      </c>
      <c r="E41" s="2">
        <v>0.22575011849403381</v>
      </c>
      <c r="F41" s="2">
        <v>3.2717408612370491E-3</v>
      </c>
      <c r="G41" s="2">
        <v>7.1978300809860229E-2</v>
      </c>
      <c r="H41" t="s">
        <v>97</v>
      </c>
      <c r="I41" t="s">
        <v>1421</v>
      </c>
      <c r="J41" s="2">
        <v>16.666666030883789</v>
      </c>
      <c r="K41" s="2">
        <v>3</v>
      </c>
      <c r="L41" t="s">
        <v>1541</v>
      </c>
    </row>
    <row r="42" spans="1:12" x14ac:dyDescent="0.45">
      <c r="A42" t="s">
        <v>255</v>
      </c>
      <c r="B42" s="3" t="s">
        <v>256</v>
      </c>
      <c r="C42" t="s">
        <v>54</v>
      </c>
      <c r="D42" s="2">
        <v>2.7093816079570843E-9</v>
      </c>
      <c r="E42" s="2">
        <v>3.9286032915697433E-7</v>
      </c>
      <c r="F42" s="2">
        <v>1.0586457307783396E-32</v>
      </c>
      <c r="G42" s="2">
        <v>4.9756348391492802E-31</v>
      </c>
      <c r="H42" t="s">
        <v>97</v>
      </c>
      <c r="I42" t="s">
        <v>1520</v>
      </c>
      <c r="J42" s="2">
        <v>6.1181435585021973</v>
      </c>
      <c r="K42" s="2">
        <v>29</v>
      </c>
      <c r="L42" t="s">
        <v>257</v>
      </c>
    </row>
    <row r="43" spans="1:12" x14ac:dyDescent="0.45">
      <c r="A43" t="s">
        <v>149</v>
      </c>
      <c r="B43" s="3" t="s">
        <v>150</v>
      </c>
      <c r="C43" t="s">
        <v>54</v>
      </c>
      <c r="D43" s="2">
        <v>1.4663680165380995E-19</v>
      </c>
      <c r="E43" s="2">
        <v>2.3755161428477511E-17</v>
      </c>
      <c r="F43" s="2">
        <v>3.7249245792727607E-19</v>
      </c>
      <c r="G43" s="2">
        <v>1.7134652651064393E-17</v>
      </c>
      <c r="H43" t="s">
        <v>151</v>
      </c>
      <c r="I43" t="s">
        <v>1435</v>
      </c>
      <c r="J43" s="2">
        <v>39.534885406494141</v>
      </c>
      <c r="K43" s="2">
        <v>17</v>
      </c>
      <c r="L43" t="s">
        <v>153</v>
      </c>
    </row>
    <row r="44" spans="1:12" x14ac:dyDescent="0.45">
      <c r="A44" t="s">
        <v>1429</v>
      </c>
      <c r="B44" s="3" t="s">
        <v>1430</v>
      </c>
      <c r="C44" t="s">
        <v>54</v>
      </c>
      <c r="D44" s="2">
        <v>8.5203413618728518E-4</v>
      </c>
      <c r="E44" s="2">
        <v>7.6683066785335541E-2</v>
      </c>
      <c r="F44" s="2">
        <v>8.5203413618728518E-4</v>
      </c>
      <c r="G44" s="2">
        <v>2.3004921153187752E-2</v>
      </c>
      <c r="H44" t="s">
        <v>116</v>
      </c>
      <c r="I44" t="s">
        <v>117</v>
      </c>
      <c r="J44" s="2">
        <v>66.666664123535156</v>
      </c>
      <c r="K44" s="2">
        <v>2</v>
      </c>
      <c r="L44" t="s">
        <v>1432</v>
      </c>
    </row>
    <row r="45" spans="1:12" x14ac:dyDescent="0.45">
      <c r="A45" t="s">
        <v>114</v>
      </c>
      <c r="B45" s="3" t="s">
        <v>115</v>
      </c>
      <c r="C45" t="s">
        <v>54</v>
      </c>
      <c r="D45" s="2">
        <v>2.8724124422296882E-4</v>
      </c>
      <c r="E45" s="2">
        <v>2.8436882421374321E-2</v>
      </c>
      <c r="F45" s="2">
        <v>2.8724124422296882E-4</v>
      </c>
      <c r="G45" s="2">
        <v>8.3299959078431129E-3</v>
      </c>
      <c r="H45" t="s">
        <v>116</v>
      </c>
      <c r="I45" t="s">
        <v>121</v>
      </c>
      <c r="J45" s="2">
        <v>100</v>
      </c>
      <c r="K45" s="2">
        <v>2</v>
      </c>
      <c r="L45" t="s">
        <v>118</v>
      </c>
    </row>
    <row r="46" spans="1:12" x14ac:dyDescent="0.45">
      <c r="A46" t="s">
        <v>158</v>
      </c>
      <c r="B46" s="3" t="s">
        <v>159</v>
      </c>
      <c r="C46" t="s">
        <v>54</v>
      </c>
      <c r="D46" s="2">
        <v>2.8724124422296882E-4</v>
      </c>
      <c r="E46" s="2">
        <v>2.8436882421374321E-2</v>
      </c>
      <c r="F46" s="2">
        <v>3.7249245792727607E-19</v>
      </c>
      <c r="G46" s="2">
        <v>1.7134652651064393E-17</v>
      </c>
      <c r="H46" t="s">
        <v>116</v>
      </c>
      <c r="I46" t="s">
        <v>1435</v>
      </c>
      <c r="J46" s="2">
        <v>100</v>
      </c>
      <c r="K46" s="2">
        <v>2</v>
      </c>
      <c r="L46" t="s">
        <v>160</v>
      </c>
    </row>
    <row r="47" spans="1:12" x14ac:dyDescent="0.45">
      <c r="A47" t="s">
        <v>119</v>
      </c>
      <c r="B47" s="3" t="s">
        <v>120</v>
      </c>
      <c r="C47" t="s">
        <v>54</v>
      </c>
      <c r="D47" s="2">
        <v>2.8724124422296882E-4</v>
      </c>
      <c r="E47" s="2">
        <v>2.8436882421374321E-2</v>
      </c>
      <c r="F47" s="2">
        <v>9.2346824631661661E-11</v>
      </c>
      <c r="G47" s="2">
        <v>3.9709133758947246E-9</v>
      </c>
      <c r="H47" t="s">
        <v>116</v>
      </c>
      <c r="I47" t="s">
        <v>1545</v>
      </c>
      <c r="J47" s="2">
        <v>100</v>
      </c>
      <c r="K47" s="2">
        <v>2</v>
      </c>
      <c r="L47" t="s">
        <v>122</v>
      </c>
    </row>
    <row r="48" spans="1:12" x14ac:dyDescent="0.45">
      <c r="A48" t="s">
        <v>1493</v>
      </c>
      <c r="B48" s="3" t="s">
        <v>1494</v>
      </c>
      <c r="C48" t="s">
        <v>54</v>
      </c>
      <c r="D48" s="2">
        <v>1.6849333187565207E-3</v>
      </c>
      <c r="E48" s="2">
        <v>0.13142479956150055</v>
      </c>
      <c r="F48" s="2">
        <v>9.8514975979924202E-3</v>
      </c>
      <c r="G48" s="2">
        <v>0.14777246117591858</v>
      </c>
      <c r="H48" t="s">
        <v>116</v>
      </c>
      <c r="I48" t="s">
        <v>1434</v>
      </c>
      <c r="J48" s="2">
        <v>50</v>
      </c>
      <c r="K48" s="2">
        <v>2</v>
      </c>
      <c r="L48" t="s">
        <v>1489</v>
      </c>
    </row>
    <row r="49" spans="1:12" x14ac:dyDescent="0.45">
      <c r="A49" t="s">
        <v>262</v>
      </c>
      <c r="B49" s="3" t="s">
        <v>263</v>
      </c>
      <c r="C49" t="s">
        <v>54</v>
      </c>
      <c r="D49" s="2">
        <v>1.9710894605395879E-7</v>
      </c>
      <c r="E49" s="2">
        <v>2.7003925424651243E-5</v>
      </c>
      <c r="F49" s="2">
        <v>1.0586457307783396E-32</v>
      </c>
      <c r="G49" s="2">
        <v>4.9756348391492802E-31</v>
      </c>
      <c r="H49" t="s">
        <v>260</v>
      </c>
      <c r="I49" t="s">
        <v>1520</v>
      </c>
      <c r="J49" s="2">
        <v>12.941176414489746</v>
      </c>
      <c r="K49" s="2">
        <v>11</v>
      </c>
      <c r="L49" t="s">
        <v>264</v>
      </c>
    </row>
    <row r="50" spans="1:12" x14ac:dyDescent="0.45">
      <c r="A50" t="s">
        <v>1542</v>
      </c>
      <c r="B50" s="3" t="s">
        <v>1543</v>
      </c>
      <c r="C50" t="s">
        <v>54</v>
      </c>
      <c r="D50" s="2">
        <v>1.427765004336834E-2</v>
      </c>
      <c r="E50" s="2">
        <v>0.62821662425994873</v>
      </c>
      <c r="F50" s="2">
        <v>3.2717408612370491E-3</v>
      </c>
      <c r="G50" s="2">
        <v>7.1978300809860229E-2</v>
      </c>
      <c r="H50" t="s">
        <v>61</v>
      </c>
      <c r="I50" t="s">
        <v>1421</v>
      </c>
      <c r="J50" s="2">
        <v>18.181818008422852</v>
      </c>
      <c r="K50" s="2">
        <v>2</v>
      </c>
      <c r="L50" t="s">
        <v>1544</v>
      </c>
    </row>
    <row r="51" spans="1:12" x14ac:dyDescent="0.45">
      <c r="A51" t="s">
        <v>204</v>
      </c>
      <c r="B51" s="3" t="s">
        <v>205</v>
      </c>
      <c r="C51" t="s">
        <v>54</v>
      </c>
      <c r="D51" s="2">
        <v>6.1430616149493744E-9</v>
      </c>
      <c r="E51" s="2">
        <v>8.7231472889470751E-7</v>
      </c>
      <c r="F51" s="2">
        <v>7.7646916674112276E-11</v>
      </c>
      <c r="G51" s="2">
        <v>3.4164642226386377E-9</v>
      </c>
      <c r="H51" t="s">
        <v>206</v>
      </c>
      <c r="I51" t="s">
        <v>1513</v>
      </c>
      <c r="J51" s="2">
        <v>7.2100315093994141</v>
      </c>
      <c r="K51" s="2">
        <v>23</v>
      </c>
      <c r="L51" t="s">
        <v>208</v>
      </c>
    </row>
    <row r="52" spans="1:12" x14ac:dyDescent="0.45">
      <c r="A52" t="s">
        <v>1735</v>
      </c>
      <c r="B52" s="3" t="s">
        <v>1736</v>
      </c>
      <c r="C52" t="s">
        <v>54</v>
      </c>
      <c r="D52" s="2">
        <v>9.5568681135773659E-3</v>
      </c>
      <c r="E52" s="2">
        <v>0.47784340381622314</v>
      </c>
      <c r="F52" s="2">
        <v>5.8731161989271641E-3</v>
      </c>
      <c r="G52" s="2">
        <v>9.9842973053455353E-2</v>
      </c>
      <c r="H52" t="s">
        <v>1586</v>
      </c>
      <c r="I52" t="s">
        <v>1422</v>
      </c>
      <c r="J52" s="2">
        <v>22.222221374511719</v>
      </c>
      <c r="K52" s="2">
        <v>2</v>
      </c>
      <c r="L52" t="s">
        <v>1730</v>
      </c>
    </row>
    <row r="53" spans="1:12" x14ac:dyDescent="0.45">
      <c r="A53" t="s">
        <v>195</v>
      </c>
      <c r="B53" s="3" t="s">
        <v>196</v>
      </c>
      <c r="C53" t="s">
        <v>54</v>
      </c>
      <c r="D53" s="2">
        <v>5.8857636759057641E-5</v>
      </c>
      <c r="E53" s="2">
        <v>6.7686284892261028E-3</v>
      </c>
      <c r="F53" s="2">
        <v>6.0991673933585844E-8</v>
      </c>
      <c r="G53" s="2">
        <v>2.3176835384219885E-6</v>
      </c>
      <c r="H53" t="s">
        <v>97</v>
      </c>
      <c r="I53" t="s">
        <v>1540</v>
      </c>
      <c r="J53" s="2">
        <v>5.105104923248291</v>
      </c>
      <c r="K53" s="2">
        <v>17</v>
      </c>
      <c r="L53" t="s">
        <v>197</v>
      </c>
    </row>
    <row r="54" spans="1:12" x14ac:dyDescent="0.45">
      <c r="A54" t="s">
        <v>1814</v>
      </c>
      <c r="B54" s="3" t="s">
        <v>1815</v>
      </c>
      <c r="C54" t="s">
        <v>54</v>
      </c>
      <c r="D54" s="2">
        <v>1.8820542609319091E-3</v>
      </c>
      <c r="E54" s="2">
        <v>0.14491817355155945</v>
      </c>
      <c r="F54" s="2">
        <v>6.0991673933585844E-8</v>
      </c>
      <c r="G54" s="2">
        <v>2.3176835384219885E-6</v>
      </c>
      <c r="H54" t="s">
        <v>61</v>
      </c>
      <c r="I54" t="s">
        <v>1540</v>
      </c>
      <c r="J54" s="2">
        <v>6.0606060028076172</v>
      </c>
      <c r="K54" s="2">
        <v>8</v>
      </c>
      <c r="L54" t="s">
        <v>1816</v>
      </c>
    </row>
    <row r="55" spans="1:12" x14ac:dyDescent="0.45">
      <c r="A55" t="s">
        <v>1834</v>
      </c>
      <c r="B55" s="3" t="s">
        <v>1835</v>
      </c>
      <c r="C55" t="s">
        <v>54</v>
      </c>
      <c r="D55" s="2">
        <v>7.5169391930103302E-3</v>
      </c>
      <c r="E55" s="2">
        <v>0.42846551537513733</v>
      </c>
      <c r="F55" s="2">
        <v>6.0991673933585844E-8</v>
      </c>
      <c r="G55" s="2">
        <v>2.3176835384219885E-6</v>
      </c>
      <c r="H55" t="s">
        <v>1836</v>
      </c>
      <c r="I55" t="s">
        <v>1540</v>
      </c>
      <c r="J55" s="2">
        <v>25</v>
      </c>
      <c r="K55" s="2">
        <v>2</v>
      </c>
      <c r="L55" t="s">
        <v>1830</v>
      </c>
    </row>
    <row r="56" spans="1:12" x14ac:dyDescent="0.45">
      <c r="A56" t="s">
        <v>1629</v>
      </c>
      <c r="B56" s="3" t="s">
        <v>1630</v>
      </c>
      <c r="C56" t="s">
        <v>54</v>
      </c>
      <c r="D56" s="2">
        <v>1.1197688989341259E-2</v>
      </c>
      <c r="E56" s="2">
        <v>0.53748905658721924</v>
      </c>
      <c r="F56" s="2">
        <v>2.4453252081002574E-6</v>
      </c>
      <c r="G56" s="2">
        <v>8.5586376371793449E-5</v>
      </c>
      <c r="H56" t="s">
        <v>61</v>
      </c>
      <c r="I56" t="s">
        <v>1533</v>
      </c>
      <c r="J56" s="2">
        <v>5.4545454978942871</v>
      </c>
      <c r="K56" s="2">
        <v>6</v>
      </c>
      <c r="L56" t="s">
        <v>1631</v>
      </c>
    </row>
    <row r="57" spans="1:12" x14ac:dyDescent="0.45">
      <c r="A57" t="s">
        <v>1464</v>
      </c>
      <c r="B57" s="3" t="s">
        <v>1465</v>
      </c>
      <c r="C57" t="s">
        <v>54</v>
      </c>
      <c r="D57" s="2">
        <v>4.60035540163517E-3</v>
      </c>
      <c r="E57" s="2">
        <v>0.28982239961624146</v>
      </c>
      <c r="F57" s="2">
        <v>4.60035540163517E-3</v>
      </c>
      <c r="G57" s="2">
        <v>8.7406754493713379E-2</v>
      </c>
      <c r="H57" t="s">
        <v>97</v>
      </c>
      <c r="I57" t="s">
        <v>125</v>
      </c>
      <c r="J57" s="2">
        <v>10</v>
      </c>
      <c r="K57" s="2">
        <v>4</v>
      </c>
      <c r="L57" t="s">
        <v>1463</v>
      </c>
    </row>
    <row r="58" spans="1:12" x14ac:dyDescent="0.45">
      <c r="A58" t="s">
        <v>332</v>
      </c>
      <c r="B58" s="3" t="s">
        <v>333</v>
      </c>
      <c r="C58" t="s">
        <v>54</v>
      </c>
      <c r="D58" s="2">
        <v>3.6872063735593485E-10</v>
      </c>
      <c r="E58" s="2">
        <v>5.5308095880945984E-8</v>
      </c>
      <c r="F58" s="2">
        <v>1.055778326986001E-7</v>
      </c>
      <c r="G58" s="2">
        <v>3.8008020055713132E-6</v>
      </c>
      <c r="H58" t="s">
        <v>334</v>
      </c>
      <c r="I58" t="s">
        <v>1526</v>
      </c>
      <c r="J58" s="2">
        <v>14.018692016601563</v>
      </c>
      <c r="K58" s="2">
        <v>15</v>
      </c>
      <c r="L58" t="s">
        <v>335</v>
      </c>
    </row>
    <row r="59" spans="1:12" x14ac:dyDescent="0.45">
      <c r="A59" t="s">
        <v>123</v>
      </c>
      <c r="B59" s="3" t="s">
        <v>124</v>
      </c>
      <c r="C59" t="s">
        <v>54</v>
      </c>
      <c r="D59" s="2">
        <v>1.3723662277698168E-6</v>
      </c>
      <c r="E59" s="2">
        <v>1.7703523917589337E-4</v>
      </c>
      <c r="F59" s="2">
        <v>8.9236984024410049E-8</v>
      </c>
      <c r="G59" s="2">
        <v>3.3017686291714199E-6</v>
      </c>
      <c r="H59" t="s">
        <v>65</v>
      </c>
      <c r="I59" t="s">
        <v>1478</v>
      </c>
      <c r="J59" s="2">
        <v>8.8435373306274414</v>
      </c>
      <c r="K59" s="2">
        <v>13</v>
      </c>
      <c r="L59" t="s">
        <v>126</v>
      </c>
    </row>
    <row r="60" spans="1:12" x14ac:dyDescent="0.45">
      <c r="A60" t="s">
        <v>141</v>
      </c>
      <c r="B60" s="3" t="s">
        <v>142</v>
      </c>
      <c r="C60" t="s">
        <v>54</v>
      </c>
      <c r="D60" s="2">
        <v>1.1017126766432739E-8</v>
      </c>
      <c r="E60" s="2">
        <v>1.5423977401951561E-6</v>
      </c>
      <c r="F60" s="2">
        <v>1.1017126766432739E-8</v>
      </c>
      <c r="G60" s="2">
        <v>4.4068508486816427E-7</v>
      </c>
      <c r="H60" t="s">
        <v>143</v>
      </c>
      <c r="I60" t="s">
        <v>1425</v>
      </c>
      <c r="J60" s="2">
        <v>23.684209823608398</v>
      </c>
      <c r="K60" s="2">
        <v>9</v>
      </c>
      <c r="L60" t="s">
        <v>145</v>
      </c>
    </row>
    <row r="61" spans="1:12" x14ac:dyDescent="0.45">
      <c r="A61" t="s">
        <v>1846</v>
      </c>
      <c r="B61" s="3" t="s">
        <v>1847</v>
      </c>
      <c r="C61" t="s">
        <v>54</v>
      </c>
      <c r="D61" s="2">
        <v>6.9485371932387352E-4</v>
      </c>
      <c r="E61" s="2">
        <v>6.4621396362781525E-2</v>
      </c>
      <c r="F61" s="2">
        <v>8.9236984024410049E-8</v>
      </c>
      <c r="G61" s="2">
        <v>3.3017686291714199E-6</v>
      </c>
      <c r="H61" t="s">
        <v>67</v>
      </c>
      <c r="I61" t="s">
        <v>1478</v>
      </c>
      <c r="J61" s="2">
        <v>8.0459766387939453</v>
      </c>
      <c r="K61" s="2">
        <v>7</v>
      </c>
      <c r="L61" t="s">
        <v>1848</v>
      </c>
    </row>
    <row r="62" spans="1:12" x14ac:dyDescent="0.45">
      <c r="A62" t="s">
        <v>1797</v>
      </c>
      <c r="B62" s="3" t="s">
        <v>1798</v>
      </c>
      <c r="C62" t="s">
        <v>54</v>
      </c>
      <c r="D62" s="2">
        <v>5.0453436560928822E-3</v>
      </c>
      <c r="E62" s="2">
        <v>0.30776596069335938</v>
      </c>
      <c r="F62" s="2">
        <v>6.0991673933585844E-8</v>
      </c>
      <c r="G62" s="2">
        <v>2.3176835384219885E-6</v>
      </c>
      <c r="H62" t="s">
        <v>67</v>
      </c>
      <c r="I62" t="s">
        <v>1540</v>
      </c>
      <c r="J62" s="2">
        <v>5.6910567283630371</v>
      </c>
      <c r="K62" s="2">
        <v>7</v>
      </c>
      <c r="L62" t="s">
        <v>1799</v>
      </c>
    </row>
    <row r="63" spans="1:12" x14ac:dyDescent="0.45">
      <c r="A63" t="s">
        <v>1810</v>
      </c>
      <c r="B63" s="3" t="s">
        <v>1811</v>
      </c>
      <c r="C63" t="s">
        <v>54</v>
      </c>
      <c r="D63" s="2">
        <v>5.0307074561715126E-3</v>
      </c>
      <c r="E63" s="2">
        <v>0.31190386414527893</v>
      </c>
      <c r="F63" s="2">
        <v>6.0991673933585844E-8</v>
      </c>
      <c r="G63" s="2">
        <v>2.3176835384219885E-6</v>
      </c>
      <c r="H63" t="s">
        <v>71</v>
      </c>
      <c r="I63" t="s">
        <v>1540</v>
      </c>
      <c r="J63" s="2">
        <v>9.7560977935791016</v>
      </c>
      <c r="K63" s="2">
        <v>4</v>
      </c>
      <c r="L63" t="s">
        <v>1812</v>
      </c>
    </row>
    <row r="64" spans="1:12" x14ac:dyDescent="0.45">
      <c r="A64" t="s">
        <v>228</v>
      </c>
      <c r="B64" s="3" t="s">
        <v>229</v>
      </c>
      <c r="C64" t="s">
        <v>54</v>
      </c>
      <c r="D64" s="2">
        <v>1.5833784709684551E-4</v>
      </c>
      <c r="E64" s="2">
        <v>1.6783813014626503E-2</v>
      </c>
      <c r="F64" s="2">
        <v>3.8420567454507809E-14</v>
      </c>
      <c r="G64" s="2">
        <v>1.7289254880190064E-12</v>
      </c>
      <c r="H64" t="s">
        <v>63</v>
      </c>
      <c r="I64" t="s">
        <v>1495</v>
      </c>
      <c r="J64" s="2">
        <v>7.0422534942626953</v>
      </c>
      <c r="K64" s="2">
        <v>10</v>
      </c>
      <c r="L64" t="s">
        <v>230</v>
      </c>
    </row>
    <row r="65" spans="1:12" x14ac:dyDescent="0.45">
      <c r="A65" t="s">
        <v>1443</v>
      </c>
      <c r="B65" s="3" t="s">
        <v>1444</v>
      </c>
      <c r="C65" t="s">
        <v>54</v>
      </c>
      <c r="D65" s="2">
        <v>7.5169391930103302E-3</v>
      </c>
      <c r="E65" s="2">
        <v>0.42846551537513733</v>
      </c>
      <c r="F65" s="2">
        <v>9.588000102667138E-5</v>
      </c>
      <c r="G65" s="2">
        <v>2.8764000162482262E-3</v>
      </c>
      <c r="H65" t="s">
        <v>233</v>
      </c>
      <c r="I65" t="s">
        <v>1428</v>
      </c>
      <c r="J65" s="2">
        <v>25</v>
      </c>
      <c r="K65" s="2">
        <v>2</v>
      </c>
      <c r="L65" t="s">
        <v>1446</v>
      </c>
    </row>
    <row r="66" spans="1:12" x14ac:dyDescent="0.45">
      <c r="A66" t="s">
        <v>318</v>
      </c>
      <c r="B66" s="3" t="s">
        <v>319</v>
      </c>
      <c r="C66" t="s">
        <v>54</v>
      </c>
      <c r="D66" s="2">
        <v>7.5624936868301518E-11</v>
      </c>
      <c r="E66" s="2">
        <v>1.1419365897324951E-8</v>
      </c>
      <c r="F66" s="2">
        <v>1.055778326986001E-7</v>
      </c>
      <c r="G66" s="2">
        <v>3.8008020055713132E-6</v>
      </c>
      <c r="H66" t="s">
        <v>320</v>
      </c>
      <c r="I66" t="s">
        <v>1526</v>
      </c>
      <c r="J66" s="2">
        <v>26.190475463867188</v>
      </c>
      <c r="K66" s="2">
        <v>11</v>
      </c>
      <c r="L66" t="s">
        <v>321</v>
      </c>
    </row>
    <row r="67" spans="1:12" x14ac:dyDescent="0.45">
      <c r="A67" t="s">
        <v>1611</v>
      </c>
      <c r="B67" s="3" t="s">
        <v>1612</v>
      </c>
      <c r="C67" t="s">
        <v>54</v>
      </c>
      <c r="D67" s="2">
        <v>1.8147977069020271E-2</v>
      </c>
      <c r="E67" s="2">
        <v>0.74406701326370239</v>
      </c>
      <c r="F67" s="2">
        <v>9.3150943517684937E-2</v>
      </c>
      <c r="G67" s="2">
        <v>0.27945283055305481</v>
      </c>
      <c r="H67" t="s">
        <v>65</v>
      </c>
      <c r="I67" t="s">
        <v>1445</v>
      </c>
      <c r="J67" s="2">
        <v>9.0909090042114258</v>
      </c>
      <c r="K67" s="2">
        <v>3</v>
      </c>
      <c r="L67" t="s">
        <v>1613</v>
      </c>
    </row>
    <row r="68" spans="1:12" x14ac:dyDescent="0.45">
      <c r="A68" t="s">
        <v>1614</v>
      </c>
      <c r="B68" s="3" t="s">
        <v>1615</v>
      </c>
      <c r="C68" t="s">
        <v>54</v>
      </c>
      <c r="D68" s="2">
        <v>4.5408498495817184E-2</v>
      </c>
      <c r="E68" s="2">
        <v>0.95357847213745117</v>
      </c>
      <c r="F68" s="2">
        <v>9.3150943517684937E-2</v>
      </c>
      <c r="G68" s="2">
        <v>0.27945283055305481</v>
      </c>
      <c r="H68" t="s">
        <v>65</v>
      </c>
      <c r="I68" t="s">
        <v>1445</v>
      </c>
      <c r="J68" s="2">
        <v>6.3829789161682129</v>
      </c>
      <c r="K68" s="2">
        <v>3</v>
      </c>
      <c r="L68" t="s">
        <v>1616</v>
      </c>
    </row>
    <row r="69" spans="1:12" x14ac:dyDescent="0.45">
      <c r="A69" t="s">
        <v>394</v>
      </c>
      <c r="B69" s="3" t="s">
        <v>395</v>
      </c>
      <c r="C69" t="s">
        <v>54</v>
      </c>
      <c r="D69" s="2">
        <v>6.6702635958790779E-3</v>
      </c>
      <c r="E69" s="2">
        <v>0.38687530159950256</v>
      </c>
      <c r="F69" s="2">
        <v>6.0991673933585844E-8</v>
      </c>
      <c r="G69" s="2">
        <v>2.3176835384219885E-6</v>
      </c>
      <c r="H69" t="s">
        <v>107</v>
      </c>
      <c r="I69" t="s">
        <v>1540</v>
      </c>
      <c r="J69" s="2">
        <v>13.043478012084961</v>
      </c>
      <c r="K69" s="2">
        <v>3</v>
      </c>
      <c r="L69" t="s">
        <v>1795</v>
      </c>
    </row>
    <row r="70" spans="1:12" x14ac:dyDescent="0.45">
      <c r="A70" t="s">
        <v>1715</v>
      </c>
      <c r="B70" s="3" t="s">
        <v>1716</v>
      </c>
      <c r="C70" t="s">
        <v>54</v>
      </c>
      <c r="D70" s="2">
        <v>8.184601366519928E-2</v>
      </c>
      <c r="E70" s="2">
        <v>0.65476810932159424</v>
      </c>
      <c r="F70" s="2">
        <v>2.0076289772987366E-2</v>
      </c>
      <c r="G70" s="2">
        <v>0.24091547727584839</v>
      </c>
      <c r="H70" t="s">
        <v>1717</v>
      </c>
      <c r="I70" t="s">
        <v>1487</v>
      </c>
      <c r="J70" s="2">
        <v>5</v>
      </c>
      <c r="K70" s="2">
        <v>3</v>
      </c>
      <c r="L70" t="s">
        <v>1718</v>
      </c>
    </row>
    <row r="71" spans="1:12" x14ac:dyDescent="0.45">
      <c r="A71" t="s">
        <v>287</v>
      </c>
      <c r="B71" s="3" t="s">
        <v>288</v>
      </c>
      <c r="C71" t="s">
        <v>54</v>
      </c>
      <c r="D71" s="2">
        <v>9.3619838507608643E-17</v>
      </c>
      <c r="E71" s="2">
        <v>1.4979174584733856E-14</v>
      </c>
      <c r="F71" s="2">
        <v>3.5519753804891252E-10</v>
      </c>
      <c r="G71" s="2">
        <v>1.4918295931920511E-8</v>
      </c>
      <c r="H71" t="s">
        <v>143</v>
      </c>
      <c r="I71" t="s">
        <v>1501</v>
      </c>
      <c r="J71" s="2">
        <v>13.366336822509766</v>
      </c>
      <c r="K71" s="2">
        <v>27</v>
      </c>
      <c r="L71" t="s">
        <v>289</v>
      </c>
    </row>
    <row r="72" spans="1:12" x14ac:dyDescent="0.45">
      <c r="A72" t="s">
        <v>1737</v>
      </c>
      <c r="B72" s="3" t="s">
        <v>1738</v>
      </c>
      <c r="C72" t="s">
        <v>54</v>
      </c>
      <c r="D72" s="2">
        <v>6.0980770736932755E-2</v>
      </c>
      <c r="E72" s="2">
        <v>0.85373079776763916</v>
      </c>
      <c r="F72" s="2">
        <v>6.0980770736932755E-2</v>
      </c>
      <c r="G72" s="2">
        <v>0.30490383505821228</v>
      </c>
      <c r="H72" t="s">
        <v>1586</v>
      </c>
      <c r="I72" t="s">
        <v>136</v>
      </c>
      <c r="J72" s="2">
        <v>5.6603775024414063</v>
      </c>
      <c r="K72" s="2">
        <v>3</v>
      </c>
      <c r="L72" t="s">
        <v>1739</v>
      </c>
    </row>
    <row r="73" spans="1:12" x14ac:dyDescent="0.45">
      <c r="A73" t="s">
        <v>290</v>
      </c>
      <c r="B73" s="3" t="s">
        <v>291</v>
      </c>
      <c r="C73" t="s">
        <v>54</v>
      </c>
      <c r="D73" s="2">
        <v>4.0554111180313157E-9</v>
      </c>
      <c r="E73" s="2">
        <v>5.7992377833215869E-7</v>
      </c>
      <c r="F73" s="2">
        <v>1.055778326986001E-7</v>
      </c>
      <c r="G73" s="2">
        <v>3.8008020055713132E-6</v>
      </c>
      <c r="H73" t="s">
        <v>102</v>
      </c>
      <c r="I73" t="s">
        <v>1526</v>
      </c>
      <c r="J73" s="2">
        <v>7.6923074722290039</v>
      </c>
      <c r="K73" s="2">
        <v>22</v>
      </c>
      <c r="L73" t="s">
        <v>292</v>
      </c>
    </row>
    <row r="74" spans="1:12" x14ac:dyDescent="0.45">
      <c r="A74" t="s">
        <v>305</v>
      </c>
      <c r="B74" s="3" t="s">
        <v>306</v>
      </c>
      <c r="C74" t="s">
        <v>54</v>
      </c>
      <c r="D74" s="2">
        <v>2.0686143908932308E-9</v>
      </c>
      <c r="E74" s="2">
        <v>3.0408631346290349E-7</v>
      </c>
      <c r="F74" s="2">
        <v>1.055778326986001E-7</v>
      </c>
      <c r="G74" s="2">
        <v>3.8008020055713132E-6</v>
      </c>
      <c r="H74" t="s">
        <v>87</v>
      </c>
      <c r="I74" t="s">
        <v>1526</v>
      </c>
      <c r="J74" s="2">
        <v>11.428571701049805</v>
      </c>
      <c r="K74" s="2">
        <v>16</v>
      </c>
      <c r="L74" t="s">
        <v>307</v>
      </c>
    </row>
    <row r="75" spans="1:12" x14ac:dyDescent="0.45">
      <c r="A75" t="s">
        <v>308</v>
      </c>
      <c r="B75" s="3" t="s">
        <v>309</v>
      </c>
      <c r="C75" t="s">
        <v>54</v>
      </c>
      <c r="D75" s="2">
        <v>1.2596137821674347E-6</v>
      </c>
      <c r="E75" s="2">
        <v>1.6374979168176651E-4</v>
      </c>
      <c r="F75" s="2">
        <v>1.055778326986001E-7</v>
      </c>
      <c r="G75" s="2">
        <v>3.8008020055713132E-6</v>
      </c>
      <c r="H75" t="s">
        <v>87</v>
      </c>
      <c r="I75" t="s">
        <v>1526</v>
      </c>
      <c r="J75" s="2">
        <v>5.970149040222168</v>
      </c>
      <c r="K75" s="2">
        <v>20</v>
      </c>
      <c r="L75" t="s">
        <v>310</v>
      </c>
    </row>
    <row r="76" spans="1:12" x14ac:dyDescent="0.45">
      <c r="A76" t="s">
        <v>322</v>
      </c>
      <c r="B76" s="3" t="s">
        <v>323</v>
      </c>
      <c r="C76" t="s">
        <v>54</v>
      </c>
      <c r="D76" s="2">
        <v>3.8827874249136585E-9</v>
      </c>
      <c r="E76" s="2">
        <v>5.5912141760927625E-7</v>
      </c>
      <c r="F76" s="2">
        <v>1.055778326986001E-7</v>
      </c>
      <c r="G76" s="2">
        <v>3.8008020055713132E-6</v>
      </c>
      <c r="H76" t="s">
        <v>63</v>
      </c>
      <c r="I76" t="s">
        <v>1526</v>
      </c>
      <c r="J76" s="2">
        <v>8.0769233703613281</v>
      </c>
      <c r="K76" s="2">
        <v>21</v>
      </c>
      <c r="L76" t="s">
        <v>324</v>
      </c>
    </row>
    <row r="77" spans="1:12" x14ac:dyDescent="0.45">
      <c r="A77" t="s">
        <v>299</v>
      </c>
      <c r="B77" s="3" t="s">
        <v>300</v>
      </c>
      <c r="C77" t="s">
        <v>54</v>
      </c>
      <c r="D77" s="2">
        <v>9.2807130158689688E-7</v>
      </c>
      <c r="E77" s="2">
        <v>1.2157733726780862E-4</v>
      </c>
      <c r="F77" s="2">
        <v>1.055778326986001E-7</v>
      </c>
      <c r="G77" s="2">
        <v>3.8008020055713132E-6</v>
      </c>
      <c r="H77" t="s">
        <v>97</v>
      </c>
      <c r="I77" t="s">
        <v>1526</v>
      </c>
      <c r="J77" s="2">
        <v>5.0096340179443359</v>
      </c>
      <c r="K77" s="2">
        <v>26</v>
      </c>
      <c r="L77" t="s">
        <v>301</v>
      </c>
    </row>
    <row r="78" spans="1:12" x14ac:dyDescent="0.45">
      <c r="A78" t="s">
        <v>1840</v>
      </c>
      <c r="B78" s="3" t="s">
        <v>1841</v>
      </c>
      <c r="C78" t="s">
        <v>54</v>
      </c>
      <c r="D78" s="2">
        <v>9.109437232837081E-4</v>
      </c>
      <c r="E78" s="2">
        <v>7.9252101480960846E-2</v>
      </c>
      <c r="F78" s="2">
        <v>2.4453252081002574E-6</v>
      </c>
      <c r="G78" s="2">
        <v>8.5586376371793449E-5</v>
      </c>
      <c r="H78" t="s">
        <v>65</v>
      </c>
      <c r="I78" t="s">
        <v>1533</v>
      </c>
      <c r="J78" s="2">
        <v>5.6497173309326172</v>
      </c>
      <c r="K78" s="2">
        <v>10</v>
      </c>
      <c r="L78" t="s">
        <v>1842</v>
      </c>
    </row>
    <row r="79" spans="1:12" x14ac:dyDescent="0.45">
      <c r="A79" t="s">
        <v>1455</v>
      </c>
      <c r="B79" s="3" t="s">
        <v>1456</v>
      </c>
      <c r="C79" t="s">
        <v>54</v>
      </c>
      <c r="D79" s="2">
        <v>3.8474325090646744E-2</v>
      </c>
      <c r="E79" s="2">
        <v>0.96185815334320068</v>
      </c>
      <c r="F79" s="2">
        <v>3.8474325090646744E-2</v>
      </c>
      <c r="G79" s="2">
        <v>0.38474327325820923</v>
      </c>
      <c r="H79" t="s">
        <v>102</v>
      </c>
      <c r="I79" t="s">
        <v>144</v>
      </c>
      <c r="J79" s="2">
        <v>6.8181819915771484</v>
      </c>
      <c r="K79" s="2">
        <v>3</v>
      </c>
      <c r="L79" t="s">
        <v>1454</v>
      </c>
    </row>
    <row r="80" spans="1:12" x14ac:dyDescent="0.45">
      <c r="A80" t="s">
        <v>491</v>
      </c>
      <c r="B80" s="3" t="s">
        <v>351</v>
      </c>
      <c r="C80" t="s">
        <v>54</v>
      </c>
      <c r="D80" s="2">
        <v>0.10219486802816391</v>
      </c>
      <c r="E80" s="2">
        <v>0.61316919326782227</v>
      </c>
      <c r="F80" s="2">
        <v>9.2346824631661661E-11</v>
      </c>
      <c r="G80" s="2">
        <v>3.9709133758947246E-9</v>
      </c>
      <c r="H80" t="s">
        <v>61</v>
      </c>
      <c r="I80" t="s">
        <v>1545</v>
      </c>
      <c r="J80" s="2">
        <v>6.25</v>
      </c>
      <c r="K80" s="2">
        <v>2</v>
      </c>
      <c r="L80" t="s">
        <v>1899</v>
      </c>
    </row>
    <row r="81" spans="1:12" x14ac:dyDescent="0.45">
      <c r="A81" t="s">
        <v>239</v>
      </c>
      <c r="B81" s="3" t="s">
        <v>240</v>
      </c>
      <c r="C81" t="s">
        <v>54</v>
      </c>
      <c r="D81" s="2">
        <v>3.648238333653353E-8</v>
      </c>
      <c r="E81" s="2">
        <v>5.034568857809063E-6</v>
      </c>
      <c r="F81" s="2">
        <v>1.0586457307783396E-32</v>
      </c>
      <c r="G81" s="2">
        <v>4.9756348391492802E-31</v>
      </c>
      <c r="H81" t="s">
        <v>67</v>
      </c>
      <c r="I81" t="s">
        <v>1520</v>
      </c>
      <c r="J81" s="2">
        <v>5.1839466094970703</v>
      </c>
      <c r="K81" s="2">
        <v>31</v>
      </c>
      <c r="L81" t="s">
        <v>241</v>
      </c>
    </row>
    <row r="82" spans="1:12" x14ac:dyDescent="0.45">
      <c r="A82" t="s">
        <v>1649</v>
      </c>
      <c r="B82" s="3" t="s">
        <v>1650</v>
      </c>
      <c r="C82" t="s">
        <v>54</v>
      </c>
      <c r="D82" s="2">
        <v>2.454477921128273E-2</v>
      </c>
      <c r="E82" s="2">
        <v>0.83452248573303223</v>
      </c>
      <c r="F82" s="2">
        <v>6.5059922635555267E-3</v>
      </c>
      <c r="G82" s="2">
        <v>0.10409587621688843</v>
      </c>
      <c r="H82" t="s">
        <v>65</v>
      </c>
      <c r="I82" t="s">
        <v>1457</v>
      </c>
      <c r="J82" s="2">
        <v>6.153846263885498</v>
      </c>
      <c r="K82" s="2">
        <v>4</v>
      </c>
      <c r="L82" t="s">
        <v>1651</v>
      </c>
    </row>
    <row r="83" spans="1:12" x14ac:dyDescent="0.45">
      <c r="A83" t="s">
        <v>1893</v>
      </c>
      <c r="B83" s="3" t="s">
        <v>1894</v>
      </c>
      <c r="C83" t="s">
        <v>54</v>
      </c>
      <c r="D83" s="2">
        <v>4.5408498495817184E-2</v>
      </c>
      <c r="E83" s="2">
        <v>0.95357847213745117</v>
      </c>
      <c r="F83" s="2">
        <v>9.2346824631661661E-11</v>
      </c>
      <c r="G83" s="2">
        <v>3.9709133758947246E-9</v>
      </c>
      <c r="H83" t="s">
        <v>71</v>
      </c>
      <c r="I83" t="s">
        <v>1545</v>
      </c>
      <c r="J83" s="2">
        <v>6.3829789161682129</v>
      </c>
      <c r="K83" s="2">
        <v>3</v>
      </c>
      <c r="L83" t="s">
        <v>1892</v>
      </c>
    </row>
    <row r="84" spans="1:12" x14ac:dyDescent="0.45">
      <c r="A84" t="s">
        <v>1437</v>
      </c>
      <c r="B84" s="3" t="s">
        <v>1438</v>
      </c>
      <c r="C84" t="s">
        <v>54</v>
      </c>
      <c r="D84" s="2">
        <v>8.1341028213500977E-2</v>
      </c>
      <c r="E84" s="2">
        <v>0.73206925392150879</v>
      </c>
      <c r="F84" s="2">
        <v>8.1341028213500977E-2</v>
      </c>
      <c r="G84" s="2">
        <v>0.32536411285400391</v>
      </c>
      <c r="H84" t="s">
        <v>223</v>
      </c>
      <c r="I84" t="s">
        <v>152</v>
      </c>
      <c r="J84" s="2">
        <v>7.1428570747375488</v>
      </c>
      <c r="K84" s="2">
        <v>2</v>
      </c>
      <c r="L84" t="s">
        <v>1436</v>
      </c>
    </row>
    <row r="85" spans="1:12" x14ac:dyDescent="0.45">
      <c r="A85" t="s">
        <v>293</v>
      </c>
      <c r="B85" s="3" t="s">
        <v>294</v>
      </c>
      <c r="C85" t="s">
        <v>54</v>
      </c>
      <c r="D85" s="2">
        <v>6.4301466373706262E-9</v>
      </c>
      <c r="E85" s="2">
        <v>9.0665065499706543E-7</v>
      </c>
      <c r="F85" s="2">
        <v>3.5519753804891252E-10</v>
      </c>
      <c r="G85" s="2">
        <v>1.4918295931920511E-8</v>
      </c>
      <c r="H85" t="s">
        <v>84</v>
      </c>
      <c r="I85" t="s">
        <v>1501</v>
      </c>
      <c r="J85" s="2">
        <v>9.230769157409668</v>
      </c>
      <c r="K85" s="2">
        <v>18</v>
      </c>
      <c r="L85" t="s">
        <v>295</v>
      </c>
    </row>
    <row r="86" spans="1:12" x14ac:dyDescent="0.45">
      <c r="A86" t="s">
        <v>311</v>
      </c>
      <c r="B86" s="3" t="s">
        <v>312</v>
      </c>
      <c r="C86" t="s">
        <v>54</v>
      </c>
      <c r="D86" s="2">
        <v>2.1457769101059648E-13</v>
      </c>
      <c r="E86" s="2">
        <v>3.3259544424124599E-11</v>
      </c>
      <c r="F86" s="2">
        <v>3.5519753804891252E-10</v>
      </c>
      <c r="G86" s="2">
        <v>1.4918295931920511E-8</v>
      </c>
      <c r="H86" t="s">
        <v>79</v>
      </c>
      <c r="I86" t="s">
        <v>1501</v>
      </c>
      <c r="J86" s="2">
        <v>20.512821197509766</v>
      </c>
      <c r="K86" s="2">
        <v>16</v>
      </c>
      <c r="L86" t="s">
        <v>313</v>
      </c>
    </row>
    <row r="87" spans="1:12" x14ac:dyDescent="0.45">
      <c r="A87" t="s">
        <v>1579</v>
      </c>
      <c r="B87" s="3" t="s">
        <v>1580</v>
      </c>
      <c r="C87" t="s">
        <v>54</v>
      </c>
      <c r="D87" s="2">
        <v>1.6942944377660751E-2</v>
      </c>
      <c r="E87" s="2">
        <v>0.7285466194152832</v>
      </c>
      <c r="F87" s="2">
        <v>1.6942944377660751E-2</v>
      </c>
      <c r="G87" s="2">
        <v>0.22025828063488007</v>
      </c>
      <c r="H87" t="s">
        <v>433</v>
      </c>
      <c r="I87" t="s">
        <v>163</v>
      </c>
      <c r="J87" s="2">
        <v>16.666666030883789</v>
      </c>
      <c r="K87" s="2">
        <v>2</v>
      </c>
      <c r="L87" t="s">
        <v>1578</v>
      </c>
    </row>
    <row r="88" spans="1:12" x14ac:dyDescent="0.45">
      <c r="A88" t="s">
        <v>225</v>
      </c>
      <c r="B88" s="3" t="s">
        <v>226</v>
      </c>
      <c r="C88" t="s">
        <v>54</v>
      </c>
      <c r="D88" s="2">
        <v>2.4204466171795502E-5</v>
      </c>
      <c r="E88" s="2">
        <v>2.952944952994585E-3</v>
      </c>
      <c r="F88" s="2">
        <v>7.7646916674112276E-11</v>
      </c>
      <c r="G88" s="2">
        <v>3.4164642226386377E-9</v>
      </c>
      <c r="H88" t="s">
        <v>223</v>
      </c>
      <c r="I88" t="s">
        <v>1513</v>
      </c>
      <c r="J88" s="2">
        <v>5.734766960144043</v>
      </c>
      <c r="K88" s="2">
        <v>16</v>
      </c>
      <c r="L88" t="s">
        <v>227</v>
      </c>
    </row>
    <row r="89" spans="1:12" x14ac:dyDescent="0.45">
      <c r="A89" t="s">
        <v>314</v>
      </c>
      <c r="B89" s="3" t="s">
        <v>315</v>
      </c>
      <c r="C89" t="s">
        <v>54</v>
      </c>
      <c r="D89" s="2">
        <v>2.304455412233705E-15</v>
      </c>
      <c r="E89" s="2">
        <v>3.6410395640347482E-13</v>
      </c>
      <c r="F89" s="2">
        <v>3.5519753804891252E-10</v>
      </c>
      <c r="G89" s="2">
        <v>1.4918295931920511E-8</v>
      </c>
      <c r="H89" t="s">
        <v>87</v>
      </c>
      <c r="I89" t="s">
        <v>1501</v>
      </c>
      <c r="J89" s="2">
        <v>19.791666030883789</v>
      </c>
      <c r="K89" s="2">
        <v>19</v>
      </c>
      <c r="L89" t="s">
        <v>316</v>
      </c>
    </row>
    <row r="90" spans="1:12" x14ac:dyDescent="0.45">
      <c r="A90" t="s">
        <v>1474</v>
      </c>
      <c r="B90" s="3" t="s">
        <v>1475</v>
      </c>
      <c r="C90" t="s">
        <v>54</v>
      </c>
      <c r="D90" s="2">
        <v>1.993197575211525E-2</v>
      </c>
      <c r="E90" s="2">
        <v>0.7574150562286377</v>
      </c>
      <c r="F90" s="2">
        <v>3.5757381469011307E-2</v>
      </c>
      <c r="G90" s="2">
        <v>0.39333119988441467</v>
      </c>
      <c r="H90" t="s">
        <v>1476</v>
      </c>
      <c r="I90" t="s">
        <v>281</v>
      </c>
      <c r="J90" s="2">
        <v>6.5573768615722656</v>
      </c>
      <c r="K90" s="2">
        <v>4</v>
      </c>
      <c r="L90" t="s">
        <v>1477</v>
      </c>
    </row>
    <row r="91" spans="1:12" x14ac:dyDescent="0.45">
      <c r="A91" t="s">
        <v>1724</v>
      </c>
      <c r="B91" s="3" t="s">
        <v>1725</v>
      </c>
      <c r="C91" t="s">
        <v>54</v>
      </c>
      <c r="D91" s="2">
        <v>2.6069266721606255E-2</v>
      </c>
      <c r="E91" s="2">
        <v>0.83421653509140015</v>
      </c>
      <c r="F91" s="2">
        <v>2.0076289772987366E-2</v>
      </c>
      <c r="G91" s="2">
        <v>0.24091547727584839</v>
      </c>
      <c r="H91" t="s">
        <v>1726</v>
      </c>
      <c r="I91" t="s">
        <v>1487</v>
      </c>
      <c r="J91" s="2">
        <v>13.333333015441895</v>
      </c>
      <c r="K91" s="2">
        <v>2</v>
      </c>
      <c r="L91" t="s">
        <v>1714</v>
      </c>
    </row>
    <row r="92" spans="1:12" x14ac:dyDescent="0.45">
      <c r="A92" t="s">
        <v>1750</v>
      </c>
      <c r="B92" s="3" t="s">
        <v>1751</v>
      </c>
      <c r="C92" t="s">
        <v>54</v>
      </c>
      <c r="D92" s="2">
        <v>8.6420230567455292E-2</v>
      </c>
      <c r="E92" s="2">
        <v>0.60494160652160645</v>
      </c>
      <c r="F92" s="2">
        <v>2.0076289772987366E-2</v>
      </c>
      <c r="G92" s="2">
        <v>0.24091547727584839</v>
      </c>
      <c r="H92" t="s">
        <v>1530</v>
      </c>
      <c r="I92" t="s">
        <v>1487</v>
      </c>
      <c r="J92" s="2">
        <v>6.8965516090393066</v>
      </c>
      <c r="K92" s="2">
        <v>2</v>
      </c>
      <c r="L92" t="s">
        <v>1752</v>
      </c>
    </row>
    <row r="93" spans="1:12" x14ac:dyDescent="0.45">
      <c r="A93" t="s">
        <v>242</v>
      </c>
      <c r="B93" s="3" t="s">
        <v>243</v>
      </c>
      <c r="C93" t="s">
        <v>54</v>
      </c>
      <c r="D93" s="2">
        <v>4.7571147661074065E-6</v>
      </c>
      <c r="E93" s="2">
        <v>5.8988225646317005E-4</v>
      </c>
      <c r="F93" s="2">
        <v>4.7571147661074065E-6</v>
      </c>
      <c r="G93" s="2">
        <v>1.6174190386664122E-4</v>
      </c>
      <c r="H93" t="s">
        <v>67</v>
      </c>
      <c r="I93" t="s">
        <v>1449</v>
      </c>
      <c r="J93" s="2">
        <v>6.9124422073364258</v>
      </c>
      <c r="K93" s="2">
        <v>15</v>
      </c>
      <c r="L93" t="s">
        <v>244</v>
      </c>
    </row>
    <row r="94" spans="1:12" x14ac:dyDescent="0.45">
      <c r="A94" t="s">
        <v>1535</v>
      </c>
      <c r="B94" s="3" t="s">
        <v>1536</v>
      </c>
      <c r="C94" t="s">
        <v>54</v>
      </c>
      <c r="D94" s="2">
        <v>5.7502772659063339E-2</v>
      </c>
      <c r="E94" s="2">
        <v>0.8625415563583374</v>
      </c>
      <c r="F94" s="2">
        <v>6.5059922635555267E-3</v>
      </c>
      <c r="G94" s="2">
        <v>0.10409587621688843</v>
      </c>
      <c r="H94" t="s">
        <v>77</v>
      </c>
      <c r="I94" t="s">
        <v>1457</v>
      </c>
      <c r="J94" s="2">
        <v>8.6956520080566406</v>
      </c>
      <c r="K94" s="2">
        <v>2</v>
      </c>
      <c r="L94" t="s">
        <v>1534</v>
      </c>
    </row>
    <row r="95" spans="1:12" x14ac:dyDescent="0.45">
      <c r="A95" t="s">
        <v>1817</v>
      </c>
      <c r="B95" s="3" t="s">
        <v>1818</v>
      </c>
      <c r="C95" t="s">
        <v>54</v>
      </c>
      <c r="D95" s="2">
        <v>4.4633191078901291E-2</v>
      </c>
      <c r="E95" s="2">
        <v>0.9819301962852478</v>
      </c>
      <c r="F95" s="2">
        <v>6.0991673933585844E-8</v>
      </c>
      <c r="G95" s="2">
        <v>2.3176835384219885E-6</v>
      </c>
      <c r="H95" t="s">
        <v>1596</v>
      </c>
      <c r="I95" t="s">
        <v>1540</v>
      </c>
      <c r="J95" s="2">
        <v>10</v>
      </c>
      <c r="K95" s="2">
        <v>2</v>
      </c>
      <c r="L95" t="s">
        <v>1800</v>
      </c>
    </row>
    <row r="96" spans="1:12" x14ac:dyDescent="0.45">
      <c r="A96" t="s">
        <v>1411</v>
      </c>
      <c r="B96" s="3" t="s">
        <v>1412</v>
      </c>
      <c r="C96" t="s">
        <v>54</v>
      </c>
      <c r="D96" s="2">
        <v>2.9616050887852907E-3</v>
      </c>
      <c r="E96" s="2">
        <v>0.20731236040592194</v>
      </c>
      <c r="F96" s="2">
        <v>2.9616050887852907E-3</v>
      </c>
      <c r="G96" s="2">
        <v>6.8116918206214905E-2</v>
      </c>
      <c r="H96" t="s">
        <v>1413</v>
      </c>
      <c r="I96" t="s">
        <v>207</v>
      </c>
      <c r="J96" s="2">
        <v>5.1724138259887695</v>
      </c>
      <c r="K96" s="2">
        <v>9</v>
      </c>
      <c r="L96" t="s">
        <v>1414</v>
      </c>
    </row>
    <row r="97" spans="1:12" x14ac:dyDescent="0.45">
      <c r="A97" t="s">
        <v>231</v>
      </c>
      <c r="B97" s="3" t="s">
        <v>232</v>
      </c>
      <c r="C97" t="s">
        <v>54</v>
      </c>
      <c r="D97" s="2">
        <v>6.0758706240449101E-5</v>
      </c>
      <c r="E97" s="2">
        <v>6.9264923222362995E-3</v>
      </c>
      <c r="F97" s="2">
        <v>7.7646916674112276E-11</v>
      </c>
      <c r="G97" s="2">
        <v>3.4164642226386377E-9</v>
      </c>
      <c r="H97" t="s">
        <v>233</v>
      </c>
      <c r="I97" t="s">
        <v>1513</v>
      </c>
      <c r="J97" s="2">
        <v>11.864406585693359</v>
      </c>
      <c r="K97" s="2">
        <v>7</v>
      </c>
      <c r="L97" t="s">
        <v>234</v>
      </c>
    </row>
    <row r="98" spans="1:12" x14ac:dyDescent="0.45">
      <c r="A98" t="s">
        <v>1702</v>
      </c>
      <c r="B98" s="3" t="s">
        <v>1703</v>
      </c>
      <c r="C98" t="s">
        <v>54</v>
      </c>
      <c r="D98" s="2">
        <v>0.10761725157499313</v>
      </c>
      <c r="E98" s="2">
        <v>0.53808623552322388</v>
      </c>
      <c r="F98" s="2">
        <v>0.10761725157499313</v>
      </c>
      <c r="G98" s="2">
        <v>0.21523450314998627</v>
      </c>
      <c r="H98" t="s">
        <v>1596</v>
      </c>
      <c r="I98" t="s">
        <v>237</v>
      </c>
      <c r="J98" s="2">
        <v>6.0606060028076172</v>
      </c>
      <c r="K98" s="2">
        <v>2</v>
      </c>
      <c r="L98" t="s">
        <v>1700</v>
      </c>
    </row>
    <row r="99" spans="1:12" x14ac:dyDescent="0.45">
      <c r="A99" t="s">
        <v>1743</v>
      </c>
      <c r="B99" s="3" t="s">
        <v>1744</v>
      </c>
      <c r="C99" t="s">
        <v>54</v>
      </c>
      <c r="D99" s="2">
        <v>5.0453436560928822E-3</v>
      </c>
      <c r="E99" s="2">
        <v>0.30776596069335938</v>
      </c>
      <c r="F99" s="2">
        <v>2.7390455215936527E-5</v>
      </c>
      <c r="G99" s="2">
        <v>8.7649456690996885E-4</v>
      </c>
      <c r="H99" t="s">
        <v>87</v>
      </c>
      <c r="I99" t="s">
        <v>1453</v>
      </c>
      <c r="J99" s="2">
        <v>5.6910567283630371</v>
      </c>
      <c r="K99" s="2">
        <v>7</v>
      </c>
      <c r="L99" t="s">
        <v>1745</v>
      </c>
    </row>
    <row r="100" spans="1:12" x14ac:dyDescent="0.45">
      <c r="A100" t="s">
        <v>201</v>
      </c>
      <c r="B100" s="3" t="s">
        <v>202</v>
      </c>
      <c r="C100" t="s">
        <v>54</v>
      </c>
      <c r="D100" s="2">
        <v>2.5465630460530519E-4</v>
      </c>
      <c r="E100" s="2">
        <v>2.5465629994869232E-2</v>
      </c>
      <c r="F100" s="2">
        <v>6.0991673933585844E-8</v>
      </c>
      <c r="G100" s="2">
        <v>2.3176835384219885E-6</v>
      </c>
      <c r="H100" t="s">
        <v>129</v>
      </c>
      <c r="I100" t="s">
        <v>1540</v>
      </c>
      <c r="J100" s="2">
        <v>37.5</v>
      </c>
      <c r="K100" s="2">
        <v>3</v>
      </c>
      <c r="L100" t="s">
        <v>203</v>
      </c>
    </row>
    <row r="101" spans="1:12" x14ac:dyDescent="0.45">
      <c r="A101" t="s">
        <v>161</v>
      </c>
      <c r="B101" s="3" t="s">
        <v>162</v>
      </c>
      <c r="C101" t="s">
        <v>54</v>
      </c>
      <c r="D101" s="2">
        <v>9.4438400992657989E-5</v>
      </c>
      <c r="E101" s="2">
        <v>1.0577100329101086E-2</v>
      </c>
      <c r="F101" s="2">
        <v>1.676192732702475E-5</v>
      </c>
      <c r="G101" s="2">
        <v>5.531436181627214E-4</v>
      </c>
      <c r="H101" t="s">
        <v>63</v>
      </c>
      <c r="I101" t="s">
        <v>1537</v>
      </c>
      <c r="J101" s="2">
        <v>5.9633026123046875</v>
      </c>
      <c r="K101" s="2">
        <v>13</v>
      </c>
      <c r="L101" t="s">
        <v>164</v>
      </c>
    </row>
    <row r="102" spans="1:12" x14ac:dyDescent="0.45">
      <c r="A102" t="s">
        <v>171</v>
      </c>
      <c r="B102" s="3" t="s">
        <v>172</v>
      </c>
      <c r="C102" t="s">
        <v>54</v>
      </c>
      <c r="D102" s="2">
        <v>1.150204407167621E-4</v>
      </c>
      <c r="E102" s="2">
        <v>1.2537227943539619E-2</v>
      </c>
      <c r="F102" s="2">
        <v>1.676192732702475E-5</v>
      </c>
      <c r="G102" s="2">
        <v>5.531436181627214E-4</v>
      </c>
      <c r="H102" t="s">
        <v>92</v>
      </c>
      <c r="I102" t="s">
        <v>1537</v>
      </c>
      <c r="J102" s="2">
        <v>9.1954021453857422</v>
      </c>
      <c r="K102" s="2">
        <v>8</v>
      </c>
      <c r="L102" t="s">
        <v>173</v>
      </c>
    </row>
    <row r="103" spans="1:12" x14ac:dyDescent="0.45">
      <c r="A103" t="s">
        <v>1895</v>
      </c>
      <c r="B103" s="3" t="s">
        <v>1896</v>
      </c>
      <c r="C103" t="s">
        <v>54</v>
      </c>
      <c r="D103" s="2">
        <v>4.7848187386989594E-2</v>
      </c>
      <c r="E103" s="2">
        <v>0.95696371793746948</v>
      </c>
      <c r="F103" s="2">
        <v>9.2346824631661661E-11</v>
      </c>
      <c r="G103" s="2">
        <v>3.9709133758947246E-9</v>
      </c>
      <c r="H103" t="s">
        <v>97</v>
      </c>
      <c r="I103" t="s">
        <v>1545</v>
      </c>
      <c r="J103" s="2">
        <v>6.25</v>
      </c>
      <c r="K103" s="2">
        <v>3</v>
      </c>
      <c r="L103" t="s">
        <v>1897</v>
      </c>
    </row>
    <row r="104" spans="1:12" x14ac:dyDescent="0.45">
      <c r="A104" t="s">
        <v>1825</v>
      </c>
      <c r="B104" s="3" t="s">
        <v>1826</v>
      </c>
      <c r="C104" t="s">
        <v>54</v>
      </c>
      <c r="D104" s="2">
        <v>3.6744188517332077E-2</v>
      </c>
      <c r="E104" s="2">
        <v>0.9553489089012146</v>
      </c>
      <c r="F104" s="2">
        <v>6.0991673933585844E-8</v>
      </c>
      <c r="G104" s="2">
        <v>2.3176835384219885E-6</v>
      </c>
      <c r="H104" t="s">
        <v>223</v>
      </c>
      <c r="I104" t="s">
        <v>1540</v>
      </c>
      <c r="J104" s="2">
        <v>11.111110687255859</v>
      </c>
      <c r="K104" s="2">
        <v>2</v>
      </c>
      <c r="L104" t="s">
        <v>1813</v>
      </c>
    </row>
    <row r="105" spans="1:12" x14ac:dyDescent="0.45">
      <c r="A105" t="s">
        <v>1870</v>
      </c>
      <c r="B105" s="3" t="s">
        <v>1871</v>
      </c>
      <c r="C105" t="s">
        <v>54</v>
      </c>
      <c r="D105" s="2">
        <v>1.6849333187565207E-3</v>
      </c>
      <c r="E105" s="2">
        <v>0.13142479956150055</v>
      </c>
      <c r="F105" s="2">
        <v>8.9236984024410049E-8</v>
      </c>
      <c r="G105" s="2">
        <v>3.3017686291714199E-6</v>
      </c>
      <c r="H105" t="s">
        <v>1872</v>
      </c>
      <c r="I105" t="s">
        <v>1478</v>
      </c>
      <c r="J105" s="2">
        <v>50</v>
      </c>
      <c r="K105" s="2">
        <v>2</v>
      </c>
      <c r="L105" t="s">
        <v>1858</v>
      </c>
    </row>
    <row r="106" spans="1:12" x14ac:dyDescent="0.45">
      <c r="A106" t="s">
        <v>1692</v>
      </c>
      <c r="B106" s="3" t="s">
        <v>1693</v>
      </c>
      <c r="C106" t="s">
        <v>54</v>
      </c>
      <c r="D106" s="2">
        <v>3.8153689820319414E-3</v>
      </c>
      <c r="E106" s="2">
        <v>0.2518143355846405</v>
      </c>
      <c r="F106" s="2">
        <v>3.0565221095457673E-5</v>
      </c>
      <c r="G106" s="2">
        <v>9.4752182485535741E-4</v>
      </c>
      <c r="H106" t="s">
        <v>116</v>
      </c>
      <c r="I106" t="s">
        <v>1509</v>
      </c>
      <c r="J106" s="2">
        <v>10.526315689086914</v>
      </c>
      <c r="K106" s="2">
        <v>4</v>
      </c>
      <c r="L106" t="s">
        <v>1686</v>
      </c>
    </row>
    <row r="107" spans="1:12" x14ac:dyDescent="0.45">
      <c r="A107" t="s">
        <v>1787</v>
      </c>
      <c r="B107" s="3" t="s">
        <v>1788</v>
      </c>
      <c r="C107" t="s">
        <v>54</v>
      </c>
      <c r="D107" s="2">
        <v>2.6380784809589386E-2</v>
      </c>
      <c r="E107" s="2">
        <v>0.81780433654785156</v>
      </c>
      <c r="F107" s="2">
        <v>1.676192732702475E-5</v>
      </c>
      <c r="G107" s="2">
        <v>5.531436181627214E-4</v>
      </c>
      <c r="H107" t="s">
        <v>116</v>
      </c>
      <c r="I107" t="s">
        <v>1537</v>
      </c>
      <c r="J107" s="2">
        <v>7.8947367668151855</v>
      </c>
      <c r="K107" s="2">
        <v>3</v>
      </c>
      <c r="L107" t="s">
        <v>1780</v>
      </c>
    </row>
    <row r="108" spans="1:12" x14ac:dyDescent="0.45">
      <c r="A108" t="s">
        <v>95</v>
      </c>
      <c r="B108" s="3" t="s">
        <v>96</v>
      </c>
      <c r="C108" t="s">
        <v>54</v>
      </c>
      <c r="D108" s="2">
        <v>9.6479291222806296E-10</v>
      </c>
      <c r="E108" s="2">
        <v>1.4375414991718571E-7</v>
      </c>
      <c r="F108" s="2">
        <v>9.6479291222806296E-10</v>
      </c>
      <c r="G108" s="2">
        <v>3.9556510955662816E-8</v>
      </c>
      <c r="H108" t="s">
        <v>97</v>
      </c>
      <c r="I108" t="s">
        <v>93</v>
      </c>
      <c r="J108" s="2">
        <v>12.030075073242188</v>
      </c>
      <c r="K108" s="2">
        <v>16</v>
      </c>
      <c r="L108" t="s">
        <v>99</v>
      </c>
    </row>
    <row r="109" spans="1:12" x14ac:dyDescent="0.45">
      <c r="A109" t="s">
        <v>296</v>
      </c>
      <c r="B109" s="3" t="s">
        <v>297</v>
      </c>
      <c r="C109" t="s">
        <v>54</v>
      </c>
      <c r="D109" s="2">
        <v>6.904572273924714E-7</v>
      </c>
      <c r="E109" s="2">
        <v>9.1140354925300926E-5</v>
      </c>
      <c r="F109" s="2">
        <v>1.055778326986001E-7</v>
      </c>
      <c r="G109" s="2">
        <v>3.8008020055713132E-6</v>
      </c>
      <c r="H109" t="s">
        <v>143</v>
      </c>
      <c r="I109" t="s">
        <v>1526</v>
      </c>
      <c r="J109" s="2">
        <v>11.458333015441895</v>
      </c>
      <c r="K109" s="2">
        <v>11</v>
      </c>
      <c r="L109" t="s">
        <v>298</v>
      </c>
    </row>
    <row r="110" spans="1:12" x14ac:dyDescent="0.45">
      <c r="A110" t="s">
        <v>100</v>
      </c>
      <c r="B110" s="3" t="s">
        <v>101</v>
      </c>
      <c r="C110" t="s">
        <v>54</v>
      </c>
      <c r="D110" s="2">
        <v>2.9666881891898811E-4</v>
      </c>
      <c r="E110" s="2">
        <v>2.9073545709252357E-2</v>
      </c>
      <c r="F110" s="2">
        <v>2.4453252081002574E-6</v>
      </c>
      <c r="G110" s="2">
        <v>8.5586376371793449E-5</v>
      </c>
      <c r="H110" t="s">
        <v>102</v>
      </c>
      <c r="I110" t="s">
        <v>1533</v>
      </c>
      <c r="J110" s="2">
        <v>11.111110687255859</v>
      </c>
      <c r="K110" s="2">
        <v>6</v>
      </c>
      <c r="L110" t="s">
        <v>104</v>
      </c>
    </row>
    <row r="111" spans="1:12" x14ac:dyDescent="0.45">
      <c r="A111" t="s">
        <v>215</v>
      </c>
      <c r="B111" s="3" t="s">
        <v>216</v>
      </c>
      <c r="C111" t="s">
        <v>54</v>
      </c>
      <c r="D111" s="2">
        <v>3.5945133731729584E-6</v>
      </c>
      <c r="E111" s="2">
        <v>4.4931418960914016E-4</v>
      </c>
      <c r="F111" s="2">
        <v>3.8420567454507809E-14</v>
      </c>
      <c r="G111" s="2">
        <v>1.7289254880190064E-12</v>
      </c>
      <c r="H111" t="s">
        <v>87</v>
      </c>
      <c r="I111" t="s">
        <v>1495</v>
      </c>
      <c r="J111" s="2">
        <v>5.0438594818115234</v>
      </c>
      <c r="K111" s="2">
        <v>23</v>
      </c>
      <c r="L111" t="s">
        <v>217</v>
      </c>
    </row>
    <row r="112" spans="1:12" x14ac:dyDescent="0.45">
      <c r="A112" t="s">
        <v>186</v>
      </c>
      <c r="B112" s="3" t="s">
        <v>187</v>
      </c>
      <c r="C112" t="s">
        <v>54</v>
      </c>
      <c r="D112" s="2">
        <v>5.2620165661210194E-5</v>
      </c>
      <c r="E112" s="2">
        <v>6.1565595678985119E-3</v>
      </c>
      <c r="F112" s="2">
        <v>1.4015808069700597E-8</v>
      </c>
      <c r="G112" s="2">
        <v>5.4661654758092482E-7</v>
      </c>
      <c r="H112" t="s">
        <v>143</v>
      </c>
      <c r="I112" t="s">
        <v>1439</v>
      </c>
      <c r="J112" s="2">
        <v>5.151515007019043</v>
      </c>
      <c r="K112" s="2">
        <v>17</v>
      </c>
      <c r="L112" t="s">
        <v>188</v>
      </c>
    </row>
    <row r="113" spans="1:12" x14ac:dyDescent="0.45">
      <c r="A113" t="s">
        <v>212</v>
      </c>
      <c r="B113" s="3" t="s">
        <v>213</v>
      </c>
      <c r="C113" t="s">
        <v>54</v>
      </c>
      <c r="D113" s="2">
        <v>4.951985002610293E-13</v>
      </c>
      <c r="E113" s="2">
        <v>7.6260567305475035E-11</v>
      </c>
      <c r="F113" s="2">
        <v>7.7646916674112276E-11</v>
      </c>
      <c r="G113" s="2">
        <v>3.4164642226386377E-9</v>
      </c>
      <c r="H113" t="s">
        <v>71</v>
      </c>
      <c r="I113" t="s">
        <v>1513</v>
      </c>
      <c r="J113" s="2">
        <v>6.2595419883728027</v>
      </c>
      <c r="K113" s="2">
        <v>41</v>
      </c>
      <c r="L113" t="s">
        <v>214</v>
      </c>
    </row>
    <row r="114" spans="1:12" x14ac:dyDescent="0.45">
      <c r="A114" t="s">
        <v>1704</v>
      </c>
      <c r="B114" s="3" t="s">
        <v>1705</v>
      </c>
      <c r="C114" t="s">
        <v>54</v>
      </c>
      <c r="D114" s="2">
        <v>7.5169391930103302E-3</v>
      </c>
      <c r="E114" s="2">
        <v>0.42846551537513733</v>
      </c>
      <c r="F114" s="2">
        <v>4.1411989368498325E-3</v>
      </c>
      <c r="G114" s="2">
        <v>8.2823984324932098E-2</v>
      </c>
      <c r="H114" t="s">
        <v>223</v>
      </c>
      <c r="I114" t="s">
        <v>1466</v>
      </c>
      <c r="J114" s="2">
        <v>25</v>
      </c>
      <c r="K114" s="2">
        <v>2</v>
      </c>
      <c r="L114" t="s">
        <v>1701</v>
      </c>
    </row>
    <row r="115" spans="1:12" x14ac:dyDescent="0.45">
      <c r="A115" t="s">
        <v>105</v>
      </c>
      <c r="B115" s="3" t="s">
        <v>106</v>
      </c>
      <c r="C115" t="s">
        <v>54</v>
      </c>
      <c r="D115" s="2">
        <v>2.0646402845159173E-4</v>
      </c>
      <c r="E115" s="2">
        <v>2.1059330552816391E-2</v>
      </c>
      <c r="F115" s="2">
        <v>8.9236984024410049E-8</v>
      </c>
      <c r="G115" s="2">
        <v>3.3017686291714199E-6</v>
      </c>
      <c r="H115" t="s">
        <v>107</v>
      </c>
      <c r="I115" t="s">
        <v>1478</v>
      </c>
      <c r="J115" s="2">
        <v>22.222221374511719</v>
      </c>
      <c r="K115" s="2">
        <v>4</v>
      </c>
      <c r="L115" t="s">
        <v>109</v>
      </c>
    </row>
    <row r="116" spans="1:12" x14ac:dyDescent="0.45">
      <c r="A116" t="s">
        <v>1852</v>
      </c>
      <c r="B116" s="3" t="s">
        <v>1853</v>
      </c>
      <c r="C116" t="s">
        <v>54</v>
      </c>
      <c r="D116" s="2">
        <v>6.6656418144702911E-2</v>
      </c>
      <c r="E116" s="2">
        <v>0.73322057723999023</v>
      </c>
      <c r="F116" s="2">
        <v>2.4453252081002574E-6</v>
      </c>
      <c r="G116" s="2">
        <v>8.5586376371793449E-5</v>
      </c>
      <c r="H116" t="s">
        <v>102</v>
      </c>
      <c r="I116" t="s">
        <v>1533</v>
      </c>
      <c r="J116" s="2">
        <v>5.4545454978942871</v>
      </c>
      <c r="K116" s="2">
        <v>3</v>
      </c>
      <c r="L116" t="s">
        <v>1854</v>
      </c>
    </row>
    <row r="117" spans="1:12" x14ac:dyDescent="0.45">
      <c r="A117" t="s">
        <v>422</v>
      </c>
      <c r="B117" s="3" t="s">
        <v>423</v>
      </c>
      <c r="C117" t="s">
        <v>54</v>
      </c>
      <c r="D117" s="2">
        <v>5.5844681337475777E-3</v>
      </c>
      <c r="E117" s="2">
        <v>0.33506810665130615</v>
      </c>
      <c r="F117" s="2">
        <v>5.5844681337475777E-3</v>
      </c>
      <c r="G117" s="2">
        <v>0.10052043199539185</v>
      </c>
      <c r="H117" t="s">
        <v>71</v>
      </c>
      <c r="I117" t="s">
        <v>472</v>
      </c>
      <c r="J117" s="2">
        <v>7.4626865386962891</v>
      </c>
      <c r="K117" s="2">
        <v>5</v>
      </c>
      <c r="L117" t="s">
        <v>1609</v>
      </c>
    </row>
    <row r="118" spans="1:12" x14ac:dyDescent="0.45">
      <c r="A118" t="s">
        <v>209</v>
      </c>
      <c r="B118" s="3" t="s">
        <v>210</v>
      </c>
      <c r="C118" t="s">
        <v>54</v>
      </c>
      <c r="D118" s="2">
        <v>1.0298563211108558E-5</v>
      </c>
      <c r="E118" s="2">
        <v>1.2667232658714056E-3</v>
      </c>
      <c r="F118" s="2">
        <v>7.7646916674112276E-11</v>
      </c>
      <c r="G118" s="2">
        <v>3.4164642226386377E-9</v>
      </c>
      <c r="H118" t="s">
        <v>67</v>
      </c>
      <c r="I118" t="s">
        <v>1513</v>
      </c>
      <c r="J118" s="2">
        <v>10.97560977935791</v>
      </c>
      <c r="K118" s="2">
        <v>9</v>
      </c>
      <c r="L118" t="s">
        <v>211</v>
      </c>
    </row>
    <row r="119" spans="1:12" x14ac:dyDescent="0.45">
      <c r="A119" t="s">
        <v>1827</v>
      </c>
      <c r="B119" s="3" t="s">
        <v>1828</v>
      </c>
      <c r="C119" t="s">
        <v>54</v>
      </c>
      <c r="D119" s="2">
        <v>3.6744188517332077E-2</v>
      </c>
      <c r="E119" s="2">
        <v>0.9553489089012146</v>
      </c>
      <c r="F119" s="2">
        <v>6.0991673933585844E-8</v>
      </c>
      <c r="G119" s="2">
        <v>2.3176835384219885E-6</v>
      </c>
      <c r="H119" t="s">
        <v>223</v>
      </c>
      <c r="I119" t="s">
        <v>1540</v>
      </c>
      <c r="J119" s="2">
        <v>11.111110687255859</v>
      </c>
      <c r="K119" s="2">
        <v>2</v>
      </c>
      <c r="L119" t="s">
        <v>1829</v>
      </c>
    </row>
    <row r="120" spans="1:12" x14ac:dyDescent="0.45">
      <c r="A120" t="s">
        <v>1669</v>
      </c>
      <c r="B120" s="3" t="s">
        <v>1670</v>
      </c>
      <c r="C120" t="s">
        <v>54</v>
      </c>
      <c r="D120" s="2">
        <v>5.5543642491102219E-2</v>
      </c>
      <c r="E120" s="2">
        <v>0.8886982798576355</v>
      </c>
      <c r="F120" s="2">
        <v>3.4883758053183556E-3</v>
      </c>
      <c r="G120" s="2">
        <v>7.3255889117717743E-2</v>
      </c>
      <c r="H120" t="s">
        <v>87</v>
      </c>
      <c r="I120" t="s">
        <v>1472</v>
      </c>
      <c r="J120" s="2">
        <v>5.8823528289794922</v>
      </c>
      <c r="K120" s="2">
        <v>3</v>
      </c>
      <c r="L120" t="s">
        <v>1671</v>
      </c>
    </row>
    <row r="121" spans="1:12" x14ac:dyDescent="0.45">
      <c r="A121" t="s">
        <v>325</v>
      </c>
      <c r="B121" s="3" t="s">
        <v>326</v>
      </c>
      <c r="C121" t="s">
        <v>54</v>
      </c>
      <c r="D121" s="2">
        <v>1.0915317179846853E-14</v>
      </c>
      <c r="E121" s="2">
        <v>1.7137048074003514E-12</v>
      </c>
      <c r="F121" s="2">
        <v>3.5519753804891252E-10</v>
      </c>
      <c r="G121" s="2">
        <v>1.4918295931920511E-8</v>
      </c>
      <c r="H121" t="s">
        <v>63</v>
      </c>
      <c r="I121" t="s">
        <v>1501</v>
      </c>
      <c r="J121" s="2">
        <v>18.269229888916016</v>
      </c>
      <c r="K121" s="2">
        <v>19</v>
      </c>
      <c r="L121" t="s">
        <v>316</v>
      </c>
    </row>
    <row r="122" spans="1:12" x14ac:dyDescent="0.45">
      <c r="A122" t="s">
        <v>283</v>
      </c>
      <c r="B122" s="3" t="s">
        <v>284</v>
      </c>
      <c r="C122" t="s">
        <v>54</v>
      </c>
      <c r="D122" s="2">
        <v>6.6421395293614349E-12</v>
      </c>
      <c r="E122" s="2">
        <v>1.0162473085273405E-9</v>
      </c>
      <c r="F122" s="2">
        <v>1.055778326986001E-7</v>
      </c>
      <c r="G122" s="2">
        <v>3.8008020055713132E-6</v>
      </c>
      <c r="H122" t="s">
        <v>285</v>
      </c>
      <c r="I122" t="s">
        <v>1526</v>
      </c>
      <c r="J122" s="2">
        <v>20.588235855102539</v>
      </c>
      <c r="K122" s="2">
        <v>14</v>
      </c>
      <c r="L122" t="s">
        <v>286</v>
      </c>
    </row>
    <row r="123" spans="1:12" x14ac:dyDescent="0.45">
      <c r="A123" t="s">
        <v>1441</v>
      </c>
      <c r="B123" s="3" t="s">
        <v>1442</v>
      </c>
      <c r="C123" t="s">
        <v>54</v>
      </c>
      <c r="D123" s="2">
        <v>4.5408498495817184E-2</v>
      </c>
      <c r="E123" s="2">
        <v>0.95357847213745117</v>
      </c>
      <c r="F123" s="2">
        <v>4.5408498495817184E-2</v>
      </c>
      <c r="G123" s="2">
        <v>0.31785950064659119</v>
      </c>
      <c r="H123" t="s">
        <v>334</v>
      </c>
      <c r="I123" t="s">
        <v>130</v>
      </c>
      <c r="J123" s="2">
        <v>6.3829789161682129</v>
      </c>
      <c r="K123" s="2">
        <v>3</v>
      </c>
      <c r="L123" t="s">
        <v>1440</v>
      </c>
    </row>
    <row r="124" spans="1:12" x14ac:dyDescent="0.45">
      <c r="A124" t="s">
        <v>1837</v>
      </c>
      <c r="B124" s="3" t="s">
        <v>1838</v>
      </c>
      <c r="C124" t="s">
        <v>54</v>
      </c>
      <c r="D124" s="2">
        <v>4.0615644305944443E-2</v>
      </c>
      <c r="E124" s="2">
        <v>0.97477543354034424</v>
      </c>
      <c r="F124" s="2">
        <v>2.4453252081002574E-6</v>
      </c>
      <c r="G124" s="2">
        <v>8.5586376371793449E-5</v>
      </c>
      <c r="H124" t="s">
        <v>1419</v>
      </c>
      <c r="I124" t="s">
        <v>1533</v>
      </c>
      <c r="J124" s="2">
        <v>10.526315689086914</v>
      </c>
      <c r="K124" s="2">
        <v>2</v>
      </c>
      <c r="L124" t="s">
        <v>1839</v>
      </c>
    </row>
    <row r="125" spans="1:12" x14ac:dyDescent="0.45">
      <c r="A125" t="s">
        <v>1697</v>
      </c>
      <c r="B125" s="3" t="s">
        <v>1698</v>
      </c>
      <c r="C125" t="s">
        <v>54</v>
      </c>
      <c r="D125" s="2">
        <v>2.9464537277817726E-2</v>
      </c>
      <c r="E125" s="2">
        <v>0.85447156429290771</v>
      </c>
      <c r="F125" s="2">
        <v>4.1411989368498325E-3</v>
      </c>
      <c r="G125" s="2">
        <v>8.2823984324932098E-2</v>
      </c>
      <c r="H125" t="s">
        <v>1519</v>
      </c>
      <c r="I125" t="s">
        <v>1466</v>
      </c>
      <c r="J125" s="2">
        <v>12.5</v>
      </c>
      <c r="K125" s="2">
        <v>2</v>
      </c>
      <c r="L125" t="s">
        <v>1699</v>
      </c>
    </row>
    <row r="126" spans="1:12" x14ac:dyDescent="0.45">
      <c r="A126" t="s">
        <v>1873</v>
      </c>
      <c r="B126" s="3" t="s">
        <v>1874</v>
      </c>
      <c r="C126" t="s">
        <v>54</v>
      </c>
      <c r="D126" s="2">
        <v>2.2845940664410591E-2</v>
      </c>
      <c r="E126" s="2">
        <v>0.84529983997344971</v>
      </c>
      <c r="F126" s="2">
        <v>8.9236984024410049E-8</v>
      </c>
      <c r="G126" s="2">
        <v>3.3017686291714199E-6</v>
      </c>
      <c r="H126" t="s">
        <v>1875</v>
      </c>
      <c r="I126" t="s">
        <v>1478</v>
      </c>
      <c r="J126" s="2">
        <v>14.285714149475098</v>
      </c>
      <c r="K126" s="2">
        <v>2</v>
      </c>
      <c r="L126" t="s">
        <v>1845</v>
      </c>
    </row>
    <row r="127" spans="1:12" x14ac:dyDescent="0.45">
      <c r="A127" t="s">
        <v>1551</v>
      </c>
      <c r="B127" s="3" t="s">
        <v>1552</v>
      </c>
      <c r="C127" t="s">
        <v>54</v>
      </c>
      <c r="D127" s="2">
        <v>8.6420230567455292E-2</v>
      </c>
      <c r="E127" s="2">
        <v>0.60494160652160645</v>
      </c>
      <c r="F127" s="2">
        <v>9.2346824631661661E-11</v>
      </c>
      <c r="G127" s="2">
        <v>3.9709133758947246E-9</v>
      </c>
      <c r="H127" t="s">
        <v>1553</v>
      </c>
      <c r="I127" t="s">
        <v>1545</v>
      </c>
      <c r="J127" s="2">
        <v>6.8965516090393066</v>
      </c>
      <c r="K127" s="2">
        <v>2</v>
      </c>
      <c r="L127" t="s">
        <v>1554</v>
      </c>
    </row>
    <row r="128" spans="1:12" x14ac:dyDescent="0.45">
      <c r="A128" t="s">
        <v>1831</v>
      </c>
      <c r="B128" s="3" t="s">
        <v>1832</v>
      </c>
      <c r="C128" t="s">
        <v>54</v>
      </c>
      <c r="D128" s="2">
        <v>1.9801469519734383E-2</v>
      </c>
      <c r="E128" s="2">
        <v>0.77225726842880249</v>
      </c>
      <c r="F128" s="2">
        <v>6.0991673933585844E-8</v>
      </c>
      <c r="G128" s="2">
        <v>2.3176835384219885E-6</v>
      </c>
      <c r="H128" t="s">
        <v>233</v>
      </c>
      <c r="I128" t="s">
        <v>1540</v>
      </c>
      <c r="J128" s="2">
        <v>15.384614944458008</v>
      </c>
      <c r="K128" s="2">
        <v>2</v>
      </c>
      <c r="L128" t="s">
        <v>1824</v>
      </c>
    </row>
    <row r="129" spans="1:12" x14ac:dyDescent="0.45">
      <c r="A129" t="s">
        <v>198</v>
      </c>
      <c r="B129" s="3" t="s">
        <v>199</v>
      </c>
      <c r="C129" t="s">
        <v>54</v>
      </c>
      <c r="D129" s="2">
        <v>3.4006989153567702E-5</v>
      </c>
      <c r="E129" s="2">
        <v>4.0808385238051414E-3</v>
      </c>
      <c r="F129" s="2">
        <v>6.0991673933585844E-8</v>
      </c>
      <c r="G129" s="2">
        <v>2.3176835384219885E-6</v>
      </c>
      <c r="H129" t="s">
        <v>57</v>
      </c>
      <c r="I129" t="s">
        <v>1540</v>
      </c>
      <c r="J129" s="2">
        <v>16.216217041015625</v>
      </c>
      <c r="K129" s="2">
        <v>6</v>
      </c>
      <c r="L129" t="s">
        <v>200</v>
      </c>
    </row>
    <row r="130" spans="1:12" x14ac:dyDescent="0.45">
      <c r="A130" t="s">
        <v>1819</v>
      </c>
      <c r="B130" s="3" t="s">
        <v>1820</v>
      </c>
      <c r="C130" t="s">
        <v>54</v>
      </c>
      <c r="D130" s="2">
        <v>6.6165992757305503E-4</v>
      </c>
      <c r="E130" s="2">
        <v>6.2196031212806702E-2</v>
      </c>
      <c r="F130" s="2">
        <v>6.0991673933585844E-8</v>
      </c>
      <c r="G130" s="2">
        <v>2.3176835384219885E-6</v>
      </c>
      <c r="H130" t="s">
        <v>87</v>
      </c>
      <c r="I130" t="s">
        <v>1540</v>
      </c>
      <c r="J130" s="2">
        <v>16.666666030883789</v>
      </c>
      <c r="K130" s="2">
        <v>4</v>
      </c>
      <c r="L130" t="s">
        <v>1821</v>
      </c>
    </row>
    <row r="131" spans="1:12" x14ac:dyDescent="0.45">
      <c r="A131" t="s">
        <v>268</v>
      </c>
      <c r="B131" s="3" t="s">
        <v>269</v>
      </c>
      <c r="C131" t="s">
        <v>54</v>
      </c>
      <c r="D131" s="2">
        <v>3.5399298781157995E-7</v>
      </c>
      <c r="E131" s="2">
        <v>4.7789053496671841E-5</v>
      </c>
      <c r="F131" s="2">
        <v>1.0586457307783396E-32</v>
      </c>
      <c r="G131" s="2">
        <v>4.9756348391492802E-31</v>
      </c>
      <c r="H131" t="s">
        <v>57</v>
      </c>
      <c r="I131" t="s">
        <v>1520</v>
      </c>
      <c r="J131" s="2">
        <v>9.1503267288208008</v>
      </c>
      <c r="K131" s="2">
        <v>14</v>
      </c>
      <c r="L131" t="s">
        <v>270</v>
      </c>
    </row>
    <row r="132" spans="1:12" x14ac:dyDescent="0.45">
      <c r="A132" t="s">
        <v>1753</v>
      </c>
      <c r="B132" s="3" t="s">
        <v>1754</v>
      </c>
      <c r="C132" t="s">
        <v>54</v>
      </c>
      <c r="D132" s="2">
        <v>0.14158692955970764</v>
      </c>
      <c r="E132" s="2">
        <v>0.28317385911941528</v>
      </c>
      <c r="F132" s="2">
        <v>2.0076289772987366E-2</v>
      </c>
      <c r="G132" s="2">
        <v>0.24091547727584839</v>
      </c>
      <c r="H132" t="s">
        <v>1755</v>
      </c>
      <c r="I132" t="s">
        <v>1487</v>
      </c>
      <c r="J132" s="2">
        <v>5.1282052993774414</v>
      </c>
      <c r="K132" s="2">
        <v>2</v>
      </c>
      <c r="L132" t="s">
        <v>1756</v>
      </c>
    </row>
    <row r="133" spans="1:12" x14ac:dyDescent="0.45">
      <c r="A133" t="s">
        <v>1885</v>
      </c>
      <c r="B133" s="3" t="s">
        <v>1886</v>
      </c>
      <c r="C133" t="s">
        <v>54</v>
      </c>
      <c r="D133" s="2">
        <v>2.2885248064994812E-2</v>
      </c>
      <c r="E133" s="2">
        <v>0.82386893033981323</v>
      </c>
      <c r="F133" s="2">
        <v>2.4453252081002574E-6</v>
      </c>
      <c r="G133" s="2">
        <v>8.5586376371793449E-5</v>
      </c>
      <c r="H133" t="s">
        <v>1887</v>
      </c>
      <c r="I133" t="s">
        <v>1533</v>
      </c>
      <c r="J133" s="2">
        <v>8.3333330154418945</v>
      </c>
      <c r="K133" s="2">
        <v>3</v>
      </c>
      <c r="L133" t="s">
        <v>1876</v>
      </c>
    </row>
    <row r="134" spans="1:12" x14ac:dyDescent="0.45">
      <c r="A134" t="s">
        <v>1915</v>
      </c>
      <c r="B134" s="3" t="s">
        <v>1916</v>
      </c>
      <c r="C134" t="s">
        <v>54</v>
      </c>
      <c r="D134" s="2">
        <v>5.3082551807165146E-2</v>
      </c>
      <c r="E134" s="2">
        <v>0.90240341424942017</v>
      </c>
      <c r="F134" s="2">
        <v>9.2346824631661661E-11</v>
      </c>
      <c r="G134" s="2">
        <v>3.9709133758947246E-9</v>
      </c>
      <c r="H134" t="s">
        <v>1887</v>
      </c>
      <c r="I134" t="s">
        <v>1545</v>
      </c>
      <c r="J134" s="2">
        <v>9.0909090042114258</v>
      </c>
      <c r="K134" s="2">
        <v>2</v>
      </c>
      <c r="L134" t="s">
        <v>1888</v>
      </c>
    </row>
    <row r="135" spans="1:12" x14ac:dyDescent="0.45">
      <c r="A135" t="s">
        <v>1727</v>
      </c>
      <c r="B135" s="3" t="s">
        <v>1728</v>
      </c>
      <c r="C135" t="s">
        <v>54</v>
      </c>
      <c r="D135" s="2">
        <v>1.5752688050270081E-3</v>
      </c>
      <c r="E135" s="2">
        <v>0.12444623559713364</v>
      </c>
      <c r="F135" s="2">
        <v>1.0586457307783396E-32</v>
      </c>
      <c r="G135" s="2">
        <v>4.9756348391492802E-31</v>
      </c>
      <c r="H135" t="s">
        <v>1596</v>
      </c>
      <c r="I135" t="s">
        <v>1520</v>
      </c>
      <c r="J135" s="2">
        <v>13.333333015441895</v>
      </c>
      <c r="K135" s="2">
        <v>4</v>
      </c>
      <c r="L135" t="s">
        <v>1729</v>
      </c>
    </row>
    <row r="136" spans="1:12" x14ac:dyDescent="0.45">
      <c r="A136" t="s">
        <v>1600</v>
      </c>
      <c r="B136" s="3" t="s">
        <v>1601</v>
      </c>
      <c r="C136" t="s">
        <v>54</v>
      </c>
      <c r="D136" s="2">
        <v>7.528635673224926E-3</v>
      </c>
      <c r="E136" s="2">
        <v>0.42160359025001526</v>
      </c>
      <c r="F136" s="2">
        <v>9.2346824631661661E-11</v>
      </c>
      <c r="G136" s="2">
        <v>3.9709133758947246E-9</v>
      </c>
      <c r="H136" t="s">
        <v>102</v>
      </c>
      <c r="I136" t="s">
        <v>1545</v>
      </c>
      <c r="J136" s="2">
        <v>12.5</v>
      </c>
      <c r="K136" s="2">
        <v>3</v>
      </c>
      <c r="L136" t="s">
        <v>1598</v>
      </c>
    </row>
    <row r="137" spans="1:12" x14ac:dyDescent="0.45">
      <c r="A137" t="s">
        <v>1706</v>
      </c>
      <c r="B137" s="3" t="s">
        <v>1707</v>
      </c>
      <c r="C137" t="s">
        <v>54</v>
      </c>
      <c r="D137" s="2">
        <v>3.3714752644300461E-3</v>
      </c>
      <c r="E137" s="2">
        <v>0.22926032543182373</v>
      </c>
      <c r="F137" s="2">
        <v>4.1411989368498325E-3</v>
      </c>
      <c r="G137" s="2">
        <v>8.2823984324932098E-2</v>
      </c>
      <c r="H137" t="s">
        <v>57</v>
      </c>
      <c r="I137" t="s">
        <v>1466</v>
      </c>
      <c r="J137" s="2">
        <v>5.5172414779663086</v>
      </c>
      <c r="K137" s="2">
        <v>8</v>
      </c>
      <c r="L137" t="s">
        <v>1708</v>
      </c>
    </row>
    <row r="138" spans="1:12" x14ac:dyDescent="0.45">
      <c r="A138" t="s">
        <v>110</v>
      </c>
      <c r="B138" s="3" t="s">
        <v>111</v>
      </c>
      <c r="C138" t="s">
        <v>54</v>
      </c>
      <c r="D138" s="2">
        <v>4.6384575398406014E-5</v>
      </c>
      <c r="E138" s="2">
        <v>5.4733799770474434E-3</v>
      </c>
      <c r="F138" s="2">
        <v>4.1411989368498325E-3</v>
      </c>
      <c r="G138" s="2">
        <v>8.2823984324932098E-2</v>
      </c>
      <c r="H138" t="s">
        <v>92</v>
      </c>
      <c r="I138" t="s">
        <v>1466</v>
      </c>
      <c r="J138" s="2">
        <v>15.384614944458008</v>
      </c>
      <c r="K138" s="2">
        <v>6</v>
      </c>
      <c r="L138" t="s">
        <v>113</v>
      </c>
    </row>
    <row r="139" spans="1:12" x14ac:dyDescent="0.45">
      <c r="A139" t="s">
        <v>278</v>
      </c>
      <c r="B139" s="3" t="s">
        <v>279</v>
      </c>
      <c r="C139" t="s">
        <v>54</v>
      </c>
      <c r="D139" s="2">
        <v>3.1826179474592209E-4</v>
      </c>
      <c r="E139" s="2">
        <v>3.0871393159031868E-2</v>
      </c>
      <c r="F139" s="2">
        <v>3.5519753804891252E-10</v>
      </c>
      <c r="G139" s="2">
        <v>1.4918295931920511E-8</v>
      </c>
      <c r="H139" t="s">
        <v>280</v>
      </c>
      <c r="I139" t="s">
        <v>1501</v>
      </c>
      <c r="J139" s="2">
        <v>20</v>
      </c>
      <c r="K139" s="2">
        <v>4</v>
      </c>
      <c r="L139" t="s">
        <v>282</v>
      </c>
    </row>
    <row r="140" spans="1:12" x14ac:dyDescent="0.45">
      <c r="A140" t="s">
        <v>1506</v>
      </c>
      <c r="B140" s="3" t="s">
        <v>1507</v>
      </c>
      <c r="C140" t="s">
        <v>54</v>
      </c>
      <c r="D140" s="2">
        <v>1.2086918577551842E-3</v>
      </c>
      <c r="E140" s="2">
        <v>0.10032141953706741</v>
      </c>
      <c r="F140" s="2">
        <v>2.71772057749331E-3</v>
      </c>
      <c r="G140" s="2">
        <v>6.7943014204502106E-2</v>
      </c>
      <c r="H140" t="s">
        <v>1508</v>
      </c>
      <c r="I140" t="s">
        <v>1420</v>
      </c>
      <c r="J140" s="2">
        <v>14.285714149475098</v>
      </c>
      <c r="K140" s="2">
        <v>4</v>
      </c>
      <c r="L140" t="s">
        <v>1505</v>
      </c>
    </row>
    <row r="141" spans="1:12" x14ac:dyDescent="0.45">
      <c r="A141" t="s">
        <v>1868</v>
      </c>
      <c r="B141" s="3" t="s">
        <v>1869</v>
      </c>
      <c r="C141" t="s">
        <v>54</v>
      </c>
      <c r="D141" s="2">
        <v>7.5169391930103302E-3</v>
      </c>
      <c r="E141" s="2">
        <v>0.42846551537513733</v>
      </c>
      <c r="F141" s="2">
        <v>8.9236984024410049E-8</v>
      </c>
      <c r="G141" s="2">
        <v>3.3017686291714199E-6</v>
      </c>
      <c r="H141" t="s">
        <v>391</v>
      </c>
      <c r="I141" t="s">
        <v>1478</v>
      </c>
      <c r="J141" s="2">
        <v>25</v>
      </c>
      <c r="K141" s="2">
        <v>2</v>
      </c>
      <c r="L141" t="s">
        <v>1850</v>
      </c>
    </row>
    <row r="142" spans="1:12" x14ac:dyDescent="0.45">
      <c r="A142" t="s">
        <v>1890</v>
      </c>
      <c r="B142" s="3" t="s">
        <v>1891</v>
      </c>
      <c r="C142" t="s">
        <v>54</v>
      </c>
      <c r="D142" s="2">
        <v>3.6292999982833862E-2</v>
      </c>
      <c r="E142" s="2">
        <v>0.97991102933883667</v>
      </c>
      <c r="F142" s="2">
        <v>9.2346824631661661E-11</v>
      </c>
      <c r="G142" s="2">
        <v>3.9709133758947246E-9</v>
      </c>
      <c r="H142" t="s">
        <v>102</v>
      </c>
      <c r="I142" t="s">
        <v>1545</v>
      </c>
      <c r="J142" s="2">
        <v>6.9767441749572754</v>
      </c>
      <c r="K142" s="2">
        <v>3</v>
      </c>
      <c r="L142" t="s">
        <v>1892</v>
      </c>
    </row>
    <row r="143" spans="1:12" x14ac:dyDescent="0.45">
      <c r="A143" t="s">
        <v>189</v>
      </c>
      <c r="B143" s="3" t="s">
        <v>190</v>
      </c>
      <c r="C143" t="s">
        <v>54</v>
      </c>
      <c r="D143" s="2">
        <v>1.8211416318081319E-4</v>
      </c>
      <c r="E143" s="2">
        <v>1.8757758662104607E-2</v>
      </c>
      <c r="F143" s="2">
        <v>6.0991673933585844E-8</v>
      </c>
      <c r="G143" s="2">
        <v>2.3176835384219885E-6</v>
      </c>
      <c r="H143" t="s">
        <v>102</v>
      </c>
      <c r="I143" t="s">
        <v>1540</v>
      </c>
      <c r="J143" s="2">
        <v>10</v>
      </c>
      <c r="K143" s="2">
        <v>7</v>
      </c>
      <c r="L143" t="s">
        <v>191</v>
      </c>
    </row>
    <row r="144" spans="1:12" x14ac:dyDescent="0.45">
      <c r="A144" t="s">
        <v>1485</v>
      </c>
      <c r="B144" s="3" t="s">
        <v>1486</v>
      </c>
      <c r="C144" t="s">
        <v>54</v>
      </c>
      <c r="D144" s="2">
        <v>9.020746685564518E-3</v>
      </c>
      <c r="E144" s="2">
        <v>0.46907883882522583</v>
      </c>
      <c r="F144" s="2">
        <v>9.8514975979924202E-3</v>
      </c>
      <c r="G144" s="2">
        <v>0.14777246117591858</v>
      </c>
      <c r="H144" t="s">
        <v>77</v>
      </c>
      <c r="I144" t="s">
        <v>1434</v>
      </c>
      <c r="J144" s="2">
        <v>5.7142858505249023</v>
      </c>
      <c r="K144" s="2">
        <v>6</v>
      </c>
      <c r="L144" t="s">
        <v>1488</v>
      </c>
    </row>
    <row r="145" spans="1:12" x14ac:dyDescent="0.45">
      <c r="A145" t="s">
        <v>1490</v>
      </c>
      <c r="B145" s="3" t="s">
        <v>1491</v>
      </c>
      <c r="C145" t="s">
        <v>54</v>
      </c>
      <c r="D145" s="2">
        <v>3.3025026321411133E-2</v>
      </c>
      <c r="E145" s="2">
        <v>0.92470073699951172</v>
      </c>
      <c r="F145" s="2">
        <v>9.8514975979924202E-3</v>
      </c>
      <c r="G145" s="2">
        <v>0.14777246117591858</v>
      </c>
      <c r="H145" t="s">
        <v>1492</v>
      </c>
      <c r="I145" t="s">
        <v>1434</v>
      </c>
      <c r="J145" s="2">
        <v>11.764705657958984</v>
      </c>
      <c r="K145" s="2">
        <v>2</v>
      </c>
      <c r="L145" t="s">
        <v>1489</v>
      </c>
    </row>
    <row r="146" spans="1:12" x14ac:dyDescent="0.45">
      <c r="A146" t="s">
        <v>1620</v>
      </c>
      <c r="B146" s="3" t="s">
        <v>1621</v>
      </c>
      <c r="C146" t="s">
        <v>54</v>
      </c>
      <c r="D146" s="2">
        <v>3.3025026321411133E-2</v>
      </c>
      <c r="E146" s="2">
        <v>0.92470073699951172</v>
      </c>
      <c r="F146" s="2">
        <v>9.3150943517684937E-2</v>
      </c>
      <c r="G146" s="2">
        <v>0.27945283055305481</v>
      </c>
      <c r="H146" t="s">
        <v>1622</v>
      </c>
      <c r="I146" t="s">
        <v>1445</v>
      </c>
      <c r="J146" s="2">
        <v>11.764705657958984</v>
      </c>
      <c r="K146" s="2">
        <v>2</v>
      </c>
      <c r="L146" t="s">
        <v>1619</v>
      </c>
    </row>
    <row r="147" spans="1:12" x14ac:dyDescent="0.45">
      <c r="A147" t="s">
        <v>165</v>
      </c>
      <c r="B147" s="3" t="s">
        <v>166</v>
      </c>
      <c r="C147" t="s">
        <v>54</v>
      </c>
      <c r="D147" s="2">
        <v>1.0291892249369994E-4</v>
      </c>
      <c r="E147" s="2">
        <v>1.1321080848574638E-2</v>
      </c>
      <c r="F147" s="2">
        <v>3.4672432229854167E-4</v>
      </c>
      <c r="G147" s="2">
        <v>9.7082806751132011E-3</v>
      </c>
      <c r="H147" t="s">
        <v>156</v>
      </c>
      <c r="I147" t="s">
        <v>1458</v>
      </c>
      <c r="J147" s="2">
        <v>10.9375</v>
      </c>
      <c r="K147" s="2">
        <v>7</v>
      </c>
      <c r="L147" t="s">
        <v>167</v>
      </c>
    </row>
    <row r="148" spans="1:12" x14ac:dyDescent="0.45">
      <c r="A148" t="s">
        <v>1641</v>
      </c>
      <c r="B148" s="3" t="s">
        <v>1642</v>
      </c>
      <c r="C148" t="s">
        <v>54</v>
      </c>
      <c r="D148" s="2">
        <v>1.9659616053104401E-2</v>
      </c>
      <c r="E148" s="2">
        <v>0.78638464212417603</v>
      </c>
      <c r="F148" s="2">
        <v>3.4672432229854167E-4</v>
      </c>
      <c r="G148" s="2">
        <v>9.7082806751132011E-3</v>
      </c>
      <c r="H148" t="s">
        <v>1643</v>
      </c>
      <c r="I148" t="s">
        <v>1458</v>
      </c>
      <c r="J148" s="2">
        <v>8.8235292434692383</v>
      </c>
      <c r="K148" s="2">
        <v>3</v>
      </c>
      <c r="L148" t="s">
        <v>1644</v>
      </c>
    </row>
    <row r="149" spans="1:12" x14ac:dyDescent="0.45">
      <c r="A149" t="s">
        <v>1789</v>
      </c>
      <c r="B149" s="3" t="s">
        <v>1790</v>
      </c>
      <c r="C149" t="s">
        <v>54</v>
      </c>
      <c r="D149" s="2">
        <v>7.7724381117150187E-4</v>
      </c>
      <c r="E149" s="2">
        <v>7.0729188621044159E-2</v>
      </c>
      <c r="F149" s="2">
        <v>1.676192732702475E-5</v>
      </c>
      <c r="G149" s="2">
        <v>5.531436181627214E-4</v>
      </c>
      <c r="H149" t="s">
        <v>1643</v>
      </c>
      <c r="I149" t="s">
        <v>1537</v>
      </c>
      <c r="J149" s="2">
        <v>16</v>
      </c>
      <c r="K149" s="2">
        <v>4</v>
      </c>
      <c r="L149" t="s">
        <v>1791</v>
      </c>
    </row>
    <row r="150" spans="1:12" x14ac:dyDescent="0.45">
      <c r="A150" t="s">
        <v>1653</v>
      </c>
      <c r="B150" s="3" t="s">
        <v>1654</v>
      </c>
      <c r="C150" t="s">
        <v>54</v>
      </c>
      <c r="D150" s="2">
        <v>1.6942944377660751E-2</v>
      </c>
      <c r="E150" s="2">
        <v>0.7285466194152832</v>
      </c>
      <c r="F150" s="2">
        <v>6.5059922635555267E-3</v>
      </c>
      <c r="G150" s="2">
        <v>0.10409587621688843</v>
      </c>
      <c r="H150" t="s">
        <v>97</v>
      </c>
      <c r="I150" t="s">
        <v>1457</v>
      </c>
      <c r="J150" s="2">
        <v>16.666666030883789</v>
      </c>
      <c r="K150" s="2">
        <v>2</v>
      </c>
      <c r="L150" t="s">
        <v>1652</v>
      </c>
    </row>
    <row r="151" spans="1:12" x14ac:dyDescent="0.45">
      <c r="A151" t="s">
        <v>1801</v>
      </c>
      <c r="B151" s="3" t="s">
        <v>1802</v>
      </c>
      <c r="C151" t="s">
        <v>54</v>
      </c>
      <c r="D151" s="2">
        <v>1.427765004336834E-2</v>
      </c>
      <c r="E151" s="2">
        <v>0.62821662425994873</v>
      </c>
      <c r="F151" s="2">
        <v>6.0991673933585844E-8</v>
      </c>
      <c r="G151" s="2">
        <v>2.3176835384219885E-6</v>
      </c>
      <c r="H151" t="s">
        <v>102</v>
      </c>
      <c r="I151" t="s">
        <v>1540</v>
      </c>
      <c r="J151" s="2">
        <v>18.181818008422852</v>
      </c>
      <c r="K151" s="2">
        <v>2</v>
      </c>
      <c r="L151" t="s">
        <v>1796</v>
      </c>
    </row>
    <row r="152" spans="1:12" x14ac:dyDescent="0.45">
      <c r="A152" t="s">
        <v>1689</v>
      </c>
      <c r="B152" s="3" t="s">
        <v>1690</v>
      </c>
      <c r="C152" t="s">
        <v>54</v>
      </c>
      <c r="D152" s="2">
        <v>6.6656418144702911E-2</v>
      </c>
      <c r="E152" s="2">
        <v>0.73322057723999023</v>
      </c>
      <c r="F152" s="2">
        <v>3.0565221095457673E-5</v>
      </c>
      <c r="G152" s="2">
        <v>9.4752182485535741E-4</v>
      </c>
      <c r="H152" t="s">
        <v>129</v>
      </c>
      <c r="I152" t="s">
        <v>1509</v>
      </c>
      <c r="J152" s="2">
        <v>5.4545454978942871</v>
      </c>
      <c r="K152" s="2">
        <v>3</v>
      </c>
      <c r="L152" t="s">
        <v>1691</v>
      </c>
    </row>
    <row r="153" spans="1:12" x14ac:dyDescent="0.45">
      <c r="A153" t="s">
        <v>168</v>
      </c>
      <c r="B153" s="3" t="s">
        <v>169</v>
      </c>
      <c r="C153" t="s">
        <v>54</v>
      </c>
      <c r="D153" s="2">
        <v>6.6964486904907972E-5</v>
      </c>
      <c r="E153" s="2">
        <v>7.5669866055250168E-3</v>
      </c>
      <c r="F153" s="2">
        <v>3.4672432229854167E-4</v>
      </c>
      <c r="G153" s="2">
        <v>9.7082806751132011E-3</v>
      </c>
      <c r="H153" t="s">
        <v>156</v>
      </c>
      <c r="I153" t="s">
        <v>1458</v>
      </c>
      <c r="J153" s="2">
        <v>19.230770111083984</v>
      </c>
      <c r="K153" s="2">
        <v>5</v>
      </c>
      <c r="L153" t="s">
        <v>170</v>
      </c>
    </row>
    <row r="154" spans="1:12" x14ac:dyDescent="0.45">
      <c r="A154" t="s">
        <v>1591</v>
      </c>
      <c r="B154" s="3" t="s">
        <v>1592</v>
      </c>
      <c r="C154" t="s">
        <v>54</v>
      </c>
      <c r="D154" s="2">
        <v>4.7848187386989594E-2</v>
      </c>
      <c r="E154" s="2">
        <v>0.95696371793746948</v>
      </c>
      <c r="F154" s="2">
        <v>4.7207862138748169E-2</v>
      </c>
      <c r="G154" s="2">
        <v>0.28324717283248901</v>
      </c>
      <c r="H154" t="s">
        <v>61</v>
      </c>
      <c r="I154" t="s">
        <v>1431</v>
      </c>
      <c r="J154" s="2">
        <v>6.25</v>
      </c>
      <c r="K154" s="2">
        <v>3</v>
      </c>
      <c r="L154" t="s">
        <v>1583</v>
      </c>
    </row>
    <row r="155" spans="1:12" x14ac:dyDescent="0.45">
      <c r="A155" t="s">
        <v>1720</v>
      </c>
      <c r="B155" s="3" t="s">
        <v>1721</v>
      </c>
      <c r="C155" t="s">
        <v>54</v>
      </c>
      <c r="D155" s="2">
        <v>4.7848187386989594E-2</v>
      </c>
      <c r="E155" s="2">
        <v>0.95696371793746948</v>
      </c>
      <c r="F155" s="2">
        <v>2.0076289772987366E-2</v>
      </c>
      <c r="G155" s="2">
        <v>0.24091547727584839</v>
      </c>
      <c r="H155" t="s">
        <v>1722</v>
      </c>
      <c r="I155" t="s">
        <v>1487</v>
      </c>
      <c r="J155" s="2">
        <v>6.25</v>
      </c>
      <c r="K155" s="2">
        <v>3</v>
      </c>
      <c r="L155" t="s">
        <v>1723</v>
      </c>
    </row>
    <row r="156" spans="1:12" x14ac:dyDescent="0.45">
      <c r="A156" t="s">
        <v>494</v>
      </c>
      <c r="B156" s="3" t="s">
        <v>357</v>
      </c>
      <c r="C156" t="s">
        <v>54</v>
      </c>
      <c r="D156" s="2">
        <v>2.2601396776735783E-3</v>
      </c>
      <c r="E156" s="2">
        <v>0.16951048374176025</v>
      </c>
      <c r="F156" s="2">
        <v>3.0565221095457673E-5</v>
      </c>
      <c r="G156" s="2">
        <v>9.4752182485535741E-4</v>
      </c>
      <c r="H156" t="s">
        <v>77</v>
      </c>
      <c r="I156" t="s">
        <v>1509</v>
      </c>
      <c r="J156" s="2">
        <v>12.121212005615234</v>
      </c>
      <c r="K156" s="2">
        <v>4</v>
      </c>
      <c r="L156" t="s">
        <v>1686</v>
      </c>
    </row>
    <row r="157" spans="1:12" x14ac:dyDescent="0.45">
      <c r="A157" t="s">
        <v>1659</v>
      </c>
      <c r="B157" s="3" t="s">
        <v>1660</v>
      </c>
      <c r="C157" t="s">
        <v>54</v>
      </c>
      <c r="D157" s="2">
        <v>3.2717408612370491E-3</v>
      </c>
      <c r="E157" s="2">
        <v>0.22575011849403381</v>
      </c>
      <c r="F157" s="2">
        <v>3.8420567454507809E-14</v>
      </c>
      <c r="G157" s="2">
        <v>1.7289254880190064E-12</v>
      </c>
      <c r="H157" t="s">
        <v>71</v>
      </c>
      <c r="I157" t="s">
        <v>1495</v>
      </c>
      <c r="J157" s="2">
        <v>16.666666030883789</v>
      </c>
      <c r="K157" s="2">
        <v>3</v>
      </c>
      <c r="L157" t="s">
        <v>1661</v>
      </c>
    </row>
    <row r="158" spans="1:12" x14ac:dyDescent="0.45">
      <c r="A158" t="s">
        <v>192</v>
      </c>
      <c r="B158" s="3" t="s">
        <v>193</v>
      </c>
      <c r="C158" t="s">
        <v>54</v>
      </c>
      <c r="D158" s="2">
        <v>1.4087304589338601E-4</v>
      </c>
      <c r="E158" s="2">
        <v>1.5073415823280811E-2</v>
      </c>
      <c r="F158" s="2">
        <v>6.0991673933585844E-8</v>
      </c>
      <c r="G158" s="2">
        <v>2.3176835384219885E-6</v>
      </c>
      <c r="H158" t="s">
        <v>143</v>
      </c>
      <c r="I158" t="s">
        <v>1540</v>
      </c>
      <c r="J158" s="2">
        <v>7.1428570747375488</v>
      </c>
      <c r="K158" s="2">
        <v>10</v>
      </c>
      <c r="L158" t="s">
        <v>194</v>
      </c>
    </row>
    <row r="159" spans="1:12" x14ac:dyDescent="0.45">
      <c r="A159" t="s">
        <v>1556</v>
      </c>
      <c r="B159" s="3" t="s">
        <v>1557</v>
      </c>
      <c r="C159" t="s">
        <v>54</v>
      </c>
      <c r="D159" s="2">
        <v>2.9464537277817726E-2</v>
      </c>
      <c r="E159" s="2">
        <v>0.85447156429290771</v>
      </c>
      <c r="F159" s="2">
        <v>9.2346824631661661E-11</v>
      </c>
      <c r="G159" s="2">
        <v>3.9709133758947246E-9</v>
      </c>
      <c r="H159" t="s">
        <v>433</v>
      </c>
      <c r="I159" t="s">
        <v>1545</v>
      </c>
      <c r="J159" s="2">
        <v>12.5</v>
      </c>
      <c r="K159" s="2">
        <v>2</v>
      </c>
      <c r="L159" t="s">
        <v>1555</v>
      </c>
    </row>
    <row r="160" spans="1:12" x14ac:dyDescent="0.45">
      <c r="A160" t="s">
        <v>1859</v>
      </c>
      <c r="B160" s="3" t="s">
        <v>1860</v>
      </c>
      <c r="C160" t="s">
        <v>54</v>
      </c>
      <c r="D160" s="2">
        <v>7.2243501199409366E-4</v>
      </c>
      <c r="E160" s="2">
        <v>6.6464021801948547E-2</v>
      </c>
      <c r="F160" s="2">
        <v>2.4453252081002574E-6</v>
      </c>
      <c r="G160" s="2">
        <v>8.5586376371793449E-5</v>
      </c>
      <c r="H160" t="s">
        <v>71</v>
      </c>
      <c r="I160" t="s">
        <v>1533</v>
      </c>
      <c r="J160" s="2">
        <v>27.272727966308594</v>
      </c>
      <c r="K160" s="2">
        <v>3</v>
      </c>
      <c r="L160" t="s">
        <v>1849</v>
      </c>
    </row>
    <row r="161" spans="1:12" x14ac:dyDescent="0.45">
      <c r="A161" t="s">
        <v>1855</v>
      </c>
      <c r="B161" s="3" t="s">
        <v>1856</v>
      </c>
      <c r="C161" t="s">
        <v>54</v>
      </c>
      <c r="D161" s="2">
        <v>1.2210572604089975E-3</v>
      </c>
      <c r="E161" s="2">
        <v>0.10012669116258621</v>
      </c>
      <c r="F161" s="2">
        <v>2.4453252081002574E-6</v>
      </c>
      <c r="G161" s="2">
        <v>8.5586376371793449E-5</v>
      </c>
      <c r="H161" t="s">
        <v>143</v>
      </c>
      <c r="I161" t="s">
        <v>1533</v>
      </c>
      <c r="J161" s="2">
        <v>23.076923370361328</v>
      </c>
      <c r="K161" s="2">
        <v>3</v>
      </c>
      <c r="L161" t="s">
        <v>1857</v>
      </c>
    </row>
    <row r="162" spans="1:12" x14ac:dyDescent="0.45">
      <c r="A162" t="s">
        <v>182</v>
      </c>
      <c r="B162" s="3" t="s">
        <v>183</v>
      </c>
      <c r="C162" t="s">
        <v>54</v>
      </c>
      <c r="D162" s="2">
        <v>1.3796419079881161E-4</v>
      </c>
      <c r="E162" s="2">
        <v>1.4900133013725281E-2</v>
      </c>
      <c r="F162" s="2">
        <v>6.0991673933585844E-8</v>
      </c>
      <c r="G162" s="2">
        <v>2.3176835384219885E-6</v>
      </c>
      <c r="H162" t="s">
        <v>184</v>
      </c>
      <c r="I162" t="s">
        <v>1540</v>
      </c>
      <c r="J162" s="2">
        <v>10.447761535644531</v>
      </c>
      <c r="K162" s="2">
        <v>7</v>
      </c>
      <c r="L162" t="s">
        <v>185</v>
      </c>
    </row>
    <row r="163" spans="1:12" x14ac:dyDescent="0.45">
      <c r="A163" t="s">
        <v>1663</v>
      </c>
      <c r="B163" s="3" t="s">
        <v>1664</v>
      </c>
      <c r="C163" t="s">
        <v>54</v>
      </c>
      <c r="D163" s="2">
        <v>1.7022309824824333E-2</v>
      </c>
      <c r="E163" s="2">
        <v>0.71493697166442871</v>
      </c>
      <c r="F163" s="2">
        <v>3.4883758053183556E-3</v>
      </c>
      <c r="G163" s="2">
        <v>7.3255889117717743E-2</v>
      </c>
      <c r="H163" t="s">
        <v>102</v>
      </c>
      <c r="I163" t="s">
        <v>1472</v>
      </c>
      <c r="J163" s="2">
        <v>5.6818180084228516</v>
      </c>
      <c r="K163" s="2">
        <v>5</v>
      </c>
      <c r="L163" t="s">
        <v>1665</v>
      </c>
    </row>
    <row r="164" spans="1:12" x14ac:dyDescent="0.45">
      <c r="A164" t="s">
        <v>174</v>
      </c>
      <c r="B164" s="3" t="s">
        <v>175</v>
      </c>
      <c r="C164" t="s">
        <v>54</v>
      </c>
      <c r="D164" s="2">
        <v>4.8800632157508517E-7</v>
      </c>
      <c r="E164" s="2">
        <v>6.5392850956413895E-5</v>
      </c>
      <c r="F164" s="2">
        <v>1.4015808069700597E-8</v>
      </c>
      <c r="G164" s="2">
        <v>5.4661654758092482E-7</v>
      </c>
      <c r="H164" t="s">
        <v>176</v>
      </c>
      <c r="I164" t="s">
        <v>1439</v>
      </c>
      <c r="J164" s="2">
        <v>5.3304905891418457</v>
      </c>
      <c r="K164" s="2">
        <v>25</v>
      </c>
      <c r="L164" t="s">
        <v>178</v>
      </c>
    </row>
    <row r="165" spans="1:12" x14ac:dyDescent="0.45">
      <c r="A165" t="s">
        <v>1470</v>
      </c>
      <c r="B165" s="3" t="s">
        <v>1471</v>
      </c>
      <c r="C165" t="s">
        <v>54</v>
      </c>
      <c r="D165" s="2">
        <v>4.7848187386989594E-2</v>
      </c>
      <c r="E165" s="2">
        <v>0.95696371793746948</v>
      </c>
      <c r="F165" s="2">
        <v>3.5757381469011307E-2</v>
      </c>
      <c r="G165" s="2">
        <v>0.39333119988441467</v>
      </c>
      <c r="H165" t="s">
        <v>69</v>
      </c>
      <c r="I165" t="s">
        <v>281</v>
      </c>
      <c r="J165" s="2">
        <v>6.25</v>
      </c>
      <c r="K165" s="2">
        <v>3</v>
      </c>
      <c r="L165" t="s">
        <v>1473</v>
      </c>
    </row>
    <row r="166" spans="1:12" x14ac:dyDescent="0.45">
      <c r="A166" t="s">
        <v>275</v>
      </c>
      <c r="B166" s="3" t="s">
        <v>276</v>
      </c>
      <c r="C166" t="s">
        <v>54</v>
      </c>
      <c r="D166" s="2">
        <v>5.9899190318901674E-7</v>
      </c>
      <c r="E166" s="2">
        <v>7.9665922385174781E-5</v>
      </c>
      <c r="F166" s="2">
        <v>1.0586457307783396E-32</v>
      </c>
      <c r="G166" s="2">
        <v>4.9756348391492802E-31</v>
      </c>
      <c r="H166" t="s">
        <v>92</v>
      </c>
      <c r="I166" t="s">
        <v>1520</v>
      </c>
      <c r="J166" s="2">
        <v>10.434782981872559</v>
      </c>
      <c r="K166" s="2">
        <v>12</v>
      </c>
      <c r="L166" t="s">
        <v>277</v>
      </c>
    </row>
    <row r="167" spans="1:12" x14ac:dyDescent="0.45">
      <c r="A167" t="s">
        <v>179</v>
      </c>
      <c r="B167" s="3" t="s">
        <v>180</v>
      </c>
      <c r="C167" t="s">
        <v>54</v>
      </c>
      <c r="D167" s="2">
        <v>3.2427749829366803E-4</v>
      </c>
      <c r="E167" s="2">
        <v>3.113064169883728E-2</v>
      </c>
      <c r="F167" s="2">
        <v>6.0991673933585844E-8</v>
      </c>
      <c r="G167" s="2">
        <v>2.3176835384219885E-6</v>
      </c>
      <c r="H167" t="s">
        <v>65</v>
      </c>
      <c r="I167" t="s">
        <v>1540</v>
      </c>
      <c r="J167" s="2">
        <v>5</v>
      </c>
      <c r="K167" s="2">
        <v>14</v>
      </c>
      <c r="L167" t="s">
        <v>181</v>
      </c>
    </row>
    <row r="168" spans="1:12" x14ac:dyDescent="0.45">
      <c r="A168" t="s">
        <v>1807</v>
      </c>
      <c r="B168" s="3" t="s">
        <v>1808</v>
      </c>
      <c r="C168" t="s">
        <v>54</v>
      </c>
      <c r="D168" s="2">
        <v>3.8153689820319414E-3</v>
      </c>
      <c r="E168" s="2">
        <v>0.2518143355846405</v>
      </c>
      <c r="F168" s="2">
        <v>6.0991673933585844E-8</v>
      </c>
      <c r="G168" s="2">
        <v>2.3176835384219885E-6</v>
      </c>
      <c r="H168" t="s">
        <v>107</v>
      </c>
      <c r="I168" t="s">
        <v>1540</v>
      </c>
      <c r="J168" s="2">
        <v>10.526315689086914</v>
      </c>
      <c r="K168" s="2">
        <v>4</v>
      </c>
      <c r="L168" t="s">
        <v>1809</v>
      </c>
    </row>
    <row r="169" spans="1:12" x14ac:dyDescent="0.45">
      <c r="A169" t="s">
        <v>1460</v>
      </c>
      <c r="B169" s="3" t="s">
        <v>1461</v>
      </c>
      <c r="C169" t="s">
        <v>54</v>
      </c>
      <c r="D169" s="2">
        <v>2.7767326682806015E-3</v>
      </c>
      <c r="E169" s="2">
        <v>0.19714802503585815</v>
      </c>
      <c r="F169" s="2">
        <v>2.7767326682806015E-3</v>
      </c>
      <c r="G169" s="2">
        <v>6.6641584038734436E-2</v>
      </c>
      <c r="H169" t="s">
        <v>69</v>
      </c>
      <c r="I169" t="s">
        <v>98</v>
      </c>
      <c r="J169" s="2">
        <v>40</v>
      </c>
      <c r="K169" s="2">
        <v>2</v>
      </c>
      <c r="L169" t="s">
        <v>1459</v>
      </c>
    </row>
    <row r="170" spans="1:12" x14ac:dyDescent="0.45">
      <c r="A170" t="s">
        <v>1637</v>
      </c>
      <c r="B170" s="3" t="s">
        <v>1638</v>
      </c>
      <c r="C170" t="s">
        <v>54</v>
      </c>
      <c r="D170" s="2">
        <v>1.427765004336834E-2</v>
      </c>
      <c r="E170" s="2">
        <v>0.62821662425994873</v>
      </c>
      <c r="F170" s="2">
        <v>3.4672432229854167E-4</v>
      </c>
      <c r="G170" s="2">
        <v>9.7082806751132011E-3</v>
      </c>
      <c r="H170" t="s">
        <v>1639</v>
      </c>
      <c r="I170" t="s">
        <v>1458</v>
      </c>
      <c r="J170" s="2">
        <v>18.181818008422852</v>
      </c>
      <c r="K170" s="2">
        <v>2</v>
      </c>
      <c r="L170" t="s">
        <v>1640</v>
      </c>
    </row>
    <row r="171" spans="1:12" x14ac:dyDescent="0.45">
      <c r="A171" t="s">
        <v>1633</v>
      </c>
      <c r="B171" s="3" t="s">
        <v>1634</v>
      </c>
      <c r="C171" t="s">
        <v>54</v>
      </c>
      <c r="D171" s="2">
        <v>1.1813065968453884E-2</v>
      </c>
      <c r="E171" s="2">
        <v>0.55521410703659058</v>
      </c>
      <c r="F171" s="2">
        <v>2.4453252081002574E-6</v>
      </c>
      <c r="G171" s="2">
        <v>8.5586376371793449E-5</v>
      </c>
      <c r="H171" t="s">
        <v>233</v>
      </c>
      <c r="I171" t="s">
        <v>1533</v>
      </c>
      <c r="J171" s="2">
        <v>20</v>
      </c>
      <c r="K171" s="2">
        <v>2</v>
      </c>
      <c r="L171" t="s">
        <v>1623</v>
      </c>
    </row>
    <row r="172" spans="1:12" x14ac:dyDescent="0.45">
      <c r="A172" t="s">
        <v>1666</v>
      </c>
      <c r="B172" s="3" t="s">
        <v>1667</v>
      </c>
      <c r="C172" t="s">
        <v>54</v>
      </c>
      <c r="D172" s="2">
        <v>6.6656418144702911E-2</v>
      </c>
      <c r="E172" s="2">
        <v>0.73322057723999023</v>
      </c>
      <c r="F172" s="2">
        <v>3.8699489086866379E-2</v>
      </c>
      <c r="G172" s="2">
        <v>0.34829539060592651</v>
      </c>
      <c r="H172" t="s">
        <v>71</v>
      </c>
      <c r="I172" t="s">
        <v>1433</v>
      </c>
      <c r="J172" s="2">
        <v>5.4545454978942871</v>
      </c>
      <c r="K172" s="2">
        <v>3</v>
      </c>
      <c r="L172" t="s">
        <v>1662</v>
      </c>
    </row>
    <row r="173" spans="1:12" x14ac:dyDescent="0.45">
      <c r="A173" t="s">
        <v>1617</v>
      </c>
      <c r="B173" s="3" t="s">
        <v>2459</v>
      </c>
      <c r="C173" t="s">
        <v>54</v>
      </c>
      <c r="D173" s="2">
        <v>3.8474325090646744E-2</v>
      </c>
      <c r="E173" s="2">
        <v>0.96185815334320068</v>
      </c>
      <c r="F173" s="2">
        <v>9.3150943517684937E-2</v>
      </c>
      <c r="G173" s="2">
        <v>0.27945283055305481</v>
      </c>
      <c r="H173" t="s">
        <v>176</v>
      </c>
      <c r="I173" t="s">
        <v>1445</v>
      </c>
      <c r="J173" s="2">
        <v>6.8181819915771484</v>
      </c>
      <c r="K173" s="2">
        <v>3</v>
      </c>
      <c r="L173" t="s">
        <v>1618</v>
      </c>
    </row>
    <row r="174" spans="1:12" x14ac:dyDescent="0.45">
      <c r="A174" t="s">
        <v>1880</v>
      </c>
      <c r="B174" s="3" t="s">
        <v>1881</v>
      </c>
      <c r="C174" t="s">
        <v>54</v>
      </c>
      <c r="D174" s="2">
        <v>8.4492797031998634E-3</v>
      </c>
      <c r="E174" s="2">
        <v>0.45626112818717957</v>
      </c>
      <c r="F174" s="2">
        <v>2.4453252081002574E-6</v>
      </c>
      <c r="G174" s="2">
        <v>8.5586376371793449E-5</v>
      </c>
      <c r="H174" t="s">
        <v>116</v>
      </c>
      <c r="I174" t="s">
        <v>1533</v>
      </c>
      <c r="J174" s="2">
        <v>12</v>
      </c>
      <c r="K174" s="2">
        <v>3</v>
      </c>
      <c r="L174" t="s">
        <v>1882</v>
      </c>
    </row>
    <row r="175" spans="1:12" x14ac:dyDescent="0.45">
      <c r="A175" t="s">
        <v>1451</v>
      </c>
      <c r="B175" s="3" t="s">
        <v>1452</v>
      </c>
      <c r="C175" t="s">
        <v>54</v>
      </c>
      <c r="D175" s="2">
        <v>4.0721017867326736E-2</v>
      </c>
      <c r="E175" s="2">
        <v>0.93658339977264404</v>
      </c>
      <c r="F175" s="2">
        <v>4.0721017867326736E-2</v>
      </c>
      <c r="G175" s="2">
        <v>0.32576814293861389</v>
      </c>
      <c r="H175" t="s">
        <v>57</v>
      </c>
      <c r="I175" t="s">
        <v>103</v>
      </c>
      <c r="J175" s="2">
        <v>6.6666665077209473</v>
      </c>
      <c r="K175" s="2">
        <v>3</v>
      </c>
      <c r="L175" t="s">
        <v>1450</v>
      </c>
    </row>
    <row r="176" spans="1:12" x14ac:dyDescent="0.45">
      <c r="A176" t="s">
        <v>1479</v>
      </c>
      <c r="B176" s="3" t="s">
        <v>1480</v>
      </c>
      <c r="C176" t="s">
        <v>54</v>
      </c>
      <c r="D176" s="2">
        <v>9.7251287661492825E-4</v>
      </c>
      <c r="E176" s="2">
        <v>8.3636105060577393E-2</v>
      </c>
      <c r="F176" s="2">
        <v>1.4015808069700597E-8</v>
      </c>
      <c r="G176" s="2">
        <v>5.4661654758092482E-7</v>
      </c>
      <c r="H176" t="s">
        <v>102</v>
      </c>
      <c r="I176" t="s">
        <v>1439</v>
      </c>
      <c r="J176" s="2">
        <v>6.0810809135437012</v>
      </c>
      <c r="K176" s="2">
        <v>9</v>
      </c>
      <c r="L176" t="s">
        <v>1481</v>
      </c>
    </row>
    <row r="177" spans="1:12" x14ac:dyDescent="0.45">
      <c r="A177" t="s">
        <v>1482</v>
      </c>
      <c r="B177" s="3" t="s">
        <v>1483</v>
      </c>
      <c r="C177" t="s">
        <v>54</v>
      </c>
      <c r="D177" s="2">
        <v>9.0871646534651518E-4</v>
      </c>
      <c r="E177" s="2">
        <v>7.9967044293880463E-2</v>
      </c>
      <c r="F177" s="2">
        <v>1.4015808069700597E-8</v>
      </c>
      <c r="G177" s="2">
        <v>5.4661654758092482E-7</v>
      </c>
      <c r="H177" t="s">
        <v>107</v>
      </c>
      <c r="I177" t="s">
        <v>1439</v>
      </c>
      <c r="J177" s="2">
        <v>7.6923074722290039</v>
      </c>
      <c r="K177" s="2">
        <v>7</v>
      </c>
      <c r="L177" t="s">
        <v>1484</v>
      </c>
    </row>
    <row r="178" spans="1:12" x14ac:dyDescent="0.45">
      <c r="A178" t="s">
        <v>1568</v>
      </c>
      <c r="B178" s="3" t="s">
        <v>1569</v>
      </c>
      <c r="C178" t="s">
        <v>54</v>
      </c>
      <c r="D178" s="2">
        <v>1.427765004336834E-2</v>
      </c>
      <c r="E178" s="2">
        <v>0.62821662425994873</v>
      </c>
      <c r="F178" s="2">
        <v>1.5371722402051091E-3</v>
      </c>
      <c r="G178" s="2">
        <v>3.9966478943824768E-2</v>
      </c>
      <c r="H178" t="s">
        <v>92</v>
      </c>
      <c r="I178" t="s">
        <v>1462</v>
      </c>
      <c r="J178" s="2">
        <v>18.181818008422852</v>
      </c>
      <c r="K178" s="2">
        <v>2</v>
      </c>
      <c r="L178" t="s">
        <v>1564</v>
      </c>
    </row>
    <row r="179" spans="1:12" x14ac:dyDescent="0.45">
      <c r="A179" t="s">
        <v>1768</v>
      </c>
      <c r="B179" s="3" t="s">
        <v>1769</v>
      </c>
      <c r="C179" t="s">
        <v>54</v>
      </c>
      <c r="D179" s="2">
        <v>1.022223150357604E-3</v>
      </c>
      <c r="E179" s="2">
        <v>8.6888961493968964E-2</v>
      </c>
      <c r="F179" s="2">
        <v>1.676192732702475E-5</v>
      </c>
      <c r="G179" s="2">
        <v>5.531436181627214E-4</v>
      </c>
      <c r="H179" t="s">
        <v>102</v>
      </c>
      <c r="I179" t="s">
        <v>1537</v>
      </c>
      <c r="J179" s="2">
        <v>6.6666665077209473</v>
      </c>
      <c r="K179" s="2">
        <v>8</v>
      </c>
      <c r="L179" t="s">
        <v>1770</v>
      </c>
    </row>
    <row r="180" spans="1:12" x14ac:dyDescent="0.45">
      <c r="A180" t="s">
        <v>1774</v>
      </c>
      <c r="B180" s="3" t="s">
        <v>1775</v>
      </c>
      <c r="C180" t="s">
        <v>54</v>
      </c>
      <c r="D180" s="2">
        <v>4.1954810731112957E-3</v>
      </c>
      <c r="E180" s="2">
        <v>0.27270627021789551</v>
      </c>
      <c r="F180" s="2">
        <v>1.676192732702475E-5</v>
      </c>
      <c r="G180" s="2">
        <v>5.531436181627214E-4</v>
      </c>
      <c r="H180" t="s">
        <v>97</v>
      </c>
      <c r="I180" t="s">
        <v>1537</v>
      </c>
      <c r="J180" s="2">
        <v>10.256410598754883</v>
      </c>
      <c r="K180" s="2">
        <v>4</v>
      </c>
      <c r="L180" t="s">
        <v>1776</v>
      </c>
    </row>
    <row r="181" spans="1:12" x14ac:dyDescent="0.45">
      <c r="A181" t="s">
        <v>1679</v>
      </c>
      <c r="B181" s="3" t="s">
        <v>1680</v>
      </c>
      <c r="C181" t="s">
        <v>54</v>
      </c>
      <c r="D181" s="2">
        <v>4.8790786415338516E-2</v>
      </c>
      <c r="E181" s="2">
        <v>0.9270249605178833</v>
      </c>
      <c r="F181" s="2">
        <v>3.8699489086866379E-2</v>
      </c>
      <c r="G181" s="2">
        <v>0.34829539060592651</v>
      </c>
      <c r="H181" t="s">
        <v>129</v>
      </c>
      <c r="I181" t="s">
        <v>1433</v>
      </c>
      <c r="J181" s="2">
        <v>9.5238094329833984</v>
      </c>
      <c r="K181" s="2">
        <v>2</v>
      </c>
      <c r="L181" t="s">
        <v>1668</v>
      </c>
    </row>
    <row r="182" spans="1:12" x14ac:dyDescent="0.45">
      <c r="A182" t="s">
        <v>1672</v>
      </c>
      <c r="B182" s="3" t="s">
        <v>1673</v>
      </c>
      <c r="C182" t="s">
        <v>54</v>
      </c>
      <c r="D182" s="2">
        <v>3.8474325090646744E-2</v>
      </c>
      <c r="E182" s="2">
        <v>0.96185815334320068</v>
      </c>
      <c r="F182" s="2">
        <v>3.4883758053183556E-3</v>
      </c>
      <c r="G182" s="2">
        <v>7.3255889117717743E-2</v>
      </c>
      <c r="H182" t="s">
        <v>61</v>
      </c>
      <c r="I182" t="s">
        <v>1472</v>
      </c>
      <c r="J182" s="2">
        <v>6.8181819915771484</v>
      </c>
      <c r="K182" s="2">
        <v>3</v>
      </c>
      <c r="L182" t="s">
        <v>1674</v>
      </c>
    </row>
    <row r="183" spans="1:12" x14ac:dyDescent="0.45">
      <c r="A183" t="s">
        <v>1676</v>
      </c>
      <c r="B183" s="3" t="s">
        <v>1677</v>
      </c>
      <c r="C183" t="s">
        <v>54</v>
      </c>
      <c r="D183" s="2">
        <v>4.1954810731112957E-3</v>
      </c>
      <c r="E183" s="2">
        <v>0.27270627021789551</v>
      </c>
      <c r="F183" s="2">
        <v>3.4883758053183556E-3</v>
      </c>
      <c r="G183" s="2">
        <v>7.3255889117717743E-2</v>
      </c>
      <c r="H183" t="s">
        <v>57</v>
      </c>
      <c r="I183" t="s">
        <v>1472</v>
      </c>
      <c r="J183" s="2">
        <v>10.256410598754883</v>
      </c>
      <c r="K183" s="2">
        <v>4</v>
      </c>
      <c r="L183" t="s">
        <v>1678</v>
      </c>
    </row>
    <row r="184" spans="1:12" x14ac:dyDescent="0.45">
      <c r="A184" t="s">
        <v>1521</v>
      </c>
      <c r="B184" s="3" t="s">
        <v>1522</v>
      </c>
      <c r="C184" t="s">
        <v>54</v>
      </c>
      <c r="D184" s="2">
        <v>7.5169391930103302E-3</v>
      </c>
      <c r="E184" s="2">
        <v>0.42846551537513733</v>
      </c>
      <c r="F184" s="2">
        <v>1.676192732702475E-5</v>
      </c>
      <c r="G184" s="2">
        <v>5.531436181627214E-4</v>
      </c>
      <c r="H184" t="s">
        <v>233</v>
      </c>
      <c r="I184" t="s">
        <v>1537</v>
      </c>
      <c r="J184" s="2">
        <v>25</v>
      </c>
      <c r="K184" s="2">
        <v>2</v>
      </c>
      <c r="L184" t="s">
        <v>1523</v>
      </c>
    </row>
    <row r="185" spans="1:12" x14ac:dyDescent="0.45">
      <c r="A185" t="s">
        <v>15</v>
      </c>
      <c r="B185" s="3" t="s">
        <v>38</v>
      </c>
      <c r="C185" t="s">
        <v>54</v>
      </c>
      <c r="D185" s="2">
        <v>1.5928705397527665E-4</v>
      </c>
      <c r="E185" s="2">
        <v>1.6725139692425728E-2</v>
      </c>
      <c r="F185" s="2">
        <v>3.5519753804891252E-10</v>
      </c>
      <c r="G185" s="2">
        <v>1.4918295931920511E-8</v>
      </c>
      <c r="H185" t="s">
        <v>79</v>
      </c>
      <c r="I185" t="s">
        <v>1501</v>
      </c>
      <c r="J185" s="2">
        <v>6.470588207244873</v>
      </c>
      <c r="K185" s="2">
        <v>11</v>
      </c>
      <c r="L185" t="s">
        <v>317</v>
      </c>
    </row>
    <row r="186" spans="1:12" x14ac:dyDescent="0.45">
      <c r="A186" t="s">
        <v>1524</v>
      </c>
      <c r="B186" s="3" t="s">
        <v>1525</v>
      </c>
      <c r="C186" t="s">
        <v>54</v>
      </c>
      <c r="D186" s="2">
        <v>6.2045872211456299E-2</v>
      </c>
      <c r="E186" s="2">
        <v>0.80659633874893188</v>
      </c>
      <c r="F186" s="2">
        <v>4.7571147661074065E-6</v>
      </c>
      <c r="G186" s="2">
        <v>1.6174190386664122E-4</v>
      </c>
      <c r="H186" t="s">
        <v>1519</v>
      </c>
      <c r="I186" t="s">
        <v>1449</v>
      </c>
      <c r="J186" s="2">
        <v>8.3333330154418945</v>
      </c>
      <c r="K186" s="2">
        <v>2</v>
      </c>
      <c r="L186" t="s">
        <v>1527</v>
      </c>
    </row>
    <row r="187" spans="1:12" x14ac:dyDescent="0.45">
      <c r="A187" t="s">
        <v>1499</v>
      </c>
      <c r="B187" s="3" t="s">
        <v>1500</v>
      </c>
      <c r="C187" t="s">
        <v>54</v>
      </c>
      <c r="D187" s="2">
        <v>2.71772057749331E-3</v>
      </c>
      <c r="E187" s="2">
        <v>0.19839359819889069</v>
      </c>
      <c r="F187" s="2">
        <v>2.71772057749331E-3</v>
      </c>
      <c r="G187" s="2">
        <v>6.7943014204502106E-2</v>
      </c>
      <c r="H187" t="s">
        <v>61</v>
      </c>
      <c r="I187" t="s">
        <v>1420</v>
      </c>
      <c r="J187" s="2">
        <v>5.7142858505249023</v>
      </c>
      <c r="K187" s="2">
        <v>8</v>
      </c>
      <c r="L187" t="s">
        <v>1502</v>
      </c>
    </row>
    <row r="188" spans="1:12" x14ac:dyDescent="0.45">
      <c r="A188" t="s">
        <v>1906</v>
      </c>
      <c r="B188" s="3" t="s">
        <v>1907</v>
      </c>
      <c r="C188" t="s">
        <v>54</v>
      </c>
      <c r="D188" s="2">
        <v>8.4657948464155197E-3</v>
      </c>
      <c r="E188" s="2">
        <v>0.4486871063709259</v>
      </c>
      <c r="F188" s="2">
        <v>9.2346824631661661E-11</v>
      </c>
      <c r="G188" s="2">
        <v>3.9709133758947246E-9</v>
      </c>
      <c r="H188" t="s">
        <v>116</v>
      </c>
      <c r="I188" t="s">
        <v>1545</v>
      </c>
      <c r="J188" s="2">
        <v>6.7567567825317383</v>
      </c>
      <c r="K188" s="2">
        <v>5</v>
      </c>
      <c r="L188" t="s">
        <v>1900</v>
      </c>
    </row>
    <row r="189" spans="1:12" x14ac:dyDescent="0.45">
      <c r="A189" t="s">
        <v>1910</v>
      </c>
      <c r="B189" s="3" t="s">
        <v>1911</v>
      </c>
      <c r="C189" t="s">
        <v>54</v>
      </c>
      <c r="D189" s="2">
        <v>2.4599304422736168E-2</v>
      </c>
      <c r="E189" s="2">
        <v>0.81177705526351929</v>
      </c>
      <c r="F189" s="2">
        <v>9.2346824631661661E-11</v>
      </c>
      <c r="G189" s="2">
        <v>3.9709133758947246E-9</v>
      </c>
      <c r="H189" t="s">
        <v>402</v>
      </c>
      <c r="I189" t="s">
        <v>1545</v>
      </c>
      <c r="J189" s="2">
        <v>8.1081085205078125</v>
      </c>
      <c r="K189" s="2">
        <v>3</v>
      </c>
      <c r="L189" t="s">
        <v>1898</v>
      </c>
    </row>
    <row r="190" spans="1:12" x14ac:dyDescent="0.45">
      <c r="A190" t="s">
        <v>1626</v>
      </c>
      <c r="B190" s="3" t="s">
        <v>1627</v>
      </c>
      <c r="C190" t="s">
        <v>54</v>
      </c>
      <c r="D190" s="2">
        <v>6.3789166510105133E-2</v>
      </c>
      <c r="E190" s="2">
        <v>0.76547002792358398</v>
      </c>
      <c r="F190" s="2">
        <v>2.4453252081002574E-6</v>
      </c>
      <c r="G190" s="2">
        <v>8.5586376371793449E-5</v>
      </c>
      <c r="H190" t="s">
        <v>97</v>
      </c>
      <c r="I190" t="s">
        <v>1533</v>
      </c>
      <c r="J190" s="2">
        <v>5.5555553436279297</v>
      </c>
      <c r="K190" s="2">
        <v>3</v>
      </c>
      <c r="L190" t="s">
        <v>1628</v>
      </c>
    </row>
    <row r="191" spans="1:12" x14ac:dyDescent="0.45">
      <c r="A191" t="s">
        <v>1635</v>
      </c>
      <c r="B191" s="3" t="s">
        <v>1636</v>
      </c>
      <c r="C191" t="s">
        <v>54</v>
      </c>
      <c r="D191" s="2">
        <v>0.12431798875331879</v>
      </c>
      <c r="E191" s="2">
        <v>0.37295398116111755</v>
      </c>
      <c r="F191" s="2">
        <v>3.4672432229854167E-4</v>
      </c>
      <c r="G191" s="2">
        <v>9.7082806751132011E-3</v>
      </c>
      <c r="H191" t="s">
        <v>129</v>
      </c>
      <c r="I191" t="s">
        <v>1458</v>
      </c>
      <c r="J191" s="2">
        <v>5.5555553436279297</v>
      </c>
      <c r="K191" s="2">
        <v>2</v>
      </c>
      <c r="L191" t="s">
        <v>1632</v>
      </c>
    </row>
    <row r="192" spans="1:12" x14ac:dyDescent="0.45">
      <c r="A192" t="s">
        <v>1763</v>
      </c>
      <c r="B192" s="3" t="s">
        <v>1764</v>
      </c>
      <c r="C192" t="s">
        <v>54</v>
      </c>
      <c r="D192" s="2">
        <v>5.320780910551548E-4</v>
      </c>
      <c r="E192" s="2">
        <v>5.0547417253255844E-2</v>
      </c>
      <c r="F192" s="2">
        <v>3.0565221095457673E-5</v>
      </c>
      <c r="G192" s="2">
        <v>9.4752182485535741E-4</v>
      </c>
      <c r="H192" t="s">
        <v>151</v>
      </c>
      <c r="I192" t="s">
        <v>1509</v>
      </c>
      <c r="J192" s="2">
        <v>30</v>
      </c>
      <c r="K192" s="2">
        <v>3</v>
      </c>
      <c r="L192" t="s">
        <v>1757</v>
      </c>
    </row>
    <row r="193" spans="1:12" x14ac:dyDescent="0.45">
      <c r="A193" t="s">
        <v>132</v>
      </c>
      <c r="B193" s="3" t="s">
        <v>133</v>
      </c>
      <c r="C193" t="s">
        <v>54</v>
      </c>
      <c r="D193" s="2">
        <v>3.6199417081661522E-5</v>
      </c>
      <c r="E193" s="2">
        <v>4.3077305890619755E-3</v>
      </c>
      <c r="F193" s="2">
        <v>3.0565221095457673E-5</v>
      </c>
      <c r="G193" s="2">
        <v>9.4752182485535741E-4</v>
      </c>
      <c r="H193" t="s">
        <v>55</v>
      </c>
      <c r="I193" t="s">
        <v>1509</v>
      </c>
      <c r="J193" s="2">
        <v>33.333332061767578</v>
      </c>
      <c r="K193" s="2">
        <v>4</v>
      </c>
      <c r="L193" t="s">
        <v>131</v>
      </c>
    </row>
    <row r="194" spans="1:12" x14ac:dyDescent="0.45">
      <c r="A194" t="s">
        <v>127</v>
      </c>
      <c r="B194" s="3" t="s">
        <v>128</v>
      </c>
      <c r="C194" t="s">
        <v>54</v>
      </c>
      <c r="D194" s="2">
        <v>2.4459654014208354E-5</v>
      </c>
      <c r="E194" s="2">
        <v>2.9596181120723486E-3</v>
      </c>
      <c r="F194" s="2">
        <v>3.0565221095457673E-5</v>
      </c>
      <c r="G194" s="2">
        <v>9.4752182485535741E-4</v>
      </c>
      <c r="H194" t="s">
        <v>129</v>
      </c>
      <c r="I194" t="s">
        <v>1509</v>
      </c>
      <c r="J194" s="2">
        <v>36.363636016845703</v>
      </c>
      <c r="K194" s="2">
        <v>4</v>
      </c>
      <c r="L194" t="s">
        <v>131</v>
      </c>
    </row>
    <row r="195" spans="1:12" x14ac:dyDescent="0.45">
      <c r="A195" t="s">
        <v>1758</v>
      </c>
      <c r="B195" s="3" t="s">
        <v>1759</v>
      </c>
      <c r="C195" t="s">
        <v>54</v>
      </c>
      <c r="D195" s="2">
        <v>2.3023711983114481E-3</v>
      </c>
      <c r="E195" s="2">
        <v>0.17037546634674072</v>
      </c>
      <c r="F195" s="2">
        <v>3.0565221095457673E-5</v>
      </c>
      <c r="G195" s="2">
        <v>9.4752182485535741E-4</v>
      </c>
      <c r="H195" t="s">
        <v>1760</v>
      </c>
      <c r="I195" t="s">
        <v>1509</v>
      </c>
      <c r="J195" s="2">
        <v>18.75</v>
      </c>
      <c r="K195" s="2">
        <v>3</v>
      </c>
      <c r="L195" t="s">
        <v>1757</v>
      </c>
    </row>
    <row r="196" spans="1:12" x14ac:dyDescent="0.45">
      <c r="A196" t="s">
        <v>1863</v>
      </c>
      <c r="B196" s="3" t="s">
        <v>1864</v>
      </c>
      <c r="C196" t="s">
        <v>54</v>
      </c>
      <c r="D196" s="2">
        <v>1.427765004336834E-2</v>
      </c>
      <c r="E196" s="2">
        <v>0.62821662425994873</v>
      </c>
      <c r="F196" s="2">
        <v>2.4453252081002574E-6</v>
      </c>
      <c r="G196" s="2">
        <v>8.5586376371793449E-5</v>
      </c>
      <c r="H196" t="s">
        <v>77</v>
      </c>
      <c r="I196" t="s">
        <v>1533</v>
      </c>
      <c r="J196" s="2">
        <v>18.181818008422852</v>
      </c>
      <c r="K196" s="2">
        <v>2</v>
      </c>
      <c r="L196" t="s">
        <v>1851</v>
      </c>
    </row>
    <row r="197" spans="1:12" x14ac:dyDescent="0.45">
      <c r="A197" t="s">
        <v>1883</v>
      </c>
      <c r="B197" s="3" t="s">
        <v>1884</v>
      </c>
      <c r="C197" t="s">
        <v>54</v>
      </c>
      <c r="D197" s="2">
        <v>7.5169391930103302E-3</v>
      </c>
      <c r="E197" s="2">
        <v>0.42846551537513733</v>
      </c>
      <c r="F197" s="2">
        <v>2.4453252081002574E-6</v>
      </c>
      <c r="G197" s="2">
        <v>8.5586376371793449E-5</v>
      </c>
      <c r="H197" t="s">
        <v>1655</v>
      </c>
      <c r="I197" t="s">
        <v>1533</v>
      </c>
      <c r="J197" s="2">
        <v>25</v>
      </c>
      <c r="K197" s="2">
        <v>2</v>
      </c>
      <c r="L197" t="s">
        <v>1851</v>
      </c>
    </row>
    <row r="198" spans="1:12" x14ac:dyDescent="0.45">
      <c r="A198" t="s">
        <v>1594</v>
      </c>
      <c r="B198" s="3" t="s">
        <v>1595</v>
      </c>
      <c r="C198" t="s">
        <v>54</v>
      </c>
      <c r="D198" s="2">
        <v>7.5169391930103302E-3</v>
      </c>
      <c r="E198" s="2">
        <v>0.42846551537513733</v>
      </c>
      <c r="F198" s="2">
        <v>4.7207862138748169E-2</v>
      </c>
      <c r="G198" s="2">
        <v>0.28324717283248901</v>
      </c>
      <c r="H198" t="s">
        <v>1596</v>
      </c>
      <c r="I198" t="s">
        <v>1431</v>
      </c>
      <c r="J198" s="2">
        <v>25</v>
      </c>
      <c r="K198" s="2">
        <v>2</v>
      </c>
      <c r="L198" t="s">
        <v>1593</v>
      </c>
    </row>
    <row r="199" spans="1:12" x14ac:dyDescent="0.45">
      <c r="A199" t="s">
        <v>1901</v>
      </c>
      <c r="B199" s="3" t="s">
        <v>1902</v>
      </c>
      <c r="C199" t="s">
        <v>54</v>
      </c>
      <c r="D199" s="2">
        <v>8.5203413618728518E-4</v>
      </c>
      <c r="E199" s="2">
        <v>7.6683066785335541E-2</v>
      </c>
      <c r="F199" s="2">
        <v>9.2346824631661661E-11</v>
      </c>
      <c r="G199" s="2">
        <v>3.9709133758947246E-9</v>
      </c>
      <c r="H199" t="s">
        <v>61</v>
      </c>
      <c r="I199" t="s">
        <v>1545</v>
      </c>
      <c r="J199" s="2">
        <v>66.666664123535156</v>
      </c>
      <c r="K199" s="2">
        <v>2</v>
      </c>
      <c r="L199" t="s">
        <v>1888</v>
      </c>
    </row>
    <row r="200" spans="1:12" x14ac:dyDescent="0.45">
      <c r="A200" t="s">
        <v>376</v>
      </c>
      <c r="B200" s="3" t="s">
        <v>377</v>
      </c>
      <c r="C200" t="s">
        <v>54</v>
      </c>
      <c r="D200" s="2">
        <v>5.7013682089745998E-3</v>
      </c>
      <c r="E200" s="2">
        <v>0.33638074994087219</v>
      </c>
      <c r="F200" s="2">
        <v>3.8699489086866379E-2</v>
      </c>
      <c r="G200" s="2">
        <v>0.34829539060592651</v>
      </c>
      <c r="H200" t="s">
        <v>89</v>
      </c>
      <c r="I200" t="s">
        <v>1433</v>
      </c>
      <c r="J200" s="2">
        <v>28.571428298950195</v>
      </c>
      <c r="K200" s="2">
        <v>2</v>
      </c>
      <c r="L200" t="s">
        <v>1675</v>
      </c>
    </row>
    <row r="201" spans="1:12" x14ac:dyDescent="0.45">
      <c r="A201" t="s">
        <v>1865</v>
      </c>
      <c r="B201" s="3" t="s">
        <v>1866</v>
      </c>
      <c r="C201" t="s">
        <v>54</v>
      </c>
      <c r="D201" s="2">
        <v>1.5346376458182931E-3</v>
      </c>
      <c r="E201" s="2">
        <v>0.1227710172533989</v>
      </c>
      <c r="F201" s="2">
        <v>2.4453252081002574E-6</v>
      </c>
      <c r="G201" s="2">
        <v>8.5586376371793449E-5</v>
      </c>
      <c r="H201" t="s">
        <v>87</v>
      </c>
      <c r="I201" t="s">
        <v>1533</v>
      </c>
      <c r="J201" s="2">
        <v>21.428571701049805</v>
      </c>
      <c r="K201" s="2">
        <v>3</v>
      </c>
      <c r="L201" t="s">
        <v>1867</v>
      </c>
    </row>
    <row r="202" spans="1:12" x14ac:dyDescent="0.45">
      <c r="A202" t="s">
        <v>1604</v>
      </c>
      <c r="B202" s="3" t="s">
        <v>1605</v>
      </c>
      <c r="C202" t="s">
        <v>54</v>
      </c>
      <c r="D202" s="2">
        <v>1.427765004336834E-2</v>
      </c>
      <c r="E202" s="2">
        <v>0.62821662425994873</v>
      </c>
      <c r="F202" s="2">
        <v>2.4453252081002574E-6</v>
      </c>
      <c r="G202" s="2">
        <v>8.5586376371793449E-5</v>
      </c>
      <c r="H202" t="s">
        <v>1606</v>
      </c>
      <c r="I202" t="s">
        <v>1533</v>
      </c>
      <c r="J202" s="2">
        <v>18.181818008422852</v>
      </c>
      <c r="K202" s="2">
        <v>2</v>
      </c>
      <c r="L202" t="s">
        <v>1608</v>
      </c>
    </row>
    <row r="203" spans="1:12" x14ac:dyDescent="0.45">
      <c r="A203" t="s">
        <v>1765</v>
      </c>
      <c r="B203" s="3" t="s">
        <v>1766</v>
      </c>
      <c r="C203" t="s">
        <v>54</v>
      </c>
      <c r="D203" s="2">
        <v>7.2243501199409366E-4</v>
      </c>
      <c r="E203" s="2">
        <v>6.6464021801948547E-2</v>
      </c>
      <c r="F203" s="2">
        <v>1.676192732702475E-5</v>
      </c>
      <c r="G203" s="2">
        <v>5.531436181627214E-4</v>
      </c>
      <c r="H203" t="s">
        <v>1519</v>
      </c>
      <c r="I203" t="s">
        <v>1537</v>
      </c>
      <c r="J203" s="2">
        <v>27.272727966308594</v>
      </c>
      <c r="K203" s="2">
        <v>3</v>
      </c>
      <c r="L203" t="s">
        <v>1767</v>
      </c>
    </row>
    <row r="204" spans="1:12" x14ac:dyDescent="0.45">
      <c r="A204" t="s">
        <v>1785</v>
      </c>
      <c r="B204" s="3" t="s">
        <v>1786</v>
      </c>
      <c r="C204" t="s">
        <v>54</v>
      </c>
      <c r="D204" s="2">
        <v>2.1855903323739767E-3</v>
      </c>
      <c r="E204" s="2">
        <v>0.16610486805438995</v>
      </c>
      <c r="F204" s="2">
        <v>1.676192732702475E-5</v>
      </c>
      <c r="G204" s="2">
        <v>5.531436181627214E-4</v>
      </c>
      <c r="H204" t="s">
        <v>151</v>
      </c>
      <c r="I204" t="s">
        <v>1537</v>
      </c>
      <c r="J204" s="2">
        <v>9.2592592239379883</v>
      </c>
      <c r="K204" s="2">
        <v>5</v>
      </c>
      <c r="L204" t="s">
        <v>1781</v>
      </c>
    </row>
    <row r="205" spans="1:12" x14ac:dyDescent="0.45">
      <c r="A205" t="s">
        <v>245</v>
      </c>
      <c r="B205" s="3" t="s">
        <v>246</v>
      </c>
      <c r="C205" t="s">
        <v>54</v>
      </c>
      <c r="D205" s="2">
        <v>2.2919961484291207E-9</v>
      </c>
      <c r="E205" s="2">
        <v>3.3463143722656241E-7</v>
      </c>
      <c r="F205" s="2">
        <v>1.0586457307783396E-32</v>
      </c>
      <c r="G205" s="2">
        <v>4.9756348391492802E-31</v>
      </c>
      <c r="H205" t="s">
        <v>67</v>
      </c>
      <c r="I205" t="s">
        <v>1520</v>
      </c>
      <c r="J205" s="2">
        <v>5.6939501762390137</v>
      </c>
      <c r="K205" s="2">
        <v>32</v>
      </c>
      <c r="L205" t="s">
        <v>247</v>
      </c>
    </row>
    <row r="206" spans="1:12" x14ac:dyDescent="0.45">
      <c r="A206" t="s">
        <v>1510</v>
      </c>
      <c r="B206" s="3" t="s">
        <v>1511</v>
      </c>
      <c r="C206" t="s">
        <v>54</v>
      </c>
      <c r="D206" s="2">
        <v>6.0980770736932755E-2</v>
      </c>
      <c r="E206" s="2">
        <v>0.85373079776763916</v>
      </c>
      <c r="F206" s="2">
        <v>6.0980770736932755E-2</v>
      </c>
      <c r="G206" s="2">
        <v>0.30490383505821228</v>
      </c>
      <c r="H206" t="s">
        <v>65</v>
      </c>
      <c r="I206" t="s">
        <v>108</v>
      </c>
      <c r="J206" s="2">
        <v>5.6603775024414063</v>
      </c>
      <c r="K206" s="2">
        <v>3</v>
      </c>
      <c r="L206" t="s">
        <v>1512</v>
      </c>
    </row>
    <row r="207" spans="1:12" x14ac:dyDescent="0.45">
      <c r="A207" t="s">
        <v>1709</v>
      </c>
      <c r="B207" s="3" t="s">
        <v>1710</v>
      </c>
      <c r="C207" t="s">
        <v>54</v>
      </c>
      <c r="D207" s="2">
        <v>7.5169391930103302E-3</v>
      </c>
      <c r="E207" s="2">
        <v>0.42846551537513733</v>
      </c>
      <c r="F207" s="2">
        <v>4.1411989368498325E-3</v>
      </c>
      <c r="G207" s="2">
        <v>8.2823984324932098E-2</v>
      </c>
      <c r="H207" t="s">
        <v>1655</v>
      </c>
      <c r="I207" t="s">
        <v>1466</v>
      </c>
      <c r="J207" s="2">
        <v>25</v>
      </c>
      <c r="K207" s="2">
        <v>2</v>
      </c>
      <c r="L207" t="s">
        <v>1701</v>
      </c>
    </row>
    <row r="208" spans="1:12" x14ac:dyDescent="0.45">
      <c r="A208" t="s">
        <v>1771</v>
      </c>
      <c r="B208" s="3" t="s">
        <v>1772</v>
      </c>
      <c r="C208" t="s">
        <v>54</v>
      </c>
      <c r="D208" s="2">
        <v>8.291180245578289E-3</v>
      </c>
      <c r="E208" s="2">
        <v>0.45601493120193481</v>
      </c>
      <c r="F208" s="2">
        <v>1.676192732702475E-5</v>
      </c>
      <c r="G208" s="2">
        <v>5.531436181627214E-4</v>
      </c>
      <c r="H208" t="s">
        <v>107</v>
      </c>
      <c r="I208" t="s">
        <v>1537</v>
      </c>
      <c r="J208" s="2">
        <v>5.1851849555969238</v>
      </c>
      <c r="K208" s="2">
        <v>7</v>
      </c>
      <c r="L208" t="s">
        <v>1773</v>
      </c>
    </row>
    <row r="209" spans="1:12" x14ac:dyDescent="0.45">
      <c r="A209" t="s">
        <v>1777</v>
      </c>
      <c r="B209" s="3" t="s">
        <v>1778</v>
      </c>
      <c r="C209" t="s">
        <v>54</v>
      </c>
      <c r="D209" s="2">
        <v>1.0799260344356298E-3</v>
      </c>
      <c r="E209" s="2">
        <v>9.071379154920578E-2</v>
      </c>
      <c r="F209" s="2">
        <v>1.676192732702475E-5</v>
      </c>
      <c r="G209" s="2">
        <v>5.531436181627214E-4</v>
      </c>
      <c r="H209" t="s">
        <v>97</v>
      </c>
      <c r="I209" t="s">
        <v>1537</v>
      </c>
      <c r="J209" s="2">
        <v>5.5248618125915527</v>
      </c>
      <c r="K209" s="2">
        <v>10</v>
      </c>
      <c r="L209" t="s">
        <v>1779</v>
      </c>
    </row>
    <row r="210" spans="1:12" x14ac:dyDescent="0.45">
      <c r="A210" t="s">
        <v>1782</v>
      </c>
      <c r="B210" s="3" t="s">
        <v>1783</v>
      </c>
      <c r="C210" t="s">
        <v>54</v>
      </c>
      <c r="D210" s="2">
        <v>3.7346107419580221E-3</v>
      </c>
      <c r="E210" s="2">
        <v>0.25021892786026001</v>
      </c>
      <c r="F210" s="2">
        <v>1.676192732702475E-5</v>
      </c>
      <c r="G210" s="2">
        <v>5.531436181627214E-4</v>
      </c>
      <c r="H210" t="s">
        <v>61</v>
      </c>
      <c r="I210" t="s">
        <v>1537</v>
      </c>
      <c r="J210" s="2">
        <v>8.196721076965332</v>
      </c>
      <c r="K210" s="2">
        <v>5</v>
      </c>
      <c r="L210" t="s">
        <v>1784</v>
      </c>
    </row>
    <row r="211" spans="1:12" x14ac:dyDescent="0.45">
      <c r="A211" t="s">
        <v>1681</v>
      </c>
      <c r="B211" s="3" t="s">
        <v>1682</v>
      </c>
      <c r="C211" t="s">
        <v>54</v>
      </c>
      <c r="D211" s="2">
        <v>1.2164326384663582E-2</v>
      </c>
      <c r="E211" s="2">
        <v>0.55955904722213745</v>
      </c>
      <c r="F211" s="2">
        <v>3.0565221095457673E-5</v>
      </c>
      <c r="G211" s="2">
        <v>9.4752182485535741E-4</v>
      </c>
      <c r="H211" t="s">
        <v>102</v>
      </c>
      <c r="I211" t="s">
        <v>1509</v>
      </c>
      <c r="J211" s="2">
        <v>5.3571429252624512</v>
      </c>
      <c r="K211" s="2">
        <v>6</v>
      </c>
      <c r="L211" t="s">
        <v>1683</v>
      </c>
    </row>
    <row r="212" spans="1:12" x14ac:dyDescent="0.45">
      <c r="B212" s="5"/>
      <c r="D212" s="2"/>
      <c r="E212" s="2"/>
      <c r="F212" s="2"/>
      <c r="G212" s="2"/>
      <c r="J212" s="2"/>
      <c r="K212" s="2"/>
    </row>
    <row r="213" spans="1:12" x14ac:dyDescent="0.45">
      <c r="B213" s="5"/>
      <c r="D213" s="2"/>
      <c r="E213" s="2"/>
      <c r="F213" s="2"/>
      <c r="G213" s="2"/>
      <c r="J213" s="2"/>
      <c r="K213" s="2"/>
    </row>
    <row r="214" spans="1:12" x14ac:dyDescent="0.45">
      <c r="B214" s="5"/>
      <c r="D214" s="2"/>
      <c r="E214" s="2"/>
      <c r="F214" s="2"/>
      <c r="G214" s="2"/>
      <c r="J214" s="2"/>
      <c r="K214" s="2"/>
    </row>
    <row r="215" spans="1:12" x14ac:dyDescent="0.45">
      <c r="B215" s="5"/>
      <c r="D215" s="2"/>
      <c r="E215" s="2"/>
      <c r="F215" s="2"/>
      <c r="G215" s="2"/>
      <c r="J215" s="2"/>
      <c r="K215" s="2"/>
    </row>
    <row r="216" spans="1:12" x14ac:dyDescent="0.45">
      <c r="B216" s="5"/>
      <c r="D216" s="2"/>
      <c r="E216" s="2"/>
      <c r="F216" s="2"/>
      <c r="G216" s="2"/>
      <c r="J216" s="2"/>
      <c r="K216" s="2"/>
    </row>
    <row r="217" spans="1:12" x14ac:dyDescent="0.45">
      <c r="B217" s="5"/>
      <c r="D217" s="2"/>
      <c r="E217" s="2"/>
      <c r="F217" s="2"/>
      <c r="G217" s="2"/>
      <c r="J217" s="2"/>
      <c r="K217" s="2"/>
    </row>
    <row r="218" spans="1:12" x14ac:dyDescent="0.45">
      <c r="B218" s="5"/>
      <c r="D218" s="2"/>
      <c r="E218" s="2"/>
      <c r="F218" s="2"/>
      <c r="G218" s="2"/>
      <c r="J218" s="2"/>
      <c r="K218" s="2"/>
    </row>
    <row r="219" spans="1:12" x14ac:dyDescent="0.45">
      <c r="B219" s="5"/>
      <c r="D219" s="2"/>
      <c r="E219" s="2"/>
      <c r="F219" s="2"/>
      <c r="G219" s="2"/>
      <c r="J219" s="2"/>
      <c r="K219" s="2"/>
    </row>
    <row r="220" spans="1:12" x14ac:dyDescent="0.45">
      <c r="B220" s="5"/>
      <c r="D220" s="2"/>
      <c r="E220" s="2"/>
      <c r="F220" s="2"/>
      <c r="G220" s="2"/>
      <c r="J220" s="2"/>
      <c r="K220" s="2"/>
    </row>
    <row r="221" spans="1:12" x14ac:dyDescent="0.45">
      <c r="B221" s="5"/>
      <c r="D221" s="2"/>
      <c r="E221" s="2"/>
      <c r="F221" s="2"/>
      <c r="G221" s="2"/>
      <c r="J221" s="2"/>
      <c r="K221" s="2"/>
    </row>
    <row r="222" spans="1:12" x14ac:dyDescent="0.45">
      <c r="B222" s="5"/>
      <c r="D222" s="2"/>
      <c r="E222" s="2"/>
      <c r="F222" s="2"/>
      <c r="G222" s="2"/>
      <c r="J222" s="2"/>
      <c r="K222" s="2"/>
    </row>
    <row r="223" spans="1:12" x14ac:dyDescent="0.45">
      <c r="B223" s="5"/>
      <c r="D223" s="2"/>
      <c r="E223" s="2"/>
      <c r="F223" s="2"/>
      <c r="G223" s="2"/>
      <c r="J223" s="2"/>
      <c r="K223" s="2"/>
    </row>
    <row r="224" spans="1:12" x14ac:dyDescent="0.45">
      <c r="B224" s="5"/>
      <c r="D224" s="2"/>
      <c r="E224" s="2"/>
      <c r="F224" s="2"/>
      <c r="G224" s="2"/>
      <c r="J224" s="2"/>
      <c r="K224" s="2"/>
    </row>
    <row r="225" spans="2:11" x14ac:dyDescent="0.45">
      <c r="B225" s="5"/>
      <c r="D225" s="2"/>
      <c r="E225" s="2"/>
      <c r="F225" s="2"/>
      <c r="G225" s="2"/>
      <c r="J225" s="2"/>
      <c r="K225" s="2"/>
    </row>
    <row r="226" spans="2:11" x14ac:dyDescent="0.45">
      <c r="B226" s="5"/>
      <c r="D226" s="2"/>
      <c r="E226" s="2"/>
      <c r="F226" s="2"/>
      <c r="G226" s="2"/>
      <c r="J226" s="2"/>
      <c r="K226" s="2"/>
    </row>
    <row r="227" spans="2:11" x14ac:dyDescent="0.45">
      <c r="B227" s="5"/>
      <c r="D227" s="2"/>
      <c r="E227" s="2"/>
      <c r="F227" s="2"/>
      <c r="G227" s="2"/>
      <c r="J227" s="2"/>
      <c r="K227" s="2"/>
    </row>
    <row r="228" spans="2:11" x14ac:dyDescent="0.45">
      <c r="B228" s="5"/>
      <c r="D228" s="2"/>
      <c r="E228" s="2"/>
      <c r="F228" s="2"/>
      <c r="G228" s="2"/>
      <c r="J228" s="2"/>
      <c r="K228" s="2"/>
    </row>
    <row r="229" spans="2:11" x14ac:dyDescent="0.45">
      <c r="B229" s="5"/>
      <c r="D229" s="2"/>
      <c r="E229" s="2"/>
      <c r="F229" s="2"/>
      <c r="G229" s="2"/>
      <c r="J229" s="2"/>
      <c r="K229" s="2"/>
    </row>
    <row r="230" spans="2:11" x14ac:dyDescent="0.45">
      <c r="B230" s="5"/>
      <c r="D230" s="2"/>
      <c r="E230" s="2"/>
      <c r="F230" s="2"/>
      <c r="G230" s="2"/>
      <c r="J230" s="2"/>
      <c r="K230" s="2"/>
    </row>
    <row r="231" spans="2:11" x14ac:dyDescent="0.45">
      <c r="B231" s="5"/>
      <c r="D231" s="2"/>
      <c r="E231" s="2"/>
      <c r="F231" s="2"/>
      <c r="G231" s="2"/>
      <c r="J231" s="2"/>
      <c r="K231" s="2"/>
    </row>
    <row r="232" spans="2:11" x14ac:dyDescent="0.45">
      <c r="B232" s="5"/>
      <c r="D232" s="2"/>
      <c r="E232" s="2"/>
      <c r="F232" s="2"/>
      <c r="G232" s="2"/>
      <c r="J232" s="2"/>
      <c r="K232" s="2"/>
    </row>
    <row r="233" spans="2:11" x14ac:dyDescent="0.45">
      <c r="B233" s="5"/>
      <c r="D233" s="2"/>
      <c r="E233" s="2"/>
      <c r="F233" s="2"/>
      <c r="G233" s="2"/>
      <c r="J233" s="2"/>
      <c r="K233" s="2"/>
    </row>
    <row r="234" spans="2:11" x14ac:dyDescent="0.45">
      <c r="B234" s="5"/>
      <c r="D234" s="2"/>
      <c r="E234" s="2"/>
      <c r="F234" s="2"/>
      <c r="G234" s="2"/>
      <c r="J234" s="2"/>
      <c r="K234" s="2"/>
    </row>
    <row r="235" spans="2:11" x14ac:dyDescent="0.45">
      <c r="B235" s="5"/>
      <c r="D235" s="2"/>
      <c r="E235" s="2"/>
      <c r="F235" s="2"/>
      <c r="G235" s="2"/>
      <c r="J235" s="2"/>
      <c r="K235" s="2"/>
    </row>
    <row r="236" spans="2:11" x14ac:dyDescent="0.45">
      <c r="B236" s="5"/>
      <c r="D236" s="2"/>
      <c r="E236" s="2"/>
      <c r="F236" s="2"/>
      <c r="G236" s="2"/>
      <c r="J236" s="2"/>
      <c r="K236" s="2"/>
    </row>
    <row r="237" spans="2:11" x14ac:dyDescent="0.45">
      <c r="B237" s="5"/>
      <c r="D237" s="2"/>
      <c r="E237" s="2"/>
      <c r="F237" s="2"/>
      <c r="G237" s="2"/>
      <c r="J237" s="2"/>
      <c r="K237" s="2"/>
    </row>
    <row r="238" spans="2:11" x14ac:dyDescent="0.45">
      <c r="B238" s="5"/>
      <c r="D238" s="2"/>
      <c r="E238" s="2"/>
      <c r="F238" s="2"/>
      <c r="G238" s="2"/>
      <c r="J238" s="2"/>
      <c r="K238" s="2"/>
    </row>
    <row r="239" spans="2:11" x14ac:dyDescent="0.45">
      <c r="B239" s="5"/>
      <c r="D239" s="2"/>
      <c r="E239" s="2"/>
      <c r="F239" s="2"/>
      <c r="G239" s="2"/>
      <c r="J239" s="2"/>
      <c r="K239" s="2"/>
    </row>
    <row r="240" spans="2:11" x14ac:dyDescent="0.45">
      <c r="B240" s="5"/>
      <c r="D240" s="2"/>
      <c r="E240" s="2"/>
      <c r="F240" s="2"/>
      <c r="G240" s="2"/>
      <c r="J240" s="2"/>
      <c r="K240" s="2"/>
    </row>
    <row r="241" spans="2:11" x14ac:dyDescent="0.45">
      <c r="B241" s="5"/>
      <c r="D241" s="2"/>
      <c r="E241" s="2"/>
      <c r="F241" s="2"/>
      <c r="G241" s="2"/>
      <c r="J241" s="2"/>
      <c r="K241" s="2"/>
    </row>
    <row r="242" spans="2:11" x14ac:dyDescent="0.45">
      <c r="B242" s="5"/>
      <c r="D242" s="2"/>
      <c r="E242" s="2"/>
      <c r="F242" s="2"/>
      <c r="G242" s="2"/>
      <c r="J242" s="2"/>
      <c r="K242" s="2"/>
    </row>
    <row r="243" spans="2:11" x14ac:dyDescent="0.45">
      <c r="B243" s="5"/>
      <c r="D243" s="2"/>
      <c r="E243" s="2"/>
      <c r="F243" s="2"/>
      <c r="G243" s="2"/>
      <c r="J243" s="2"/>
      <c r="K243" s="2"/>
    </row>
    <row r="244" spans="2:11" x14ac:dyDescent="0.45">
      <c r="B244" s="5"/>
      <c r="D244" s="2"/>
      <c r="E244" s="2"/>
      <c r="F244" s="2"/>
      <c r="G244" s="2"/>
      <c r="J244" s="2"/>
      <c r="K244" s="2"/>
    </row>
    <row r="245" spans="2:11" x14ac:dyDescent="0.45">
      <c r="B245" s="5"/>
      <c r="D245" s="2"/>
      <c r="E245" s="2"/>
      <c r="F245" s="2"/>
      <c r="G245" s="2"/>
      <c r="J245" s="2"/>
      <c r="K245" s="2"/>
    </row>
    <row r="246" spans="2:11" x14ac:dyDescent="0.45">
      <c r="B246" s="5"/>
      <c r="D246" s="2"/>
      <c r="E246" s="2"/>
      <c r="F246" s="2"/>
      <c r="G246" s="2"/>
      <c r="J246" s="2"/>
      <c r="K246" s="2"/>
    </row>
    <row r="247" spans="2:11" x14ac:dyDescent="0.45">
      <c r="B247" s="5"/>
      <c r="D247" s="2"/>
      <c r="E247" s="2"/>
      <c r="F247" s="2"/>
      <c r="G247" s="2"/>
      <c r="J247" s="2"/>
      <c r="K247" s="2"/>
    </row>
    <row r="248" spans="2:11" x14ac:dyDescent="0.45">
      <c r="B248" s="5"/>
      <c r="D248" s="2"/>
      <c r="E248" s="2"/>
      <c r="F248" s="2"/>
      <c r="G248" s="2"/>
      <c r="J248" s="2"/>
      <c r="K248" s="2"/>
    </row>
    <row r="249" spans="2:11" x14ac:dyDescent="0.45">
      <c r="B249" s="5"/>
      <c r="D249" s="2"/>
      <c r="E249" s="2"/>
      <c r="F249" s="2"/>
      <c r="G249" s="2"/>
      <c r="J249" s="2"/>
      <c r="K249" s="2"/>
    </row>
    <row r="250" spans="2:11" x14ac:dyDescent="0.45">
      <c r="B250" s="5"/>
      <c r="D250" s="2"/>
      <c r="E250" s="2"/>
      <c r="F250" s="2"/>
      <c r="G250" s="2"/>
      <c r="J250" s="2"/>
      <c r="K250" s="2"/>
    </row>
    <row r="251" spans="2:11" x14ac:dyDescent="0.45">
      <c r="B251" s="5"/>
      <c r="D251" s="2"/>
      <c r="E251" s="2"/>
      <c r="F251" s="2"/>
      <c r="G251" s="2"/>
      <c r="J251" s="2"/>
      <c r="K251" s="2"/>
    </row>
    <row r="252" spans="2:11" x14ac:dyDescent="0.45">
      <c r="B252" s="5"/>
      <c r="D252" s="2"/>
      <c r="E252" s="2"/>
      <c r="F252" s="2"/>
      <c r="G252" s="2"/>
      <c r="J252" s="2"/>
      <c r="K252" s="2"/>
    </row>
    <row r="253" spans="2:11" x14ac:dyDescent="0.45">
      <c r="B253" s="5"/>
      <c r="D253" s="2"/>
      <c r="E253" s="2"/>
      <c r="F253" s="2"/>
      <c r="G253" s="2"/>
      <c r="J253" s="2"/>
      <c r="K253" s="2"/>
    </row>
    <row r="254" spans="2:11" x14ac:dyDescent="0.45">
      <c r="B254" s="5"/>
      <c r="D254" s="2"/>
      <c r="E254" s="2"/>
      <c r="F254" s="2"/>
      <c r="G254" s="2"/>
      <c r="J254" s="2"/>
      <c r="K254" s="2"/>
    </row>
    <row r="255" spans="2:11" x14ac:dyDescent="0.45">
      <c r="B255" s="5"/>
      <c r="D255" s="2"/>
      <c r="E255" s="2"/>
      <c r="F255" s="2"/>
      <c r="G255" s="2"/>
      <c r="J255" s="2"/>
      <c r="K255" s="2"/>
    </row>
    <row r="256" spans="2:11" x14ac:dyDescent="0.45">
      <c r="B256" s="5"/>
      <c r="D256" s="2"/>
      <c r="E256" s="2"/>
      <c r="F256" s="2"/>
      <c r="G256" s="2"/>
      <c r="J256" s="2"/>
      <c r="K256" s="2"/>
    </row>
    <row r="257" spans="2:11" x14ac:dyDescent="0.45">
      <c r="B257" s="5"/>
      <c r="D257" s="2"/>
      <c r="E257" s="2"/>
      <c r="F257" s="2"/>
      <c r="G257" s="2"/>
      <c r="J257" s="2"/>
      <c r="K257" s="2"/>
    </row>
    <row r="258" spans="2:11" x14ac:dyDescent="0.45">
      <c r="B258" s="5"/>
      <c r="D258" s="2"/>
      <c r="E258" s="2"/>
      <c r="F258" s="2"/>
      <c r="G258" s="2"/>
      <c r="J258" s="2"/>
      <c r="K258" s="2"/>
    </row>
    <row r="259" spans="2:11" x14ac:dyDescent="0.45">
      <c r="B259" s="5"/>
      <c r="D259" s="2"/>
      <c r="E259" s="2"/>
      <c r="F259" s="2"/>
      <c r="G259" s="2"/>
      <c r="J259" s="2"/>
      <c r="K259" s="2"/>
    </row>
    <row r="260" spans="2:11" x14ac:dyDescent="0.45">
      <c r="B260" s="5"/>
      <c r="D260" s="2"/>
      <c r="E260" s="2"/>
      <c r="F260" s="2"/>
      <c r="G260" s="2"/>
      <c r="J260" s="2"/>
      <c r="K260" s="2"/>
    </row>
    <row r="261" spans="2:11" x14ac:dyDescent="0.45">
      <c r="B261" s="5"/>
      <c r="D261" s="2"/>
      <c r="E261" s="2"/>
      <c r="F261" s="2"/>
      <c r="G261" s="2"/>
      <c r="J261" s="2"/>
      <c r="K261" s="2"/>
    </row>
    <row r="262" spans="2:11" x14ac:dyDescent="0.45">
      <c r="B262" s="5"/>
      <c r="D262" s="2"/>
      <c r="E262" s="2"/>
      <c r="F262" s="2"/>
      <c r="G262" s="2"/>
      <c r="J262" s="2"/>
      <c r="K262" s="2"/>
    </row>
    <row r="263" spans="2:11" x14ac:dyDescent="0.45">
      <c r="B263" s="5"/>
      <c r="D263" s="2"/>
      <c r="E263" s="2"/>
      <c r="F263" s="2"/>
      <c r="G263" s="2"/>
      <c r="J263" s="2"/>
      <c r="K263" s="2"/>
    </row>
    <row r="264" spans="2:11" x14ac:dyDescent="0.45">
      <c r="B264" s="5"/>
      <c r="D264" s="2"/>
      <c r="E264" s="2"/>
      <c r="F264" s="2"/>
      <c r="G264" s="2"/>
      <c r="J264" s="2"/>
      <c r="K264" s="2"/>
    </row>
    <row r="265" spans="2:11" x14ac:dyDescent="0.45">
      <c r="B265" s="5"/>
      <c r="D265" s="2"/>
      <c r="E265" s="2"/>
      <c r="F265" s="2"/>
      <c r="G265" s="2"/>
      <c r="J265" s="2"/>
      <c r="K265" s="2"/>
    </row>
    <row r="266" spans="2:11" x14ac:dyDescent="0.45">
      <c r="B266" s="5"/>
      <c r="D266" s="2"/>
      <c r="E266" s="2"/>
      <c r="F266" s="2"/>
      <c r="G266" s="2"/>
      <c r="J266" s="2"/>
      <c r="K266" s="2"/>
    </row>
    <row r="267" spans="2:11" x14ac:dyDescent="0.45">
      <c r="B267" s="5"/>
      <c r="D267" s="2"/>
      <c r="E267" s="2"/>
      <c r="F267" s="2"/>
      <c r="G267" s="2"/>
      <c r="J267" s="2"/>
      <c r="K267" s="2"/>
    </row>
    <row r="268" spans="2:11" x14ac:dyDescent="0.45">
      <c r="B268" s="5"/>
      <c r="D268" s="2"/>
      <c r="E268" s="2"/>
      <c r="F268" s="2"/>
      <c r="G268" s="2"/>
      <c r="J268" s="2"/>
      <c r="K268" s="2"/>
    </row>
    <row r="269" spans="2:11" x14ac:dyDescent="0.45">
      <c r="B269" s="5"/>
      <c r="D269" s="2"/>
      <c r="E269" s="2"/>
      <c r="F269" s="2"/>
      <c r="G269" s="2"/>
      <c r="J269" s="2"/>
      <c r="K269" s="2"/>
    </row>
    <row r="270" spans="2:11" x14ac:dyDescent="0.45">
      <c r="B270" s="5"/>
      <c r="D270" s="2"/>
      <c r="E270" s="2"/>
      <c r="F270" s="2"/>
      <c r="G270" s="2"/>
      <c r="J270" s="2"/>
      <c r="K270" s="2"/>
    </row>
    <row r="271" spans="2:11" x14ac:dyDescent="0.45">
      <c r="B271" s="5"/>
      <c r="D271" s="2"/>
      <c r="E271" s="2"/>
      <c r="F271" s="2"/>
      <c r="G271" s="2"/>
      <c r="J271" s="2"/>
      <c r="K271" s="2"/>
    </row>
    <row r="272" spans="2:11" x14ac:dyDescent="0.45">
      <c r="B272" s="5"/>
      <c r="D272" s="2"/>
      <c r="E272" s="2"/>
      <c r="F272" s="2"/>
      <c r="G272" s="2"/>
      <c r="J272" s="2"/>
      <c r="K272" s="2"/>
    </row>
    <row r="273" spans="2:11" x14ac:dyDescent="0.45">
      <c r="B273" s="5"/>
      <c r="D273" s="2"/>
      <c r="E273" s="2"/>
      <c r="F273" s="2"/>
      <c r="G273" s="2"/>
      <c r="J273" s="2"/>
      <c r="K273" s="2"/>
    </row>
    <row r="274" spans="2:11" x14ac:dyDescent="0.45">
      <c r="B274" s="5"/>
      <c r="D274" s="2"/>
      <c r="E274" s="2"/>
      <c r="F274" s="2"/>
      <c r="G274" s="2"/>
      <c r="J274" s="2"/>
      <c r="K274" s="2"/>
    </row>
    <row r="275" spans="2:11" x14ac:dyDescent="0.45">
      <c r="B275" s="5"/>
      <c r="D275" s="2"/>
      <c r="E275" s="2"/>
      <c r="F275" s="2"/>
      <c r="G275" s="2"/>
      <c r="J275" s="2"/>
      <c r="K275" s="2"/>
    </row>
    <row r="276" spans="2:11" x14ac:dyDescent="0.45">
      <c r="B276" s="5"/>
      <c r="D276" s="2"/>
      <c r="E276" s="2"/>
      <c r="F276" s="2"/>
      <c r="G276" s="2"/>
      <c r="J276" s="2"/>
      <c r="K276" s="2"/>
    </row>
    <row r="277" spans="2:11" x14ac:dyDescent="0.45">
      <c r="B277" s="5"/>
      <c r="D277" s="2"/>
      <c r="E277" s="2"/>
      <c r="F277" s="2"/>
      <c r="G277" s="2"/>
      <c r="J277" s="2"/>
      <c r="K277" s="2"/>
    </row>
    <row r="278" spans="2:11" x14ac:dyDescent="0.45">
      <c r="B278" s="5"/>
      <c r="D278" s="2"/>
      <c r="E278" s="2"/>
      <c r="F278" s="2"/>
      <c r="G278" s="2"/>
      <c r="J278" s="2"/>
      <c r="K278" s="2"/>
    </row>
    <row r="279" spans="2:11" x14ac:dyDescent="0.45">
      <c r="B279" s="5"/>
      <c r="D279" s="2"/>
      <c r="E279" s="2"/>
      <c r="F279" s="2"/>
      <c r="G279" s="2"/>
      <c r="J279" s="2"/>
      <c r="K279" s="2"/>
    </row>
    <row r="280" spans="2:11" x14ac:dyDescent="0.45">
      <c r="B280" s="5"/>
      <c r="D280" s="2"/>
      <c r="E280" s="2"/>
      <c r="F280" s="2"/>
      <c r="G280" s="2"/>
      <c r="J280" s="2"/>
      <c r="K280" s="2"/>
    </row>
    <row r="281" spans="2:11" x14ac:dyDescent="0.45">
      <c r="B281" s="5"/>
      <c r="D281" s="2"/>
      <c r="E281" s="2"/>
      <c r="F281" s="2"/>
      <c r="G281" s="2"/>
      <c r="J281" s="2"/>
      <c r="K281" s="2"/>
    </row>
    <row r="282" spans="2:11" x14ac:dyDescent="0.45">
      <c r="B282" s="5"/>
      <c r="D282" s="2"/>
      <c r="E282" s="2"/>
      <c r="F282" s="2"/>
      <c r="G282" s="2"/>
      <c r="J282" s="2"/>
      <c r="K282" s="2"/>
    </row>
    <row r="283" spans="2:11" x14ac:dyDescent="0.45">
      <c r="B283" s="5"/>
      <c r="D283" s="2"/>
      <c r="E283" s="2"/>
      <c r="F283" s="2"/>
      <c r="G283" s="2"/>
      <c r="J283" s="2"/>
      <c r="K283" s="2"/>
    </row>
    <row r="284" spans="2:11" x14ac:dyDescent="0.45">
      <c r="B284" s="5"/>
      <c r="D284" s="2"/>
      <c r="E284" s="2"/>
      <c r="F284" s="2"/>
      <c r="G284" s="2"/>
      <c r="J284" s="2"/>
      <c r="K284" s="2"/>
    </row>
    <row r="285" spans="2:11" x14ac:dyDescent="0.45">
      <c r="B285" s="5"/>
      <c r="D285" s="2"/>
      <c r="E285" s="2"/>
      <c r="F285" s="2"/>
      <c r="G285" s="2"/>
      <c r="J285" s="2"/>
      <c r="K285" s="2"/>
    </row>
    <row r="286" spans="2:11" x14ac:dyDescent="0.45">
      <c r="B286" s="5"/>
      <c r="D286" s="2"/>
      <c r="E286" s="2"/>
      <c r="F286" s="2"/>
      <c r="G286" s="2"/>
      <c r="J286" s="2"/>
      <c r="K286" s="2"/>
    </row>
    <row r="287" spans="2:11" x14ac:dyDescent="0.45">
      <c r="B287" s="5"/>
      <c r="D287" s="2"/>
      <c r="E287" s="2"/>
      <c r="F287" s="2"/>
      <c r="G287" s="2"/>
      <c r="J287" s="2"/>
      <c r="K287" s="2"/>
    </row>
    <row r="288" spans="2:11" x14ac:dyDescent="0.45">
      <c r="B288" s="5"/>
      <c r="D288" s="2"/>
      <c r="E288" s="2"/>
      <c r="F288" s="2"/>
      <c r="G288" s="2"/>
      <c r="J288" s="2"/>
      <c r="K288" s="2"/>
    </row>
    <row r="289" spans="2:11" x14ac:dyDescent="0.45">
      <c r="B289" s="5"/>
      <c r="D289" s="2"/>
      <c r="E289" s="2"/>
      <c r="F289" s="2"/>
      <c r="G289" s="2"/>
      <c r="J289" s="2"/>
      <c r="K289" s="2"/>
    </row>
    <row r="290" spans="2:11" x14ac:dyDescent="0.45">
      <c r="B290" s="5"/>
      <c r="D290" s="2"/>
      <c r="E290" s="2"/>
      <c r="F290" s="2"/>
      <c r="G290" s="2"/>
      <c r="J290" s="2"/>
      <c r="K290" s="2"/>
    </row>
    <row r="291" spans="2:11" x14ac:dyDescent="0.45">
      <c r="B291" s="5"/>
      <c r="D291" s="2"/>
      <c r="E291" s="2"/>
      <c r="F291" s="2"/>
      <c r="G291" s="2"/>
      <c r="J291" s="2"/>
      <c r="K291" s="2"/>
    </row>
    <row r="292" spans="2:11" x14ac:dyDescent="0.45">
      <c r="B292" s="5"/>
      <c r="D292" s="2"/>
      <c r="E292" s="2"/>
      <c r="F292" s="2"/>
      <c r="G292" s="2"/>
      <c r="J292" s="2"/>
      <c r="K292" s="2"/>
    </row>
    <row r="293" spans="2:11" x14ac:dyDescent="0.45">
      <c r="B293" s="5"/>
      <c r="D293" s="2"/>
      <c r="E293" s="2"/>
      <c r="F293" s="2"/>
      <c r="G293" s="2"/>
      <c r="J293" s="2"/>
      <c r="K293" s="2"/>
    </row>
    <row r="294" spans="2:11" x14ac:dyDescent="0.45">
      <c r="B294" s="5"/>
      <c r="D294" s="2"/>
      <c r="E294" s="2"/>
      <c r="F294" s="2"/>
      <c r="G294" s="2"/>
      <c r="J294" s="2"/>
      <c r="K294" s="2"/>
    </row>
    <row r="295" spans="2:11" x14ac:dyDescent="0.45">
      <c r="B295" s="5"/>
      <c r="D295" s="2"/>
      <c r="E295" s="2"/>
      <c r="F295" s="2"/>
      <c r="G295" s="2"/>
      <c r="J295" s="2"/>
      <c r="K295" s="2"/>
    </row>
    <row r="296" spans="2:11" x14ac:dyDescent="0.45">
      <c r="B296" s="5"/>
      <c r="D296" s="2"/>
      <c r="E296" s="2"/>
      <c r="F296" s="2"/>
      <c r="G296" s="2"/>
      <c r="J296" s="2"/>
      <c r="K296" s="2"/>
    </row>
    <row r="297" spans="2:11" x14ac:dyDescent="0.45">
      <c r="B297" s="5"/>
      <c r="D297" s="2"/>
      <c r="E297" s="2"/>
      <c r="F297" s="2"/>
      <c r="G297" s="2"/>
      <c r="J297" s="2"/>
      <c r="K297" s="2"/>
    </row>
    <row r="298" spans="2:11" x14ac:dyDescent="0.45">
      <c r="B298" s="5"/>
      <c r="D298" s="2"/>
      <c r="E298" s="2"/>
      <c r="F298" s="2"/>
      <c r="G298" s="2"/>
      <c r="J298" s="2"/>
      <c r="K298" s="2"/>
    </row>
    <row r="299" spans="2:11" x14ac:dyDescent="0.45">
      <c r="B299" s="5"/>
      <c r="D299" s="2"/>
      <c r="E299" s="2"/>
      <c r="F299" s="2"/>
      <c r="G299" s="2"/>
      <c r="J299" s="2"/>
      <c r="K299" s="2"/>
    </row>
    <row r="300" spans="2:11" x14ac:dyDescent="0.45">
      <c r="B300" s="5"/>
      <c r="D300" s="2"/>
      <c r="E300" s="2"/>
      <c r="F300" s="2"/>
      <c r="G300" s="2"/>
      <c r="J300" s="2"/>
      <c r="K300" s="2"/>
    </row>
    <row r="301" spans="2:11" x14ac:dyDescent="0.45">
      <c r="B301" s="5"/>
      <c r="D301" s="2"/>
      <c r="E301" s="2"/>
      <c r="F301" s="2"/>
      <c r="G301" s="2"/>
      <c r="J301" s="2"/>
      <c r="K301" s="2"/>
    </row>
    <row r="302" spans="2:11" x14ac:dyDescent="0.45">
      <c r="B302" s="5"/>
      <c r="D302" s="2"/>
      <c r="E302" s="2"/>
      <c r="F302" s="2"/>
      <c r="G302" s="2"/>
      <c r="J302" s="2"/>
      <c r="K302" s="2"/>
    </row>
    <row r="303" spans="2:11" x14ac:dyDescent="0.45">
      <c r="B303" s="5"/>
      <c r="D303" s="2"/>
      <c r="E303" s="2"/>
      <c r="F303" s="2"/>
      <c r="G303" s="2"/>
      <c r="J303" s="2"/>
      <c r="K303" s="2"/>
    </row>
    <row r="304" spans="2:11" x14ac:dyDescent="0.45">
      <c r="B304" s="5"/>
      <c r="D304" s="2"/>
      <c r="E304" s="2"/>
      <c r="F304" s="2"/>
      <c r="G304" s="2"/>
      <c r="J304" s="2"/>
      <c r="K304" s="2"/>
    </row>
    <row r="305" spans="2:11" x14ac:dyDescent="0.45">
      <c r="B305" s="5"/>
      <c r="D305" s="2"/>
      <c r="E305" s="2"/>
      <c r="F305" s="2"/>
      <c r="G305" s="2"/>
      <c r="J305" s="2"/>
      <c r="K305" s="2"/>
    </row>
    <row r="306" spans="2:11" x14ac:dyDescent="0.45">
      <c r="B306" s="5"/>
      <c r="D306" s="2"/>
      <c r="E306" s="2"/>
      <c r="F306" s="2"/>
      <c r="G306" s="2"/>
      <c r="J306" s="2"/>
      <c r="K306" s="2"/>
    </row>
    <row r="307" spans="2:11" x14ac:dyDescent="0.45">
      <c r="B307" s="5"/>
      <c r="D307" s="2"/>
      <c r="E307" s="2"/>
      <c r="F307" s="2"/>
      <c r="G307" s="2"/>
      <c r="J307" s="2"/>
      <c r="K307" s="2"/>
    </row>
    <row r="308" spans="2:11" x14ac:dyDescent="0.45">
      <c r="B308" s="5"/>
      <c r="D308" s="2"/>
      <c r="E308" s="2"/>
      <c r="F308" s="2"/>
      <c r="G308" s="2"/>
      <c r="J308" s="2"/>
      <c r="K308" s="2"/>
    </row>
    <row r="309" spans="2:11" x14ac:dyDescent="0.45">
      <c r="B309" s="5"/>
      <c r="D309" s="2"/>
      <c r="E309" s="2"/>
      <c r="F309" s="2"/>
      <c r="G309" s="2"/>
      <c r="J309" s="2"/>
      <c r="K309" s="2"/>
    </row>
    <row r="310" spans="2:11" x14ac:dyDescent="0.45">
      <c r="B310" s="5"/>
      <c r="D310" s="2"/>
      <c r="E310" s="2"/>
      <c r="F310" s="2"/>
      <c r="G310" s="2"/>
      <c r="J310" s="2"/>
      <c r="K310" s="2"/>
    </row>
    <row r="311" spans="2:11" x14ac:dyDescent="0.45">
      <c r="B311" s="5"/>
      <c r="D311" s="2"/>
      <c r="E311" s="2"/>
      <c r="F311" s="2"/>
      <c r="G311" s="2"/>
      <c r="J311" s="2"/>
      <c r="K311" s="2"/>
    </row>
    <row r="312" spans="2:11" x14ac:dyDescent="0.45">
      <c r="B312" s="5"/>
      <c r="D312" s="2"/>
      <c r="E312" s="2"/>
      <c r="F312" s="2"/>
      <c r="G312" s="2"/>
      <c r="J312" s="2"/>
      <c r="K312" s="2"/>
    </row>
    <row r="313" spans="2:11" x14ac:dyDescent="0.45">
      <c r="B313" s="5"/>
      <c r="D313" s="2"/>
      <c r="E313" s="2"/>
      <c r="F313" s="2"/>
      <c r="G313" s="2"/>
      <c r="J313" s="2"/>
      <c r="K313" s="2"/>
    </row>
    <row r="314" spans="2:11" x14ac:dyDescent="0.45">
      <c r="B314" s="5"/>
      <c r="D314" s="2"/>
      <c r="E314" s="2"/>
      <c r="F314" s="2"/>
      <c r="G314" s="2"/>
      <c r="J314" s="2"/>
      <c r="K314" s="2"/>
    </row>
    <row r="315" spans="2:11" x14ac:dyDescent="0.45">
      <c r="B315" s="5"/>
      <c r="D315" s="2"/>
      <c r="E315" s="2"/>
      <c r="F315" s="2"/>
      <c r="G315" s="2"/>
      <c r="J315" s="2"/>
      <c r="K315" s="2"/>
    </row>
    <row r="316" spans="2:11" x14ac:dyDescent="0.45">
      <c r="B316" s="5"/>
      <c r="D316" s="2"/>
      <c r="E316" s="2"/>
      <c r="F316" s="2"/>
      <c r="G316" s="2"/>
      <c r="J316" s="2"/>
      <c r="K316" s="2"/>
    </row>
    <row r="317" spans="2:11" x14ac:dyDescent="0.45">
      <c r="B317" s="5"/>
      <c r="D317" s="2"/>
      <c r="E317" s="2"/>
      <c r="F317" s="2"/>
      <c r="G317" s="2"/>
      <c r="J317" s="2"/>
      <c r="K317" s="2"/>
    </row>
    <row r="318" spans="2:11" x14ac:dyDescent="0.45">
      <c r="B318" s="5"/>
      <c r="D318" s="2"/>
      <c r="E318" s="2"/>
      <c r="F318" s="2"/>
      <c r="G318" s="2"/>
      <c r="J318" s="2"/>
      <c r="K318" s="2"/>
    </row>
    <row r="319" spans="2:11" x14ac:dyDescent="0.45">
      <c r="B319" s="5"/>
      <c r="D319" s="2"/>
      <c r="E319" s="2"/>
      <c r="F319" s="2"/>
      <c r="G319" s="2"/>
      <c r="J319" s="2"/>
      <c r="K319" s="2"/>
    </row>
    <row r="320" spans="2:11" x14ac:dyDescent="0.45">
      <c r="B320" s="5"/>
      <c r="D320" s="2"/>
      <c r="E320" s="2"/>
      <c r="F320" s="2"/>
      <c r="G320" s="2"/>
      <c r="J320" s="2"/>
      <c r="K320" s="2"/>
    </row>
    <row r="321" spans="2:11" x14ac:dyDescent="0.45">
      <c r="B321" s="5"/>
      <c r="D321" s="2"/>
      <c r="E321" s="2"/>
      <c r="F321" s="2"/>
      <c r="G321" s="2"/>
      <c r="J321" s="2"/>
      <c r="K321" s="2"/>
    </row>
    <row r="322" spans="2:11" x14ac:dyDescent="0.45">
      <c r="B322" s="5"/>
      <c r="D322" s="2"/>
      <c r="E322" s="2"/>
      <c r="F322" s="2"/>
      <c r="G322" s="2"/>
      <c r="J322" s="2"/>
      <c r="K322" s="2"/>
    </row>
    <row r="323" spans="2:11" x14ac:dyDescent="0.45">
      <c r="B323" s="5"/>
      <c r="D323" s="2"/>
      <c r="E323" s="2"/>
      <c r="F323" s="2"/>
      <c r="G323" s="2"/>
      <c r="J323" s="2"/>
      <c r="K323" s="2"/>
    </row>
    <row r="324" spans="2:11" x14ac:dyDescent="0.45">
      <c r="B324" s="5"/>
      <c r="D324" s="2"/>
      <c r="E324" s="2"/>
      <c r="F324" s="2"/>
      <c r="G324" s="2"/>
      <c r="J324" s="2"/>
      <c r="K324" s="2"/>
    </row>
    <row r="325" spans="2:11" x14ac:dyDescent="0.45">
      <c r="B325" s="5"/>
      <c r="D325" s="2"/>
      <c r="E325" s="2"/>
      <c r="F325" s="2"/>
      <c r="G325" s="2"/>
      <c r="J325" s="2"/>
      <c r="K325" s="2"/>
    </row>
    <row r="326" spans="2:11" x14ac:dyDescent="0.45">
      <c r="B326" s="5"/>
      <c r="D326" s="2"/>
      <c r="E326" s="2"/>
      <c r="F326" s="2"/>
      <c r="G326" s="2"/>
      <c r="J326" s="2"/>
      <c r="K326" s="2"/>
    </row>
    <row r="327" spans="2:11" x14ac:dyDescent="0.45">
      <c r="B327" s="5"/>
      <c r="D327" s="2"/>
      <c r="E327" s="2"/>
      <c r="F327" s="2"/>
      <c r="G327" s="2"/>
      <c r="J327" s="2"/>
      <c r="K327" s="2"/>
    </row>
    <row r="328" spans="2:11" x14ac:dyDescent="0.45">
      <c r="B328" s="5"/>
      <c r="D328" s="2"/>
      <c r="E328" s="2"/>
      <c r="F328" s="2"/>
      <c r="G328" s="2"/>
      <c r="J328" s="2"/>
      <c r="K328" s="2"/>
    </row>
    <row r="329" spans="2:11" x14ac:dyDescent="0.45">
      <c r="B329" s="5"/>
      <c r="D329" s="2"/>
      <c r="E329" s="2"/>
      <c r="F329" s="2"/>
      <c r="G329" s="2"/>
      <c r="J329" s="2"/>
      <c r="K329" s="2"/>
    </row>
    <row r="330" spans="2:11" x14ac:dyDescent="0.45">
      <c r="B330" s="5"/>
      <c r="D330" s="2"/>
      <c r="E330" s="2"/>
      <c r="F330" s="2"/>
      <c r="G330" s="2"/>
      <c r="J330" s="2"/>
      <c r="K330" s="2"/>
    </row>
    <row r="331" spans="2:11" x14ac:dyDescent="0.45">
      <c r="B331" s="5"/>
      <c r="D331" s="2"/>
      <c r="E331" s="2"/>
      <c r="F331" s="2"/>
      <c r="G331" s="2"/>
      <c r="J331" s="2"/>
      <c r="K331" s="2"/>
    </row>
    <row r="332" spans="2:11" x14ac:dyDescent="0.45">
      <c r="B332" s="5"/>
      <c r="D332" s="2"/>
      <c r="E332" s="2"/>
      <c r="F332" s="2"/>
      <c r="G332" s="2"/>
      <c r="J332" s="2"/>
      <c r="K332" s="2"/>
    </row>
    <row r="333" spans="2:11" x14ac:dyDescent="0.45">
      <c r="B333" s="5"/>
      <c r="D333" s="2"/>
      <c r="E333" s="2"/>
      <c r="F333" s="2"/>
      <c r="G333" s="2"/>
      <c r="J333" s="2"/>
      <c r="K333" s="2"/>
    </row>
    <row r="334" spans="2:11" x14ac:dyDescent="0.45">
      <c r="B334" s="5"/>
      <c r="D334" s="2"/>
      <c r="E334" s="2"/>
      <c r="F334" s="2"/>
      <c r="G334" s="2"/>
      <c r="J334" s="2"/>
      <c r="K334" s="2"/>
    </row>
    <row r="335" spans="2:11" x14ac:dyDescent="0.45">
      <c r="B335" s="5"/>
      <c r="D335" s="2"/>
      <c r="E335" s="2"/>
      <c r="F335" s="2"/>
      <c r="G335" s="2"/>
      <c r="J335" s="2"/>
      <c r="K335" s="2"/>
    </row>
    <row r="336" spans="2:11" x14ac:dyDescent="0.45">
      <c r="B336" s="5"/>
      <c r="D336" s="2"/>
      <c r="E336" s="2"/>
      <c r="F336" s="2"/>
      <c r="G336" s="2"/>
      <c r="J336" s="2"/>
      <c r="K336" s="2"/>
    </row>
    <row r="337" spans="2:11" x14ac:dyDescent="0.45">
      <c r="B337" s="5"/>
      <c r="D337" s="2"/>
      <c r="E337" s="2"/>
      <c r="F337" s="2"/>
      <c r="G337" s="2"/>
      <c r="J337" s="2"/>
      <c r="K337" s="2"/>
    </row>
    <row r="338" spans="2:11" x14ac:dyDescent="0.45">
      <c r="B338" s="5"/>
      <c r="D338" s="2"/>
      <c r="E338" s="2"/>
      <c r="F338" s="2"/>
      <c r="G338" s="2"/>
      <c r="J338" s="2"/>
      <c r="K338" s="2"/>
    </row>
    <row r="339" spans="2:11" x14ac:dyDescent="0.45">
      <c r="B339" s="5"/>
      <c r="D339" s="2"/>
      <c r="E339" s="2"/>
      <c r="F339" s="2"/>
      <c r="G339" s="2"/>
      <c r="J339" s="2"/>
      <c r="K339" s="2"/>
    </row>
    <row r="340" spans="2:11" x14ac:dyDescent="0.45">
      <c r="B340" s="5"/>
      <c r="D340" s="2"/>
      <c r="E340" s="2"/>
      <c r="F340" s="2"/>
      <c r="G340" s="2"/>
      <c r="J340" s="2"/>
      <c r="K340" s="2"/>
    </row>
    <row r="341" spans="2:11" x14ac:dyDescent="0.45">
      <c r="B341" s="5"/>
      <c r="D341" s="2"/>
      <c r="E341" s="2"/>
      <c r="F341" s="2"/>
      <c r="G341" s="2"/>
      <c r="J341" s="2"/>
      <c r="K341" s="2"/>
    </row>
    <row r="342" spans="2:11" x14ac:dyDescent="0.45">
      <c r="B342" s="5"/>
      <c r="D342" s="2"/>
      <c r="E342" s="2"/>
      <c r="F342" s="2"/>
      <c r="G342" s="2"/>
      <c r="J342" s="2"/>
      <c r="K342" s="2"/>
    </row>
    <row r="343" spans="2:11" x14ac:dyDescent="0.45">
      <c r="B343" s="5"/>
      <c r="D343" s="2"/>
      <c r="E343" s="2"/>
      <c r="F343" s="2"/>
      <c r="G343" s="2"/>
      <c r="J343" s="2"/>
      <c r="K343" s="2"/>
    </row>
    <row r="344" spans="2:11" x14ac:dyDescent="0.45">
      <c r="B344" s="5"/>
      <c r="D344" s="2"/>
      <c r="E344" s="2"/>
      <c r="F344" s="2"/>
      <c r="G344" s="2"/>
      <c r="J344" s="2"/>
      <c r="K344" s="2"/>
    </row>
    <row r="345" spans="2:11" x14ac:dyDescent="0.45">
      <c r="B345" s="5"/>
      <c r="D345" s="2"/>
      <c r="E345" s="2"/>
      <c r="F345" s="2"/>
      <c r="G345" s="2"/>
      <c r="J345" s="2"/>
      <c r="K345" s="2"/>
    </row>
    <row r="346" spans="2:11" x14ac:dyDescent="0.45">
      <c r="B346" s="5"/>
      <c r="D346" s="2"/>
      <c r="E346" s="2"/>
      <c r="F346" s="2"/>
      <c r="G346" s="2"/>
      <c r="J346" s="2"/>
      <c r="K346" s="2"/>
    </row>
    <row r="347" spans="2:11" x14ac:dyDescent="0.45">
      <c r="B347" s="5"/>
      <c r="D347" s="2"/>
      <c r="E347" s="2"/>
      <c r="F347" s="2"/>
      <c r="G347" s="2"/>
      <c r="J347" s="2"/>
      <c r="K347" s="2"/>
    </row>
    <row r="348" spans="2:11" x14ac:dyDescent="0.45">
      <c r="B348" s="5"/>
      <c r="D348" s="2"/>
      <c r="E348" s="2"/>
      <c r="F348" s="2"/>
      <c r="G348" s="2"/>
      <c r="J348" s="2"/>
      <c r="K348" s="2"/>
    </row>
    <row r="349" spans="2:11" x14ac:dyDescent="0.45">
      <c r="B349" s="5"/>
      <c r="D349" s="2"/>
      <c r="E349" s="2"/>
      <c r="F349" s="2"/>
      <c r="G349" s="2"/>
      <c r="J349" s="2"/>
      <c r="K349" s="2"/>
    </row>
    <row r="350" spans="2:11" x14ac:dyDescent="0.45">
      <c r="B350" s="5"/>
      <c r="D350" s="2"/>
      <c r="E350" s="2"/>
      <c r="F350" s="2"/>
      <c r="G350" s="2"/>
      <c r="J350" s="2"/>
      <c r="K350" s="2"/>
    </row>
    <row r="351" spans="2:11" x14ac:dyDescent="0.45">
      <c r="B351" s="5"/>
      <c r="D351" s="2"/>
      <c r="E351" s="2"/>
      <c r="F351" s="2"/>
      <c r="G351" s="2"/>
      <c r="J351" s="2"/>
      <c r="K351" s="2"/>
    </row>
    <row r="352" spans="2:11" x14ac:dyDescent="0.45">
      <c r="B352" s="5"/>
      <c r="D352" s="2"/>
      <c r="E352" s="2"/>
      <c r="F352" s="2"/>
      <c r="G352" s="2"/>
      <c r="J352" s="2"/>
      <c r="K352" s="2"/>
    </row>
    <row r="353" spans="2:11" x14ac:dyDescent="0.45">
      <c r="B353" s="5"/>
      <c r="D353" s="2"/>
      <c r="E353" s="2"/>
      <c r="F353" s="2"/>
      <c r="G353" s="2"/>
      <c r="J353" s="2"/>
      <c r="K353" s="2"/>
    </row>
    <row r="354" spans="2:11" x14ac:dyDescent="0.45">
      <c r="B354" s="5"/>
      <c r="D354" s="2"/>
      <c r="E354" s="2"/>
      <c r="F354" s="2"/>
      <c r="G354" s="2"/>
      <c r="J354" s="2"/>
      <c r="K354" s="2"/>
    </row>
    <row r="355" spans="2:11" x14ac:dyDescent="0.45">
      <c r="B355" s="5"/>
      <c r="D355" s="2"/>
      <c r="E355" s="2"/>
      <c r="F355" s="2"/>
      <c r="G355" s="2"/>
      <c r="J355" s="2"/>
      <c r="K355" s="2"/>
    </row>
    <row r="356" spans="2:11" x14ac:dyDescent="0.45">
      <c r="B356" s="5"/>
      <c r="D356" s="2"/>
      <c r="E356" s="2"/>
      <c r="F356" s="2"/>
      <c r="G356" s="2"/>
      <c r="J356" s="2"/>
      <c r="K356" s="2"/>
    </row>
    <row r="357" spans="2:11" x14ac:dyDescent="0.45">
      <c r="B357" s="5"/>
      <c r="D357" s="2"/>
      <c r="E357" s="2"/>
      <c r="F357" s="2"/>
      <c r="G357" s="2"/>
      <c r="J357" s="2"/>
      <c r="K357" s="2"/>
    </row>
    <row r="358" spans="2:11" x14ac:dyDescent="0.45">
      <c r="B358" s="5"/>
      <c r="D358" s="2"/>
      <c r="E358" s="2"/>
      <c r="F358" s="2"/>
      <c r="G358" s="2"/>
      <c r="J358" s="2"/>
      <c r="K358" s="2"/>
    </row>
    <row r="359" spans="2:11" x14ac:dyDescent="0.45">
      <c r="B359" s="5"/>
      <c r="D359" s="2"/>
      <c r="E359" s="2"/>
      <c r="F359" s="2"/>
      <c r="G359" s="2"/>
      <c r="J359" s="2"/>
      <c r="K359" s="2"/>
    </row>
    <row r="360" spans="2:11" x14ac:dyDescent="0.45">
      <c r="B360" s="5"/>
      <c r="D360" s="2"/>
      <c r="E360" s="2"/>
      <c r="F360" s="2"/>
      <c r="G360" s="2"/>
      <c r="J360" s="2"/>
      <c r="K360" s="2"/>
    </row>
    <row r="361" spans="2:11" x14ac:dyDescent="0.45">
      <c r="B361" s="5"/>
      <c r="D361" s="2"/>
      <c r="E361" s="2"/>
      <c r="F361" s="2"/>
      <c r="G361" s="2"/>
      <c r="J361" s="2"/>
      <c r="K361" s="2"/>
    </row>
    <row r="362" spans="2:11" x14ac:dyDescent="0.45">
      <c r="B362" s="5"/>
      <c r="D362" s="2"/>
      <c r="E362" s="2"/>
      <c r="F362" s="2"/>
      <c r="G362" s="2"/>
      <c r="J362" s="2"/>
      <c r="K362" s="2"/>
    </row>
    <row r="363" spans="2:11" x14ac:dyDescent="0.45">
      <c r="B363" s="5"/>
      <c r="D363" s="2"/>
      <c r="E363" s="2"/>
      <c r="F363" s="2"/>
      <c r="G363" s="2"/>
      <c r="J363" s="2"/>
      <c r="K363" s="2"/>
    </row>
    <row r="364" spans="2:11" x14ac:dyDescent="0.45">
      <c r="B364" s="5"/>
      <c r="D364" s="2"/>
      <c r="E364" s="2"/>
      <c r="F364" s="2"/>
      <c r="G364" s="2"/>
      <c r="J364" s="2"/>
      <c r="K364" s="2"/>
    </row>
    <row r="365" spans="2:11" x14ac:dyDescent="0.45">
      <c r="B365" s="5"/>
      <c r="D365" s="2"/>
      <c r="E365" s="2"/>
      <c r="F365" s="2"/>
      <c r="G365" s="2"/>
      <c r="J365" s="2"/>
      <c r="K365" s="2"/>
    </row>
    <row r="366" spans="2:11" x14ac:dyDescent="0.45">
      <c r="B366" s="5"/>
      <c r="D366" s="2"/>
      <c r="E366" s="2"/>
      <c r="F366" s="2"/>
      <c r="G366" s="2"/>
      <c r="J366" s="2"/>
      <c r="K366" s="2"/>
    </row>
    <row r="367" spans="2:11" x14ac:dyDescent="0.45">
      <c r="B367" s="5"/>
      <c r="D367" s="2"/>
      <c r="E367" s="2"/>
      <c r="F367" s="2"/>
      <c r="G367" s="2"/>
      <c r="J367" s="2"/>
      <c r="K367" s="2"/>
    </row>
    <row r="368" spans="2:11" x14ac:dyDescent="0.45">
      <c r="B368" s="5"/>
      <c r="D368" s="2"/>
      <c r="E368" s="2"/>
      <c r="F368" s="2"/>
      <c r="G368" s="2"/>
      <c r="J368" s="2"/>
      <c r="K368" s="2"/>
    </row>
    <row r="369" spans="2:11" x14ac:dyDescent="0.45">
      <c r="B369" s="5"/>
      <c r="D369" s="2"/>
      <c r="E369" s="2"/>
      <c r="F369" s="2"/>
      <c r="G369" s="2"/>
      <c r="J369" s="2"/>
      <c r="K369" s="2"/>
    </row>
    <row r="370" spans="2:11" x14ac:dyDescent="0.45">
      <c r="B370" s="5"/>
      <c r="D370" s="2"/>
      <c r="E370" s="2"/>
      <c r="F370" s="2"/>
      <c r="G370" s="2"/>
      <c r="J370" s="2"/>
      <c r="K370" s="2"/>
    </row>
    <row r="371" spans="2:11" x14ac:dyDescent="0.45">
      <c r="B371" s="5"/>
      <c r="D371" s="2"/>
      <c r="E371" s="2"/>
      <c r="F371" s="2"/>
      <c r="G371" s="2"/>
      <c r="J371" s="2"/>
      <c r="K371" s="2"/>
    </row>
    <row r="372" spans="2:11" x14ac:dyDescent="0.45">
      <c r="B372" s="5"/>
      <c r="D372" s="2"/>
      <c r="E372" s="2"/>
      <c r="F372" s="2"/>
      <c r="G372" s="2"/>
      <c r="J372" s="2"/>
      <c r="K372" s="2"/>
    </row>
    <row r="373" spans="2:11" x14ac:dyDescent="0.45">
      <c r="B373" s="5"/>
      <c r="D373" s="2"/>
      <c r="E373" s="2"/>
      <c r="F373" s="2"/>
      <c r="G373" s="2"/>
      <c r="J373" s="2"/>
      <c r="K373" s="2"/>
    </row>
    <row r="374" spans="2:11" x14ac:dyDescent="0.45">
      <c r="B374" s="5"/>
      <c r="D374" s="2"/>
      <c r="E374" s="2"/>
      <c r="F374" s="2"/>
      <c r="G374" s="2"/>
      <c r="J374" s="2"/>
      <c r="K374" s="2"/>
    </row>
    <row r="375" spans="2:11" x14ac:dyDescent="0.45">
      <c r="B375" s="5"/>
      <c r="D375" s="2"/>
      <c r="E375" s="2"/>
      <c r="F375" s="2"/>
      <c r="G375" s="2"/>
      <c r="J375" s="2"/>
      <c r="K375" s="2"/>
    </row>
    <row r="376" spans="2:11" x14ac:dyDescent="0.45">
      <c r="B376" s="5"/>
      <c r="D376" s="2"/>
      <c r="E376" s="2"/>
      <c r="F376" s="2"/>
      <c r="G376" s="2"/>
      <c r="J376" s="2"/>
      <c r="K376" s="2"/>
    </row>
    <row r="377" spans="2:11" x14ac:dyDescent="0.45">
      <c r="B377" s="5"/>
      <c r="D377" s="2"/>
      <c r="E377" s="2"/>
      <c r="F377" s="2"/>
      <c r="G377" s="2"/>
      <c r="J377" s="2"/>
      <c r="K377" s="2"/>
    </row>
    <row r="378" spans="2:11" x14ac:dyDescent="0.45">
      <c r="B378" s="5"/>
      <c r="D378" s="2"/>
      <c r="E378" s="2"/>
      <c r="F378" s="2"/>
      <c r="G378" s="2"/>
      <c r="J378" s="2"/>
      <c r="K378" s="2"/>
    </row>
    <row r="379" spans="2:11" x14ac:dyDescent="0.45">
      <c r="B379" s="5"/>
      <c r="D379" s="2"/>
      <c r="E379" s="2"/>
      <c r="F379" s="2"/>
      <c r="G379" s="2"/>
      <c r="J379" s="2"/>
      <c r="K379" s="2"/>
    </row>
    <row r="380" spans="2:11" x14ac:dyDescent="0.45">
      <c r="B380" s="5"/>
      <c r="D380" s="2"/>
      <c r="E380" s="2"/>
      <c r="F380" s="2"/>
      <c r="G380" s="2"/>
      <c r="J380" s="2"/>
      <c r="K380" s="2"/>
    </row>
    <row r="381" spans="2:11" x14ac:dyDescent="0.45">
      <c r="B381" s="5"/>
      <c r="D381" s="2"/>
      <c r="E381" s="2"/>
      <c r="F381" s="2"/>
      <c r="G381" s="2"/>
      <c r="J381" s="2"/>
      <c r="K381" s="2"/>
    </row>
    <row r="382" spans="2:11" x14ac:dyDescent="0.45">
      <c r="B382" s="5"/>
      <c r="D382" s="2"/>
      <c r="E382" s="2"/>
      <c r="F382" s="2"/>
      <c r="G382" s="2"/>
      <c r="J382" s="2"/>
      <c r="K382" s="2"/>
    </row>
    <row r="383" spans="2:11" x14ac:dyDescent="0.45">
      <c r="B383" s="5"/>
      <c r="D383" s="2"/>
      <c r="E383" s="2"/>
      <c r="F383" s="2"/>
      <c r="G383" s="2"/>
      <c r="J383" s="2"/>
      <c r="K383" s="2"/>
    </row>
    <row r="384" spans="2:11" x14ac:dyDescent="0.45">
      <c r="B384" s="5"/>
      <c r="D384" s="2"/>
      <c r="E384" s="2"/>
      <c r="F384" s="2"/>
      <c r="G384" s="2"/>
      <c r="J384" s="2"/>
      <c r="K384" s="2"/>
    </row>
    <row r="385" spans="2:11" x14ac:dyDescent="0.45">
      <c r="B385" s="5"/>
      <c r="D385" s="2"/>
      <c r="E385" s="2"/>
      <c r="F385" s="2"/>
      <c r="G385" s="2"/>
      <c r="J385" s="2"/>
      <c r="K385" s="2"/>
    </row>
    <row r="386" spans="2:11" x14ac:dyDescent="0.45">
      <c r="B386" s="5"/>
      <c r="D386" s="2"/>
      <c r="E386" s="2"/>
      <c r="F386" s="2"/>
      <c r="G386" s="2"/>
      <c r="J386" s="2"/>
      <c r="K386" s="2"/>
    </row>
    <row r="387" spans="2:11" x14ac:dyDescent="0.45">
      <c r="B387" s="5"/>
      <c r="D387" s="2"/>
      <c r="E387" s="2"/>
      <c r="F387" s="2"/>
      <c r="G387" s="2"/>
      <c r="J387" s="2"/>
      <c r="K387" s="2"/>
    </row>
    <row r="388" spans="2:11" x14ac:dyDescent="0.45">
      <c r="B388" s="5"/>
      <c r="D388" s="2"/>
      <c r="E388" s="2"/>
      <c r="F388" s="2"/>
      <c r="G388" s="2"/>
      <c r="J388" s="2"/>
      <c r="K388" s="2"/>
    </row>
    <row r="389" spans="2:11" x14ac:dyDescent="0.45">
      <c r="B389" s="5"/>
      <c r="D389" s="2"/>
      <c r="E389" s="2"/>
      <c r="F389" s="2"/>
      <c r="G389" s="2"/>
      <c r="J389" s="2"/>
      <c r="K389" s="2"/>
    </row>
    <row r="390" spans="2:11" x14ac:dyDescent="0.45">
      <c r="B390" s="5"/>
      <c r="D390" s="2"/>
      <c r="E390" s="2"/>
      <c r="F390" s="2"/>
      <c r="G390" s="2"/>
      <c r="J390" s="2"/>
      <c r="K390" s="2"/>
    </row>
    <row r="391" spans="2:11" x14ac:dyDescent="0.45">
      <c r="B391" s="5"/>
      <c r="D391" s="2"/>
      <c r="E391" s="2"/>
      <c r="F391" s="2"/>
      <c r="G391" s="2"/>
      <c r="J391" s="2"/>
      <c r="K391" s="2"/>
    </row>
    <row r="392" spans="2:11" x14ac:dyDescent="0.45">
      <c r="B392" s="5"/>
      <c r="D392" s="2"/>
      <c r="E392" s="2"/>
      <c r="F392" s="2"/>
      <c r="G392" s="2"/>
      <c r="J392" s="2"/>
      <c r="K392" s="2"/>
    </row>
    <row r="393" spans="2:11" x14ac:dyDescent="0.45">
      <c r="B393" s="5"/>
      <c r="D393" s="2"/>
      <c r="E393" s="2"/>
      <c r="F393" s="2"/>
      <c r="G393" s="2"/>
      <c r="J393" s="2"/>
      <c r="K393" s="2"/>
    </row>
    <row r="394" spans="2:11" x14ac:dyDescent="0.45">
      <c r="B394" s="5"/>
      <c r="D394" s="2"/>
      <c r="E394" s="2"/>
      <c r="F394" s="2"/>
      <c r="G394" s="2"/>
      <c r="J394" s="2"/>
      <c r="K394" s="2"/>
    </row>
    <row r="395" spans="2:11" x14ac:dyDescent="0.45">
      <c r="B395" s="5"/>
      <c r="D395" s="2"/>
      <c r="E395" s="2"/>
      <c r="F395" s="2"/>
      <c r="G395" s="2"/>
      <c r="J395" s="2"/>
      <c r="K395" s="2"/>
    </row>
    <row r="396" spans="2:11" x14ac:dyDescent="0.45">
      <c r="B396" s="5"/>
      <c r="D396" s="2"/>
      <c r="E396" s="2"/>
      <c r="F396" s="2"/>
      <c r="G396" s="2"/>
      <c r="J396" s="2"/>
      <c r="K396" s="2"/>
    </row>
    <row r="397" spans="2:11" x14ac:dyDescent="0.45">
      <c r="B397" s="5"/>
      <c r="D397" s="2"/>
      <c r="E397" s="2"/>
      <c r="F397" s="2"/>
      <c r="G397" s="2"/>
      <c r="J397" s="2"/>
      <c r="K397" s="2"/>
    </row>
    <row r="398" spans="2:11" x14ac:dyDescent="0.45">
      <c r="B398" s="5"/>
      <c r="D398" s="2"/>
      <c r="E398" s="2"/>
      <c r="F398" s="2"/>
      <c r="G398" s="2"/>
      <c r="J398" s="2"/>
      <c r="K398" s="2"/>
    </row>
    <row r="399" spans="2:11" x14ac:dyDescent="0.45">
      <c r="B399" s="5"/>
      <c r="D399" s="2"/>
      <c r="E399" s="2"/>
      <c r="F399" s="2"/>
      <c r="G399" s="2"/>
      <c r="J399" s="2"/>
      <c r="K399" s="2"/>
    </row>
    <row r="400" spans="2:11" x14ac:dyDescent="0.45">
      <c r="B400" s="5"/>
      <c r="D400" s="2"/>
      <c r="E400" s="2"/>
      <c r="F400" s="2"/>
      <c r="G400" s="2"/>
      <c r="J400" s="2"/>
      <c r="K400" s="2"/>
    </row>
    <row r="401" spans="2:11" x14ac:dyDescent="0.45">
      <c r="B401" s="5"/>
      <c r="D401" s="2"/>
      <c r="E401" s="2"/>
      <c r="F401" s="2"/>
      <c r="G401" s="2"/>
      <c r="J401" s="2"/>
      <c r="K401" s="2"/>
    </row>
    <row r="402" spans="2:11" x14ac:dyDescent="0.45">
      <c r="B402" s="5"/>
      <c r="D402" s="2"/>
      <c r="E402" s="2"/>
      <c r="F402" s="2"/>
      <c r="G402" s="2"/>
      <c r="J402" s="2"/>
      <c r="K402" s="2"/>
    </row>
    <row r="403" spans="2:11" x14ac:dyDescent="0.45">
      <c r="B403" s="5"/>
      <c r="D403" s="2"/>
      <c r="E403" s="2"/>
      <c r="F403" s="2"/>
      <c r="G403" s="2"/>
      <c r="J403" s="2"/>
      <c r="K403" s="2"/>
    </row>
    <row r="404" spans="2:11" x14ac:dyDescent="0.45">
      <c r="B404" s="5"/>
      <c r="D404" s="2"/>
      <c r="E404" s="2"/>
      <c r="F404" s="2"/>
      <c r="G404" s="2"/>
      <c r="J404" s="2"/>
      <c r="K404" s="2"/>
    </row>
    <row r="405" spans="2:11" x14ac:dyDescent="0.45">
      <c r="B405" s="5"/>
      <c r="D405" s="2"/>
      <c r="E405" s="2"/>
      <c r="F405" s="2"/>
      <c r="G405" s="2"/>
      <c r="J405" s="2"/>
      <c r="K405" s="2"/>
    </row>
    <row r="406" spans="2:11" x14ac:dyDescent="0.45">
      <c r="B406" s="5"/>
      <c r="D406" s="2"/>
      <c r="E406" s="2"/>
      <c r="F406" s="2"/>
      <c r="G406" s="2"/>
      <c r="J406" s="2"/>
      <c r="K406" s="2"/>
    </row>
    <row r="407" spans="2:11" x14ac:dyDescent="0.45">
      <c r="B407" s="5"/>
      <c r="D407" s="2"/>
      <c r="E407" s="2"/>
      <c r="F407" s="2"/>
      <c r="G407" s="2"/>
      <c r="J407" s="2"/>
      <c r="K407" s="2"/>
    </row>
    <row r="408" spans="2:11" x14ac:dyDescent="0.45">
      <c r="B408" s="5"/>
      <c r="D408" s="2"/>
      <c r="E408" s="2"/>
      <c r="F408" s="2"/>
      <c r="G408" s="2"/>
      <c r="J408" s="2"/>
      <c r="K408" s="2"/>
    </row>
    <row r="409" spans="2:11" x14ac:dyDescent="0.45">
      <c r="B409" s="5"/>
      <c r="D409" s="2"/>
      <c r="E409" s="2"/>
      <c r="F409" s="2"/>
      <c r="G409" s="2"/>
      <c r="J409" s="2"/>
      <c r="K409" s="2"/>
    </row>
    <row r="410" spans="2:11" x14ac:dyDescent="0.45">
      <c r="B410" s="5"/>
      <c r="D410" s="2"/>
      <c r="E410" s="2"/>
      <c r="F410" s="2"/>
      <c r="G410" s="2"/>
      <c r="J410" s="2"/>
      <c r="K410" s="2"/>
    </row>
    <row r="411" spans="2:11" x14ac:dyDescent="0.45">
      <c r="B411" s="5"/>
      <c r="D411" s="2"/>
      <c r="E411" s="2"/>
      <c r="F411" s="2"/>
      <c r="G411" s="2"/>
      <c r="J411" s="2"/>
      <c r="K411" s="2"/>
    </row>
    <row r="412" spans="2:11" x14ac:dyDescent="0.45">
      <c r="B412" s="5"/>
      <c r="D412" s="2"/>
      <c r="E412" s="2"/>
      <c r="F412" s="2"/>
      <c r="G412" s="2"/>
      <c r="J412" s="2"/>
      <c r="K412" s="2"/>
    </row>
    <row r="413" spans="2:11" x14ac:dyDescent="0.45">
      <c r="B413" s="5"/>
      <c r="D413" s="2"/>
      <c r="E413" s="2"/>
      <c r="F413" s="2"/>
      <c r="G413" s="2"/>
      <c r="J413" s="2"/>
      <c r="K413" s="2"/>
    </row>
    <row r="414" spans="2:11" x14ac:dyDescent="0.45">
      <c r="B414" s="5"/>
      <c r="D414" s="2"/>
      <c r="E414" s="2"/>
      <c r="F414" s="2"/>
      <c r="G414" s="2"/>
      <c r="J414" s="2"/>
      <c r="K414" s="2"/>
    </row>
    <row r="415" spans="2:11" x14ac:dyDescent="0.45">
      <c r="B415" s="5"/>
      <c r="D415" s="2"/>
      <c r="E415" s="2"/>
      <c r="F415" s="2"/>
      <c r="G415" s="2"/>
      <c r="J415" s="2"/>
      <c r="K415" s="2"/>
    </row>
    <row r="416" spans="2:11" x14ac:dyDescent="0.45">
      <c r="B416" s="5"/>
      <c r="D416" s="2"/>
      <c r="E416" s="2"/>
      <c r="F416" s="2"/>
      <c r="G416" s="2"/>
      <c r="J416" s="2"/>
      <c r="K416" s="2"/>
    </row>
    <row r="417" spans="2:11" x14ac:dyDescent="0.45">
      <c r="B417" s="5"/>
      <c r="D417" s="2"/>
      <c r="E417" s="2"/>
      <c r="F417" s="2"/>
      <c r="G417" s="2"/>
      <c r="J417" s="2"/>
      <c r="K417" s="2"/>
    </row>
    <row r="418" spans="2:11" x14ac:dyDescent="0.45">
      <c r="B418" s="5"/>
      <c r="D418" s="2"/>
      <c r="E418" s="2"/>
      <c r="F418" s="2"/>
      <c r="G418" s="2"/>
      <c r="J418" s="2"/>
      <c r="K418" s="2"/>
    </row>
    <row r="419" spans="2:11" x14ac:dyDescent="0.45">
      <c r="B419" s="5"/>
      <c r="D419" s="2"/>
      <c r="E419" s="2"/>
      <c r="F419" s="2"/>
      <c r="G419" s="2"/>
      <c r="J419" s="2"/>
      <c r="K419" s="2"/>
    </row>
    <row r="420" spans="2:11" x14ac:dyDescent="0.45">
      <c r="B420" s="5"/>
      <c r="D420" s="2"/>
      <c r="E420" s="2"/>
      <c r="F420" s="2"/>
      <c r="G420" s="2"/>
      <c r="J420" s="2"/>
      <c r="K420" s="2"/>
    </row>
    <row r="421" spans="2:11" x14ac:dyDescent="0.45">
      <c r="B421" s="5"/>
      <c r="D421" s="2"/>
      <c r="E421" s="2"/>
      <c r="F421" s="2"/>
      <c r="G421" s="2"/>
      <c r="J421" s="2"/>
      <c r="K421" s="2"/>
    </row>
    <row r="422" spans="2:11" x14ac:dyDescent="0.45">
      <c r="B422" s="5"/>
      <c r="D422" s="2"/>
      <c r="E422" s="2"/>
      <c r="F422" s="2"/>
      <c r="G422" s="2"/>
      <c r="J422" s="2"/>
      <c r="K422" s="2"/>
    </row>
    <row r="423" spans="2:11" x14ac:dyDescent="0.45">
      <c r="B423" s="5"/>
      <c r="D423" s="2"/>
      <c r="E423" s="2"/>
      <c r="F423" s="2"/>
      <c r="G423" s="2"/>
      <c r="J423" s="2"/>
      <c r="K423" s="2"/>
    </row>
    <row r="424" spans="2:11" x14ac:dyDescent="0.45">
      <c r="B424" s="5"/>
      <c r="D424" s="2"/>
      <c r="E424" s="2"/>
      <c r="F424" s="2"/>
      <c r="G424" s="2"/>
      <c r="J424" s="2"/>
      <c r="K424" s="2"/>
    </row>
    <row r="425" spans="2:11" x14ac:dyDescent="0.45">
      <c r="B425" s="5"/>
      <c r="D425" s="2"/>
      <c r="E425" s="2"/>
      <c r="F425" s="2"/>
      <c r="G425" s="2"/>
      <c r="J425" s="2"/>
      <c r="K425" s="2"/>
    </row>
    <row r="426" spans="2:11" x14ac:dyDescent="0.45">
      <c r="B426" s="5"/>
      <c r="D426" s="2"/>
      <c r="E426" s="2"/>
      <c r="F426" s="2"/>
      <c r="G426" s="2"/>
      <c r="J426" s="2"/>
      <c r="K426" s="2"/>
    </row>
    <row r="427" spans="2:11" x14ac:dyDescent="0.45">
      <c r="B427" s="5"/>
      <c r="D427" s="2"/>
      <c r="E427" s="2"/>
      <c r="F427" s="2"/>
      <c r="G427" s="2"/>
      <c r="J427" s="2"/>
      <c r="K427" s="2"/>
    </row>
    <row r="428" spans="2:11" x14ac:dyDescent="0.45">
      <c r="B428" s="5"/>
      <c r="D428" s="2"/>
      <c r="E428" s="2"/>
      <c r="F428" s="2"/>
      <c r="G428" s="2"/>
      <c r="J428" s="2"/>
      <c r="K428" s="2"/>
    </row>
    <row r="429" spans="2:11" x14ac:dyDescent="0.45">
      <c r="B429" s="5"/>
      <c r="D429" s="2"/>
      <c r="E429" s="2"/>
      <c r="F429" s="2"/>
      <c r="G429" s="2"/>
      <c r="J429" s="2"/>
      <c r="K429" s="2"/>
    </row>
    <row r="430" spans="2:11" x14ac:dyDescent="0.45">
      <c r="B430" s="5"/>
      <c r="D430" s="2"/>
      <c r="E430" s="2"/>
      <c r="F430" s="2"/>
      <c r="G430" s="2"/>
      <c r="J430" s="2"/>
      <c r="K430" s="2"/>
    </row>
    <row r="431" spans="2:11" x14ac:dyDescent="0.45">
      <c r="B431" s="5"/>
      <c r="D431" s="2"/>
      <c r="E431" s="2"/>
      <c r="F431" s="2"/>
      <c r="G431" s="2"/>
      <c r="J431" s="2"/>
      <c r="K431" s="2"/>
    </row>
    <row r="432" spans="2:11" x14ac:dyDescent="0.45">
      <c r="B432" s="5"/>
      <c r="D432" s="2"/>
      <c r="E432" s="2"/>
      <c r="F432" s="2"/>
      <c r="G432" s="2"/>
      <c r="J432" s="2"/>
      <c r="K432" s="2"/>
    </row>
    <row r="433" spans="2:11" x14ac:dyDescent="0.45">
      <c r="B433" s="5"/>
      <c r="D433" s="2"/>
      <c r="E433" s="2"/>
      <c r="F433" s="2"/>
      <c r="G433" s="2"/>
      <c r="J433" s="2"/>
      <c r="K433" s="2"/>
    </row>
    <row r="434" spans="2:11" x14ac:dyDescent="0.45">
      <c r="B434" s="5"/>
      <c r="D434" s="2"/>
      <c r="E434" s="2"/>
      <c r="F434" s="2"/>
      <c r="G434" s="2"/>
      <c r="J434" s="2"/>
      <c r="K434" s="2"/>
    </row>
    <row r="435" spans="2:11" x14ac:dyDescent="0.45">
      <c r="B435" s="5"/>
      <c r="D435" s="2"/>
      <c r="E435" s="2"/>
      <c r="F435" s="2"/>
      <c r="G435" s="2"/>
      <c r="J435" s="2"/>
      <c r="K435" s="2"/>
    </row>
    <row r="436" spans="2:11" x14ac:dyDescent="0.45">
      <c r="B436" s="5"/>
      <c r="D436" s="2"/>
      <c r="E436" s="2"/>
      <c r="F436" s="2"/>
      <c r="G436" s="2"/>
      <c r="J436" s="2"/>
      <c r="K436" s="2"/>
    </row>
    <row r="437" spans="2:11" x14ac:dyDescent="0.45">
      <c r="B437" s="5"/>
      <c r="D437" s="2"/>
      <c r="E437" s="2"/>
      <c r="F437" s="2"/>
      <c r="G437" s="2"/>
      <c r="J437" s="2"/>
      <c r="K437" s="2"/>
    </row>
    <row r="438" spans="2:11" x14ac:dyDescent="0.45">
      <c r="B438" s="5"/>
      <c r="D438" s="2"/>
      <c r="E438" s="2"/>
      <c r="F438" s="2"/>
      <c r="G438" s="2"/>
      <c r="J438" s="2"/>
      <c r="K438" s="2"/>
    </row>
    <row r="439" spans="2:11" x14ac:dyDescent="0.45">
      <c r="B439" s="5"/>
      <c r="D439" s="2"/>
      <c r="E439" s="2"/>
      <c r="F439" s="2"/>
      <c r="G439" s="2"/>
      <c r="J439" s="2"/>
      <c r="K439" s="2"/>
    </row>
    <row r="440" spans="2:11" x14ac:dyDescent="0.45">
      <c r="B440" s="5"/>
      <c r="D440" s="2"/>
      <c r="E440" s="2"/>
      <c r="F440" s="2"/>
      <c r="G440" s="2"/>
      <c r="J440" s="2"/>
      <c r="K440" s="2"/>
    </row>
    <row r="441" spans="2:11" x14ac:dyDescent="0.45">
      <c r="B441" s="5"/>
      <c r="D441" s="2"/>
      <c r="E441" s="2"/>
      <c r="F441" s="2"/>
      <c r="G441" s="2"/>
      <c r="J441" s="2"/>
      <c r="K441" s="2"/>
    </row>
    <row r="442" spans="2:11" x14ac:dyDescent="0.45">
      <c r="B442" s="5"/>
      <c r="D442" s="2"/>
      <c r="E442" s="2"/>
      <c r="F442" s="2"/>
      <c r="G442" s="2"/>
      <c r="J442" s="2"/>
      <c r="K442" s="2"/>
    </row>
    <row r="443" spans="2:11" x14ac:dyDescent="0.45">
      <c r="B443" s="5"/>
      <c r="D443" s="2"/>
      <c r="E443" s="2"/>
      <c r="F443" s="2"/>
      <c r="G443" s="2"/>
      <c r="J443" s="2"/>
      <c r="K443" s="2"/>
    </row>
    <row r="444" spans="2:11" x14ac:dyDescent="0.45">
      <c r="B444" s="5"/>
      <c r="D444" s="2"/>
      <c r="E444" s="2"/>
      <c r="F444" s="2"/>
      <c r="G444" s="2"/>
      <c r="J444" s="2"/>
      <c r="K444" s="2"/>
    </row>
    <row r="445" spans="2:11" x14ac:dyDescent="0.45">
      <c r="B445" s="5"/>
      <c r="D445" s="2"/>
      <c r="E445" s="2"/>
      <c r="F445" s="2"/>
      <c r="G445" s="2"/>
      <c r="J445" s="2"/>
      <c r="K445" s="2"/>
    </row>
    <row r="446" spans="2:11" x14ac:dyDescent="0.45">
      <c r="B446" s="5"/>
      <c r="D446" s="2"/>
      <c r="E446" s="2"/>
      <c r="F446" s="2"/>
      <c r="G446" s="2"/>
      <c r="J446" s="2"/>
      <c r="K446" s="2"/>
    </row>
    <row r="447" spans="2:11" x14ac:dyDescent="0.45">
      <c r="B447" s="5"/>
      <c r="D447" s="2"/>
      <c r="E447" s="2"/>
      <c r="F447" s="2"/>
      <c r="G447" s="2"/>
      <c r="J447" s="2"/>
      <c r="K447" s="2"/>
    </row>
    <row r="448" spans="2:11" x14ac:dyDescent="0.45">
      <c r="B448" s="5"/>
      <c r="D448" s="2"/>
      <c r="E448" s="2"/>
      <c r="F448" s="2"/>
      <c r="G448" s="2"/>
      <c r="J448" s="2"/>
      <c r="K448" s="2"/>
    </row>
    <row r="449" spans="2:11" x14ac:dyDescent="0.45">
      <c r="B449" s="5"/>
      <c r="D449" s="2"/>
      <c r="E449" s="2"/>
      <c r="F449" s="2"/>
      <c r="G449" s="2"/>
      <c r="J449" s="2"/>
      <c r="K449" s="2"/>
    </row>
    <row r="450" spans="2:11" x14ac:dyDescent="0.45">
      <c r="B450" s="5"/>
      <c r="D450" s="2"/>
      <c r="E450" s="2"/>
      <c r="F450" s="2"/>
      <c r="G450" s="2"/>
      <c r="J450" s="2"/>
      <c r="K450" s="2"/>
    </row>
    <row r="451" spans="2:11" x14ac:dyDescent="0.45">
      <c r="B451" s="5"/>
      <c r="D451" s="2"/>
      <c r="E451" s="2"/>
      <c r="F451" s="2"/>
      <c r="G451" s="2"/>
      <c r="J451" s="2"/>
      <c r="K451" s="2"/>
    </row>
    <row r="452" spans="2:11" x14ac:dyDescent="0.45">
      <c r="B452" s="5"/>
      <c r="D452" s="2"/>
      <c r="E452" s="2"/>
      <c r="F452" s="2"/>
      <c r="G452" s="2"/>
      <c r="J452" s="2"/>
      <c r="K452" s="2"/>
    </row>
    <row r="453" spans="2:11" x14ac:dyDescent="0.45">
      <c r="B453" s="5"/>
      <c r="D453" s="2"/>
      <c r="E453" s="2"/>
      <c r="F453" s="2"/>
      <c r="G453" s="2"/>
      <c r="J453" s="2"/>
      <c r="K453" s="2"/>
    </row>
    <row r="454" spans="2:11" x14ac:dyDescent="0.45">
      <c r="B454" s="5"/>
      <c r="D454" s="2"/>
      <c r="E454" s="2"/>
      <c r="F454" s="2"/>
      <c r="G454" s="2"/>
      <c r="J454" s="2"/>
      <c r="K454" s="2"/>
    </row>
    <row r="455" spans="2:11" x14ac:dyDescent="0.45">
      <c r="B455" s="5"/>
      <c r="D455" s="2"/>
      <c r="E455" s="2"/>
      <c r="F455" s="2"/>
      <c r="G455" s="2"/>
      <c r="J455" s="2"/>
      <c r="K455" s="2"/>
    </row>
    <row r="456" spans="2:11" x14ac:dyDescent="0.45">
      <c r="B456" s="5"/>
      <c r="D456" s="2"/>
      <c r="E456" s="2"/>
      <c r="F456" s="2"/>
      <c r="G456" s="2"/>
      <c r="J456" s="2"/>
      <c r="K456" s="2"/>
    </row>
    <row r="457" spans="2:11" x14ac:dyDescent="0.45">
      <c r="B457" s="5"/>
      <c r="D457" s="2"/>
      <c r="E457" s="2"/>
      <c r="F457" s="2"/>
      <c r="G457" s="2"/>
      <c r="J457" s="2"/>
      <c r="K457" s="2"/>
    </row>
    <row r="458" spans="2:11" x14ac:dyDescent="0.45">
      <c r="B458" s="5"/>
      <c r="D458" s="2"/>
      <c r="E458" s="2"/>
      <c r="F458" s="2"/>
      <c r="G458" s="2"/>
      <c r="J458" s="2"/>
      <c r="K458" s="2"/>
    </row>
    <row r="459" spans="2:11" x14ac:dyDescent="0.45">
      <c r="B459" s="5"/>
      <c r="D459" s="2"/>
      <c r="E459" s="2"/>
      <c r="F459" s="2"/>
      <c r="G459" s="2"/>
      <c r="J459" s="2"/>
      <c r="K459" s="2"/>
    </row>
  </sheetData>
  <sortState xmlns:xlrd2="http://schemas.microsoft.com/office/spreadsheetml/2017/richdata2" ref="A2:L655">
    <sortCondition ref="E1:E655"/>
  </sortState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6452E-10EA-45FE-8C1F-CED7A1B2ED59}">
  <dimension ref="A1:L90"/>
  <sheetViews>
    <sheetView zoomScaleNormal="100" workbookViewId="0"/>
  </sheetViews>
  <sheetFormatPr defaultRowHeight="18" x14ac:dyDescent="0.45"/>
  <cols>
    <col min="1" max="1" width="12.69921875" bestFit="1" customWidth="1"/>
    <col min="2" max="2" width="90.09765625" bestFit="1" customWidth="1"/>
  </cols>
  <sheetData>
    <row r="1" spans="1:12" x14ac:dyDescent="0.45">
      <c r="A1" s="1" t="s">
        <v>0</v>
      </c>
      <c r="B1" s="1" t="s">
        <v>23</v>
      </c>
      <c r="C1" s="1" t="s">
        <v>48</v>
      </c>
      <c r="D1" s="1" t="s">
        <v>46</v>
      </c>
      <c r="E1" s="1" t="s">
        <v>501</v>
      </c>
      <c r="F1" s="1" t="s">
        <v>47</v>
      </c>
      <c r="G1" s="1" t="s">
        <v>502</v>
      </c>
      <c r="H1" s="1" t="s">
        <v>49</v>
      </c>
      <c r="I1" s="1" t="s">
        <v>50</v>
      </c>
      <c r="J1" s="1" t="s">
        <v>51</v>
      </c>
      <c r="K1" s="1" t="s">
        <v>52</v>
      </c>
      <c r="L1" s="1" t="s">
        <v>53</v>
      </c>
    </row>
    <row r="2" spans="1:12" x14ac:dyDescent="0.45">
      <c r="A2" t="s">
        <v>2114</v>
      </c>
      <c r="B2" t="s">
        <v>2115</v>
      </c>
      <c r="C2" t="s">
        <v>54</v>
      </c>
      <c r="D2">
        <v>4.9419023096561432E-2</v>
      </c>
      <c r="E2">
        <v>0.19767609238624573</v>
      </c>
      <c r="F2">
        <v>2.3175945971161127E-3</v>
      </c>
      <c r="G2">
        <v>5.0987079739570618E-2</v>
      </c>
      <c r="H2" t="s">
        <v>87</v>
      </c>
      <c r="I2" t="s">
        <v>1435</v>
      </c>
      <c r="J2">
        <v>6.8965516090393066</v>
      </c>
      <c r="K2">
        <v>2</v>
      </c>
      <c r="L2" t="s">
        <v>2116</v>
      </c>
    </row>
    <row r="3" spans="1:12" x14ac:dyDescent="0.45">
      <c r="A3" t="s">
        <v>2117</v>
      </c>
      <c r="B3" t="s">
        <v>2118</v>
      </c>
      <c r="C3" t="s">
        <v>54</v>
      </c>
      <c r="D3">
        <v>2.1295821294188499E-2</v>
      </c>
      <c r="E3">
        <v>0.2555498480796814</v>
      </c>
      <c r="F3">
        <v>3.4434222616255283E-3</v>
      </c>
      <c r="G3">
        <v>6.1981603503227234E-2</v>
      </c>
      <c r="H3" t="s">
        <v>69</v>
      </c>
      <c r="I3" t="s">
        <v>1453</v>
      </c>
      <c r="J3">
        <v>6.25</v>
      </c>
      <c r="K3">
        <v>3</v>
      </c>
      <c r="L3" t="s">
        <v>2119</v>
      </c>
    </row>
    <row r="4" spans="1:12" x14ac:dyDescent="0.45">
      <c r="A4" t="s">
        <v>2120</v>
      </c>
      <c r="B4" t="s">
        <v>2121</v>
      </c>
      <c r="C4" t="s">
        <v>54</v>
      </c>
      <c r="D4">
        <v>2.0879032090306282E-3</v>
      </c>
      <c r="E4">
        <v>0.10021935403347015</v>
      </c>
      <c r="F4">
        <v>2.0879032090306282E-3</v>
      </c>
      <c r="G4">
        <v>4.8021774739027023E-2</v>
      </c>
      <c r="H4" t="s">
        <v>67</v>
      </c>
      <c r="I4" t="s">
        <v>472</v>
      </c>
      <c r="J4">
        <v>14.285714149475098</v>
      </c>
      <c r="K4">
        <v>3</v>
      </c>
      <c r="L4" t="s">
        <v>2122</v>
      </c>
    </row>
    <row r="5" spans="1:12" x14ac:dyDescent="0.45">
      <c r="A5" t="s">
        <v>2123</v>
      </c>
      <c r="B5" t="s">
        <v>2124</v>
      </c>
      <c r="C5" t="s">
        <v>54</v>
      </c>
      <c r="D5">
        <v>2.7302415110170841E-3</v>
      </c>
      <c r="E5">
        <v>0.11467014253139496</v>
      </c>
      <c r="F5">
        <v>3.8343966007232666E-3</v>
      </c>
      <c r="G5">
        <v>6.5184742212295532E-2</v>
      </c>
      <c r="H5" t="s">
        <v>57</v>
      </c>
      <c r="I5" t="s">
        <v>1449</v>
      </c>
      <c r="J5">
        <v>13.043478012084961</v>
      </c>
      <c r="K5">
        <v>3</v>
      </c>
      <c r="L5" t="s">
        <v>2125</v>
      </c>
    </row>
    <row r="6" spans="1:12" x14ac:dyDescent="0.45">
      <c r="A6" t="s">
        <v>1423</v>
      </c>
      <c r="B6" t="s">
        <v>1424</v>
      </c>
      <c r="C6" t="s">
        <v>54</v>
      </c>
      <c r="D6">
        <v>3.0882451683282852E-3</v>
      </c>
      <c r="E6">
        <v>0.12352980673313141</v>
      </c>
      <c r="F6">
        <v>3.0882451683282852E-3</v>
      </c>
      <c r="G6">
        <v>5.867665633559227E-2</v>
      </c>
      <c r="H6" t="s">
        <v>87</v>
      </c>
      <c r="I6" t="s">
        <v>108</v>
      </c>
      <c r="J6">
        <v>8.1632652282714844</v>
      </c>
      <c r="K6">
        <v>4</v>
      </c>
      <c r="L6" t="s">
        <v>2126</v>
      </c>
    </row>
    <row r="7" spans="1:12" x14ac:dyDescent="0.45">
      <c r="A7" t="s">
        <v>2127</v>
      </c>
      <c r="B7" t="s">
        <v>2128</v>
      </c>
      <c r="C7" t="s">
        <v>54</v>
      </c>
      <c r="D7">
        <v>1.2196028605103493E-2</v>
      </c>
      <c r="E7">
        <v>0.2561165988445282</v>
      </c>
      <c r="F7">
        <v>2.4750251322984695E-3</v>
      </c>
      <c r="G7">
        <v>5.1975525915622711E-2</v>
      </c>
      <c r="H7" t="s">
        <v>87</v>
      </c>
      <c r="I7" t="s">
        <v>1434</v>
      </c>
      <c r="J7">
        <v>7.6923074722290039</v>
      </c>
      <c r="K7">
        <v>3</v>
      </c>
      <c r="L7" t="s">
        <v>2129</v>
      </c>
    </row>
    <row r="8" spans="1:12" x14ac:dyDescent="0.45">
      <c r="A8" t="s">
        <v>2130</v>
      </c>
      <c r="B8" t="s">
        <v>2131</v>
      </c>
      <c r="C8" t="s">
        <v>54</v>
      </c>
      <c r="D8">
        <v>5.3355568088591099E-3</v>
      </c>
      <c r="E8">
        <v>0.19741560518741608</v>
      </c>
      <c r="F8">
        <v>7.1299517401257617E-8</v>
      </c>
      <c r="G8">
        <v>2.2815845568402437E-6</v>
      </c>
      <c r="H8" t="s">
        <v>233</v>
      </c>
      <c r="I8" t="s">
        <v>1466</v>
      </c>
      <c r="J8">
        <v>10.344827651977539</v>
      </c>
      <c r="K8">
        <v>3</v>
      </c>
      <c r="L8" t="s">
        <v>2132</v>
      </c>
    </row>
    <row r="9" spans="1:12" x14ac:dyDescent="0.45">
      <c r="A9" t="s">
        <v>10</v>
      </c>
      <c r="B9" t="s">
        <v>33</v>
      </c>
      <c r="C9" t="s">
        <v>54</v>
      </c>
      <c r="D9">
        <v>1.0362880857428536E-4</v>
      </c>
      <c r="E9">
        <v>6.3213570974767208E-3</v>
      </c>
      <c r="F9">
        <v>5.5689333748887293E-6</v>
      </c>
      <c r="G9">
        <v>1.5593013085890561E-4</v>
      </c>
      <c r="H9" t="s">
        <v>71</v>
      </c>
      <c r="I9" t="s">
        <v>1458</v>
      </c>
      <c r="J9">
        <v>9.8360652923583984</v>
      </c>
      <c r="K9">
        <v>6</v>
      </c>
      <c r="L9" t="s">
        <v>72</v>
      </c>
    </row>
    <row r="10" spans="1:12" x14ac:dyDescent="0.45">
      <c r="A10" t="s">
        <v>13</v>
      </c>
      <c r="B10" t="s">
        <v>36</v>
      </c>
      <c r="C10" t="s">
        <v>54</v>
      </c>
      <c r="D10">
        <v>3.07437488800133E-8</v>
      </c>
      <c r="E10">
        <v>2.2750373318558559E-6</v>
      </c>
      <c r="F10">
        <v>1.011697676744916E-7</v>
      </c>
      <c r="G10">
        <v>3.1362628760689404E-6</v>
      </c>
      <c r="H10" t="s">
        <v>67</v>
      </c>
      <c r="I10" t="s">
        <v>1457</v>
      </c>
      <c r="J10">
        <v>11.340206146240234</v>
      </c>
      <c r="K10">
        <v>11</v>
      </c>
      <c r="L10" t="s">
        <v>76</v>
      </c>
    </row>
    <row r="11" spans="1:12" x14ac:dyDescent="0.45">
      <c r="A11" t="s">
        <v>12</v>
      </c>
      <c r="B11" t="s">
        <v>35</v>
      </c>
      <c r="C11" t="s">
        <v>54</v>
      </c>
      <c r="D11">
        <v>4.8813359171617776E-5</v>
      </c>
      <c r="E11">
        <v>3.0264283996075392E-3</v>
      </c>
      <c r="F11">
        <v>1.011697676744916E-7</v>
      </c>
      <c r="G11">
        <v>3.1362628760689404E-6</v>
      </c>
      <c r="H11" t="s">
        <v>74</v>
      </c>
      <c r="I11" t="s">
        <v>1457</v>
      </c>
      <c r="J11">
        <v>15.151515007019043</v>
      </c>
      <c r="K11">
        <v>5</v>
      </c>
      <c r="L11" t="s">
        <v>75</v>
      </c>
    </row>
    <row r="12" spans="1:12" x14ac:dyDescent="0.45">
      <c r="A12" t="s">
        <v>14</v>
      </c>
      <c r="B12" t="s">
        <v>37</v>
      </c>
      <c r="C12" t="s">
        <v>54</v>
      </c>
      <c r="D12">
        <v>4.3831132643390447E-6</v>
      </c>
      <c r="E12">
        <v>3.0243481160141528E-4</v>
      </c>
      <c r="F12">
        <v>1.011697676744916E-7</v>
      </c>
      <c r="G12">
        <v>3.1362628760689404E-6</v>
      </c>
      <c r="H12" t="s">
        <v>77</v>
      </c>
      <c r="I12" t="s">
        <v>1457</v>
      </c>
      <c r="J12">
        <v>8.9108915328979492</v>
      </c>
      <c r="K12">
        <v>9</v>
      </c>
      <c r="L12" t="s">
        <v>78</v>
      </c>
    </row>
    <row r="13" spans="1:12" x14ac:dyDescent="0.45">
      <c r="A13" t="s">
        <v>3</v>
      </c>
      <c r="B13" t="s">
        <v>26</v>
      </c>
      <c r="C13" t="s">
        <v>54</v>
      </c>
      <c r="D13">
        <v>9.2500040773302317E-4</v>
      </c>
      <c r="E13">
        <v>4.9950022250413895E-2</v>
      </c>
      <c r="F13">
        <v>7.0618337844052803E-9</v>
      </c>
      <c r="G13">
        <v>2.3304052376715845E-7</v>
      </c>
      <c r="H13" t="s">
        <v>59</v>
      </c>
      <c r="I13" t="s">
        <v>1472</v>
      </c>
      <c r="J13">
        <v>8.196721076965332</v>
      </c>
      <c r="K13">
        <v>5</v>
      </c>
      <c r="L13" t="s">
        <v>60</v>
      </c>
    </row>
    <row r="14" spans="1:12" x14ac:dyDescent="0.45">
      <c r="A14" t="s">
        <v>8</v>
      </c>
      <c r="B14" t="s">
        <v>31</v>
      </c>
      <c r="C14" t="s">
        <v>54</v>
      </c>
      <c r="D14">
        <v>3.1533461424260167E-6</v>
      </c>
      <c r="E14">
        <v>2.2073423315305263E-4</v>
      </c>
      <c r="F14">
        <v>5.5689333748887293E-6</v>
      </c>
      <c r="G14">
        <v>1.5593013085890561E-4</v>
      </c>
      <c r="H14" t="s">
        <v>67</v>
      </c>
      <c r="I14" t="s">
        <v>1458</v>
      </c>
      <c r="J14">
        <v>7.189542293548584</v>
      </c>
      <c r="K14">
        <v>11</v>
      </c>
      <c r="L14" t="s">
        <v>68</v>
      </c>
    </row>
    <row r="15" spans="1:12" x14ac:dyDescent="0.45">
      <c r="A15" t="s">
        <v>2133</v>
      </c>
      <c r="B15" t="s">
        <v>2134</v>
      </c>
      <c r="C15" t="s">
        <v>54</v>
      </c>
      <c r="D15">
        <v>9.2091206461191177E-3</v>
      </c>
      <c r="E15">
        <v>0.24864627420902252</v>
      </c>
      <c r="F15">
        <v>9.2091206461191177E-3</v>
      </c>
      <c r="G15">
        <v>0.11971857398748398</v>
      </c>
      <c r="H15" t="s">
        <v>233</v>
      </c>
      <c r="I15" t="s">
        <v>93</v>
      </c>
      <c r="J15">
        <v>16.666666030883789</v>
      </c>
      <c r="K15">
        <v>2</v>
      </c>
      <c r="L15" t="s">
        <v>2135</v>
      </c>
    </row>
    <row r="16" spans="1:12" x14ac:dyDescent="0.45">
      <c r="A16" t="s">
        <v>2136</v>
      </c>
      <c r="B16" t="s">
        <v>2137</v>
      </c>
      <c r="C16" t="s">
        <v>54</v>
      </c>
      <c r="D16">
        <v>2.2548791021108627E-2</v>
      </c>
      <c r="E16">
        <v>0.2480367124080658</v>
      </c>
      <c r="F16">
        <v>2.2548791021108627E-2</v>
      </c>
      <c r="G16">
        <v>0.15784154832363129</v>
      </c>
      <c r="H16" t="s">
        <v>63</v>
      </c>
      <c r="I16" t="s">
        <v>98</v>
      </c>
      <c r="J16">
        <v>10.526315689086914</v>
      </c>
      <c r="K16">
        <v>2</v>
      </c>
      <c r="L16" t="s">
        <v>2138</v>
      </c>
    </row>
    <row r="17" spans="1:12" x14ac:dyDescent="0.45">
      <c r="A17" t="s">
        <v>2139</v>
      </c>
      <c r="B17" t="s">
        <v>2140</v>
      </c>
      <c r="C17" t="s">
        <v>54</v>
      </c>
      <c r="D17">
        <v>7.0491996593773365E-3</v>
      </c>
      <c r="E17">
        <v>0.22557438910007477</v>
      </c>
      <c r="F17">
        <v>3.8343966007232666E-3</v>
      </c>
      <c r="G17">
        <v>6.5184742212295532E-2</v>
      </c>
      <c r="H17" t="s">
        <v>391</v>
      </c>
      <c r="I17" t="s">
        <v>1449</v>
      </c>
      <c r="J17">
        <v>9.375</v>
      </c>
      <c r="K17">
        <v>3</v>
      </c>
      <c r="L17" t="s">
        <v>2141</v>
      </c>
    </row>
    <row r="18" spans="1:12" x14ac:dyDescent="0.45">
      <c r="A18" t="s">
        <v>2142</v>
      </c>
      <c r="B18" t="s">
        <v>2143</v>
      </c>
      <c r="C18" t="s">
        <v>54</v>
      </c>
      <c r="D18">
        <v>2.0143795758485794E-2</v>
      </c>
      <c r="E18">
        <v>0.26186934113502502</v>
      </c>
      <c r="F18">
        <v>3.8343966007232666E-3</v>
      </c>
      <c r="G18">
        <v>6.5184742212295532E-2</v>
      </c>
      <c r="H18" t="s">
        <v>61</v>
      </c>
      <c r="I18" t="s">
        <v>1449</v>
      </c>
      <c r="J18">
        <v>6.3829789161682129</v>
      </c>
      <c r="K18">
        <v>3</v>
      </c>
      <c r="L18" t="s">
        <v>2141</v>
      </c>
    </row>
    <row r="19" spans="1:12" x14ac:dyDescent="0.45">
      <c r="A19" t="s">
        <v>491</v>
      </c>
      <c r="B19" t="s">
        <v>351</v>
      </c>
      <c r="C19" t="s">
        <v>54</v>
      </c>
      <c r="D19">
        <v>7.0491996593773365E-3</v>
      </c>
      <c r="E19">
        <v>0.22557438910007477</v>
      </c>
      <c r="F19">
        <v>7.0491996593773365E-3</v>
      </c>
      <c r="G19">
        <v>0.11278719455003738</v>
      </c>
      <c r="H19" t="s">
        <v>61</v>
      </c>
      <c r="I19" t="s">
        <v>130</v>
      </c>
      <c r="J19">
        <v>9.375</v>
      </c>
      <c r="K19">
        <v>3</v>
      </c>
      <c r="L19" t="s">
        <v>2144</v>
      </c>
    </row>
    <row r="20" spans="1:12" x14ac:dyDescent="0.45">
      <c r="A20" t="s">
        <v>2145</v>
      </c>
      <c r="B20" t="s">
        <v>2146</v>
      </c>
      <c r="C20" t="s">
        <v>54</v>
      </c>
      <c r="D20">
        <v>1.0940864682197571E-2</v>
      </c>
      <c r="E20">
        <v>0.27352163195610046</v>
      </c>
      <c r="F20">
        <v>1.0940864682197571E-2</v>
      </c>
      <c r="G20">
        <v>0.12034951895475388</v>
      </c>
      <c r="H20" t="s">
        <v>1550</v>
      </c>
      <c r="I20" t="s">
        <v>207</v>
      </c>
      <c r="J20">
        <v>5.7142858505249023</v>
      </c>
      <c r="K20">
        <v>4</v>
      </c>
      <c r="L20" t="s">
        <v>2147</v>
      </c>
    </row>
    <row r="21" spans="1:12" x14ac:dyDescent="0.45">
      <c r="A21" t="s">
        <v>2148</v>
      </c>
      <c r="B21" t="s">
        <v>2149</v>
      </c>
      <c r="C21" t="s">
        <v>54</v>
      </c>
      <c r="D21">
        <v>3.2307270914316177E-2</v>
      </c>
      <c r="E21">
        <v>0.22615090012550354</v>
      </c>
      <c r="F21">
        <v>3.2307270914316177E-2</v>
      </c>
      <c r="G21">
        <v>0.16153635084629059</v>
      </c>
      <c r="H21" t="s">
        <v>1655</v>
      </c>
      <c r="I21" t="s">
        <v>281</v>
      </c>
      <c r="J21">
        <v>8.6956520080566406</v>
      </c>
      <c r="K21">
        <v>2</v>
      </c>
      <c r="L21" t="s">
        <v>2150</v>
      </c>
    </row>
    <row r="22" spans="1:12" x14ac:dyDescent="0.45">
      <c r="A22" t="s">
        <v>2151</v>
      </c>
      <c r="B22" t="s">
        <v>2152</v>
      </c>
      <c r="C22" t="s">
        <v>54</v>
      </c>
      <c r="D22">
        <v>1.8059480935335159E-3</v>
      </c>
      <c r="E22">
        <v>8.8491454720497131E-2</v>
      </c>
      <c r="F22">
        <v>5.0402851775288582E-4</v>
      </c>
      <c r="G22">
        <v>1.3104741461575031E-2</v>
      </c>
      <c r="H22" t="s">
        <v>69</v>
      </c>
      <c r="I22" t="s">
        <v>1445</v>
      </c>
      <c r="J22">
        <v>15</v>
      </c>
      <c r="K22">
        <v>3</v>
      </c>
      <c r="L22" t="s">
        <v>2153</v>
      </c>
    </row>
    <row r="23" spans="1:12" x14ac:dyDescent="0.45">
      <c r="A23" t="s">
        <v>2154</v>
      </c>
      <c r="B23" t="s">
        <v>2155</v>
      </c>
      <c r="C23" t="s">
        <v>54</v>
      </c>
      <c r="D23">
        <v>2.5393888354301453E-3</v>
      </c>
      <c r="E23">
        <v>0.10919371992349625</v>
      </c>
      <c r="F23">
        <v>4.0941080078482628E-4</v>
      </c>
      <c r="G23">
        <v>1.1054092086851597E-2</v>
      </c>
      <c r="H23" t="s">
        <v>67</v>
      </c>
      <c r="I23" t="s">
        <v>1462</v>
      </c>
      <c r="J23">
        <v>5.4054055213928223</v>
      </c>
      <c r="K23">
        <v>6</v>
      </c>
      <c r="L23" t="s">
        <v>2156</v>
      </c>
    </row>
    <row r="24" spans="1:12" x14ac:dyDescent="0.45">
      <c r="A24" t="s">
        <v>2157</v>
      </c>
      <c r="B24" t="s">
        <v>2158</v>
      </c>
      <c r="C24" t="s">
        <v>54</v>
      </c>
      <c r="D24">
        <v>5.1469588652253151E-3</v>
      </c>
      <c r="E24">
        <v>0.19558443129062653</v>
      </c>
      <c r="F24">
        <v>4.0941080078482628E-4</v>
      </c>
      <c r="G24">
        <v>1.1054092086851597E-2</v>
      </c>
      <c r="H24" t="s">
        <v>102</v>
      </c>
      <c r="I24" t="s">
        <v>1462</v>
      </c>
      <c r="J24">
        <v>22.222221374511719</v>
      </c>
      <c r="K24">
        <v>2</v>
      </c>
      <c r="L24" t="s">
        <v>2159</v>
      </c>
    </row>
    <row r="25" spans="1:12" x14ac:dyDescent="0.45">
      <c r="A25" t="s">
        <v>2160</v>
      </c>
      <c r="B25" t="s">
        <v>2161</v>
      </c>
      <c r="C25" t="s">
        <v>54</v>
      </c>
      <c r="D25">
        <v>4.0517330169677734E-2</v>
      </c>
      <c r="E25">
        <v>0.24310398101806641</v>
      </c>
      <c r="F25">
        <v>4.0517330169677734E-2</v>
      </c>
      <c r="G25">
        <v>0.1215519905090332</v>
      </c>
      <c r="H25" t="s">
        <v>57</v>
      </c>
      <c r="I25" t="s">
        <v>1420</v>
      </c>
      <c r="J25">
        <v>7.6923074722290039</v>
      </c>
      <c r="K25">
        <v>2</v>
      </c>
      <c r="L25" t="s">
        <v>2162</v>
      </c>
    </row>
    <row r="26" spans="1:12" x14ac:dyDescent="0.45">
      <c r="A26" t="s">
        <v>2163</v>
      </c>
      <c r="B26" t="s">
        <v>2164</v>
      </c>
      <c r="C26" t="s">
        <v>54</v>
      </c>
      <c r="D26">
        <v>7.6845716685056686E-3</v>
      </c>
      <c r="E26">
        <v>0.23822171986103058</v>
      </c>
      <c r="F26">
        <v>7.1299517401257617E-8</v>
      </c>
      <c r="G26">
        <v>2.2815845568402437E-6</v>
      </c>
      <c r="H26" t="s">
        <v>2165</v>
      </c>
      <c r="I26" t="s">
        <v>1466</v>
      </c>
      <c r="J26">
        <v>9.0909090042114258</v>
      </c>
      <c r="K26">
        <v>3</v>
      </c>
      <c r="L26" t="s">
        <v>2166</v>
      </c>
    </row>
    <row r="27" spans="1:12" x14ac:dyDescent="0.45">
      <c r="A27" t="s">
        <v>2167</v>
      </c>
      <c r="B27" t="s">
        <v>2168</v>
      </c>
      <c r="C27" t="s">
        <v>54</v>
      </c>
      <c r="D27">
        <v>2.110716188326478E-3</v>
      </c>
      <c r="E27">
        <v>9.920366108417511E-2</v>
      </c>
      <c r="F27">
        <v>5.5689333748887293E-6</v>
      </c>
      <c r="G27">
        <v>1.5593013085890561E-4</v>
      </c>
      <c r="H27" t="s">
        <v>67</v>
      </c>
      <c r="I27" t="s">
        <v>1458</v>
      </c>
      <c r="J27">
        <v>5.6074767112731934</v>
      </c>
      <c r="K27">
        <v>6</v>
      </c>
      <c r="L27" t="s">
        <v>2169</v>
      </c>
    </row>
    <row r="28" spans="1:12" x14ac:dyDescent="0.45">
      <c r="A28" t="s">
        <v>16</v>
      </c>
      <c r="B28" t="s">
        <v>39</v>
      </c>
      <c r="C28" t="s">
        <v>54</v>
      </c>
      <c r="D28">
        <v>2.2242867999011651E-5</v>
      </c>
      <c r="E28">
        <v>1.4235435519367456E-3</v>
      </c>
      <c r="F28">
        <v>1.011697676744916E-7</v>
      </c>
      <c r="G28">
        <v>3.1362628760689404E-6</v>
      </c>
      <c r="H28" t="s">
        <v>57</v>
      </c>
      <c r="I28" t="s">
        <v>1457</v>
      </c>
      <c r="J28">
        <v>10.144927978515625</v>
      </c>
      <c r="K28">
        <v>7</v>
      </c>
      <c r="L28" t="s">
        <v>81</v>
      </c>
    </row>
    <row r="29" spans="1:12" x14ac:dyDescent="0.45">
      <c r="A29" t="s">
        <v>2170</v>
      </c>
      <c r="B29" t="s">
        <v>2171</v>
      </c>
      <c r="C29" t="s">
        <v>54</v>
      </c>
      <c r="D29">
        <v>1.4521284028887749E-3</v>
      </c>
      <c r="E29">
        <v>7.4058547616004944E-2</v>
      </c>
      <c r="F29">
        <v>2.4750251322984695E-3</v>
      </c>
      <c r="G29">
        <v>5.1975525915622711E-2</v>
      </c>
      <c r="H29" t="s">
        <v>102</v>
      </c>
      <c r="I29" t="s">
        <v>1434</v>
      </c>
      <c r="J29">
        <v>10</v>
      </c>
      <c r="K29">
        <v>4</v>
      </c>
      <c r="L29" t="s">
        <v>2172</v>
      </c>
    </row>
    <row r="30" spans="1:12" x14ac:dyDescent="0.45">
      <c r="A30" t="s">
        <v>2173</v>
      </c>
      <c r="B30" t="s">
        <v>2174</v>
      </c>
      <c r="C30" t="s">
        <v>54</v>
      </c>
      <c r="D30">
        <v>2.4853551760315895E-2</v>
      </c>
      <c r="E30">
        <v>0.24853551387786865</v>
      </c>
      <c r="F30">
        <v>2.4853551760315895E-2</v>
      </c>
      <c r="G30">
        <v>0.14912131428718567</v>
      </c>
      <c r="H30" t="s">
        <v>2175</v>
      </c>
      <c r="I30" t="s">
        <v>1421</v>
      </c>
      <c r="J30">
        <v>10</v>
      </c>
      <c r="K30">
        <v>2</v>
      </c>
      <c r="L30" t="s">
        <v>2176</v>
      </c>
    </row>
    <row r="31" spans="1:12" x14ac:dyDescent="0.45">
      <c r="A31" t="s">
        <v>11</v>
      </c>
      <c r="B31" t="s">
        <v>34</v>
      </c>
      <c r="C31" t="s">
        <v>54</v>
      </c>
      <c r="D31">
        <v>4.82863251818344E-4</v>
      </c>
      <c r="E31">
        <v>2.7523204684257507E-2</v>
      </c>
      <c r="F31">
        <v>5.5689333748887293E-6</v>
      </c>
      <c r="G31">
        <v>1.5593013085890561E-4</v>
      </c>
      <c r="H31" t="s">
        <v>71</v>
      </c>
      <c r="I31" t="s">
        <v>1458</v>
      </c>
      <c r="J31">
        <v>23.076923370361328</v>
      </c>
      <c r="K31">
        <v>3</v>
      </c>
      <c r="L31" t="s">
        <v>73</v>
      </c>
    </row>
    <row r="32" spans="1:12" x14ac:dyDescent="0.45">
      <c r="A32" t="s">
        <v>2177</v>
      </c>
      <c r="B32" t="s">
        <v>2178</v>
      </c>
      <c r="C32" t="s">
        <v>54</v>
      </c>
      <c r="D32">
        <v>3.9008513558655977E-3</v>
      </c>
      <c r="E32">
        <v>0.15213321149349213</v>
      </c>
      <c r="F32">
        <v>7.0618337844052803E-9</v>
      </c>
      <c r="G32">
        <v>2.3304052376715845E-7</v>
      </c>
      <c r="H32" t="s">
        <v>87</v>
      </c>
      <c r="I32" t="s">
        <v>1472</v>
      </c>
      <c r="J32">
        <v>11.538461685180664</v>
      </c>
      <c r="K32">
        <v>3</v>
      </c>
      <c r="L32" t="s">
        <v>2179</v>
      </c>
    </row>
    <row r="33" spans="1:12" x14ac:dyDescent="0.45">
      <c r="A33" t="s">
        <v>1684</v>
      </c>
      <c r="B33" t="s">
        <v>1685</v>
      </c>
      <c r="C33" t="s">
        <v>54</v>
      </c>
      <c r="D33">
        <v>1.1484624817967415E-2</v>
      </c>
      <c r="E33">
        <v>0.2641463577747345</v>
      </c>
      <c r="F33">
        <v>3.3105317503213882E-2</v>
      </c>
      <c r="G33">
        <v>0.13242127001285553</v>
      </c>
      <c r="H33" t="s">
        <v>61</v>
      </c>
      <c r="I33" t="s">
        <v>1439</v>
      </c>
      <c r="J33">
        <v>5.6338028907775879</v>
      </c>
      <c r="K33">
        <v>4</v>
      </c>
      <c r="L33" t="s">
        <v>58</v>
      </c>
    </row>
    <row r="34" spans="1:12" x14ac:dyDescent="0.45">
      <c r="A34" t="s">
        <v>2180</v>
      </c>
      <c r="B34" t="s">
        <v>2181</v>
      </c>
      <c r="C34" t="s">
        <v>54</v>
      </c>
      <c r="D34">
        <v>6.225886195898056E-2</v>
      </c>
      <c r="E34">
        <v>0.18677659332752228</v>
      </c>
      <c r="F34">
        <v>4.0941080078482628E-4</v>
      </c>
      <c r="G34">
        <v>1.1054092086851597E-2</v>
      </c>
      <c r="H34" t="s">
        <v>87</v>
      </c>
      <c r="I34" t="s">
        <v>1462</v>
      </c>
      <c r="J34">
        <v>6.0606060028076172</v>
      </c>
      <c r="K34">
        <v>2</v>
      </c>
      <c r="L34" t="s">
        <v>2182</v>
      </c>
    </row>
    <row r="35" spans="1:12" x14ac:dyDescent="0.45">
      <c r="A35" t="s">
        <v>4</v>
      </c>
      <c r="B35" t="s">
        <v>27</v>
      </c>
      <c r="C35" t="s">
        <v>54</v>
      </c>
      <c r="D35">
        <v>6.0897768707945943E-4</v>
      </c>
      <c r="E35">
        <v>3.3493772149085999E-2</v>
      </c>
      <c r="F35">
        <v>5.0402851775288582E-4</v>
      </c>
      <c r="G35">
        <v>1.3104741461575031E-2</v>
      </c>
      <c r="H35" t="s">
        <v>61</v>
      </c>
      <c r="I35" t="s">
        <v>1445</v>
      </c>
      <c r="J35">
        <v>21.428571701049805</v>
      </c>
      <c r="K35">
        <v>3</v>
      </c>
      <c r="L35" t="s">
        <v>62</v>
      </c>
    </row>
    <row r="36" spans="1:12" x14ac:dyDescent="0.45">
      <c r="A36" t="s">
        <v>17</v>
      </c>
      <c r="B36" t="s">
        <v>40</v>
      </c>
      <c r="C36" t="s">
        <v>54</v>
      </c>
      <c r="D36">
        <v>1.3685051271750126E-5</v>
      </c>
      <c r="E36">
        <v>8.8952836813405156E-4</v>
      </c>
      <c r="F36">
        <v>7.1299517401257617E-8</v>
      </c>
      <c r="G36">
        <v>2.2815845568402437E-6</v>
      </c>
      <c r="H36" t="s">
        <v>67</v>
      </c>
      <c r="I36" t="s">
        <v>1466</v>
      </c>
      <c r="J36">
        <v>13.953488349914551</v>
      </c>
      <c r="K36">
        <v>6</v>
      </c>
      <c r="L36" t="s">
        <v>82</v>
      </c>
    </row>
    <row r="37" spans="1:12" x14ac:dyDescent="0.45">
      <c r="A37" t="s">
        <v>2183</v>
      </c>
      <c r="B37" t="s">
        <v>2184</v>
      </c>
      <c r="C37" t="s">
        <v>54</v>
      </c>
      <c r="D37">
        <v>1.6210895031690598E-2</v>
      </c>
      <c r="E37">
        <v>0.25937432050704956</v>
      </c>
      <c r="F37">
        <v>3.4434222616255283E-3</v>
      </c>
      <c r="G37">
        <v>6.1981603503227234E-2</v>
      </c>
      <c r="H37" t="s">
        <v>1622</v>
      </c>
      <c r="I37" t="s">
        <v>1453</v>
      </c>
      <c r="J37">
        <v>12.5</v>
      </c>
      <c r="K37">
        <v>2</v>
      </c>
      <c r="L37" t="s">
        <v>2185</v>
      </c>
    </row>
    <row r="38" spans="1:12" x14ac:dyDescent="0.45">
      <c r="A38" t="s">
        <v>2186</v>
      </c>
      <c r="B38" t="s">
        <v>2187</v>
      </c>
      <c r="C38" t="s">
        <v>54</v>
      </c>
      <c r="D38">
        <v>6.225886195898056E-2</v>
      </c>
      <c r="E38">
        <v>0.18677659332752228</v>
      </c>
      <c r="F38">
        <v>5.9380024671554565E-2</v>
      </c>
      <c r="G38">
        <v>0.11876004934310913</v>
      </c>
      <c r="H38" t="s">
        <v>334</v>
      </c>
      <c r="I38" t="s">
        <v>1422</v>
      </c>
      <c r="J38">
        <v>6.0606060028076172</v>
      </c>
      <c r="K38">
        <v>2</v>
      </c>
      <c r="L38" t="s">
        <v>2188</v>
      </c>
    </row>
    <row r="39" spans="1:12" x14ac:dyDescent="0.45">
      <c r="A39" t="s">
        <v>21</v>
      </c>
      <c r="B39" t="s">
        <v>44</v>
      </c>
      <c r="C39" t="s">
        <v>54</v>
      </c>
      <c r="D39">
        <v>4.1834897274384275E-5</v>
      </c>
      <c r="E39">
        <v>2.63559864833951E-3</v>
      </c>
      <c r="F39">
        <v>7.1299517401257617E-8</v>
      </c>
      <c r="G39">
        <v>2.2815845568402437E-6</v>
      </c>
      <c r="H39" t="s">
        <v>87</v>
      </c>
      <c r="I39" t="s">
        <v>1466</v>
      </c>
      <c r="J39">
        <v>15.625</v>
      </c>
      <c r="K39">
        <v>5</v>
      </c>
      <c r="L39" t="s">
        <v>88</v>
      </c>
    </row>
    <row r="40" spans="1:12" x14ac:dyDescent="0.45">
      <c r="A40" t="s">
        <v>2189</v>
      </c>
      <c r="B40" t="s">
        <v>2190</v>
      </c>
      <c r="C40" t="s">
        <v>54</v>
      </c>
      <c r="D40">
        <v>1.8224747851490974E-2</v>
      </c>
      <c r="E40">
        <v>0.25514647364616394</v>
      </c>
      <c r="F40">
        <v>1.8224747851490974E-2</v>
      </c>
      <c r="G40">
        <v>0.1457979828119278</v>
      </c>
      <c r="H40" t="s">
        <v>223</v>
      </c>
      <c r="I40" t="s">
        <v>103</v>
      </c>
      <c r="J40">
        <v>11.764705657958984</v>
      </c>
      <c r="K40">
        <v>2</v>
      </c>
      <c r="L40" t="s">
        <v>2191</v>
      </c>
    </row>
    <row r="41" spans="1:12" x14ac:dyDescent="0.45">
      <c r="A41" t="s">
        <v>2192</v>
      </c>
      <c r="B41" t="s">
        <v>2193</v>
      </c>
      <c r="C41" t="s">
        <v>54</v>
      </c>
      <c r="D41">
        <v>1.2623586691915989E-2</v>
      </c>
      <c r="E41">
        <v>0.25247174501419067</v>
      </c>
      <c r="F41">
        <v>7.0618337844052803E-9</v>
      </c>
      <c r="G41">
        <v>2.3304052376715845E-7</v>
      </c>
      <c r="H41" t="s">
        <v>151</v>
      </c>
      <c r="I41" t="s">
        <v>1472</v>
      </c>
      <c r="J41">
        <v>5.4794521331787109</v>
      </c>
      <c r="K41">
        <v>4</v>
      </c>
      <c r="L41" t="s">
        <v>2194</v>
      </c>
    </row>
    <row r="42" spans="1:12" x14ac:dyDescent="0.45">
      <c r="A42" t="s">
        <v>422</v>
      </c>
      <c r="B42" t="s">
        <v>423</v>
      </c>
      <c r="C42" t="s">
        <v>54</v>
      </c>
      <c r="D42">
        <v>9.4102025032043457E-3</v>
      </c>
      <c r="E42">
        <v>0.24466526508331299</v>
      </c>
      <c r="F42">
        <v>2.3175945971161127E-3</v>
      </c>
      <c r="G42">
        <v>5.0987079739570618E-2</v>
      </c>
      <c r="H42" t="s">
        <v>71</v>
      </c>
      <c r="I42" t="s">
        <v>1435</v>
      </c>
      <c r="J42">
        <v>5.970149040222168</v>
      </c>
      <c r="K42">
        <v>4</v>
      </c>
      <c r="L42" t="s">
        <v>2195</v>
      </c>
    </row>
    <row r="43" spans="1:12" x14ac:dyDescent="0.45">
      <c r="A43" t="s">
        <v>2090</v>
      </c>
      <c r="B43" t="s">
        <v>2091</v>
      </c>
      <c r="C43" t="s">
        <v>54</v>
      </c>
      <c r="D43">
        <v>1.3219148851931095E-2</v>
      </c>
      <c r="E43">
        <v>0.23794467747211456</v>
      </c>
      <c r="F43">
        <v>2.3175945971161127E-3</v>
      </c>
      <c r="G43">
        <v>5.0987079739570618E-2</v>
      </c>
      <c r="H43" t="s">
        <v>67</v>
      </c>
      <c r="I43" t="s">
        <v>1435</v>
      </c>
      <c r="J43">
        <v>5.4054055213928223</v>
      </c>
      <c r="K43">
        <v>4</v>
      </c>
      <c r="L43" t="s">
        <v>2196</v>
      </c>
    </row>
    <row r="44" spans="1:12" x14ac:dyDescent="0.45">
      <c r="A44" t="s">
        <v>2197</v>
      </c>
      <c r="B44" t="s">
        <v>2198</v>
      </c>
      <c r="C44" t="s">
        <v>54</v>
      </c>
      <c r="D44">
        <v>6.4336773939430714E-3</v>
      </c>
      <c r="E44">
        <v>0.21231135725975037</v>
      </c>
      <c r="F44">
        <v>5.0402851775288582E-4</v>
      </c>
      <c r="G44">
        <v>1.3104741461575031E-2</v>
      </c>
      <c r="H44" t="s">
        <v>77</v>
      </c>
      <c r="I44" t="s">
        <v>1445</v>
      </c>
      <c r="J44">
        <v>5.263157844543457</v>
      </c>
      <c r="K44">
        <v>5</v>
      </c>
      <c r="L44" t="s">
        <v>2199</v>
      </c>
    </row>
    <row r="45" spans="1:12" x14ac:dyDescent="0.45">
      <c r="A45" t="s">
        <v>1441</v>
      </c>
      <c r="B45" t="s">
        <v>1442</v>
      </c>
      <c r="C45" t="s">
        <v>54</v>
      </c>
      <c r="D45">
        <v>2.0143795758485794E-2</v>
      </c>
      <c r="E45">
        <v>0.26186934113502502</v>
      </c>
      <c r="F45">
        <v>5.9380024671554565E-2</v>
      </c>
      <c r="G45">
        <v>0.11876004934310913</v>
      </c>
      <c r="H45" t="s">
        <v>334</v>
      </c>
      <c r="I45" t="s">
        <v>1422</v>
      </c>
      <c r="J45">
        <v>6.3829789161682129</v>
      </c>
      <c r="K45">
        <v>3</v>
      </c>
      <c r="L45" t="s">
        <v>2200</v>
      </c>
    </row>
    <row r="46" spans="1:12" x14ac:dyDescent="0.45">
      <c r="A46" t="s">
        <v>2201</v>
      </c>
      <c r="B46" t="s">
        <v>2202</v>
      </c>
      <c r="C46" t="s">
        <v>54</v>
      </c>
      <c r="D46">
        <v>8.4716016426682472E-3</v>
      </c>
      <c r="E46">
        <v>0.23720483481884003</v>
      </c>
      <c r="F46">
        <v>3.4434222616255283E-3</v>
      </c>
      <c r="G46">
        <v>6.1981603503227234E-2</v>
      </c>
      <c r="H46" t="s">
        <v>65</v>
      </c>
      <c r="I46" t="s">
        <v>1453</v>
      </c>
      <c r="J46">
        <v>6.153846263885498</v>
      </c>
      <c r="K46">
        <v>4</v>
      </c>
      <c r="L46" t="s">
        <v>2203</v>
      </c>
    </row>
    <row r="47" spans="1:12" x14ac:dyDescent="0.45">
      <c r="A47" t="s">
        <v>22</v>
      </c>
      <c r="B47" t="s">
        <v>45</v>
      </c>
      <c r="C47" t="s">
        <v>54</v>
      </c>
      <c r="D47">
        <v>6.523886440845672E-6</v>
      </c>
      <c r="E47">
        <v>4.3710038880817592E-4</v>
      </c>
      <c r="F47">
        <v>7.1299517401257617E-8</v>
      </c>
      <c r="G47">
        <v>2.2815845568402437E-6</v>
      </c>
      <c r="H47" t="s">
        <v>89</v>
      </c>
      <c r="I47" t="s">
        <v>1466</v>
      </c>
      <c r="J47">
        <v>15.789473533630371</v>
      </c>
      <c r="K47">
        <v>6</v>
      </c>
      <c r="L47" t="s">
        <v>82</v>
      </c>
    </row>
    <row r="48" spans="1:12" x14ac:dyDescent="0.45">
      <c r="A48" t="s">
        <v>2204</v>
      </c>
      <c r="B48" t="s">
        <v>2205</v>
      </c>
      <c r="C48" t="s">
        <v>54</v>
      </c>
      <c r="D48">
        <v>1.30671551451087E-2</v>
      </c>
      <c r="E48">
        <v>0.24827595055103302</v>
      </c>
      <c r="F48">
        <v>1.30671551451087E-2</v>
      </c>
      <c r="G48">
        <v>0.13067154586315155</v>
      </c>
      <c r="H48" t="s">
        <v>2206</v>
      </c>
      <c r="I48" t="s">
        <v>112</v>
      </c>
      <c r="J48">
        <v>7.5</v>
      </c>
      <c r="K48">
        <v>3</v>
      </c>
      <c r="L48" t="s">
        <v>2207</v>
      </c>
    </row>
    <row r="49" spans="1:12" x14ac:dyDescent="0.45">
      <c r="A49" t="s">
        <v>2208</v>
      </c>
      <c r="B49" t="s">
        <v>2209</v>
      </c>
      <c r="C49" t="s">
        <v>54</v>
      </c>
      <c r="D49">
        <v>9.2091206461191177E-3</v>
      </c>
      <c r="E49">
        <v>0.24864627420902252</v>
      </c>
      <c r="F49">
        <v>9.2091206461191177E-3</v>
      </c>
      <c r="G49">
        <v>0.11971857398748398</v>
      </c>
      <c r="H49" t="s">
        <v>77</v>
      </c>
      <c r="I49" t="s">
        <v>117</v>
      </c>
      <c r="J49">
        <v>16.666666030883789</v>
      </c>
      <c r="K49">
        <v>2</v>
      </c>
      <c r="L49" t="s">
        <v>2210</v>
      </c>
    </row>
    <row r="50" spans="1:12" x14ac:dyDescent="0.45">
      <c r="A50" t="s">
        <v>198</v>
      </c>
      <c r="B50" t="s">
        <v>199</v>
      </c>
      <c r="C50" t="s">
        <v>54</v>
      </c>
      <c r="D50">
        <v>1.0801119497045875E-3</v>
      </c>
      <c r="E50">
        <v>5.6165821850299835E-2</v>
      </c>
      <c r="F50">
        <v>1.0801119497045875E-3</v>
      </c>
      <c r="G50">
        <v>2.700280025601387E-2</v>
      </c>
      <c r="H50" t="s">
        <v>57</v>
      </c>
      <c r="I50" t="s">
        <v>121</v>
      </c>
      <c r="J50">
        <v>10.810811042785645</v>
      </c>
      <c r="K50">
        <v>4</v>
      </c>
      <c r="L50" t="s">
        <v>2211</v>
      </c>
    </row>
    <row r="51" spans="1:12" x14ac:dyDescent="0.45">
      <c r="A51" t="s">
        <v>5</v>
      </c>
      <c r="B51" t="s">
        <v>28</v>
      </c>
      <c r="C51" t="s">
        <v>54</v>
      </c>
      <c r="D51">
        <v>6.5320065800733573E-8</v>
      </c>
      <c r="E51">
        <v>4.7683647608209867E-6</v>
      </c>
      <c r="F51">
        <v>2.048860551440157E-6</v>
      </c>
      <c r="G51">
        <v>6.1465812905225903E-5</v>
      </c>
      <c r="H51" t="s">
        <v>63</v>
      </c>
      <c r="I51" t="s">
        <v>1428</v>
      </c>
      <c r="J51">
        <v>50</v>
      </c>
      <c r="K51">
        <v>5</v>
      </c>
      <c r="L51" t="s">
        <v>64</v>
      </c>
    </row>
    <row r="52" spans="1:12" x14ac:dyDescent="0.45">
      <c r="A52" t="s">
        <v>18</v>
      </c>
      <c r="B52" t="s">
        <v>41</v>
      </c>
      <c r="C52" t="s">
        <v>54</v>
      </c>
      <c r="D52">
        <v>3.5970165868093318E-7</v>
      </c>
      <c r="E52">
        <v>2.5898518288158812E-5</v>
      </c>
      <c r="F52">
        <v>7.1299517401257617E-8</v>
      </c>
      <c r="G52">
        <v>2.2815845568402437E-6</v>
      </c>
      <c r="H52" t="s">
        <v>67</v>
      </c>
      <c r="I52" t="s">
        <v>1466</v>
      </c>
      <c r="J52">
        <v>18.421052932739258</v>
      </c>
      <c r="K52">
        <v>7</v>
      </c>
      <c r="L52" t="s">
        <v>83</v>
      </c>
    </row>
    <row r="53" spans="1:12" x14ac:dyDescent="0.45">
      <c r="A53" t="s">
        <v>2212</v>
      </c>
      <c r="B53" t="s">
        <v>2213</v>
      </c>
      <c r="C53" t="s">
        <v>54</v>
      </c>
      <c r="D53">
        <v>1.30671551451087E-2</v>
      </c>
      <c r="E53">
        <v>0.24827595055103302</v>
      </c>
      <c r="F53">
        <v>1.30671551451087E-2</v>
      </c>
      <c r="G53">
        <v>0.13067154586315155</v>
      </c>
      <c r="H53" t="s">
        <v>176</v>
      </c>
      <c r="I53" t="s">
        <v>125</v>
      </c>
      <c r="J53">
        <v>7.5</v>
      </c>
      <c r="K53">
        <v>3</v>
      </c>
      <c r="L53" t="s">
        <v>2214</v>
      </c>
    </row>
    <row r="54" spans="1:12" x14ac:dyDescent="0.45">
      <c r="A54" t="s">
        <v>2215</v>
      </c>
      <c r="B54" t="s">
        <v>2216</v>
      </c>
      <c r="C54" t="s">
        <v>54</v>
      </c>
      <c r="D54">
        <v>7.0491996593773365E-3</v>
      </c>
      <c r="E54">
        <v>0.22557438910007477</v>
      </c>
      <c r="F54">
        <v>3.8343966007232666E-3</v>
      </c>
      <c r="G54">
        <v>6.5184742212295532E-2</v>
      </c>
      <c r="H54" t="s">
        <v>67</v>
      </c>
      <c r="I54" t="s">
        <v>1449</v>
      </c>
      <c r="J54">
        <v>9.375</v>
      </c>
      <c r="K54">
        <v>3</v>
      </c>
      <c r="L54" t="s">
        <v>2141</v>
      </c>
    </row>
    <row r="55" spans="1:12" x14ac:dyDescent="0.45">
      <c r="A55" t="s">
        <v>2217</v>
      </c>
      <c r="B55" t="s">
        <v>2218</v>
      </c>
      <c r="C55" t="s">
        <v>54</v>
      </c>
      <c r="D55">
        <v>1.4299530535936356E-2</v>
      </c>
      <c r="E55">
        <v>0.24309203028678894</v>
      </c>
      <c r="F55">
        <v>7.0618337844052803E-9</v>
      </c>
      <c r="G55">
        <v>2.3304052376715845E-7</v>
      </c>
      <c r="H55" t="s">
        <v>2219</v>
      </c>
      <c r="I55" t="s">
        <v>1472</v>
      </c>
      <c r="J55">
        <v>13.333333015441895</v>
      </c>
      <c r="K55">
        <v>2</v>
      </c>
      <c r="L55" t="s">
        <v>2220</v>
      </c>
    </row>
    <row r="56" spans="1:12" x14ac:dyDescent="0.45">
      <c r="A56" t="s">
        <v>2221</v>
      </c>
      <c r="B56" t="s">
        <v>2222</v>
      </c>
      <c r="C56" t="s">
        <v>54</v>
      </c>
      <c r="D56">
        <v>1.7945915460586548E-2</v>
      </c>
      <c r="E56">
        <v>0.26918873190879822</v>
      </c>
      <c r="F56">
        <v>1.7945915460586548E-2</v>
      </c>
      <c r="G56">
        <v>0.16151323914527893</v>
      </c>
      <c r="H56" t="s">
        <v>151</v>
      </c>
      <c r="I56" t="s">
        <v>136</v>
      </c>
      <c r="J56">
        <v>6.6666665077209473</v>
      </c>
      <c r="K56">
        <v>3</v>
      </c>
      <c r="L56" t="s">
        <v>2223</v>
      </c>
    </row>
    <row r="57" spans="1:12" x14ac:dyDescent="0.45">
      <c r="A57" t="s">
        <v>2224</v>
      </c>
      <c r="B57" t="s">
        <v>2225</v>
      </c>
      <c r="C57" t="s">
        <v>54</v>
      </c>
      <c r="D57">
        <v>7.6085157692432404E-2</v>
      </c>
      <c r="E57">
        <v>7.6085157692432404E-2</v>
      </c>
      <c r="F57">
        <v>4.0941080078482628E-4</v>
      </c>
      <c r="G57">
        <v>1.1054092086851597E-2</v>
      </c>
      <c r="H57" t="s">
        <v>2226</v>
      </c>
      <c r="I57" t="s">
        <v>1462</v>
      </c>
      <c r="J57">
        <v>5.4054055213928223</v>
      </c>
      <c r="K57">
        <v>2</v>
      </c>
      <c r="L57" t="s">
        <v>2227</v>
      </c>
    </row>
    <row r="58" spans="1:12" x14ac:dyDescent="0.45">
      <c r="A58" t="s">
        <v>2228</v>
      </c>
      <c r="B58" t="s">
        <v>2229</v>
      </c>
      <c r="C58" t="s">
        <v>54</v>
      </c>
      <c r="D58">
        <v>5.6745996698737144E-3</v>
      </c>
      <c r="E58">
        <v>0.20428557693958282</v>
      </c>
      <c r="F58">
        <v>5.5689333748887293E-6</v>
      </c>
      <c r="G58">
        <v>1.5593013085890561E-4</v>
      </c>
      <c r="H58" t="s">
        <v>69</v>
      </c>
      <c r="I58" t="s">
        <v>1458</v>
      </c>
      <c r="J58">
        <v>6.8965516090393066</v>
      </c>
      <c r="K58">
        <v>4</v>
      </c>
      <c r="L58" t="s">
        <v>2230</v>
      </c>
    </row>
    <row r="59" spans="1:12" x14ac:dyDescent="0.45">
      <c r="A59" t="s">
        <v>2231</v>
      </c>
      <c r="B59" t="s">
        <v>2232</v>
      </c>
      <c r="C59" t="s">
        <v>54</v>
      </c>
      <c r="D59">
        <v>2.3957425728440285E-3</v>
      </c>
      <c r="E59">
        <v>0.10780841857194901</v>
      </c>
      <c r="F59">
        <v>7.0618337844052803E-9</v>
      </c>
      <c r="G59">
        <v>2.3304052376715845E-7</v>
      </c>
      <c r="H59" t="s">
        <v>1596</v>
      </c>
      <c r="I59" t="s">
        <v>1472</v>
      </c>
      <c r="J59">
        <v>13.636363983154297</v>
      </c>
      <c r="K59">
        <v>3</v>
      </c>
      <c r="L59" t="s">
        <v>2233</v>
      </c>
    </row>
    <row r="60" spans="1:12" x14ac:dyDescent="0.45">
      <c r="A60" t="s">
        <v>2234</v>
      </c>
      <c r="B60" t="s">
        <v>2235</v>
      </c>
      <c r="C60" t="s">
        <v>54</v>
      </c>
      <c r="D60">
        <v>2.7249936014413834E-2</v>
      </c>
      <c r="E60">
        <v>0.2452494204044342</v>
      </c>
      <c r="F60">
        <v>7.0618337844052803E-9</v>
      </c>
      <c r="G60">
        <v>2.3304052376715845E-7</v>
      </c>
      <c r="H60" t="s">
        <v>87</v>
      </c>
      <c r="I60" t="s">
        <v>1472</v>
      </c>
      <c r="J60">
        <v>9.5238094329833984</v>
      </c>
      <c r="K60">
        <v>2</v>
      </c>
      <c r="L60" t="s">
        <v>2236</v>
      </c>
    </row>
    <row r="61" spans="1:12" x14ac:dyDescent="0.45">
      <c r="A61" t="s">
        <v>2237</v>
      </c>
      <c r="B61" t="s">
        <v>2238</v>
      </c>
      <c r="C61" t="s">
        <v>54</v>
      </c>
      <c r="D61">
        <v>9.2091206461191177E-3</v>
      </c>
      <c r="E61">
        <v>0.24864627420902252</v>
      </c>
      <c r="F61">
        <v>7.0618337844052803E-9</v>
      </c>
      <c r="G61">
        <v>2.3304052376715845E-7</v>
      </c>
      <c r="H61" t="s">
        <v>87</v>
      </c>
      <c r="I61" t="s">
        <v>1472</v>
      </c>
      <c r="J61">
        <v>16.666666030883789</v>
      </c>
      <c r="K61">
        <v>2</v>
      </c>
      <c r="L61" t="s">
        <v>2220</v>
      </c>
    </row>
    <row r="62" spans="1:12" x14ac:dyDescent="0.45">
      <c r="A62" t="s">
        <v>1689</v>
      </c>
      <c r="B62" t="s">
        <v>1690</v>
      </c>
      <c r="C62" t="s">
        <v>54</v>
      </c>
      <c r="D62">
        <v>3.0350871384143829E-2</v>
      </c>
      <c r="E62">
        <v>0.24280697107315063</v>
      </c>
      <c r="F62">
        <v>3.3105317503213882E-2</v>
      </c>
      <c r="G62">
        <v>0.13242127001285553</v>
      </c>
      <c r="H62" t="s">
        <v>129</v>
      </c>
      <c r="I62" t="s">
        <v>1439</v>
      </c>
      <c r="J62">
        <v>5.4545454978942871</v>
      </c>
      <c r="K62">
        <v>3</v>
      </c>
      <c r="L62" t="s">
        <v>2239</v>
      </c>
    </row>
    <row r="63" spans="1:12" x14ac:dyDescent="0.45">
      <c r="A63" t="s">
        <v>1</v>
      </c>
      <c r="B63" t="s">
        <v>24</v>
      </c>
      <c r="C63" t="s">
        <v>54</v>
      </c>
      <c r="D63">
        <v>4.7213284233293962E-6</v>
      </c>
      <c r="E63">
        <v>3.2105034915730357E-4</v>
      </c>
      <c r="F63">
        <v>4.7213284233293962E-6</v>
      </c>
      <c r="G63">
        <v>1.3691853382624686E-4</v>
      </c>
      <c r="H63" t="s">
        <v>55</v>
      </c>
      <c r="I63" t="s">
        <v>1425</v>
      </c>
      <c r="J63">
        <v>23.809524536132813</v>
      </c>
      <c r="K63">
        <v>5</v>
      </c>
      <c r="L63" t="s">
        <v>56</v>
      </c>
    </row>
    <row r="64" spans="1:12" x14ac:dyDescent="0.45">
      <c r="A64" t="s">
        <v>2240</v>
      </c>
      <c r="B64" t="s">
        <v>2241</v>
      </c>
      <c r="C64" t="s">
        <v>54</v>
      </c>
      <c r="D64">
        <v>7.736740168184042E-3</v>
      </c>
      <c r="E64">
        <v>0.23210220038890839</v>
      </c>
      <c r="F64">
        <v>4.7213284233293962E-6</v>
      </c>
      <c r="G64">
        <v>1.3691853382624686E-4</v>
      </c>
      <c r="H64" t="s">
        <v>2242</v>
      </c>
      <c r="I64" t="s">
        <v>1425</v>
      </c>
      <c r="J64">
        <v>18.181818008422852</v>
      </c>
      <c r="K64">
        <v>2</v>
      </c>
      <c r="L64" t="s">
        <v>2243</v>
      </c>
    </row>
    <row r="65" spans="1:12" x14ac:dyDescent="0.45">
      <c r="A65" t="s">
        <v>2244</v>
      </c>
      <c r="B65" t="s">
        <v>2245</v>
      </c>
      <c r="C65" t="s">
        <v>54</v>
      </c>
      <c r="D65">
        <v>2.3175945971161127E-3</v>
      </c>
      <c r="E65">
        <v>0.10660934448242188</v>
      </c>
      <c r="F65">
        <v>7.0618337844052803E-9</v>
      </c>
      <c r="G65">
        <v>2.3304052376715845E-7</v>
      </c>
      <c r="H65" t="s">
        <v>92</v>
      </c>
      <c r="I65" t="s">
        <v>1472</v>
      </c>
      <c r="J65">
        <v>5.5045871734619141</v>
      </c>
      <c r="K65">
        <v>6</v>
      </c>
      <c r="L65" t="s">
        <v>2246</v>
      </c>
    </row>
    <row r="66" spans="1:12" x14ac:dyDescent="0.45">
      <c r="A66" t="s">
        <v>2247</v>
      </c>
      <c r="B66" t="s">
        <v>2248</v>
      </c>
      <c r="C66" t="s">
        <v>54</v>
      </c>
      <c r="D66">
        <v>9.2091206461191177E-3</v>
      </c>
      <c r="E66">
        <v>0.24864627420902252</v>
      </c>
      <c r="F66">
        <v>7.0618337844052803E-9</v>
      </c>
      <c r="G66">
        <v>2.3304052376715845E-7</v>
      </c>
      <c r="H66" t="s">
        <v>57</v>
      </c>
      <c r="I66" t="s">
        <v>1472</v>
      </c>
      <c r="J66">
        <v>16.666666030883789</v>
      </c>
      <c r="K66">
        <v>2</v>
      </c>
      <c r="L66" t="s">
        <v>2220</v>
      </c>
    </row>
    <row r="67" spans="1:12" x14ac:dyDescent="0.45">
      <c r="A67" t="s">
        <v>2249</v>
      </c>
      <c r="B67" t="s">
        <v>2250</v>
      </c>
      <c r="C67" t="s">
        <v>54</v>
      </c>
      <c r="D67">
        <v>2.2548791021108627E-2</v>
      </c>
      <c r="E67">
        <v>0.2480367124080658</v>
      </c>
      <c r="F67">
        <v>7.0618337844052803E-9</v>
      </c>
      <c r="G67">
        <v>2.3304052376715845E-7</v>
      </c>
      <c r="H67" t="s">
        <v>97</v>
      </c>
      <c r="I67" t="s">
        <v>1472</v>
      </c>
      <c r="J67">
        <v>10.526315689086914</v>
      </c>
      <c r="K67">
        <v>2</v>
      </c>
      <c r="L67" t="s">
        <v>2220</v>
      </c>
    </row>
    <row r="68" spans="1:12" x14ac:dyDescent="0.45">
      <c r="A68" t="s">
        <v>2251</v>
      </c>
      <c r="B68" t="s">
        <v>2252</v>
      </c>
      <c r="C68" t="s">
        <v>54</v>
      </c>
      <c r="D68">
        <v>2.4478626437485218E-3</v>
      </c>
      <c r="E68">
        <v>0.10770595073699951</v>
      </c>
      <c r="F68">
        <v>7.0618337844052803E-9</v>
      </c>
      <c r="G68">
        <v>2.3304052376715845E-7</v>
      </c>
      <c r="H68" t="s">
        <v>77</v>
      </c>
      <c r="I68" t="s">
        <v>1472</v>
      </c>
      <c r="J68">
        <v>8.6956520080566406</v>
      </c>
      <c r="K68">
        <v>4</v>
      </c>
      <c r="L68" t="s">
        <v>2253</v>
      </c>
    </row>
    <row r="69" spans="1:12" x14ac:dyDescent="0.45">
      <c r="A69" t="s">
        <v>6</v>
      </c>
      <c r="B69" t="s">
        <v>29</v>
      </c>
      <c r="C69" t="s">
        <v>54</v>
      </c>
      <c r="D69">
        <v>2.048860551440157E-6</v>
      </c>
      <c r="E69">
        <v>1.4546909369528294E-4</v>
      </c>
      <c r="F69">
        <v>2.048860551440157E-6</v>
      </c>
      <c r="G69">
        <v>6.1465812905225903E-5</v>
      </c>
      <c r="H69" t="s">
        <v>63</v>
      </c>
      <c r="I69" t="s">
        <v>1428</v>
      </c>
      <c r="J69">
        <v>27.777778625488281</v>
      </c>
      <c r="K69">
        <v>5</v>
      </c>
      <c r="L69" t="s">
        <v>64</v>
      </c>
    </row>
    <row r="70" spans="1:12" x14ac:dyDescent="0.45">
      <c r="A70" t="s">
        <v>19</v>
      </c>
      <c r="B70" t="s">
        <v>42</v>
      </c>
      <c r="C70" t="s">
        <v>54</v>
      </c>
      <c r="D70">
        <v>7.8066614150884561E-6</v>
      </c>
      <c r="E70">
        <v>5.1523966249078512E-4</v>
      </c>
      <c r="F70">
        <v>7.1299517401257617E-8</v>
      </c>
      <c r="G70">
        <v>2.2815845568402437E-6</v>
      </c>
      <c r="H70" t="s">
        <v>84</v>
      </c>
      <c r="I70" t="s">
        <v>1466</v>
      </c>
      <c r="J70">
        <v>11.864406585693359</v>
      </c>
      <c r="K70">
        <v>7</v>
      </c>
      <c r="L70" t="s">
        <v>85</v>
      </c>
    </row>
    <row r="71" spans="1:12" x14ac:dyDescent="0.45">
      <c r="A71" t="s">
        <v>2254</v>
      </c>
      <c r="B71" t="s">
        <v>2255</v>
      </c>
      <c r="C71" t="s">
        <v>54</v>
      </c>
      <c r="D71">
        <v>7.254309207201004E-2</v>
      </c>
      <c r="E71">
        <v>0.14508618414402008</v>
      </c>
      <c r="F71">
        <v>7.254309207201004E-2</v>
      </c>
      <c r="G71">
        <v>7.254309207201004E-2</v>
      </c>
      <c r="H71" t="s">
        <v>2256</v>
      </c>
      <c r="I71" t="s">
        <v>144</v>
      </c>
      <c r="J71">
        <v>5.5555553436279297</v>
      </c>
      <c r="K71">
        <v>2</v>
      </c>
      <c r="L71" t="s">
        <v>2257</v>
      </c>
    </row>
    <row r="72" spans="1:12" x14ac:dyDescent="0.45">
      <c r="A72" t="s">
        <v>2258</v>
      </c>
      <c r="B72" t="s">
        <v>2259</v>
      </c>
      <c r="C72" t="s">
        <v>54</v>
      </c>
      <c r="D72">
        <v>1.4770544366911054E-3</v>
      </c>
      <c r="E72">
        <v>7.3852725327014923E-2</v>
      </c>
      <c r="F72">
        <v>1.4770544366911054E-3</v>
      </c>
      <c r="G72">
        <v>3.5449307411909103E-2</v>
      </c>
      <c r="H72" t="s">
        <v>87</v>
      </c>
      <c r="I72" t="s">
        <v>152</v>
      </c>
      <c r="J72">
        <v>40</v>
      </c>
      <c r="K72">
        <v>2</v>
      </c>
      <c r="L72" t="s">
        <v>2260</v>
      </c>
    </row>
    <row r="73" spans="1:12" x14ac:dyDescent="0.45">
      <c r="A73" t="s">
        <v>2261</v>
      </c>
      <c r="B73" t="s">
        <v>2262</v>
      </c>
      <c r="C73" t="s">
        <v>54</v>
      </c>
      <c r="D73">
        <v>9.2091206461191177E-3</v>
      </c>
      <c r="E73">
        <v>0.24864627420902252</v>
      </c>
      <c r="F73">
        <v>9.2091206461191177E-3</v>
      </c>
      <c r="G73">
        <v>0.11971857398748398</v>
      </c>
      <c r="H73" t="s">
        <v>77</v>
      </c>
      <c r="I73" t="s">
        <v>163</v>
      </c>
      <c r="J73">
        <v>16.666666030883789</v>
      </c>
      <c r="K73">
        <v>2</v>
      </c>
      <c r="L73" t="s">
        <v>2263</v>
      </c>
    </row>
    <row r="74" spans="1:12" x14ac:dyDescent="0.45">
      <c r="A74" t="s">
        <v>2264</v>
      </c>
      <c r="B74" t="s">
        <v>2265</v>
      </c>
      <c r="C74" t="s">
        <v>54</v>
      </c>
      <c r="D74">
        <v>1.1359374970197678E-2</v>
      </c>
      <c r="E74">
        <v>0.27262499928474426</v>
      </c>
      <c r="F74">
        <v>7.5964983552694321E-3</v>
      </c>
      <c r="G74">
        <v>0.11394747346639633</v>
      </c>
      <c r="H74" t="s">
        <v>97</v>
      </c>
      <c r="I74" t="s">
        <v>1431</v>
      </c>
      <c r="J74">
        <v>7.8947367668151855</v>
      </c>
      <c r="K74">
        <v>3</v>
      </c>
      <c r="L74" t="s">
        <v>2266</v>
      </c>
    </row>
    <row r="75" spans="1:12" x14ac:dyDescent="0.45">
      <c r="A75" t="s">
        <v>2267</v>
      </c>
      <c r="B75" t="s">
        <v>2268</v>
      </c>
      <c r="C75" t="s">
        <v>54</v>
      </c>
      <c r="D75">
        <v>1.8224747851490974E-2</v>
      </c>
      <c r="E75">
        <v>0.25514647364616394</v>
      </c>
      <c r="F75">
        <v>4.0941080078482628E-4</v>
      </c>
      <c r="G75">
        <v>1.1054092086851597E-2</v>
      </c>
      <c r="H75" t="s">
        <v>63</v>
      </c>
      <c r="I75" t="s">
        <v>1462</v>
      </c>
      <c r="J75">
        <v>11.764705657958984</v>
      </c>
      <c r="K75">
        <v>2</v>
      </c>
      <c r="L75" t="s">
        <v>2269</v>
      </c>
    </row>
    <row r="76" spans="1:12" x14ac:dyDescent="0.45">
      <c r="A76" t="s">
        <v>2270</v>
      </c>
      <c r="B76" t="s">
        <v>2271</v>
      </c>
      <c r="C76" t="s">
        <v>54</v>
      </c>
      <c r="D76">
        <v>9.7265432123094797E-4</v>
      </c>
      <c r="E76">
        <v>5.1550678908824921E-2</v>
      </c>
      <c r="F76">
        <v>3.4434222616255283E-3</v>
      </c>
      <c r="G76">
        <v>6.1981603503227234E-2</v>
      </c>
      <c r="H76" t="s">
        <v>102</v>
      </c>
      <c r="I76" t="s">
        <v>1453</v>
      </c>
      <c r="J76">
        <v>11.111110687255859</v>
      </c>
      <c r="K76">
        <v>4</v>
      </c>
      <c r="L76" t="s">
        <v>2272</v>
      </c>
    </row>
    <row r="77" spans="1:12" x14ac:dyDescent="0.45">
      <c r="A77" t="s">
        <v>2273</v>
      </c>
      <c r="B77" t="s">
        <v>2274</v>
      </c>
      <c r="C77" t="s">
        <v>54</v>
      </c>
      <c r="D77">
        <v>6.3816425390541553E-3</v>
      </c>
      <c r="E77">
        <v>0.2169758528470993</v>
      </c>
      <c r="F77">
        <v>4.0941080078482628E-4</v>
      </c>
      <c r="G77">
        <v>1.1054092086851597E-2</v>
      </c>
      <c r="H77" t="s">
        <v>107</v>
      </c>
      <c r="I77" t="s">
        <v>1462</v>
      </c>
      <c r="J77">
        <v>20</v>
      </c>
      <c r="K77">
        <v>2</v>
      </c>
      <c r="L77" t="s">
        <v>2275</v>
      </c>
    </row>
    <row r="78" spans="1:12" x14ac:dyDescent="0.45">
      <c r="A78" t="s">
        <v>2276</v>
      </c>
      <c r="B78" t="s">
        <v>2277</v>
      </c>
      <c r="C78" t="s">
        <v>54</v>
      </c>
      <c r="D78">
        <v>7.6845716685056686E-3</v>
      </c>
      <c r="E78">
        <v>0.23822171986103058</v>
      </c>
      <c r="F78">
        <v>7.5964983552694321E-3</v>
      </c>
      <c r="G78">
        <v>0.11394747346639633</v>
      </c>
      <c r="H78" t="s">
        <v>87</v>
      </c>
      <c r="I78" t="s">
        <v>1431</v>
      </c>
      <c r="J78">
        <v>9.0909090042114258</v>
      </c>
      <c r="K78">
        <v>3</v>
      </c>
      <c r="L78" t="s">
        <v>2278</v>
      </c>
    </row>
    <row r="79" spans="1:12" x14ac:dyDescent="0.45">
      <c r="A79" t="s">
        <v>2279</v>
      </c>
      <c r="B79" t="s">
        <v>2280</v>
      </c>
      <c r="C79" t="s">
        <v>54</v>
      </c>
      <c r="D79">
        <v>4.3410800397396088E-2</v>
      </c>
      <c r="E79">
        <v>0.21705399453639984</v>
      </c>
      <c r="F79">
        <v>7.0618337844052803E-9</v>
      </c>
      <c r="G79">
        <v>2.3304052376715845E-7</v>
      </c>
      <c r="H79" t="s">
        <v>233</v>
      </c>
      <c r="I79" t="s">
        <v>1472</v>
      </c>
      <c r="J79">
        <v>7.407407283782959</v>
      </c>
      <c r="K79">
        <v>2</v>
      </c>
      <c r="L79" t="s">
        <v>2220</v>
      </c>
    </row>
    <row r="80" spans="1:12" x14ac:dyDescent="0.45">
      <c r="A80" t="s">
        <v>2281</v>
      </c>
      <c r="B80" t="s">
        <v>2282</v>
      </c>
      <c r="C80" t="s">
        <v>54</v>
      </c>
      <c r="D80">
        <v>7.736740168184042E-3</v>
      </c>
      <c r="E80">
        <v>0.23210220038890839</v>
      </c>
      <c r="F80">
        <v>7.736740168184042E-3</v>
      </c>
      <c r="G80">
        <v>0.10831436514854431</v>
      </c>
      <c r="H80" t="s">
        <v>2175</v>
      </c>
      <c r="I80" t="s">
        <v>177</v>
      </c>
      <c r="J80">
        <v>18.181818008422852</v>
      </c>
      <c r="K80">
        <v>2</v>
      </c>
      <c r="L80" t="s">
        <v>2283</v>
      </c>
    </row>
    <row r="81" spans="1:12" x14ac:dyDescent="0.45">
      <c r="A81" t="s">
        <v>15</v>
      </c>
      <c r="B81" t="s">
        <v>38</v>
      </c>
      <c r="C81" t="s">
        <v>54</v>
      </c>
      <c r="D81">
        <v>2.6586808962747455E-4</v>
      </c>
      <c r="E81">
        <v>1.5686217695474625E-2</v>
      </c>
      <c r="F81">
        <v>1.011697676744916E-7</v>
      </c>
      <c r="G81">
        <v>3.1362628760689404E-6</v>
      </c>
      <c r="H81" t="s">
        <v>79</v>
      </c>
      <c r="I81" t="s">
        <v>1457</v>
      </c>
      <c r="J81">
        <v>5.2941174507141113</v>
      </c>
      <c r="K81">
        <v>9</v>
      </c>
      <c r="L81" t="s">
        <v>80</v>
      </c>
    </row>
    <row r="82" spans="1:12" x14ac:dyDescent="0.45">
      <c r="A82" t="s">
        <v>7</v>
      </c>
      <c r="B82" t="s">
        <v>30</v>
      </c>
      <c r="C82" t="s">
        <v>54</v>
      </c>
      <c r="D82">
        <v>5.2723340922966599E-4</v>
      </c>
      <c r="E82">
        <v>2.9525069519877434E-2</v>
      </c>
      <c r="F82">
        <v>5.5689333748887293E-6</v>
      </c>
      <c r="G82">
        <v>1.5593013085890561E-4</v>
      </c>
      <c r="H82" t="s">
        <v>65</v>
      </c>
      <c r="I82" t="s">
        <v>1458</v>
      </c>
      <c r="J82">
        <v>9.2592592239379883</v>
      </c>
      <c r="K82">
        <v>5</v>
      </c>
      <c r="L82" t="s">
        <v>66</v>
      </c>
    </row>
    <row r="83" spans="1:12" x14ac:dyDescent="0.45">
      <c r="A83" t="s">
        <v>9</v>
      </c>
      <c r="B83" t="s">
        <v>32</v>
      </c>
      <c r="C83" t="s">
        <v>54</v>
      </c>
      <c r="D83">
        <v>6.0897768707945943E-4</v>
      </c>
      <c r="E83">
        <v>3.3493772149085999E-2</v>
      </c>
      <c r="F83">
        <v>5.5689333748887293E-6</v>
      </c>
      <c r="G83">
        <v>1.5593013085890561E-4</v>
      </c>
      <c r="H83" t="s">
        <v>69</v>
      </c>
      <c r="I83" t="s">
        <v>1458</v>
      </c>
      <c r="J83">
        <v>21.428571701049805</v>
      </c>
      <c r="K83">
        <v>3</v>
      </c>
      <c r="L83" t="s">
        <v>70</v>
      </c>
    </row>
    <row r="84" spans="1:12" x14ac:dyDescent="0.45">
      <c r="A84" t="s">
        <v>2284</v>
      </c>
      <c r="B84" t="s">
        <v>2285</v>
      </c>
      <c r="C84" t="s">
        <v>54</v>
      </c>
      <c r="D84">
        <v>1.8059480935335159E-3</v>
      </c>
      <c r="E84">
        <v>8.8491454720497131E-2</v>
      </c>
      <c r="F84">
        <v>7.1299517401257617E-8</v>
      </c>
      <c r="G84">
        <v>2.2815845568402437E-6</v>
      </c>
      <c r="H84" t="s">
        <v>97</v>
      </c>
      <c r="I84" t="s">
        <v>1466</v>
      </c>
      <c r="J84">
        <v>15</v>
      </c>
      <c r="K84">
        <v>3</v>
      </c>
      <c r="L84" t="s">
        <v>2166</v>
      </c>
    </row>
    <row r="85" spans="1:12" x14ac:dyDescent="0.45">
      <c r="A85" t="s">
        <v>2286</v>
      </c>
      <c r="B85" t="s">
        <v>2287</v>
      </c>
      <c r="C85" t="s">
        <v>54</v>
      </c>
      <c r="D85">
        <v>3.05164884775877E-3</v>
      </c>
      <c r="E85">
        <v>0.12511759996414185</v>
      </c>
      <c r="F85">
        <v>3.05164884775877E-3</v>
      </c>
      <c r="G85">
        <v>6.10329769551754E-2</v>
      </c>
      <c r="H85" t="s">
        <v>151</v>
      </c>
      <c r="I85" t="s">
        <v>237</v>
      </c>
      <c r="J85">
        <v>28.571428298950195</v>
      </c>
      <c r="K85">
        <v>2</v>
      </c>
      <c r="L85" t="s">
        <v>2288</v>
      </c>
    </row>
    <row r="86" spans="1:12" x14ac:dyDescent="0.45">
      <c r="A86" t="s">
        <v>2</v>
      </c>
      <c r="B86" t="s">
        <v>25</v>
      </c>
      <c r="C86" t="s">
        <v>54</v>
      </c>
      <c r="D86">
        <v>3.160497872158885E-4</v>
      </c>
      <c r="E86">
        <v>1.8330886960029602E-2</v>
      </c>
      <c r="F86">
        <v>3.3105317503213882E-2</v>
      </c>
      <c r="G86">
        <v>0.13242127001285553</v>
      </c>
      <c r="H86" t="s">
        <v>57</v>
      </c>
      <c r="I86" t="s">
        <v>1439</v>
      </c>
      <c r="J86">
        <v>14.814814567565918</v>
      </c>
      <c r="K86">
        <v>4</v>
      </c>
      <c r="L86" t="s">
        <v>58</v>
      </c>
    </row>
    <row r="87" spans="1:12" x14ac:dyDescent="0.45">
      <c r="A87" t="s">
        <v>2289</v>
      </c>
      <c r="B87" t="s">
        <v>2290</v>
      </c>
      <c r="C87" t="s">
        <v>54</v>
      </c>
      <c r="D87">
        <v>1.2045470997691154E-2</v>
      </c>
      <c r="E87">
        <v>0.26500037312507629</v>
      </c>
      <c r="F87">
        <v>7.0618337844052803E-9</v>
      </c>
      <c r="G87">
        <v>2.3304052376715845E-7</v>
      </c>
      <c r="H87" t="s">
        <v>69</v>
      </c>
      <c r="I87" t="s">
        <v>1472</v>
      </c>
      <c r="J87">
        <v>5.5555553436279297</v>
      </c>
      <c r="K87">
        <v>4</v>
      </c>
      <c r="L87" t="s">
        <v>2291</v>
      </c>
    </row>
    <row r="88" spans="1:12" x14ac:dyDescent="0.45">
      <c r="A88" t="s">
        <v>20</v>
      </c>
      <c r="B88" t="s">
        <v>43</v>
      </c>
      <c r="C88" t="s">
        <v>54</v>
      </c>
      <c r="D88">
        <v>1.513717434136197E-4</v>
      </c>
      <c r="E88">
        <v>9.0823052451014519E-3</v>
      </c>
      <c r="F88">
        <v>7.1299517401257617E-8</v>
      </c>
      <c r="G88">
        <v>2.2815845568402437E-6</v>
      </c>
      <c r="H88" t="s">
        <v>59</v>
      </c>
      <c r="I88" t="s">
        <v>1466</v>
      </c>
      <c r="J88">
        <v>100</v>
      </c>
      <c r="K88">
        <v>2</v>
      </c>
      <c r="L88" t="s">
        <v>86</v>
      </c>
    </row>
    <row r="89" spans="1:12" x14ac:dyDescent="0.45">
      <c r="A89" t="s">
        <v>2292</v>
      </c>
      <c r="B89" t="s">
        <v>2293</v>
      </c>
      <c r="C89" t="s">
        <v>54</v>
      </c>
      <c r="D89">
        <v>5.8857128024101257E-3</v>
      </c>
      <c r="E89">
        <v>0.205999955534935</v>
      </c>
      <c r="F89">
        <v>9.3463174998760223E-3</v>
      </c>
      <c r="G89">
        <v>0.11215580999851227</v>
      </c>
      <c r="H89" t="s">
        <v>151</v>
      </c>
      <c r="I89" t="s">
        <v>1433</v>
      </c>
      <c r="J89">
        <v>5.3763442039489746</v>
      </c>
      <c r="K89">
        <v>5</v>
      </c>
      <c r="L89" t="s">
        <v>2294</v>
      </c>
    </row>
    <row r="90" spans="1:12" x14ac:dyDescent="0.45">
      <c r="A90" t="s">
        <v>2295</v>
      </c>
      <c r="B90" t="s">
        <v>2296</v>
      </c>
      <c r="C90" t="s">
        <v>54</v>
      </c>
      <c r="D90">
        <v>8.3526922389864922E-3</v>
      </c>
      <c r="E90">
        <v>0.24222809076309204</v>
      </c>
      <c r="F90">
        <v>9.3463174998760223E-3</v>
      </c>
      <c r="G90">
        <v>0.11215580999851227</v>
      </c>
      <c r="H90" t="s">
        <v>92</v>
      </c>
      <c r="I90" t="s">
        <v>1433</v>
      </c>
      <c r="J90">
        <v>8.8235292434692383</v>
      </c>
      <c r="K90">
        <v>3</v>
      </c>
      <c r="L90" t="s">
        <v>2297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1D1A7-E19C-45B5-8202-EE49EFAFC6E0}">
  <dimension ref="A1:L169"/>
  <sheetViews>
    <sheetView zoomScaleNormal="100" workbookViewId="0"/>
  </sheetViews>
  <sheetFormatPr defaultRowHeight="18" x14ac:dyDescent="0.45"/>
  <cols>
    <col min="1" max="1" width="12.69921875" bestFit="1" customWidth="1"/>
    <col min="2" max="2" width="151.19921875" bestFit="1" customWidth="1"/>
  </cols>
  <sheetData>
    <row r="1" spans="1:12" x14ac:dyDescent="0.45">
      <c r="A1" s="1" t="s">
        <v>0</v>
      </c>
      <c r="B1" s="1" t="s">
        <v>23</v>
      </c>
      <c r="C1" s="1" t="s">
        <v>48</v>
      </c>
      <c r="D1" s="1" t="s">
        <v>46</v>
      </c>
      <c r="E1" s="1" t="s">
        <v>501</v>
      </c>
      <c r="F1" s="1" t="s">
        <v>47</v>
      </c>
      <c r="G1" s="1" t="s">
        <v>502</v>
      </c>
      <c r="H1" s="1" t="s">
        <v>49</v>
      </c>
      <c r="I1" s="1" t="s">
        <v>50</v>
      </c>
      <c r="J1" s="1" t="s">
        <v>51</v>
      </c>
      <c r="K1" s="1" t="s">
        <v>52</v>
      </c>
      <c r="L1" s="1" t="s">
        <v>53</v>
      </c>
    </row>
    <row r="2" spans="1:12" x14ac:dyDescent="0.45">
      <c r="A2" t="s">
        <v>235</v>
      </c>
      <c r="B2" t="s">
        <v>236</v>
      </c>
      <c r="C2" t="s">
        <v>54</v>
      </c>
      <c r="D2">
        <v>5.0026706214710174E-32</v>
      </c>
      <c r="E2">
        <v>6.6535523085921172E-30</v>
      </c>
      <c r="F2">
        <v>1.093464637074336E-27</v>
      </c>
      <c r="G2">
        <v>5.4673231468530809E-26</v>
      </c>
      <c r="H2" t="s">
        <v>69</v>
      </c>
      <c r="I2" t="s">
        <v>1466</v>
      </c>
      <c r="J2">
        <v>9.5041322708129883</v>
      </c>
      <c r="K2">
        <v>69</v>
      </c>
      <c r="L2" t="s">
        <v>416</v>
      </c>
    </row>
    <row r="3" spans="1:12" x14ac:dyDescent="0.45">
      <c r="A3" t="s">
        <v>252</v>
      </c>
      <c r="B3" t="s">
        <v>253</v>
      </c>
      <c r="C3" t="s">
        <v>54</v>
      </c>
      <c r="D3">
        <v>1.777895883608805E-21</v>
      </c>
      <c r="E3">
        <v>2.3468225502077513E-19</v>
      </c>
      <c r="F3">
        <v>1.093464637074336E-27</v>
      </c>
      <c r="G3">
        <v>5.4673231468530809E-26</v>
      </c>
      <c r="H3" t="s">
        <v>97</v>
      </c>
      <c r="I3" t="s">
        <v>1466</v>
      </c>
      <c r="J3">
        <v>17.142856597900391</v>
      </c>
      <c r="K3">
        <v>30</v>
      </c>
      <c r="L3" t="s">
        <v>419</v>
      </c>
    </row>
    <row r="4" spans="1:12" x14ac:dyDescent="0.45">
      <c r="A4" t="s">
        <v>451</v>
      </c>
      <c r="B4" t="s">
        <v>452</v>
      </c>
      <c r="C4" t="s">
        <v>54</v>
      </c>
      <c r="D4">
        <v>2.97778532246714E-14</v>
      </c>
      <c r="E4">
        <v>3.9008987012811858E-12</v>
      </c>
      <c r="F4">
        <v>7.4627847304609141E-12</v>
      </c>
      <c r="G4">
        <v>3.5075087279068384E-10</v>
      </c>
      <c r="H4" t="s">
        <v>102</v>
      </c>
      <c r="I4" t="s">
        <v>1582</v>
      </c>
      <c r="J4">
        <v>7.2625699043273926</v>
      </c>
      <c r="K4">
        <v>39</v>
      </c>
      <c r="L4" t="s">
        <v>453</v>
      </c>
    </row>
    <row r="5" spans="1:12" x14ac:dyDescent="0.45">
      <c r="A5" t="s">
        <v>466</v>
      </c>
      <c r="B5" t="s">
        <v>467</v>
      </c>
      <c r="C5" t="s">
        <v>54</v>
      </c>
      <c r="D5">
        <v>4.3292416364044267E-14</v>
      </c>
      <c r="E5">
        <v>5.6280141137732276E-12</v>
      </c>
      <c r="F5">
        <v>7.4627847304609141E-12</v>
      </c>
      <c r="G5">
        <v>3.5075087279068384E-10</v>
      </c>
      <c r="H5" t="s">
        <v>57</v>
      </c>
      <c r="I5" t="s">
        <v>1582</v>
      </c>
      <c r="J5">
        <v>7.7586207389831543</v>
      </c>
      <c r="K5">
        <v>36</v>
      </c>
      <c r="L5" t="s">
        <v>468</v>
      </c>
    </row>
    <row r="6" spans="1:12" x14ac:dyDescent="0.45">
      <c r="A6" t="s">
        <v>149</v>
      </c>
      <c r="B6" t="s">
        <v>150</v>
      </c>
      <c r="C6" t="s">
        <v>54</v>
      </c>
      <c r="D6">
        <v>2.1491485078118516E-13</v>
      </c>
      <c r="E6">
        <v>2.7724015791430467E-11</v>
      </c>
      <c r="F6">
        <v>3.3326265358457619E-11</v>
      </c>
      <c r="G6">
        <v>1.533008164855687E-9</v>
      </c>
      <c r="H6" t="s">
        <v>151</v>
      </c>
      <c r="I6" t="s">
        <v>1607</v>
      </c>
      <c r="J6">
        <v>30.23255729675293</v>
      </c>
      <c r="K6">
        <v>13</v>
      </c>
      <c r="L6" t="s">
        <v>478</v>
      </c>
    </row>
    <row r="7" spans="1:12" x14ac:dyDescent="0.45">
      <c r="A7" t="s">
        <v>463</v>
      </c>
      <c r="B7" t="s">
        <v>464</v>
      </c>
      <c r="C7" t="s">
        <v>54</v>
      </c>
      <c r="D7">
        <v>8.1323029907376387E-12</v>
      </c>
      <c r="E7">
        <v>1.0409347828144178E-9</v>
      </c>
      <c r="F7">
        <v>7.4627847304609141E-12</v>
      </c>
      <c r="G7">
        <v>3.5075087279068384E-10</v>
      </c>
      <c r="H7" t="s">
        <v>223</v>
      </c>
      <c r="I7" t="s">
        <v>1582</v>
      </c>
      <c r="J7">
        <v>5.8321480751037598</v>
      </c>
      <c r="K7">
        <v>41</v>
      </c>
      <c r="L7" t="s">
        <v>465</v>
      </c>
    </row>
    <row r="8" spans="1:12" x14ac:dyDescent="0.45">
      <c r="A8" t="s">
        <v>448</v>
      </c>
      <c r="B8" t="s">
        <v>449</v>
      </c>
      <c r="C8" t="s">
        <v>54</v>
      </c>
      <c r="D8">
        <v>1.618844121253904E-11</v>
      </c>
      <c r="E8">
        <v>2.0559320912383328E-9</v>
      </c>
      <c r="F8">
        <v>7.4627847304609141E-12</v>
      </c>
      <c r="G8">
        <v>3.5075087279068384E-10</v>
      </c>
      <c r="H8" t="s">
        <v>67</v>
      </c>
      <c r="I8" t="s">
        <v>1582</v>
      </c>
      <c r="J8">
        <v>5.4054055213928223</v>
      </c>
      <c r="K8">
        <v>44</v>
      </c>
      <c r="L8" t="s">
        <v>450</v>
      </c>
    </row>
    <row r="9" spans="1:12" x14ac:dyDescent="0.45">
      <c r="A9" t="s">
        <v>469</v>
      </c>
      <c r="B9" t="s">
        <v>470</v>
      </c>
      <c r="C9" t="s">
        <v>54</v>
      </c>
      <c r="D9">
        <v>2.5140471301976497E-11</v>
      </c>
      <c r="E9">
        <v>3.1676994360907429E-9</v>
      </c>
      <c r="F9">
        <v>7.4627847304609141E-12</v>
      </c>
      <c r="G9">
        <v>3.5075087279068384E-10</v>
      </c>
      <c r="H9" t="s">
        <v>233</v>
      </c>
      <c r="I9" t="s">
        <v>1582</v>
      </c>
      <c r="J9">
        <v>100</v>
      </c>
      <c r="K9">
        <v>6</v>
      </c>
      <c r="L9" t="s">
        <v>471</v>
      </c>
    </row>
    <row r="10" spans="1:12" x14ac:dyDescent="0.45">
      <c r="A10" t="s">
        <v>123</v>
      </c>
      <c r="B10" t="s">
        <v>124</v>
      </c>
      <c r="C10" t="s">
        <v>54</v>
      </c>
      <c r="D10">
        <v>8.1880079105811632E-11</v>
      </c>
      <c r="E10">
        <v>1.0235010172721104E-8</v>
      </c>
      <c r="F10">
        <v>2.2239220014153016E-12</v>
      </c>
      <c r="G10">
        <v>1.0674825606793448E-10</v>
      </c>
      <c r="H10" t="s">
        <v>65</v>
      </c>
      <c r="I10" t="s">
        <v>1449</v>
      </c>
      <c r="J10">
        <v>12.244897842407227</v>
      </c>
      <c r="K10">
        <v>18</v>
      </c>
      <c r="L10" t="s">
        <v>411</v>
      </c>
    </row>
    <row r="11" spans="1:12" x14ac:dyDescent="0.45">
      <c r="A11" t="s">
        <v>242</v>
      </c>
      <c r="B11" t="s">
        <v>243</v>
      </c>
      <c r="C11" t="s">
        <v>54</v>
      </c>
      <c r="D11">
        <v>1.9118095995196427E-10</v>
      </c>
      <c r="E11">
        <v>2.370643770177594E-8</v>
      </c>
      <c r="F11">
        <v>1.58092747226668E-10</v>
      </c>
      <c r="G11">
        <v>7.1141736945889988E-9</v>
      </c>
      <c r="H11" t="s">
        <v>67</v>
      </c>
      <c r="I11" t="s">
        <v>1478</v>
      </c>
      <c r="J11">
        <v>9.6774196624755859</v>
      </c>
      <c r="K11">
        <v>21</v>
      </c>
      <c r="L11" t="s">
        <v>420</v>
      </c>
    </row>
    <row r="12" spans="1:12" x14ac:dyDescent="0.45">
      <c r="A12" t="s">
        <v>212</v>
      </c>
      <c r="B12" t="s">
        <v>213</v>
      </c>
      <c r="C12" t="s">
        <v>54</v>
      </c>
      <c r="D12">
        <v>2.298861379035344E-10</v>
      </c>
      <c r="E12">
        <v>2.8275994878868005E-8</v>
      </c>
      <c r="F12">
        <v>3.3326265358457619E-11</v>
      </c>
      <c r="G12">
        <v>1.533008164855687E-9</v>
      </c>
      <c r="H12" t="s">
        <v>71</v>
      </c>
      <c r="I12" t="s">
        <v>1607</v>
      </c>
      <c r="J12">
        <v>5.6488547325134277</v>
      </c>
      <c r="K12">
        <v>37</v>
      </c>
      <c r="L12" t="s">
        <v>474</v>
      </c>
    </row>
    <row r="13" spans="1:12" x14ac:dyDescent="0.45">
      <c r="A13" t="s">
        <v>95</v>
      </c>
      <c r="B13" t="s">
        <v>96</v>
      </c>
      <c r="C13" t="s">
        <v>54</v>
      </c>
      <c r="D13">
        <v>1.2193336340615701E-9</v>
      </c>
      <c r="E13">
        <v>1.4875870135711011E-7</v>
      </c>
      <c r="F13">
        <v>1.2193336340615701E-9</v>
      </c>
      <c r="G13">
        <v>5.2431346375669818E-8</v>
      </c>
      <c r="H13" t="s">
        <v>97</v>
      </c>
      <c r="I13" t="s">
        <v>281</v>
      </c>
      <c r="J13">
        <v>12.030075073242188</v>
      </c>
      <c r="K13">
        <v>16</v>
      </c>
      <c r="L13" t="s">
        <v>382</v>
      </c>
    </row>
    <row r="14" spans="1:12" x14ac:dyDescent="0.45">
      <c r="A14" t="s">
        <v>209</v>
      </c>
      <c r="B14" t="s">
        <v>210</v>
      </c>
      <c r="C14" t="s">
        <v>54</v>
      </c>
      <c r="D14">
        <v>1.4344663235021926E-9</v>
      </c>
      <c r="E14">
        <v>1.7357042736421135E-7</v>
      </c>
      <c r="F14">
        <v>1.8320426488252321E-14</v>
      </c>
      <c r="G14">
        <v>8.9770091317095679E-13</v>
      </c>
      <c r="H14" t="s">
        <v>67</v>
      </c>
      <c r="I14" t="s">
        <v>1495</v>
      </c>
      <c r="J14">
        <v>15.853658676147461</v>
      </c>
      <c r="K14">
        <v>13</v>
      </c>
      <c r="L14" t="s">
        <v>421</v>
      </c>
    </row>
    <row r="15" spans="1:12" x14ac:dyDescent="0.45">
      <c r="A15" t="s">
        <v>268</v>
      </c>
      <c r="B15" t="s">
        <v>269</v>
      </c>
      <c r="C15" t="s">
        <v>54</v>
      </c>
      <c r="D15">
        <v>9.5504004704594081E-9</v>
      </c>
      <c r="E15">
        <v>1.1460480209279922E-6</v>
      </c>
      <c r="F15">
        <v>1.093464637074336E-27</v>
      </c>
      <c r="G15">
        <v>5.4673231468530809E-26</v>
      </c>
      <c r="H15" t="s">
        <v>57</v>
      </c>
      <c r="I15" t="s">
        <v>1576</v>
      </c>
      <c r="J15">
        <v>10.457516670227051</v>
      </c>
      <c r="K15">
        <v>16</v>
      </c>
      <c r="L15" t="s">
        <v>437</v>
      </c>
    </row>
    <row r="16" spans="1:12" x14ac:dyDescent="0.45">
      <c r="A16" t="s">
        <v>141</v>
      </c>
      <c r="B16" t="s">
        <v>142</v>
      </c>
      <c r="C16" t="s">
        <v>54</v>
      </c>
      <c r="D16">
        <v>1.2672863647367194E-8</v>
      </c>
      <c r="E16">
        <v>1.5080707953529782E-6</v>
      </c>
      <c r="F16">
        <v>2.2239220014153016E-12</v>
      </c>
      <c r="G16">
        <v>1.0674825606793448E-10</v>
      </c>
      <c r="H16" t="s">
        <v>143</v>
      </c>
      <c r="I16" t="s">
        <v>1449</v>
      </c>
      <c r="J16">
        <v>23.684209823608398</v>
      </c>
      <c r="K16">
        <v>9</v>
      </c>
      <c r="L16" t="s">
        <v>412</v>
      </c>
    </row>
    <row r="17" spans="1:12" x14ac:dyDescent="0.45">
      <c r="A17" t="s">
        <v>245</v>
      </c>
      <c r="B17" t="s">
        <v>246</v>
      </c>
      <c r="C17" t="s">
        <v>54</v>
      </c>
      <c r="D17">
        <v>1.2799687532094595E-8</v>
      </c>
      <c r="E17">
        <v>1.5103630630619591E-6</v>
      </c>
      <c r="F17">
        <v>1.093464637074336E-27</v>
      </c>
      <c r="G17">
        <v>5.4673231468530809E-26</v>
      </c>
      <c r="H17" t="s">
        <v>67</v>
      </c>
      <c r="I17" t="s">
        <v>1466</v>
      </c>
      <c r="J17">
        <v>5.5160140991210938</v>
      </c>
      <c r="K17">
        <v>31</v>
      </c>
      <c r="L17" t="s">
        <v>418</v>
      </c>
    </row>
    <row r="18" spans="1:12" x14ac:dyDescent="0.45">
      <c r="A18" t="s">
        <v>438</v>
      </c>
      <c r="B18" t="s">
        <v>439</v>
      </c>
      <c r="C18" t="s">
        <v>54</v>
      </c>
      <c r="D18">
        <v>5.9541296337783933E-8</v>
      </c>
      <c r="E18">
        <v>6.9663315116486046E-6</v>
      </c>
      <c r="F18">
        <v>3.351738939727511E-7</v>
      </c>
      <c r="G18">
        <v>1.4077303603698965E-5</v>
      </c>
      <c r="H18" t="s">
        <v>129</v>
      </c>
      <c r="I18" t="s">
        <v>1501</v>
      </c>
      <c r="J18">
        <v>13.043478012084961</v>
      </c>
      <c r="K18">
        <v>12</v>
      </c>
      <c r="L18" t="s">
        <v>440</v>
      </c>
    </row>
    <row r="19" spans="1:12" x14ac:dyDescent="0.45">
      <c r="A19" t="s">
        <v>231</v>
      </c>
      <c r="B19" t="s">
        <v>232</v>
      </c>
      <c r="C19" t="s">
        <v>54</v>
      </c>
      <c r="D19">
        <v>6.0152281378123007E-8</v>
      </c>
      <c r="E19">
        <v>6.9776647251273971E-6</v>
      </c>
      <c r="F19">
        <v>3.3326265358457619E-11</v>
      </c>
      <c r="G19">
        <v>1.533008164855687E-9</v>
      </c>
      <c r="H19" t="s">
        <v>233</v>
      </c>
      <c r="I19" t="s">
        <v>1607</v>
      </c>
      <c r="J19">
        <v>16.949151992797852</v>
      </c>
      <c r="K19">
        <v>10</v>
      </c>
      <c r="L19" t="s">
        <v>481</v>
      </c>
    </row>
    <row r="20" spans="1:12" x14ac:dyDescent="0.45">
      <c r="A20" t="s">
        <v>225</v>
      </c>
      <c r="B20" t="s">
        <v>226</v>
      </c>
      <c r="C20" t="s">
        <v>54</v>
      </c>
      <c r="D20">
        <v>8.8385462504447787E-8</v>
      </c>
      <c r="E20">
        <v>1.0164328159589786E-5</v>
      </c>
      <c r="F20">
        <v>3.3326265358457619E-11</v>
      </c>
      <c r="G20">
        <v>1.533008164855687E-9</v>
      </c>
      <c r="H20" t="s">
        <v>223</v>
      </c>
      <c r="I20" t="s">
        <v>1607</v>
      </c>
      <c r="J20">
        <v>7.1684589385986328</v>
      </c>
      <c r="K20">
        <v>20</v>
      </c>
      <c r="L20" t="s">
        <v>479</v>
      </c>
    </row>
    <row r="21" spans="1:12" x14ac:dyDescent="0.45">
      <c r="A21" t="s">
        <v>239</v>
      </c>
      <c r="B21" t="s">
        <v>240</v>
      </c>
      <c r="C21" t="s">
        <v>54</v>
      </c>
      <c r="D21">
        <v>1.7882135239233321E-7</v>
      </c>
      <c r="E21">
        <v>2.0206811313983053E-5</v>
      </c>
      <c r="F21">
        <v>1.093464637074336E-27</v>
      </c>
      <c r="G21">
        <v>5.4673231468530809E-26</v>
      </c>
      <c r="H21" t="s">
        <v>67</v>
      </c>
      <c r="I21" t="s">
        <v>1466</v>
      </c>
      <c r="J21">
        <v>5.0167222023010254</v>
      </c>
      <c r="K21">
        <v>30</v>
      </c>
      <c r="L21" t="s">
        <v>417</v>
      </c>
    </row>
    <row r="22" spans="1:12" x14ac:dyDescent="0.45">
      <c r="A22" t="s">
        <v>218</v>
      </c>
      <c r="B22" t="s">
        <v>219</v>
      </c>
      <c r="C22" t="s">
        <v>54</v>
      </c>
      <c r="D22">
        <v>1.7800607565732207E-7</v>
      </c>
      <c r="E22">
        <v>2.0292693079682067E-5</v>
      </c>
      <c r="F22">
        <v>3.3326265358457619E-11</v>
      </c>
      <c r="G22">
        <v>1.533008164855687E-9</v>
      </c>
      <c r="H22" t="s">
        <v>57</v>
      </c>
      <c r="I22" t="s">
        <v>1607</v>
      </c>
      <c r="J22">
        <v>7.5630249977111816</v>
      </c>
      <c r="K22">
        <v>18</v>
      </c>
      <c r="L22" t="s">
        <v>476</v>
      </c>
    </row>
    <row r="23" spans="1:12" x14ac:dyDescent="0.45">
      <c r="A23" t="s">
        <v>271</v>
      </c>
      <c r="B23" t="s">
        <v>272</v>
      </c>
      <c r="C23" t="s">
        <v>54</v>
      </c>
      <c r="D23">
        <v>2.3138652238685609E-7</v>
      </c>
      <c r="E23">
        <v>2.5915289370459504E-5</v>
      </c>
      <c r="F23">
        <v>3.351738939727511E-7</v>
      </c>
      <c r="G23">
        <v>1.4077303603698965E-5</v>
      </c>
      <c r="H23" t="s">
        <v>273</v>
      </c>
      <c r="I23" t="s">
        <v>1501</v>
      </c>
      <c r="J23">
        <v>17.30769157409668</v>
      </c>
      <c r="K23">
        <v>9</v>
      </c>
      <c r="L23" t="s">
        <v>441</v>
      </c>
    </row>
    <row r="24" spans="1:12" x14ac:dyDescent="0.45">
      <c r="A24" t="s">
        <v>482</v>
      </c>
      <c r="B24" t="s">
        <v>483</v>
      </c>
      <c r="C24" t="s">
        <v>54</v>
      </c>
      <c r="D24">
        <v>3.4133790904888883E-7</v>
      </c>
      <c r="E24">
        <v>3.7888508813921362E-5</v>
      </c>
      <c r="F24">
        <v>3.3326265358457619E-11</v>
      </c>
      <c r="G24">
        <v>1.533008164855687E-9</v>
      </c>
      <c r="H24" t="s">
        <v>433</v>
      </c>
      <c r="I24" t="s">
        <v>1607</v>
      </c>
      <c r="J24">
        <v>20</v>
      </c>
      <c r="K24">
        <v>8</v>
      </c>
      <c r="L24" t="s">
        <v>484</v>
      </c>
    </row>
    <row r="25" spans="1:12" x14ac:dyDescent="0.45">
      <c r="A25" t="s">
        <v>413</v>
      </c>
      <c r="B25" t="s">
        <v>414</v>
      </c>
      <c r="C25" t="s">
        <v>54</v>
      </c>
      <c r="D25">
        <v>8.8766188355293707E-7</v>
      </c>
      <c r="E25">
        <v>9.7642805485520512E-5</v>
      </c>
      <c r="F25">
        <v>2.2239220014153016E-12</v>
      </c>
      <c r="G25">
        <v>1.0674825606793448E-10</v>
      </c>
      <c r="H25" t="s">
        <v>102</v>
      </c>
      <c r="I25" t="s">
        <v>1449</v>
      </c>
      <c r="J25">
        <v>17.777778625488281</v>
      </c>
      <c r="K25">
        <v>8</v>
      </c>
      <c r="L25" t="s">
        <v>415</v>
      </c>
    </row>
    <row r="26" spans="1:12" x14ac:dyDescent="0.45">
      <c r="A26" t="s">
        <v>248</v>
      </c>
      <c r="B26" t="s">
        <v>249</v>
      </c>
      <c r="C26" t="s">
        <v>54</v>
      </c>
      <c r="D26">
        <v>2.0609618331945967E-6</v>
      </c>
      <c r="E26">
        <v>2.2464484209194779E-4</v>
      </c>
      <c r="F26">
        <v>3.351738939727511E-7</v>
      </c>
      <c r="G26">
        <v>1.4077303603698965E-5</v>
      </c>
      <c r="H26" t="s">
        <v>250</v>
      </c>
      <c r="I26" t="s">
        <v>1501</v>
      </c>
      <c r="J26">
        <v>9.4488191604614258</v>
      </c>
      <c r="K26">
        <v>12</v>
      </c>
      <c r="L26" t="s">
        <v>435</v>
      </c>
    </row>
    <row r="27" spans="1:12" x14ac:dyDescent="0.45">
      <c r="A27" t="s">
        <v>422</v>
      </c>
      <c r="B27" t="s">
        <v>423</v>
      </c>
      <c r="C27" t="s">
        <v>54</v>
      </c>
      <c r="D27">
        <v>2.1436701445054496E-6</v>
      </c>
      <c r="E27">
        <v>2.3151637287810445E-4</v>
      </c>
      <c r="F27">
        <v>1.58092747226668E-10</v>
      </c>
      <c r="G27">
        <v>7.1141736945889988E-9</v>
      </c>
      <c r="H27" t="s">
        <v>71</v>
      </c>
      <c r="I27" t="s">
        <v>1478</v>
      </c>
      <c r="J27">
        <v>13.432835578918457</v>
      </c>
      <c r="K27">
        <v>9</v>
      </c>
      <c r="L27" t="s">
        <v>424</v>
      </c>
    </row>
    <row r="28" spans="1:12" x14ac:dyDescent="0.45">
      <c r="A28" t="s">
        <v>221</v>
      </c>
      <c r="B28" t="s">
        <v>222</v>
      </c>
      <c r="C28" t="s">
        <v>54</v>
      </c>
      <c r="D28">
        <v>2.8790498163289158E-6</v>
      </c>
      <c r="E28">
        <v>3.0805831192992628E-4</v>
      </c>
      <c r="F28">
        <v>3.3326265358457619E-11</v>
      </c>
      <c r="G28">
        <v>1.533008164855687E-9</v>
      </c>
      <c r="H28" t="s">
        <v>223</v>
      </c>
      <c r="I28" t="s">
        <v>1607</v>
      </c>
      <c r="J28">
        <v>7.3170733451843262</v>
      </c>
      <c r="K28">
        <v>15</v>
      </c>
      <c r="L28" t="s">
        <v>477</v>
      </c>
    </row>
    <row r="29" spans="1:12" x14ac:dyDescent="0.45">
      <c r="A29" t="s">
        <v>204</v>
      </c>
      <c r="B29" t="s">
        <v>205</v>
      </c>
      <c r="C29" t="s">
        <v>54</v>
      </c>
      <c r="D29">
        <v>3.0591834274673602E-6</v>
      </c>
      <c r="E29">
        <v>3.2427345286123455E-4</v>
      </c>
      <c r="F29">
        <v>3.3326265358457619E-11</v>
      </c>
      <c r="G29">
        <v>1.533008164855687E-9</v>
      </c>
      <c r="H29" t="s">
        <v>206</v>
      </c>
      <c r="I29" t="s">
        <v>1607</v>
      </c>
      <c r="J29">
        <v>5.9561128616333008</v>
      </c>
      <c r="K29">
        <v>19</v>
      </c>
      <c r="L29" t="s">
        <v>473</v>
      </c>
    </row>
    <row r="30" spans="1:12" x14ac:dyDescent="0.45">
      <c r="A30" t="s">
        <v>442</v>
      </c>
      <c r="B30" t="s">
        <v>443</v>
      </c>
      <c r="C30" t="s">
        <v>54</v>
      </c>
      <c r="D30">
        <v>3.415733544898103E-6</v>
      </c>
      <c r="E30">
        <v>3.5865200334228575E-4</v>
      </c>
      <c r="F30">
        <v>7.4627847304609141E-12</v>
      </c>
      <c r="G30">
        <v>3.5075087279068384E-10</v>
      </c>
      <c r="H30" t="s">
        <v>65</v>
      </c>
      <c r="I30" t="s">
        <v>1582</v>
      </c>
      <c r="J30">
        <v>5.4830288887023926</v>
      </c>
      <c r="K30">
        <v>21</v>
      </c>
      <c r="L30" t="s">
        <v>444</v>
      </c>
    </row>
    <row r="31" spans="1:12" x14ac:dyDescent="0.45">
      <c r="A31" t="s">
        <v>215</v>
      </c>
      <c r="B31" t="s">
        <v>216</v>
      </c>
      <c r="C31" t="s">
        <v>54</v>
      </c>
      <c r="D31">
        <v>4.7055468712642323E-6</v>
      </c>
      <c r="E31">
        <v>4.893768928013742E-4</v>
      </c>
      <c r="F31">
        <v>3.3326265358457619E-11</v>
      </c>
      <c r="G31">
        <v>1.533008164855687E-9</v>
      </c>
      <c r="H31" t="s">
        <v>87</v>
      </c>
      <c r="I31" t="s">
        <v>1607</v>
      </c>
      <c r="J31">
        <v>5.0438594818115234</v>
      </c>
      <c r="K31">
        <v>23</v>
      </c>
      <c r="L31" t="s">
        <v>475</v>
      </c>
    </row>
    <row r="32" spans="1:12" x14ac:dyDescent="0.45">
      <c r="A32" t="s">
        <v>425</v>
      </c>
      <c r="B32" t="s">
        <v>426</v>
      </c>
      <c r="C32" t="s">
        <v>54</v>
      </c>
      <c r="D32">
        <v>1.4109074072621297E-5</v>
      </c>
      <c r="E32">
        <v>1.4532345812767744E-3</v>
      </c>
      <c r="F32">
        <v>1.8320426488252321E-14</v>
      </c>
      <c r="G32">
        <v>8.9770091317095679E-13</v>
      </c>
      <c r="H32" t="s">
        <v>87</v>
      </c>
      <c r="I32" t="s">
        <v>1495</v>
      </c>
      <c r="J32">
        <v>26.315790176391602</v>
      </c>
      <c r="K32">
        <v>5</v>
      </c>
      <c r="L32" t="s">
        <v>427</v>
      </c>
    </row>
    <row r="33" spans="1:12" x14ac:dyDescent="0.45">
      <c r="A33" t="s">
        <v>182</v>
      </c>
      <c r="B33" t="s">
        <v>183</v>
      </c>
      <c r="C33" t="s">
        <v>54</v>
      </c>
      <c r="D33">
        <v>1.9330616851220839E-5</v>
      </c>
      <c r="E33">
        <v>1.9717228133231401E-3</v>
      </c>
      <c r="F33">
        <v>1.1650682608888019E-5</v>
      </c>
      <c r="G33">
        <v>4.6602729707956314E-4</v>
      </c>
      <c r="H33" t="s">
        <v>184</v>
      </c>
      <c r="I33" t="s">
        <v>1545</v>
      </c>
      <c r="J33">
        <v>11.940298080444336</v>
      </c>
      <c r="K33">
        <v>8</v>
      </c>
      <c r="L33" t="s">
        <v>393</v>
      </c>
    </row>
    <row r="34" spans="1:12" x14ac:dyDescent="0.45">
      <c r="A34" t="s">
        <v>403</v>
      </c>
      <c r="B34" t="s">
        <v>404</v>
      </c>
      <c r="C34" t="s">
        <v>54</v>
      </c>
      <c r="D34">
        <v>1.9622133550001308E-5</v>
      </c>
      <c r="E34">
        <v>1.9818353466689587E-3</v>
      </c>
      <c r="F34">
        <v>1.0851014849322382E-5</v>
      </c>
      <c r="G34">
        <v>4.4489162974059582E-4</v>
      </c>
      <c r="H34" t="s">
        <v>97</v>
      </c>
      <c r="I34" t="s">
        <v>1487</v>
      </c>
      <c r="J34">
        <v>14.285714149475098</v>
      </c>
      <c r="K34">
        <v>7</v>
      </c>
      <c r="L34" t="s">
        <v>405</v>
      </c>
    </row>
    <row r="35" spans="1:12" x14ac:dyDescent="0.45">
      <c r="A35" t="s">
        <v>457</v>
      </c>
      <c r="B35" t="s">
        <v>458</v>
      </c>
      <c r="C35" t="s">
        <v>54</v>
      </c>
      <c r="D35">
        <v>2.0246083295205608E-5</v>
      </c>
      <c r="E35">
        <v>2.0246084313839674E-3</v>
      </c>
      <c r="F35">
        <v>7.4627847304609141E-12</v>
      </c>
      <c r="G35">
        <v>3.5075087279068384E-10</v>
      </c>
      <c r="H35" t="s">
        <v>71</v>
      </c>
      <c r="I35" t="s">
        <v>1582</v>
      </c>
      <c r="J35">
        <v>6.2240662574768066</v>
      </c>
      <c r="K35">
        <v>15</v>
      </c>
      <c r="L35" t="s">
        <v>459</v>
      </c>
    </row>
    <row r="36" spans="1:12" x14ac:dyDescent="0.45">
      <c r="A36" t="s">
        <v>431</v>
      </c>
      <c r="B36" t="s">
        <v>432</v>
      </c>
      <c r="C36" t="s">
        <v>54</v>
      </c>
      <c r="D36">
        <v>3.3246345992665738E-5</v>
      </c>
      <c r="E36">
        <v>3.2913880422711372E-3</v>
      </c>
      <c r="F36">
        <v>1.58092747226668E-10</v>
      </c>
      <c r="G36">
        <v>7.1141736945889988E-9</v>
      </c>
      <c r="H36" t="s">
        <v>433</v>
      </c>
      <c r="I36" t="s">
        <v>1478</v>
      </c>
      <c r="J36">
        <v>5.431309700012207</v>
      </c>
      <c r="K36">
        <v>17</v>
      </c>
      <c r="L36" t="s">
        <v>434</v>
      </c>
    </row>
    <row r="37" spans="1:12" x14ac:dyDescent="0.45">
      <c r="A37" t="s">
        <v>394</v>
      </c>
      <c r="B37" t="s">
        <v>395</v>
      </c>
      <c r="C37" t="s">
        <v>54</v>
      </c>
      <c r="D37">
        <v>3.8579157262574881E-5</v>
      </c>
      <c r="E37">
        <v>3.7421782035380602E-3</v>
      </c>
      <c r="F37">
        <v>1.1650682608888019E-5</v>
      </c>
      <c r="G37">
        <v>4.6602729707956314E-4</v>
      </c>
      <c r="H37" t="s">
        <v>107</v>
      </c>
      <c r="I37" t="s">
        <v>1545</v>
      </c>
      <c r="J37">
        <v>21.739130020141602</v>
      </c>
      <c r="K37">
        <v>5</v>
      </c>
      <c r="L37" t="s">
        <v>396</v>
      </c>
    </row>
    <row r="38" spans="1:12" x14ac:dyDescent="0.45">
      <c r="A38" t="s">
        <v>386</v>
      </c>
      <c r="B38" t="s">
        <v>387</v>
      </c>
      <c r="C38" t="s">
        <v>54</v>
      </c>
      <c r="D38">
        <v>3.8559148379135877E-5</v>
      </c>
      <c r="E38">
        <v>3.7787964101880789E-3</v>
      </c>
      <c r="F38">
        <v>4.0448993444442749E-2</v>
      </c>
      <c r="G38">
        <v>0.48538792133331299</v>
      </c>
      <c r="H38" t="s">
        <v>97</v>
      </c>
      <c r="I38" t="s">
        <v>1597</v>
      </c>
      <c r="J38">
        <v>33.333332061767578</v>
      </c>
      <c r="K38">
        <v>4</v>
      </c>
      <c r="L38" t="s">
        <v>388</v>
      </c>
    </row>
    <row r="39" spans="1:12" x14ac:dyDescent="0.45">
      <c r="A39" t="s">
        <v>154</v>
      </c>
      <c r="B39" t="s">
        <v>155</v>
      </c>
      <c r="C39" t="s">
        <v>54</v>
      </c>
      <c r="D39">
        <v>5.494079232448712E-5</v>
      </c>
      <c r="E39">
        <v>5.2743162959814072E-3</v>
      </c>
      <c r="F39">
        <v>3.3326265358457619E-11</v>
      </c>
      <c r="G39">
        <v>1.533008164855687E-9</v>
      </c>
      <c r="H39" t="s">
        <v>156</v>
      </c>
      <c r="I39" t="s">
        <v>1607</v>
      </c>
      <c r="J39">
        <v>30.769229888916016</v>
      </c>
      <c r="K39">
        <v>4</v>
      </c>
      <c r="L39" t="s">
        <v>480</v>
      </c>
    </row>
    <row r="40" spans="1:12" x14ac:dyDescent="0.45">
      <c r="A40" t="s">
        <v>454</v>
      </c>
      <c r="B40" t="s">
        <v>455</v>
      </c>
      <c r="C40" t="s">
        <v>54</v>
      </c>
      <c r="D40">
        <v>5.6584518461022526E-5</v>
      </c>
      <c r="E40">
        <v>5.3755291737616062E-3</v>
      </c>
      <c r="F40">
        <v>7.4627847304609141E-12</v>
      </c>
      <c r="G40">
        <v>3.5075087279068384E-10</v>
      </c>
      <c r="H40" t="s">
        <v>97</v>
      </c>
      <c r="I40" t="s">
        <v>1582</v>
      </c>
      <c r="J40">
        <v>6.3725490570068359</v>
      </c>
      <c r="K40">
        <v>13</v>
      </c>
      <c r="L40" t="s">
        <v>456</v>
      </c>
    </row>
    <row r="41" spans="1:12" x14ac:dyDescent="0.45">
      <c r="A41" t="s">
        <v>258</v>
      </c>
      <c r="B41" t="s">
        <v>259</v>
      </c>
      <c r="C41" t="s">
        <v>54</v>
      </c>
      <c r="D41">
        <v>5.88427392358426E-5</v>
      </c>
      <c r="E41">
        <v>5.5312174372375011E-3</v>
      </c>
      <c r="F41">
        <v>1.093464637074336E-27</v>
      </c>
      <c r="G41">
        <v>5.4673231468530809E-26</v>
      </c>
      <c r="H41" t="s">
        <v>260</v>
      </c>
      <c r="I41" t="s">
        <v>1576</v>
      </c>
      <c r="J41">
        <v>15</v>
      </c>
      <c r="K41">
        <v>6</v>
      </c>
      <c r="L41" t="s">
        <v>436</v>
      </c>
    </row>
    <row r="42" spans="1:12" x14ac:dyDescent="0.45">
      <c r="A42" t="s">
        <v>460</v>
      </c>
      <c r="B42" t="s">
        <v>461</v>
      </c>
      <c r="C42" t="s">
        <v>54</v>
      </c>
      <c r="D42">
        <v>6.2311410147231072E-5</v>
      </c>
      <c r="E42">
        <v>5.794961005449295E-3</v>
      </c>
      <c r="F42">
        <v>7.4627847304609141E-12</v>
      </c>
      <c r="G42">
        <v>3.5075087279068384E-10</v>
      </c>
      <c r="H42" t="s">
        <v>61</v>
      </c>
      <c r="I42" t="s">
        <v>1582</v>
      </c>
      <c r="J42">
        <v>8</v>
      </c>
      <c r="K42">
        <v>10</v>
      </c>
      <c r="L42" t="s">
        <v>462</v>
      </c>
    </row>
    <row r="43" spans="1:12" x14ac:dyDescent="0.45">
      <c r="A43" t="s">
        <v>428</v>
      </c>
      <c r="B43" t="s">
        <v>429</v>
      </c>
      <c r="C43" t="s">
        <v>54</v>
      </c>
      <c r="D43">
        <v>6.7939356085844338E-5</v>
      </c>
      <c r="E43">
        <v>6.2504210509359837E-3</v>
      </c>
      <c r="F43">
        <v>1.58092747226668E-10</v>
      </c>
      <c r="G43">
        <v>7.1141736945889988E-9</v>
      </c>
      <c r="H43" t="s">
        <v>402</v>
      </c>
      <c r="I43" t="s">
        <v>1478</v>
      </c>
      <c r="J43">
        <v>14.634146690368652</v>
      </c>
      <c r="K43">
        <v>6</v>
      </c>
      <c r="L43" t="s">
        <v>430</v>
      </c>
    </row>
    <row r="44" spans="1:12" x14ac:dyDescent="0.45">
      <c r="A44" t="s">
        <v>379</v>
      </c>
      <c r="B44" t="s">
        <v>380</v>
      </c>
      <c r="C44" t="s">
        <v>54</v>
      </c>
      <c r="D44">
        <v>1.3423936616163701E-4</v>
      </c>
      <c r="E44">
        <v>1.2215782888233662E-2</v>
      </c>
      <c r="F44">
        <v>2.8442176699172705E-5</v>
      </c>
      <c r="G44">
        <v>1.0808027582243085E-3</v>
      </c>
      <c r="H44" t="s">
        <v>233</v>
      </c>
      <c r="I44" t="s">
        <v>1558</v>
      </c>
      <c r="J44">
        <v>25</v>
      </c>
      <c r="K44">
        <v>4</v>
      </c>
      <c r="L44" t="s">
        <v>381</v>
      </c>
    </row>
    <row r="45" spans="1:12" x14ac:dyDescent="0.45">
      <c r="A45" t="s">
        <v>372</v>
      </c>
      <c r="B45" t="s">
        <v>373</v>
      </c>
      <c r="C45" t="s">
        <v>54</v>
      </c>
      <c r="D45">
        <v>1.479904749430716E-4</v>
      </c>
      <c r="E45">
        <v>1.331914309412241E-2</v>
      </c>
      <c r="F45">
        <v>2.3745719227008522E-4</v>
      </c>
      <c r="G45">
        <v>8.5484590381383896E-3</v>
      </c>
      <c r="H45" t="s">
        <v>374</v>
      </c>
      <c r="I45" t="s">
        <v>1458</v>
      </c>
      <c r="J45">
        <v>16.666666030883789</v>
      </c>
      <c r="K45">
        <v>5</v>
      </c>
      <c r="L45" t="s">
        <v>375</v>
      </c>
    </row>
    <row r="46" spans="1:12" x14ac:dyDescent="0.45">
      <c r="A46" t="s">
        <v>376</v>
      </c>
      <c r="B46" t="s">
        <v>377</v>
      </c>
      <c r="C46" t="s">
        <v>54</v>
      </c>
      <c r="D46">
        <v>1.6907539975363761E-4</v>
      </c>
      <c r="E46">
        <v>1.4878635294735432E-2</v>
      </c>
      <c r="F46">
        <v>1.5181857161223888E-2</v>
      </c>
      <c r="G46">
        <v>0.28845527768135071</v>
      </c>
      <c r="H46" t="s">
        <v>89</v>
      </c>
      <c r="I46" t="s">
        <v>1520</v>
      </c>
      <c r="J46">
        <v>42.857143402099609</v>
      </c>
      <c r="K46">
        <v>3</v>
      </c>
      <c r="L46" t="s">
        <v>378</v>
      </c>
    </row>
    <row r="47" spans="1:12" x14ac:dyDescent="0.45">
      <c r="A47" t="s">
        <v>406</v>
      </c>
      <c r="B47" t="s">
        <v>407</v>
      </c>
      <c r="C47" t="s">
        <v>54</v>
      </c>
      <c r="D47">
        <v>1.7120478150900453E-4</v>
      </c>
      <c r="E47">
        <v>1.4894816093146801E-2</v>
      </c>
      <c r="F47">
        <v>1.0851014849322382E-5</v>
      </c>
      <c r="G47">
        <v>4.4489162974059582E-4</v>
      </c>
      <c r="H47" t="s">
        <v>97</v>
      </c>
      <c r="I47" t="s">
        <v>1487</v>
      </c>
      <c r="J47">
        <v>7.8260869979858398</v>
      </c>
      <c r="K47">
        <v>9</v>
      </c>
      <c r="L47" t="s">
        <v>408</v>
      </c>
    </row>
    <row r="48" spans="1:12" x14ac:dyDescent="0.45">
      <c r="A48" t="s">
        <v>283</v>
      </c>
      <c r="B48" t="s">
        <v>284</v>
      </c>
      <c r="C48" t="s">
        <v>54</v>
      </c>
      <c r="D48">
        <v>1.6743772721383721E-4</v>
      </c>
      <c r="E48">
        <v>1.4901957474648952E-2</v>
      </c>
      <c r="F48">
        <v>2.8612755704671144E-4</v>
      </c>
      <c r="G48">
        <v>1.0014464147388935E-2</v>
      </c>
      <c r="H48" t="s">
        <v>285</v>
      </c>
      <c r="I48" t="s">
        <v>1513</v>
      </c>
      <c r="J48">
        <v>10.29411792755127</v>
      </c>
      <c r="K48">
        <v>7</v>
      </c>
      <c r="L48" t="s">
        <v>409</v>
      </c>
    </row>
    <row r="49" spans="1:12" x14ac:dyDescent="0.45">
      <c r="A49" t="s">
        <v>189</v>
      </c>
      <c r="B49" t="s">
        <v>190</v>
      </c>
      <c r="C49" t="s">
        <v>54</v>
      </c>
      <c r="D49">
        <v>2.0105660951230675E-4</v>
      </c>
      <c r="E49">
        <v>1.7290867865085602E-2</v>
      </c>
      <c r="F49">
        <v>1.1650682608888019E-5</v>
      </c>
      <c r="G49">
        <v>4.6602729707956314E-4</v>
      </c>
      <c r="H49" t="s">
        <v>102</v>
      </c>
      <c r="I49" t="s">
        <v>1545</v>
      </c>
      <c r="J49">
        <v>10</v>
      </c>
      <c r="K49">
        <v>7</v>
      </c>
      <c r="L49" t="s">
        <v>371</v>
      </c>
    </row>
    <row r="50" spans="1:12" x14ac:dyDescent="0.45">
      <c r="A50" t="s">
        <v>400</v>
      </c>
      <c r="B50" t="s">
        <v>401</v>
      </c>
      <c r="C50" t="s">
        <v>54</v>
      </c>
      <c r="D50">
        <v>2.7407053858041763E-4</v>
      </c>
      <c r="E50">
        <v>2.3295996710658073E-2</v>
      </c>
      <c r="F50">
        <v>6.0176779516041279E-4</v>
      </c>
      <c r="G50">
        <v>1.9858337938785553E-2</v>
      </c>
      <c r="H50" t="s">
        <v>402</v>
      </c>
      <c r="I50" t="s">
        <v>1540</v>
      </c>
      <c r="J50">
        <v>8.2474222183227539</v>
      </c>
      <c r="K50">
        <v>8</v>
      </c>
      <c r="L50" t="s">
        <v>399</v>
      </c>
    </row>
    <row r="51" spans="1:12" x14ac:dyDescent="0.45">
      <c r="A51" t="s">
        <v>389</v>
      </c>
      <c r="B51" t="s">
        <v>390</v>
      </c>
      <c r="C51" t="s">
        <v>54</v>
      </c>
      <c r="D51">
        <v>2.9668936622329056E-4</v>
      </c>
      <c r="E51">
        <v>2.4921907112002373E-2</v>
      </c>
      <c r="F51">
        <v>4.0448993444442749E-2</v>
      </c>
      <c r="G51">
        <v>0.48538792133331299</v>
      </c>
      <c r="H51" t="s">
        <v>391</v>
      </c>
      <c r="I51" t="s">
        <v>1597</v>
      </c>
      <c r="J51">
        <v>100</v>
      </c>
      <c r="K51">
        <v>2</v>
      </c>
      <c r="L51" t="s">
        <v>392</v>
      </c>
    </row>
    <row r="52" spans="1:12" x14ac:dyDescent="0.45">
      <c r="A52" t="s">
        <v>367</v>
      </c>
      <c r="B52" t="s">
        <v>368</v>
      </c>
      <c r="C52" t="s">
        <v>54</v>
      </c>
      <c r="D52">
        <v>3.3078462001867592E-4</v>
      </c>
      <c r="E52">
        <v>2.7455123141407967E-2</v>
      </c>
      <c r="F52">
        <v>4.4605581933865324E-5</v>
      </c>
      <c r="G52">
        <v>1.6504065133631229E-3</v>
      </c>
      <c r="H52" t="s">
        <v>369</v>
      </c>
      <c r="I52" t="s">
        <v>1453</v>
      </c>
      <c r="J52">
        <v>6.0439562797546387</v>
      </c>
      <c r="K52">
        <v>11</v>
      </c>
      <c r="L52" t="s">
        <v>370</v>
      </c>
    </row>
    <row r="53" spans="1:12" x14ac:dyDescent="0.45">
      <c r="A53" t="s">
        <v>397</v>
      </c>
      <c r="B53" t="s">
        <v>398</v>
      </c>
      <c r="C53" t="s">
        <v>54</v>
      </c>
      <c r="D53">
        <v>3.3753702882677317E-4</v>
      </c>
      <c r="E53">
        <v>2.7678037062287331E-2</v>
      </c>
      <c r="F53">
        <v>6.0176779516041279E-4</v>
      </c>
      <c r="G53">
        <v>1.9858337938785553E-2</v>
      </c>
      <c r="H53" t="s">
        <v>129</v>
      </c>
      <c r="I53" t="s">
        <v>1540</v>
      </c>
      <c r="J53">
        <v>8</v>
      </c>
      <c r="K53">
        <v>8</v>
      </c>
      <c r="L53" t="s">
        <v>399</v>
      </c>
    </row>
    <row r="54" spans="1:12" x14ac:dyDescent="0.45">
      <c r="A54" t="s">
        <v>445</v>
      </c>
      <c r="B54" t="s">
        <v>446</v>
      </c>
      <c r="C54" t="s">
        <v>54</v>
      </c>
      <c r="D54">
        <v>4.9580022459849715E-4</v>
      </c>
      <c r="E54">
        <v>4.0159817785024643E-2</v>
      </c>
      <c r="F54">
        <v>7.4627847304609141E-12</v>
      </c>
      <c r="G54">
        <v>3.5075087279068384E-10</v>
      </c>
      <c r="H54" t="s">
        <v>69</v>
      </c>
      <c r="I54" t="s">
        <v>1582</v>
      </c>
      <c r="J54">
        <v>5.4054055213928223</v>
      </c>
      <c r="K54">
        <v>12</v>
      </c>
      <c r="L54" t="s">
        <v>447</v>
      </c>
    </row>
    <row r="55" spans="1:12" x14ac:dyDescent="0.45">
      <c r="A55" t="s">
        <v>332</v>
      </c>
      <c r="B55" t="s">
        <v>333</v>
      </c>
      <c r="C55" t="s">
        <v>54</v>
      </c>
      <c r="D55">
        <v>5.3295918041840196E-4</v>
      </c>
      <c r="E55">
        <v>4.263673722743988E-2</v>
      </c>
      <c r="F55">
        <v>2.8612755704671144E-4</v>
      </c>
      <c r="G55">
        <v>1.0014464147388935E-2</v>
      </c>
      <c r="H55" t="s">
        <v>334</v>
      </c>
      <c r="I55" t="s">
        <v>1513</v>
      </c>
      <c r="J55">
        <v>7.4766354560852051</v>
      </c>
      <c r="K55">
        <v>8</v>
      </c>
      <c r="L55" t="s">
        <v>410</v>
      </c>
    </row>
    <row r="56" spans="1:12" x14ac:dyDescent="0.45">
      <c r="A56" t="s">
        <v>383</v>
      </c>
      <c r="B56" t="s">
        <v>384</v>
      </c>
      <c r="C56" t="s">
        <v>54</v>
      </c>
      <c r="D56">
        <v>5.9378001606091857E-4</v>
      </c>
      <c r="E56">
        <v>4.6908620744943619E-2</v>
      </c>
      <c r="F56">
        <v>5.9378001606091857E-4</v>
      </c>
      <c r="G56">
        <v>2.0188521593809128E-2</v>
      </c>
      <c r="H56" t="s">
        <v>143</v>
      </c>
      <c r="I56" t="s">
        <v>472</v>
      </c>
      <c r="J56">
        <v>17.391304016113281</v>
      </c>
      <c r="K56">
        <v>4</v>
      </c>
      <c r="L56" t="s">
        <v>385</v>
      </c>
    </row>
    <row r="57" spans="1:12" x14ac:dyDescent="0.45">
      <c r="A57" t="s">
        <v>1765</v>
      </c>
      <c r="B57" t="s">
        <v>1766</v>
      </c>
      <c r="C57" t="s">
        <v>54</v>
      </c>
      <c r="D57">
        <v>7.5716472929343581E-4</v>
      </c>
      <c r="E57">
        <v>5.9058848768472672E-2</v>
      </c>
      <c r="F57">
        <v>2.0954757928848267E-3</v>
      </c>
      <c r="G57">
        <v>6.28642737865448E-2</v>
      </c>
      <c r="H57" t="s">
        <v>1519</v>
      </c>
      <c r="I57" t="s">
        <v>1549</v>
      </c>
      <c r="J57">
        <v>27.272727966308594</v>
      </c>
      <c r="K57">
        <v>3</v>
      </c>
      <c r="L57" t="s">
        <v>1917</v>
      </c>
    </row>
    <row r="58" spans="1:12" x14ac:dyDescent="0.45">
      <c r="A58" t="s">
        <v>1918</v>
      </c>
      <c r="B58" t="s">
        <v>1919</v>
      </c>
      <c r="C58" t="s">
        <v>54</v>
      </c>
      <c r="D58">
        <v>7.9062784789130092E-4</v>
      </c>
      <c r="E58">
        <v>6.0878343880176544E-2</v>
      </c>
      <c r="F58">
        <v>6.0176779516041279E-4</v>
      </c>
      <c r="G58">
        <v>1.9858337938785553E-2</v>
      </c>
      <c r="H58" t="s">
        <v>369</v>
      </c>
      <c r="I58" t="s">
        <v>1540</v>
      </c>
      <c r="J58">
        <v>5.8479533195495605</v>
      </c>
      <c r="K58">
        <v>10</v>
      </c>
      <c r="L58" t="s">
        <v>1920</v>
      </c>
    </row>
    <row r="59" spans="1:12" x14ac:dyDescent="0.45">
      <c r="A59" t="s">
        <v>168</v>
      </c>
      <c r="B59" t="s">
        <v>169</v>
      </c>
      <c r="C59" t="s">
        <v>54</v>
      </c>
      <c r="D59">
        <v>9.624939993955195E-4</v>
      </c>
      <c r="E59">
        <v>7.3149539530277252E-2</v>
      </c>
      <c r="F59">
        <v>2.0954757928848267E-3</v>
      </c>
      <c r="G59">
        <v>6.28642737865448E-2</v>
      </c>
      <c r="H59" t="s">
        <v>156</v>
      </c>
      <c r="I59" t="s">
        <v>1549</v>
      </c>
      <c r="J59">
        <v>15.384614944458008</v>
      </c>
      <c r="K59">
        <v>4</v>
      </c>
      <c r="L59" t="s">
        <v>1921</v>
      </c>
    </row>
    <row r="60" spans="1:12" x14ac:dyDescent="0.45">
      <c r="A60" t="s">
        <v>1467</v>
      </c>
      <c r="B60" t="s">
        <v>1468</v>
      </c>
      <c r="C60" t="s">
        <v>54</v>
      </c>
      <c r="D60">
        <v>9.9669990595430136E-4</v>
      </c>
      <c r="E60">
        <v>7.4752494692802429E-2</v>
      </c>
      <c r="F60">
        <v>1.093464637074336E-27</v>
      </c>
      <c r="G60">
        <v>5.4673231468530809E-26</v>
      </c>
      <c r="H60" t="s">
        <v>151</v>
      </c>
      <c r="I60" t="s">
        <v>1576</v>
      </c>
      <c r="J60">
        <v>25</v>
      </c>
      <c r="K60">
        <v>3</v>
      </c>
      <c r="L60" t="s">
        <v>1922</v>
      </c>
    </row>
    <row r="61" spans="1:12" x14ac:dyDescent="0.45">
      <c r="A61" t="s">
        <v>1923</v>
      </c>
      <c r="B61" t="s">
        <v>1924</v>
      </c>
      <c r="C61" t="s">
        <v>54</v>
      </c>
      <c r="D61">
        <v>1.1365199461579323E-3</v>
      </c>
      <c r="E61">
        <v>8.410247415304184E-2</v>
      </c>
      <c r="F61">
        <v>1.8647112883627415E-3</v>
      </c>
      <c r="G61">
        <v>5.7806048542261124E-2</v>
      </c>
      <c r="H61" t="s">
        <v>69</v>
      </c>
      <c r="I61" t="s">
        <v>1462</v>
      </c>
      <c r="J61">
        <v>10.869565010070801</v>
      </c>
      <c r="K61">
        <v>5</v>
      </c>
      <c r="L61" t="s">
        <v>1925</v>
      </c>
    </row>
    <row r="62" spans="1:12" x14ac:dyDescent="0.45">
      <c r="A62" t="s">
        <v>1926</v>
      </c>
      <c r="B62" t="s">
        <v>1927</v>
      </c>
      <c r="C62" t="s">
        <v>54</v>
      </c>
      <c r="D62">
        <v>1.1692477855831385E-3</v>
      </c>
      <c r="E62">
        <v>8.5355088114738464E-2</v>
      </c>
      <c r="F62">
        <v>1.1692477855831385E-3</v>
      </c>
      <c r="G62">
        <v>3.7415929138660431E-2</v>
      </c>
      <c r="H62" t="s">
        <v>97</v>
      </c>
      <c r="I62" t="s">
        <v>130</v>
      </c>
      <c r="J62">
        <v>5.5555553436279297</v>
      </c>
      <c r="K62">
        <v>10</v>
      </c>
      <c r="L62" t="s">
        <v>1928</v>
      </c>
    </row>
    <row r="63" spans="1:12" x14ac:dyDescent="0.45">
      <c r="A63" t="s">
        <v>302</v>
      </c>
      <c r="B63" t="s">
        <v>303</v>
      </c>
      <c r="C63" t="s">
        <v>54</v>
      </c>
      <c r="D63">
        <v>1.1965478770434856E-3</v>
      </c>
      <c r="E63">
        <v>8.6151450872421265E-2</v>
      </c>
      <c r="F63">
        <v>2.8612755704671144E-4</v>
      </c>
      <c r="G63">
        <v>1.0014464147388935E-2</v>
      </c>
      <c r="H63" t="s">
        <v>77</v>
      </c>
      <c r="I63" t="s">
        <v>1513</v>
      </c>
      <c r="J63">
        <v>6</v>
      </c>
      <c r="K63">
        <v>9</v>
      </c>
      <c r="L63" t="s">
        <v>1929</v>
      </c>
    </row>
    <row r="64" spans="1:12" x14ac:dyDescent="0.45">
      <c r="A64" t="s">
        <v>1930</v>
      </c>
      <c r="B64" t="s">
        <v>1931</v>
      </c>
      <c r="C64" t="s">
        <v>54</v>
      </c>
      <c r="D64">
        <v>1.282953773625195E-3</v>
      </c>
      <c r="E64">
        <v>8.9806757867336273E-2</v>
      </c>
      <c r="F64">
        <v>1.0851014849322382E-5</v>
      </c>
      <c r="G64">
        <v>4.4489162974059582E-4</v>
      </c>
      <c r="H64" t="s">
        <v>61</v>
      </c>
      <c r="I64" t="s">
        <v>1487</v>
      </c>
      <c r="J64">
        <v>14.285714149475098</v>
      </c>
      <c r="K64">
        <v>4</v>
      </c>
      <c r="L64" t="s">
        <v>1932</v>
      </c>
    </row>
    <row r="65" spans="1:12" x14ac:dyDescent="0.45">
      <c r="A65" t="s">
        <v>1517</v>
      </c>
      <c r="B65" t="s">
        <v>1518</v>
      </c>
      <c r="C65" t="s">
        <v>54</v>
      </c>
      <c r="D65">
        <v>1.2792276684194803E-3</v>
      </c>
      <c r="E65">
        <v>9.0825162827968597E-2</v>
      </c>
      <c r="F65">
        <v>3.0181762644687637E-10</v>
      </c>
      <c r="G65">
        <v>1.3279976229796375E-8</v>
      </c>
      <c r="H65" t="s">
        <v>1519</v>
      </c>
      <c r="I65" t="s">
        <v>1533</v>
      </c>
      <c r="J65">
        <v>23.076923370361328</v>
      </c>
      <c r="K65">
        <v>3</v>
      </c>
      <c r="L65" t="s">
        <v>1933</v>
      </c>
    </row>
    <row r="66" spans="1:12" x14ac:dyDescent="0.45">
      <c r="A66" t="s">
        <v>1934</v>
      </c>
      <c r="B66" t="s">
        <v>1935</v>
      </c>
      <c r="C66" t="s">
        <v>54</v>
      </c>
      <c r="D66">
        <v>1.6609474550932646E-3</v>
      </c>
      <c r="E66">
        <v>0.1146053746342659</v>
      </c>
      <c r="F66">
        <v>6.0176779516041279E-4</v>
      </c>
      <c r="G66">
        <v>1.9858337938785553E-2</v>
      </c>
      <c r="H66" t="s">
        <v>1713</v>
      </c>
      <c r="I66" t="s">
        <v>1540</v>
      </c>
      <c r="J66">
        <v>10</v>
      </c>
      <c r="K66">
        <v>5</v>
      </c>
      <c r="L66" t="s">
        <v>1936</v>
      </c>
    </row>
    <row r="67" spans="1:12" x14ac:dyDescent="0.45">
      <c r="A67" t="s">
        <v>1493</v>
      </c>
      <c r="B67" t="s">
        <v>1494</v>
      </c>
      <c r="C67" t="s">
        <v>54</v>
      </c>
      <c r="D67">
        <v>1.7397073097527027E-3</v>
      </c>
      <c r="E67">
        <v>0.11830009520053864</v>
      </c>
      <c r="F67">
        <v>4.1821923106908798E-2</v>
      </c>
      <c r="G67">
        <v>0.41821923851966858</v>
      </c>
      <c r="H67" t="s">
        <v>116</v>
      </c>
      <c r="I67" t="s">
        <v>1435</v>
      </c>
      <c r="J67">
        <v>50</v>
      </c>
      <c r="K67">
        <v>2</v>
      </c>
      <c r="L67" t="s">
        <v>1489</v>
      </c>
    </row>
    <row r="68" spans="1:12" x14ac:dyDescent="0.45">
      <c r="A68" t="s">
        <v>1676</v>
      </c>
      <c r="B68" t="s">
        <v>1677</v>
      </c>
      <c r="C68" t="s">
        <v>54</v>
      </c>
      <c r="D68">
        <v>0.14529228210449219</v>
      </c>
      <c r="E68">
        <v>0.14529228210449219</v>
      </c>
      <c r="F68">
        <v>3.7166946567595005E-3</v>
      </c>
      <c r="G68">
        <v>0.10406745225191116</v>
      </c>
      <c r="H68" t="s">
        <v>57</v>
      </c>
      <c r="I68" t="s">
        <v>1457</v>
      </c>
      <c r="J68">
        <v>5.1282052993774414</v>
      </c>
      <c r="K68">
        <v>2</v>
      </c>
      <c r="L68" t="s">
        <v>1937</v>
      </c>
    </row>
    <row r="69" spans="1:12" x14ac:dyDescent="0.45">
      <c r="A69" t="s">
        <v>1584</v>
      </c>
      <c r="B69" t="s">
        <v>1585</v>
      </c>
      <c r="C69" t="s">
        <v>54</v>
      </c>
      <c r="D69">
        <v>0.14529228210449219</v>
      </c>
      <c r="E69">
        <v>0.14529228210449219</v>
      </c>
      <c r="F69">
        <v>4.5976955443620682E-3</v>
      </c>
      <c r="G69">
        <v>0.11954008787870407</v>
      </c>
      <c r="H69" t="s">
        <v>1586</v>
      </c>
      <c r="I69" t="s">
        <v>1509</v>
      </c>
      <c r="J69">
        <v>5.1282052993774414</v>
      </c>
      <c r="K69">
        <v>2</v>
      </c>
      <c r="L69" t="s">
        <v>1938</v>
      </c>
    </row>
    <row r="70" spans="1:12" x14ac:dyDescent="0.45">
      <c r="A70" t="s">
        <v>1666</v>
      </c>
      <c r="B70" t="s">
        <v>1667</v>
      </c>
      <c r="C70" t="s">
        <v>54</v>
      </c>
      <c r="D70">
        <v>2.5428966619074345E-3</v>
      </c>
      <c r="E70">
        <v>0.17037408053874969</v>
      </c>
      <c r="F70">
        <v>1.5181857161223888E-2</v>
      </c>
      <c r="G70">
        <v>0.28845527768135071</v>
      </c>
      <c r="H70" t="s">
        <v>71</v>
      </c>
      <c r="I70" t="s">
        <v>1520</v>
      </c>
      <c r="J70">
        <v>9.0909090042114258</v>
      </c>
      <c r="K70">
        <v>5</v>
      </c>
      <c r="L70" t="s">
        <v>1939</v>
      </c>
    </row>
    <row r="71" spans="1:12" x14ac:dyDescent="0.45">
      <c r="A71" t="s">
        <v>1822</v>
      </c>
      <c r="B71" t="s">
        <v>1823</v>
      </c>
      <c r="C71" t="s">
        <v>54</v>
      </c>
      <c r="D71">
        <v>2.6795011945068836E-3</v>
      </c>
      <c r="E71">
        <v>0.17684707045555115</v>
      </c>
      <c r="F71">
        <v>1.1650682608888019E-5</v>
      </c>
      <c r="G71">
        <v>4.6602729707956314E-4</v>
      </c>
      <c r="H71" t="s">
        <v>61</v>
      </c>
      <c r="I71" t="s">
        <v>1545</v>
      </c>
      <c r="J71">
        <v>11.764705657958984</v>
      </c>
      <c r="K71">
        <v>4</v>
      </c>
      <c r="L71" t="s">
        <v>1940</v>
      </c>
    </row>
    <row r="72" spans="1:12" x14ac:dyDescent="0.45">
      <c r="A72" t="s">
        <v>1941</v>
      </c>
      <c r="B72" t="s">
        <v>1942</v>
      </c>
      <c r="C72" t="s">
        <v>54</v>
      </c>
      <c r="D72">
        <v>2.8664674609899521E-3</v>
      </c>
      <c r="E72">
        <v>0.18632039427757263</v>
      </c>
      <c r="F72">
        <v>2.8664674609899521E-3</v>
      </c>
      <c r="G72">
        <v>8.312755823135376E-2</v>
      </c>
      <c r="H72" t="s">
        <v>71</v>
      </c>
      <c r="I72" t="s">
        <v>1425</v>
      </c>
      <c r="J72">
        <v>40</v>
      </c>
      <c r="K72">
        <v>2</v>
      </c>
      <c r="L72" t="s">
        <v>1943</v>
      </c>
    </row>
    <row r="73" spans="1:12" x14ac:dyDescent="0.45">
      <c r="A73" t="s">
        <v>1460</v>
      </c>
      <c r="B73" t="s">
        <v>1461</v>
      </c>
      <c r="C73" t="s">
        <v>54</v>
      </c>
      <c r="D73">
        <v>2.8664674609899521E-3</v>
      </c>
      <c r="E73">
        <v>0.18632039427757263</v>
      </c>
      <c r="F73">
        <v>7.4627847304609141E-12</v>
      </c>
      <c r="G73">
        <v>3.5075087279068384E-10</v>
      </c>
      <c r="H73" t="s">
        <v>69</v>
      </c>
      <c r="I73" t="s">
        <v>1582</v>
      </c>
      <c r="J73">
        <v>40</v>
      </c>
      <c r="K73">
        <v>2</v>
      </c>
      <c r="L73" t="s">
        <v>1459</v>
      </c>
    </row>
    <row r="74" spans="1:12" x14ac:dyDescent="0.45">
      <c r="A74" t="s">
        <v>1944</v>
      </c>
      <c r="B74" t="s">
        <v>1945</v>
      </c>
      <c r="C74" t="s">
        <v>54</v>
      </c>
      <c r="D74">
        <v>3.2952441833913326E-3</v>
      </c>
      <c r="E74">
        <v>0.21089562773704529</v>
      </c>
      <c r="F74">
        <v>4.4605581933865324E-5</v>
      </c>
      <c r="G74">
        <v>1.6504065133631229E-3</v>
      </c>
      <c r="H74" t="s">
        <v>71</v>
      </c>
      <c r="I74" t="s">
        <v>1453</v>
      </c>
      <c r="J74">
        <v>5.1724138259887695</v>
      </c>
      <c r="K74">
        <v>9</v>
      </c>
      <c r="L74" t="s">
        <v>1946</v>
      </c>
    </row>
    <row r="75" spans="1:12" x14ac:dyDescent="0.45">
      <c r="A75" t="s">
        <v>6</v>
      </c>
      <c r="B75" t="s">
        <v>29</v>
      </c>
      <c r="C75" t="s">
        <v>54</v>
      </c>
      <c r="D75">
        <v>3.4240814857184887E-3</v>
      </c>
      <c r="E75">
        <v>0.2157171368598938</v>
      </c>
      <c r="F75">
        <v>1.1650682608888019E-5</v>
      </c>
      <c r="G75">
        <v>4.6602729707956314E-4</v>
      </c>
      <c r="H75" t="s">
        <v>63</v>
      </c>
      <c r="I75" t="s">
        <v>1545</v>
      </c>
      <c r="J75">
        <v>16.666666030883789</v>
      </c>
      <c r="K75">
        <v>3</v>
      </c>
      <c r="L75" t="s">
        <v>1833</v>
      </c>
    </row>
    <row r="76" spans="1:12" x14ac:dyDescent="0.45">
      <c r="A76" t="s">
        <v>171</v>
      </c>
      <c r="B76" t="s">
        <v>172</v>
      </c>
      <c r="C76" t="s">
        <v>54</v>
      </c>
      <c r="D76">
        <v>3.939442802220583E-3</v>
      </c>
      <c r="E76">
        <v>0.24424543976783752</v>
      </c>
      <c r="F76">
        <v>2.0954757928848267E-3</v>
      </c>
      <c r="G76">
        <v>6.28642737865448E-2</v>
      </c>
      <c r="H76" t="s">
        <v>92</v>
      </c>
      <c r="I76" t="s">
        <v>1549</v>
      </c>
      <c r="J76">
        <v>6.8965516090393066</v>
      </c>
      <c r="K76">
        <v>6</v>
      </c>
      <c r="L76" t="s">
        <v>1947</v>
      </c>
    </row>
    <row r="77" spans="1:12" x14ac:dyDescent="0.45">
      <c r="A77" t="s">
        <v>1948</v>
      </c>
      <c r="B77" t="s">
        <v>1949</v>
      </c>
      <c r="C77" t="s">
        <v>54</v>
      </c>
      <c r="D77">
        <v>4.2507685720920563E-3</v>
      </c>
      <c r="E77">
        <v>0.25929686427116394</v>
      </c>
      <c r="F77">
        <v>4.2507685720920563E-3</v>
      </c>
      <c r="G77">
        <v>0.11477074772119522</v>
      </c>
      <c r="H77" t="s">
        <v>57</v>
      </c>
      <c r="I77" t="s">
        <v>125</v>
      </c>
      <c r="J77">
        <v>33.333332061767578</v>
      </c>
      <c r="K77">
        <v>2</v>
      </c>
      <c r="L77" t="s">
        <v>1950</v>
      </c>
    </row>
    <row r="78" spans="1:12" x14ac:dyDescent="0.45">
      <c r="A78" t="s">
        <v>1951</v>
      </c>
      <c r="B78" t="s">
        <v>1952</v>
      </c>
      <c r="C78" t="s">
        <v>54</v>
      </c>
      <c r="D78">
        <v>4.2507685720920563E-3</v>
      </c>
      <c r="E78">
        <v>0.25929686427116394</v>
      </c>
      <c r="F78">
        <v>4.2507685720920563E-3</v>
      </c>
      <c r="G78">
        <v>0.11477074772119522</v>
      </c>
      <c r="H78" t="s">
        <v>1581</v>
      </c>
      <c r="I78" t="s">
        <v>1428</v>
      </c>
      <c r="J78">
        <v>33.333332061767578</v>
      </c>
      <c r="K78">
        <v>2</v>
      </c>
      <c r="L78" t="s">
        <v>1953</v>
      </c>
    </row>
    <row r="79" spans="1:12" x14ac:dyDescent="0.45">
      <c r="A79" t="s">
        <v>1954</v>
      </c>
      <c r="B79" t="s">
        <v>1955</v>
      </c>
      <c r="C79" t="s">
        <v>54</v>
      </c>
      <c r="D79">
        <v>4.2507685720920563E-3</v>
      </c>
      <c r="E79">
        <v>0.25929686427116394</v>
      </c>
      <c r="F79">
        <v>4.5976955443620682E-3</v>
      </c>
      <c r="G79">
        <v>0.11954008787870407</v>
      </c>
      <c r="H79" t="s">
        <v>57</v>
      </c>
      <c r="I79" t="s">
        <v>1509</v>
      </c>
      <c r="J79">
        <v>33.333332061767578</v>
      </c>
      <c r="K79">
        <v>2</v>
      </c>
      <c r="L79" t="s">
        <v>1956</v>
      </c>
    </row>
    <row r="80" spans="1:12" x14ac:dyDescent="0.45">
      <c r="A80" t="s">
        <v>1957</v>
      </c>
      <c r="B80" t="s">
        <v>1958</v>
      </c>
      <c r="C80" t="s">
        <v>54</v>
      </c>
      <c r="D80">
        <v>4.2507685720920563E-3</v>
      </c>
      <c r="E80">
        <v>0.25929686427116394</v>
      </c>
      <c r="F80">
        <v>1.5673558664275333E-5</v>
      </c>
      <c r="G80">
        <v>6.1126879882067442E-4</v>
      </c>
      <c r="H80" t="s">
        <v>1959</v>
      </c>
      <c r="I80" t="s">
        <v>1537</v>
      </c>
      <c r="J80">
        <v>33.333332061767578</v>
      </c>
      <c r="K80">
        <v>2</v>
      </c>
      <c r="L80" t="s">
        <v>1960</v>
      </c>
    </row>
    <row r="81" spans="1:12" x14ac:dyDescent="0.45">
      <c r="A81" t="s">
        <v>1961</v>
      </c>
      <c r="B81" t="s">
        <v>1962</v>
      </c>
      <c r="C81" t="s">
        <v>54</v>
      </c>
      <c r="D81">
        <v>4.2507685720920563E-3</v>
      </c>
      <c r="E81">
        <v>0.25929686427116394</v>
      </c>
      <c r="F81">
        <v>4.0448993444442749E-2</v>
      </c>
      <c r="G81">
        <v>0.48538792133331299</v>
      </c>
      <c r="H81" t="s">
        <v>57</v>
      </c>
      <c r="I81" t="s">
        <v>1597</v>
      </c>
      <c r="J81">
        <v>33.333332061767578</v>
      </c>
      <c r="K81">
        <v>2</v>
      </c>
      <c r="L81" t="s">
        <v>392</v>
      </c>
    </row>
    <row r="82" spans="1:12" x14ac:dyDescent="0.45">
      <c r="A82" t="s">
        <v>1624</v>
      </c>
      <c r="B82" t="s">
        <v>1625</v>
      </c>
      <c r="C82" t="s">
        <v>54</v>
      </c>
      <c r="D82">
        <v>0.13346317410469055</v>
      </c>
      <c r="E82">
        <v>0.2669263482093811</v>
      </c>
      <c r="F82">
        <v>1.5673558664275333E-5</v>
      </c>
      <c r="G82">
        <v>6.1126879882067442E-4</v>
      </c>
      <c r="H82" t="s">
        <v>97</v>
      </c>
      <c r="I82" t="s">
        <v>1537</v>
      </c>
      <c r="J82">
        <v>5.4054055213928223</v>
      </c>
      <c r="K82">
        <v>2</v>
      </c>
      <c r="L82" t="s">
        <v>1963</v>
      </c>
    </row>
    <row r="83" spans="1:12" x14ac:dyDescent="0.45">
      <c r="A83" t="s">
        <v>278</v>
      </c>
      <c r="B83" t="s">
        <v>279</v>
      </c>
      <c r="C83" t="s">
        <v>54</v>
      </c>
      <c r="D83">
        <v>4.663386382162571E-3</v>
      </c>
      <c r="E83">
        <v>0.27980318665504456</v>
      </c>
      <c r="F83">
        <v>2.8612755704671144E-4</v>
      </c>
      <c r="G83">
        <v>1.0014464147388935E-2</v>
      </c>
      <c r="H83" t="s">
        <v>280</v>
      </c>
      <c r="I83" t="s">
        <v>1513</v>
      </c>
      <c r="J83">
        <v>15</v>
      </c>
      <c r="K83">
        <v>3</v>
      </c>
      <c r="L83" t="s">
        <v>1964</v>
      </c>
    </row>
    <row r="84" spans="1:12" x14ac:dyDescent="0.45">
      <c r="A84" t="s">
        <v>1768</v>
      </c>
      <c r="B84" t="s">
        <v>1769</v>
      </c>
      <c r="C84" t="s">
        <v>54</v>
      </c>
      <c r="D84">
        <v>4.8122880980372429E-3</v>
      </c>
      <c r="E84">
        <v>0.28392499685287476</v>
      </c>
      <c r="F84">
        <v>3.7166946567595005E-3</v>
      </c>
      <c r="G84">
        <v>0.10406745225191116</v>
      </c>
      <c r="H84" t="s">
        <v>102</v>
      </c>
      <c r="I84" t="s">
        <v>1457</v>
      </c>
      <c r="J84">
        <v>5.8333334922790527</v>
      </c>
      <c r="K84">
        <v>7</v>
      </c>
      <c r="L84" t="s">
        <v>1965</v>
      </c>
    </row>
    <row r="85" spans="1:12" x14ac:dyDescent="0.45">
      <c r="A85" t="s">
        <v>1966</v>
      </c>
      <c r="B85" t="s">
        <v>1967</v>
      </c>
      <c r="C85" t="s">
        <v>54</v>
      </c>
      <c r="D85">
        <v>4.9355421215295792E-3</v>
      </c>
      <c r="E85">
        <v>0.28626143932342529</v>
      </c>
      <c r="F85">
        <v>6.0176779516041279E-4</v>
      </c>
      <c r="G85">
        <v>1.9858337938785553E-2</v>
      </c>
      <c r="H85" t="s">
        <v>59</v>
      </c>
      <c r="I85" t="s">
        <v>1540</v>
      </c>
      <c r="J85">
        <v>5.263157844543457</v>
      </c>
      <c r="K85">
        <v>8</v>
      </c>
      <c r="L85" t="s">
        <v>1968</v>
      </c>
    </row>
    <row r="86" spans="1:12" x14ac:dyDescent="0.45">
      <c r="A86" t="s">
        <v>1810</v>
      </c>
      <c r="B86" t="s">
        <v>1811</v>
      </c>
      <c r="C86" t="s">
        <v>54</v>
      </c>
      <c r="D86">
        <v>5.3248037584125996E-3</v>
      </c>
      <c r="E86">
        <v>0.30351382493972778</v>
      </c>
      <c r="F86">
        <v>1.1650682608888019E-5</v>
      </c>
      <c r="G86">
        <v>4.6602729707956314E-4</v>
      </c>
      <c r="H86" t="s">
        <v>71</v>
      </c>
      <c r="I86" t="s">
        <v>1545</v>
      </c>
      <c r="J86">
        <v>9.7560977935791016</v>
      </c>
      <c r="K86">
        <v>4</v>
      </c>
      <c r="L86" t="s">
        <v>1969</v>
      </c>
    </row>
    <row r="87" spans="1:12" x14ac:dyDescent="0.45">
      <c r="A87" t="s">
        <v>1503</v>
      </c>
      <c r="B87" t="s">
        <v>1504</v>
      </c>
      <c r="C87" t="s">
        <v>54</v>
      </c>
      <c r="D87">
        <v>5.8067790232598782E-3</v>
      </c>
      <c r="E87">
        <v>0.32517960667610168</v>
      </c>
      <c r="F87">
        <v>5.8067790232598782E-3</v>
      </c>
      <c r="G87">
        <v>0.1451694667339325</v>
      </c>
      <c r="H87" t="s">
        <v>151</v>
      </c>
      <c r="I87" t="s">
        <v>1420</v>
      </c>
      <c r="J87">
        <v>9.5238094329833984</v>
      </c>
      <c r="K87">
        <v>4</v>
      </c>
      <c r="L87" t="s">
        <v>1970</v>
      </c>
    </row>
    <row r="88" spans="1:12" x14ac:dyDescent="0.45">
      <c r="A88" t="s">
        <v>1702</v>
      </c>
      <c r="B88" t="s">
        <v>1703</v>
      </c>
      <c r="C88" t="s">
        <v>54</v>
      </c>
      <c r="D88">
        <v>0.11054473370313644</v>
      </c>
      <c r="E88">
        <v>0.33163419365882874</v>
      </c>
      <c r="F88">
        <v>0.11054473370313644</v>
      </c>
      <c r="G88">
        <v>0.11054473370313644</v>
      </c>
      <c r="H88" t="s">
        <v>1596</v>
      </c>
      <c r="I88" t="s">
        <v>207</v>
      </c>
      <c r="J88">
        <v>6.0606060028076172</v>
      </c>
      <c r="K88">
        <v>2</v>
      </c>
      <c r="L88" t="s">
        <v>1700</v>
      </c>
    </row>
    <row r="89" spans="1:12" x14ac:dyDescent="0.45">
      <c r="A89" t="s">
        <v>296</v>
      </c>
      <c r="B89" t="s">
        <v>297</v>
      </c>
      <c r="C89" t="s">
        <v>54</v>
      </c>
      <c r="D89">
        <v>6.3621834851801395E-3</v>
      </c>
      <c r="E89">
        <v>0.34992009401321411</v>
      </c>
      <c r="F89">
        <v>2.8612755704671144E-4</v>
      </c>
      <c r="G89">
        <v>1.0014464147388935E-2</v>
      </c>
      <c r="H89" t="s">
        <v>143</v>
      </c>
      <c r="I89" t="s">
        <v>1513</v>
      </c>
      <c r="J89">
        <v>6.25</v>
      </c>
      <c r="K89">
        <v>6</v>
      </c>
      <c r="L89" t="s">
        <v>1971</v>
      </c>
    </row>
    <row r="90" spans="1:12" x14ac:dyDescent="0.45">
      <c r="A90" t="s">
        <v>1711</v>
      </c>
      <c r="B90" t="s">
        <v>1712</v>
      </c>
      <c r="C90" t="s">
        <v>54</v>
      </c>
      <c r="D90">
        <v>8.8831678032875061E-2</v>
      </c>
      <c r="E90">
        <v>0.35532671213150024</v>
      </c>
      <c r="F90">
        <v>4.5976955443620682E-3</v>
      </c>
      <c r="G90">
        <v>0.11954008787870407</v>
      </c>
      <c r="H90" t="s">
        <v>1713</v>
      </c>
      <c r="I90" t="s">
        <v>1509</v>
      </c>
      <c r="J90">
        <v>6.8965516090393066</v>
      </c>
      <c r="K90">
        <v>2</v>
      </c>
      <c r="L90" t="s">
        <v>1972</v>
      </c>
    </row>
    <row r="91" spans="1:12" x14ac:dyDescent="0.45">
      <c r="A91" t="s">
        <v>1426</v>
      </c>
      <c r="B91" t="s">
        <v>1427</v>
      </c>
      <c r="C91" t="s">
        <v>54</v>
      </c>
      <c r="D91">
        <v>6.7598340101540089E-3</v>
      </c>
      <c r="E91">
        <v>0.36503103375434875</v>
      </c>
      <c r="F91">
        <v>4.4605581933865324E-5</v>
      </c>
      <c r="G91">
        <v>1.6504065133631229E-3</v>
      </c>
      <c r="H91" t="s">
        <v>61</v>
      </c>
      <c r="I91" t="s">
        <v>1453</v>
      </c>
      <c r="J91">
        <v>7.2463769912719727</v>
      </c>
      <c r="K91">
        <v>5</v>
      </c>
      <c r="L91" t="s">
        <v>1973</v>
      </c>
    </row>
    <row r="92" spans="1:12" x14ac:dyDescent="0.45">
      <c r="A92" t="s">
        <v>1524</v>
      </c>
      <c r="B92" t="s">
        <v>1525</v>
      </c>
      <c r="C92" t="s">
        <v>54</v>
      </c>
      <c r="D92">
        <v>7.8695686534047127E-3</v>
      </c>
      <c r="E92">
        <v>0.40134802460670471</v>
      </c>
      <c r="F92">
        <v>3.0181762644687637E-10</v>
      </c>
      <c r="G92">
        <v>1.3279976229796375E-8</v>
      </c>
      <c r="H92" t="s">
        <v>1519</v>
      </c>
      <c r="I92" t="s">
        <v>1533</v>
      </c>
      <c r="J92">
        <v>12.5</v>
      </c>
      <c r="K92">
        <v>3</v>
      </c>
      <c r="L92" t="s">
        <v>1974</v>
      </c>
    </row>
    <row r="93" spans="1:12" x14ac:dyDescent="0.45">
      <c r="A93" t="s">
        <v>1975</v>
      </c>
      <c r="B93" t="s">
        <v>1976</v>
      </c>
      <c r="C93" t="s">
        <v>54</v>
      </c>
      <c r="D93">
        <v>7.8695686534047127E-3</v>
      </c>
      <c r="E93">
        <v>0.40134802460670471</v>
      </c>
      <c r="F93">
        <v>4.0448993444442749E-2</v>
      </c>
      <c r="G93">
        <v>0.48538792133331299</v>
      </c>
      <c r="H93" t="s">
        <v>102</v>
      </c>
      <c r="I93" t="s">
        <v>1597</v>
      </c>
      <c r="J93">
        <v>12.5</v>
      </c>
      <c r="K93">
        <v>3</v>
      </c>
      <c r="L93" t="s">
        <v>1977</v>
      </c>
    </row>
    <row r="94" spans="1:12" x14ac:dyDescent="0.45">
      <c r="A94" t="s">
        <v>201</v>
      </c>
      <c r="B94" t="s">
        <v>202</v>
      </c>
      <c r="C94" t="s">
        <v>54</v>
      </c>
      <c r="D94">
        <v>7.7555724419653416E-3</v>
      </c>
      <c r="E94">
        <v>0.40328976511955261</v>
      </c>
      <c r="F94">
        <v>2.8442176699172705E-5</v>
      </c>
      <c r="G94">
        <v>1.0808027582243085E-3</v>
      </c>
      <c r="H94" t="s">
        <v>129</v>
      </c>
      <c r="I94" t="s">
        <v>1558</v>
      </c>
      <c r="J94">
        <v>25</v>
      </c>
      <c r="K94">
        <v>2</v>
      </c>
      <c r="L94" t="s">
        <v>1978</v>
      </c>
    </row>
    <row r="95" spans="1:12" x14ac:dyDescent="0.45">
      <c r="A95" t="s">
        <v>1979</v>
      </c>
      <c r="B95" t="s">
        <v>1980</v>
      </c>
      <c r="C95" t="s">
        <v>54</v>
      </c>
      <c r="D95">
        <v>7.7555724419653416E-3</v>
      </c>
      <c r="E95">
        <v>0.40328976511955261</v>
      </c>
      <c r="F95">
        <v>4.0448993444442749E-2</v>
      </c>
      <c r="G95">
        <v>0.48538792133331299</v>
      </c>
      <c r="H95" t="s">
        <v>71</v>
      </c>
      <c r="I95" t="s">
        <v>1597</v>
      </c>
      <c r="J95">
        <v>25</v>
      </c>
      <c r="K95">
        <v>2</v>
      </c>
      <c r="L95" t="s">
        <v>392</v>
      </c>
    </row>
    <row r="96" spans="1:12" x14ac:dyDescent="0.45">
      <c r="A96" t="s">
        <v>1803</v>
      </c>
      <c r="B96" t="s">
        <v>1804</v>
      </c>
      <c r="C96" t="s">
        <v>54</v>
      </c>
      <c r="D96">
        <v>7.6169767417013645E-3</v>
      </c>
      <c r="E96">
        <v>0.40369978547096252</v>
      </c>
      <c r="F96">
        <v>2.8442176699172705E-5</v>
      </c>
      <c r="G96">
        <v>1.0808027582243085E-3</v>
      </c>
      <c r="H96" t="s">
        <v>143</v>
      </c>
      <c r="I96" t="s">
        <v>1558</v>
      </c>
      <c r="J96">
        <v>7.0422534942626953</v>
      </c>
      <c r="K96">
        <v>5</v>
      </c>
      <c r="L96" t="s">
        <v>1981</v>
      </c>
    </row>
    <row r="97" spans="1:12" x14ac:dyDescent="0.45">
      <c r="A97" t="s">
        <v>1982</v>
      </c>
      <c r="B97" t="s">
        <v>1983</v>
      </c>
      <c r="C97" t="s">
        <v>54</v>
      </c>
      <c r="D97">
        <v>8.3625130355358124E-2</v>
      </c>
      <c r="E97">
        <v>0.41812565922737122</v>
      </c>
      <c r="F97">
        <v>2.3745719227008522E-4</v>
      </c>
      <c r="G97">
        <v>8.5484590381383896E-3</v>
      </c>
      <c r="H97" t="s">
        <v>59</v>
      </c>
      <c r="I97" t="s">
        <v>1458</v>
      </c>
      <c r="J97">
        <v>7.1428570747375488</v>
      </c>
      <c r="K97">
        <v>2</v>
      </c>
      <c r="L97" t="s">
        <v>1984</v>
      </c>
    </row>
    <row r="98" spans="1:12" x14ac:dyDescent="0.45">
      <c r="A98" t="s">
        <v>1805</v>
      </c>
      <c r="B98" t="s">
        <v>1806</v>
      </c>
      <c r="C98" t="s">
        <v>54</v>
      </c>
      <c r="D98">
        <v>9.0159475803375244E-3</v>
      </c>
      <c r="E98">
        <v>0.45079737901687622</v>
      </c>
      <c r="F98">
        <v>1.1650682608888019E-5</v>
      </c>
      <c r="G98">
        <v>4.6602729707956314E-4</v>
      </c>
      <c r="H98" t="s">
        <v>84</v>
      </c>
      <c r="I98" t="s">
        <v>1545</v>
      </c>
      <c r="J98">
        <v>5.1851849555969238</v>
      </c>
      <c r="K98">
        <v>7</v>
      </c>
      <c r="L98" t="s">
        <v>1985</v>
      </c>
    </row>
    <row r="99" spans="1:12" x14ac:dyDescent="0.45">
      <c r="A99" t="s">
        <v>1514</v>
      </c>
      <c r="B99" t="s">
        <v>1515</v>
      </c>
      <c r="C99" t="s">
        <v>54</v>
      </c>
      <c r="D99">
        <v>1.0084946639835835E-2</v>
      </c>
      <c r="E99">
        <v>0.46390753984451294</v>
      </c>
      <c r="F99">
        <v>3.0181762644687637E-10</v>
      </c>
      <c r="G99">
        <v>1.3279976229796375E-8</v>
      </c>
      <c r="H99" t="s">
        <v>402</v>
      </c>
      <c r="I99" t="s">
        <v>1533</v>
      </c>
      <c r="J99">
        <v>6.5789475440979004</v>
      </c>
      <c r="K99">
        <v>5</v>
      </c>
      <c r="L99" t="s">
        <v>1986</v>
      </c>
    </row>
    <row r="100" spans="1:12" x14ac:dyDescent="0.45">
      <c r="A100" t="s">
        <v>1415</v>
      </c>
      <c r="B100" t="s">
        <v>1416</v>
      </c>
      <c r="C100" t="s">
        <v>54</v>
      </c>
      <c r="D100">
        <v>1.0007688775658607E-2</v>
      </c>
      <c r="E100">
        <v>0.4703613817691803</v>
      </c>
      <c r="F100">
        <v>1.0007688775658607E-2</v>
      </c>
      <c r="G100">
        <v>0.22016915678977966</v>
      </c>
      <c r="H100" t="s">
        <v>92</v>
      </c>
      <c r="I100" t="s">
        <v>237</v>
      </c>
      <c r="J100">
        <v>8.1632652282714844</v>
      </c>
      <c r="K100">
        <v>4</v>
      </c>
      <c r="L100" t="s">
        <v>1987</v>
      </c>
    </row>
    <row r="101" spans="1:12" x14ac:dyDescent="0.45">
      <c r="A101" t="s">
        <v>1988</v>
      </c>
      <c r="B101" t="s">
        <v>1989</v>
      </c>
      <c r="C101" t="s">
        <v>54</v>
      </c>
      <c r="D101">
        <v>7.8503020107746124E-2</v>
      </c>
      <c r="E101">
        <v>0.47101813554763794</v>
      </c>
      <c r="F101">
        <v>1.5181857161223888E-2</v>
      </c>
      <c r="G101">
        <v>0.28845527768135071</v>
      </c>
      <c r="H101" t="s">
        <v>102</v>
      </c>
      <c r="I101" t="s">
        <v>1520</v>
      </c>
      <c r="J101">
        <v>5.1724138259887695</v>
      </c>
      <c r="K101">
        <v>3</v>
      </c>
      <c r="L101" t="s">
        <v>1990</v>
      </c>
    </row>
    <row r="102" spans="1:12" x14ac:dyDescent="0.45">
      <c r="A102" t="s">
        <v>1991</v>
      </c>
      <c r="B102" t="s">
        <v>1992</v>
      </c>
      <c r="C102" t="s">
        <v>54</v>
      </c>
      <c r="D102">
        <v>9.8584545776247978E-3</v>
      </c>
      <c r="E102">
        <v>0.47320583462715149</v>
      </c>
      <c r="F102">
        <v>3.0181762644687637E-10</v>
      </c>
      <c r="G102">
        <v>1.3279976229796375E-8</v>
      </c>
      <c r="H102" t="s">
        <v>61</v>
      </c>
      <c r="I102" t="s">
        <v>1533</v>
      </c>
      <c r="J102">
        <v>22.222221374511719</v>
      </c>
      <c r="K102">
        <v>2</v>
      </c>
      <c r="L102" t="s">
        <v>1993</v>
      </c>
    </row>
    <row r="103" spans="1:12" x14ac:dyDescent="0.45">
      <c r="A103" t="s">
        <v>1994</v>
      </c>
      <c r="B103" t="s">
        <v>1995</v>
      </c>
      <c r="C103" t="s">
        <v>54</v>
      </c>
      <c r="D103">
        <v>9.8563302308320999E-3</v>
      </c>
      <c r="E103">
        <v>0.48296019434928894</v>
      </c>
      <c r="F103">
        <v>9.8563302308320999E-3</v>
      </c>
      <c r="G103">
        <v>0.22669559717178345</v>
      </c>
      <c r="H103" t="s">
        <v>57</v>
      </c>
      <c r="I103" t="s">
        <v>93</v>
      </c>
      <c r="J103">
        <v>11.538461685180664</v>
      </c>
      <c r="K103">
        <v>3</v>
      </c>
      <c r="L103" t="s">
        <v>1996</v>
      </c>
    </row>
    <row r="104" spans="1:12" x14ac:dyDescent="0.45">
      <c r="A104" t="s">
        <v>1997</v>
      </c>
      <c r="B104" t="s">
        <v>1998</v>
      </c>
      <c r="C104" t="s">
        <v>54</v>
      </c>
      <c r="D104">
        <v>7.3511816561222076E-2</v>
      </c>
      <c r="E104">
        <v>0.51458269357681274</v>
      </c>
      <c r="F104">
        <v>7.3511816561222076E-2</v>
      </c>
      <c r="G104">
        <v>0.22053544223308563</v>
      </c>
      <c r="H104" t="s">
        <v>1836</v>
      </c>
      <c r="I104" t="s">
        <v>1422</v>
      </c>
      <c r="J104">
        <v>7.6923074722290039</v>
      </c>
      <c r="K104">
        <v>2</v>
      </c>
      <c r="L104" t="s">
        <v>1999</v>
      </c>
    </row>
    <row r="105" spans="1:12" x14ac:dyDescent="0.45">
      <c r="A105" t="s">
        <v>1570</v>
      </c>
      <c r="B105" t="s">
        <v>1571</v>
      </c>
      <c r="C105" t="s">
        <v>54</v>
      </c>
      <c r="D105">
        <v>7.3511816561222076E-2</v>
      </c>
      <c r="E105">
        <v>0.51458269357681274</v>
      </c>
      <c r="F105">
        <v>2.5848617777228355E-2</v>
      </c>
      <c r="G105">
        <v>0.38772925734519958</v>
      </c>
      <c r="H105" t="s">
        <v>402</v>
      </c>
      <c r="I105" t="s">
        <v>1472</v>
      </c>
      <c r="J105">
        <v>7.6923074722290039</v>
      </c>
      <c r="K105">
        <v>2</v>
      </c>
      <c r="L105" t="s">
        <v>2000</v>
      </c>
    </row>
    <row r="106" spans="1:12" x14ac:dyDescent="0.45">
      <c r="A106" t="s">
        <v>1694</v>
      </c>
      <c r="B106" t="s">
        <v>1695</v>
      </c>
      <c r="C106" t="s">
        <v>54</v>
      </c>
      <c r="D106">
        <v>7.3511816561222076E-2</v>
      </c>
      <c r="E106">
        <v>0.51458269357681274</v>
      </c>
      <c r="F106">
        <v>1.5673558664275333E-5</v>
      </c>
      <c r="G106">
        <v>6.1126879882067442E-4</v>
      </c>
      <c r="H106" t="s">
        <v>233</v>
      </c>
      <c r="I106" t="s">
        <v>1537</v>
      </c>
      <c r="J106">
        <v>7.6923074722290039</v>
      </c>
      <c r="K106">
        <v>2</v>
      </c>
      <c r="L106" t="s">
        <v>2001</v>
      </c>
    </row>
    <row r="107" spans="1:12" x14ac:dyDescent="0.45">
      <c r="A107" t="s">
        <v>146</v>
      </c>
      <c r="B107" t="s">
        <v>147</v>
      </c>
      <c r="C107" t="s">
        <v>54</v>
      </c>
      <c r="D107">
        <v>1.2183625251054764E-2</v>
      </c>
      <c r="E107">
        <v>0.5360795259475708</v>
      </c>
      <c r="F107">
        <v>1.2183625251054764E-2</v>
      </c>
      <c r="G107">
        <v>0.25585612654685974</v>
      </c>
      <c r="H107" t="s">
        <v>77</v>
      </c>
      <c r="I107" t="s">
        <v>112</v>
      </c>
      <c r="J107">
        <v>20</v>
      </c>
      <c r="K107">
        <v>2</v>
      </c>
      <c r="L107" t="s">
        <v>2002</v>
      </c>
    </row>
    <row r="108" spans="1:12" x14ac:dyDescent="0.45">
      <c r="A108" t="s">
        <v>2003</v>
      </c>
      <c r="B108" t="s">
        <v>2004</v>
      </c>
      <c r="C108" t="s">
        <v>54</v>
      </c>
      <c r="D108">
        <v>1.2183625251054764E-2</v>
      </c>
      <c r="E108">
        <v>0.5360795259475708</v>
      </c>
      <c r="F108">
        <v>9.9520124495029449E-2</v>
      </c>
      <c r="G108">
        <v>0.1990402489900589</v>
      </c>
      <c r="H108" t="s">
        <v>129</v>
      </c>
      <c r="I108" t="s">
        <v>1433</v>
      </c>
      <c r="J108">
        <v>20</v>
      </c>
      <c r="K108">
        <v>2</v>
      </c>
      <c r="L108" t="s">
        <v>2005</v>
      </c>
    </row>
    <row r="109" spans="1:12" x14ac:dyDescent="0.45">
      <c r="A109" t="s">
        <v>1763</v>
      </c>
      <c r="B109" t="s">
        <v>1764</v>
      </c>
      <c r="C109" t="s">
        <v>54</v>
      </c>
      <c r="D109">
        <v>1.2183625251054764E-2</v>
      </c>
      <c r="E109">
        <v>0.5360795259475708</v>
      </c>
      <c r="F109">
        <v>5.9438023716211319E-2</v>
      </c>
      <c r="G109">
        <v>0.53494220972061157</v>
      </c>
      <c r="H109" t="s">
        <v>151</v>
      </c>
      <c r="I109" t="s">
        <v>1526</v>
      </c>
      <c r="J109">
        <v>20</v>
      </c>
      <c r="K109">
        <v>2</v>
      </c>
      <c r="L109" t="s">
        <v>2006</v>
      </c>
    </row>
    <row r="110" spans="1:12" x14ac:dyDescent="0.45">
      <c r="A110" t="s">
        <v>2007</v>
      </c>
      <c r="B110" t="s">
        <v>2008</v>
      </c>
      <c r="C110" t="s">
        <v>54</v>
      </c>
      <c r="D110">
        <v>1.2108967639505863E-2</v>
      </c>
      <c r="E110">
        <v>0.54490357637405396</v>
      </c>
      <c r="F110">
        <v>1.9892888143658638E-2</v>
      </c>
      <c r="G110">
        <v>0.35807198286056519</v>
      </c>
      <c r="H110" t="s">
        <v>57</v>
      </c>
      <c r="I110" t="s">
        <v>1434</v>
      </c>
      <c r="J110">
        <v>10.714285850524902</v>
      </c>
      <c r="K110">
        <v>3</v>
      </c>
      <c r="L110" t="s">
        <v>2009</v>
      </c>
    </row>
    <row r="111" spans="1:12" x14ac:dyDescent="0.45">
      <c r="A111" t="s">
        <v>2010</v>
      </c>
      <c r="B111" t="s">
        <v>2011</v>
      </c>
      <c r="C111" t="s">
        <v>54</v>
      </c>
      <c r="D111">
        <v>1.2108967639505863E-2</v>
      </c>
      <c r="E111">
        <v>0.54490357637405396</v>
      </c>
      <c r="F111">
        <v>1.8647112883627415E-3</v>
      </c>
      <c r="G111">
        <v>5.7806048542261124E-2</v>
      </c>
      <c r="H111" t="s">
        <v>107</v>
      </c>
      <c r="I111" t="s">
        <v>1462</v>
      </c>
      <c r="J111">
        <v>10.714285850524902</v>
      </c>
      <c r="K111">
        <v>3</v>
      </c>
      <c r="L111" t="s">
        <v>2012</v>
      </c>
    </row>
    <row r="112" spans="1:12" x14ac:dyDescent="0.45">
      <c r="A112" t="s">
        <v>2013</v>
      </c>
      <c r="B112" t="s">
        <v>2014</v>
      </c>
      <c r="C112" t="s">
        <v>54</v>
      </c>
      <c r="D112">
        <v>7.2278067469596863E-2</v>
      </c>
      <c r="E112">
        <v>0.5782245397567749</v>
      </c>
      <c r="F112">
        <v>7.2278067469596863E-2</v>
      </c>
      <c r="G112">
        <v>0.28911226987838745</v>
      </c>
      <c r="H112" t="s">
        <v>151</v>
      </c>
      <c r="I112" t="s">
        <v>103</v>
      </c>
      <c r="J112">
        <v>5.3571429252624512</v>
      </c>
      <c r="K112">
        <v>3</v>
      </c>
      <c r="L112" t="s">
        <v>2015</v>
      </c>
    </row>
    <row r="113" spans="1:12" x14ac:dyDescent="0.45">
      <c r="A113" t="s">
        <v>1689</v>
      </c>
      <c r="B113" t="s">
        <v>1690</v>
      </c>
      <c r="C113" t="s">
        <v>54</v>
      </c>
      <c r="D113">
        <v>6.9252550601959229E-2</v>
      </c>
      <c r="E113">
        <v>0.62327289581298828</v>
      </c>
      <c r="F113">
        <v>5.9438023716211319E-2</v>
      </c>
      <c r="G113">
        <v>0.53494220972061157</v>
      </c>
      <c r="H113" t="s">
        <v>129</v>
      </c>
      <c r="I113" t="s">
        <v>1526</v>
      </c>
      <c r="J113">
        <v>5.4545454978942871</v>
      </c>
      <c r="K113">
        <v>3</v>
      </c>
      <c r="L113" t="s">
        <v>1691</v>
      </c>
    </row>
    <row r="114" spans="1:12" x14ac:dyDescent="0.45">
      <c r="A114" t="s">
        <v>2016</v>
      </c>
      <c r="B114" t="s">
        <v>2017</v>
      </c>
      <c r="C114" t="s">
        <v>54</v>
      </c>
      <c r="D114">
        <v>1.4722838997840881E-2</v>
      </c>
      <c r="E114">
        <v>0.63308209180831909</v>
      </c>
      <c r="F114">
        <v>1.4722838997840881E-2</v>
      </c>
      <c r="G114">
        <v>0.29445677995681763</v>
      </c>
      <c r="H114" t="s">
        <v>280</v>
      </c>
      <c r="I114" t="s">
        <v>177</v>
      </c>
      <c r="J114">
        <v>18.181818008422852</v>
      </c>
      <c r="K114">
        <v>2</v>
      </c>
      <c r="L114" t="s">
        <v>2018</v>
      </c>
    </row>
    <row r="115" spans="1:12" x14ac:dyDescent="0.45">
      <c r="A115" t="s">
        <v>1859</v>
      </c>
      <c r="B115" t="s">
        <v>1860</v>
      </c>
      <c r="C115" t="s">
        <v>54</v>
      </c>
      <c r="D115">
        <v>1.4722838997840881E-2</v>
      </c>
      <c r="E115">
        <v>0.63308209180831909</v>
      </c>
      <c r="F115">
        <v>6.9252550601959229E-2</v>
      </c>
      <c r="G115">
        <v>0.34626272320747375</v>
      </c>
      <c r="H115" t="s">
        <v>71</v>
      </c>
      <c r="I115" t="s">
        <v>1431</v>
      </c>
      <c r="J115">
        <v>18.181818008422852</v>
      </c>
      <c r="K115">
        <v>2</v>
      </c>
      <c r="L115" t="s">
        <v>2019</v>
      </c>
    </row>
    <row r="116" spans="1:12" x14ac:dyDescent="0.45">
      <c r="A116" t="s">
        <v>1568</v>
      </c>
      <c r="B116" t="s">
        <v>1569</v>
      </c>
      <c r="C116" t="s">
        <v>54</v>
      </c>
      <c r="D116">
        <v>1.4722838997840881E-2</v>
      </c>
      <c r="E116">
        <v>0.63308209180831909</v>
      </c>
      <c r="F116">
        <v>2.5848617777228355E-2</v>
      </c>
      <c r="G116">
        <v>0.38772925734519958</v>
      </c>
      <c r="H116" t="s">
        <v>92</v>
      </c>
      <c r="I116" t="s">
        <v>1472</v>
      </c>
      <c r="J116">
        <v>18.181818008422852</v>
      </c>
      <c r="K116">
        <v>2</v>
      </c>
      <c r="L116" t="s">
        <v>2020</v>
      </c>
    </row>
    <row r="117" spans="1:12" x14ac:dyDescent="0.45">
      <c r="A117" t="s">
        <v>127</v>
      </c>
      <c r="B117" t="s">
        <v>128</v>
      </c>
      <c r="C117" t="s">
        <v>54</v>
      </c>
      <c r="D117">
        <v>1.4722838997840881E-2</v>
      </c>
      <c r="E117">
        <v>0.63308209180831909</v>
      </c>
      <c r="F117">
        <v>5.9438023716211319E-2</v>
      </c>
      <c r="G117">
        <v>0.53494220972061157</v>
      </c>
      <c r="H117" t="s">
        <v>129</v>
      </c>
      <c r="I117" t="s">
        <v>1526</v>
      </c>
      <c r="J117">
        <v>18.181818008422852</v>
      </c>
      <c r="K117">
        <v>2</v>
      </c>
      <c r="L117" t="s">
        <v>2006</v>
      </c>
    </row>
    <row r="118" spans="1:12" x14ac:dyDescent="0.45">
      <c r="A118" t="s">
        <v>2021</v>
      </c>
      <c r="B118" t="s">
        <v>2022</v>
      </c>
      <c r="C118" t="s">
        <v>54</v>
      </c>
      <c r="D118">
        <v>1.5340103767812252E-2</v>
      </c>
      <c r="E118">
        <v>0.64428436756134033</v>
      </c>
      <c r="F118">
        <v>4.0448993444442749E-2</v>
      </c>
      <c r="G118">
        <v>0.48538792133331299</v>
      </c>
      <c r="H118" t="s">
        <v>102</v>
      </c>
      <c r="I118" t="s">
        <v>1597</v>
      </c>
      <c r="J118">
        <v>5.1724138259887695</v>
      </c>
      <c r="K118">
        <v>6</v>
      </c>
      <c r="L118" t="s">
        <v>2023</v>
      </c>
    </row>
    <row r="119" spans="1:12" x14ac:dyDescent="0.45">
      <c r="A119" t="s">
        <v>262</v>
      </c>
      <c r="B119" t="s">
        <v>263</v>
      </c>
      <c r="C119" t="s">
        <v>54</v>
      </c>
      <c r="D119">
        <v>1.5813238918781281E-2</v>
      </c>
      <c r="E119">
        <v>0.64834284782409668</v>
      </c>
      <c r="F119">
        <v>8.1013059243559837E-3</v>
      </c>
      <c r="G119">
        <v>0.19443134963512421</v>
      </c>
      <c r="H119" t="s">
        <v>260</v>
      </c>
      <c r="I119" t="s">
        <v>1445</v>
      </c>
      <c r="J119">
        <v>5.8823528289794922</v>
      </c>
      <c r="K119">
        <v>5</v>
      </c>
      <c r="L119" t="s">
        <v>2024</v>
      </c>
    </row>
    <row r="120" spans="1:12" x14ac:dyDescent="0.45">
      <c r="A120" t="s">
        <v>100</v>
      </c>
      <c r="B120" t="s">
        <v>101</v>
      </c>
      <c r="C120" t="s">
        <v>54</v>
      </c>
      <c r="D120">
        <v>6.628621369600296E-2</v>
      </c>
      <c r="E120">
        <v>0.66286212205886841</v>
      </c>
      <c r="F120">
        <v>6.628621369600296E-2</v>
      </c>
      <c r="G120">
        <v>0.39771726727485657</v>
      </c>
      <c r="H120" t="s">
        <v>102</v>
      </c>
      <c r="I120" t="s">
        <v>1421</v>
      </c>
      <c r="J120">
        <v>5.5555553436279297</v>
      </c>
      <c r="K120">
        <v>3</v>
      </c>
      <c r="L120" t="s">
        <v>2025</v>
      </c>
    </row>
    <row r="121" spans="1:12" x14ac:dyDescent="0.45">
      <c r="A121" t="s">
        <v>1645</v>
      </c>
      <c r="B121" t="s">
        <v>1646</v>
      </c>
      <c r="C121" t="s">
        <v>54</v>
      </c>
      <c r="D121">
        <v>1.746806688606739E-2</v>
      </c>
      <c r="E121">
        <v>0.68125462532043457</v>
      </c>
      <c r="F121">
        <v>2.3745719227008522E-4</v>
      </c>
      <c r="G121">
        <v>8.5484590381383896E-3</v>
      </c>
      <c r="H121" t="s">
        <v>1647</v>
      </c>
      <c r="I121" t="s">
        <v>1458</v>
      </c>
      <c r="J121">
        <v>16.666666030883789</v>
      </c>
      <c r="K121">
        <v>2</v>
      </c>
      <c r="L121" t="s">
        <v>1648</v>
      </c>
    </row>
    <row r="122" spans="1:12" x14ac:dyDescent="0.45">
      <c r="A122" t="s">
        <v>132</v>
      </c>
      <c r="B122" t="s">
        <v>133</v>
      </c>
      <c r="C122" t="s">
        <v>54</v>
      </c>
      <c r="D122">
        <v>1.746806688606739E-2</v>
      </c>
      <c r="E122">
        <v>0.68125462532043457</v>
      </c>
      <c r="F122">
        <v>5.9438023716211319E-2</v>
      </c>
      <c r="G122">
        <v>0.53494220972061157</v>
      </c>
      <c r="H122" t="s">
        <v>55</v>
      </c>
      <c r="I122" t="s">
        <v>1526</v>
      </c>
      <c r="J122">
        <v>16.666666030883789</v>
      </c>
      <c r="K122">
        <v>2</v>
      </c>
      <c r="L122" t="s">
        <v>2006</v>
      </c>
    </row>
    <row r="123" spans="1:12" x14ac:dyDescent="0.45">
      <c r="A123" t="s">
        <v>2026</v>
      </c>
      <c r="B123" t="s">
        <v>2027</v>
      </c>
      <c r="C123" t="s">
        <v>54</v>
      </c>
      <c r="D123">
        <v>2.15318463742733E-2</v>
      </c>
      <c r="E123">
        <v>0.68901908397674561</v>
      </c>
      <c r="F123">
        <v>4.1147917509078979E-2</v>
      </c>
      <c r="G123">
        <v>0.45262709259986877</v>
      </c>
      <c r="H123" t="s">
        <v>97</v>
      </c>
      <c r="I123" t="s">
        <v>1439</v>
      </c>
      <c r="J123">
        <v>5.4347825050354004</v>
      </c>
      <c r="K123">
        <v>5</v>
      </c>
      <c r="L123" t="s">
        <v>2028</v>
      </c>
    </row>
    <row r="124" spans="1:12" x14ac:dyDescent="0.45">
      <c r="A124" t="s">
        <v>2029</v>
      </c>
      <c r="B124" t="s">
        <v>2030</v>
      </c>
      <c r="C124" t="s">
        <v>54</v>
      </c>
      <c r="D124">
        <v>1.732923649251461E-2</v>
      </c>
      <c r="E124">
        <v>0.69316947460174561</v>
      </c>
      <c r="F124">
        <v>1.5673558664275333E-5</v>
      </c>
      <c r="G124">
        <v>6.1126879882067442E-4</v>
      </c>
      <c r="H124" t="s">
        <v>67</v>
      </c>
      <c r="I124" t="s">
        <v>1537</v>
      </c>
      <c r="J124">
        <v>5.747126579284668</v>
      </c>
      <c r="K124">
        <v>5</v>
      </c>
      <c r="L124" t="s">
        <v>2031</v>
      </c>
    </row>
    <row r="125" spans="1:12" x14ac:dyDescent="0.45">
      <c r="A125" t="s">
        <v>3</v>
      </c>
      <c r="B125" t="s">
        <v>26</v>
      </c>
      <c r="C125" t="s">
        <v>54</v>
      </c>
      <c r="D125">
        <v>2.1008215844631195E-2</v>
      </c>
      <c r="E125">
        <v>0.69327110052108765</v>
      </c>
      <c r="F125">
        <v>6.0176779516041279E-4</v>
      </c>
      <c r="G125">
        <v>1.9858337938785553E-2</v>
      </c>
      <c r="H125" t="s">
        <v>59</v>
      </c>
      <c r="I125" t="s">
        <v>1540</v>
      </c>
      <c r="J125">
        <v>6.5573768615722656</v>
      </c>
      <c r="K125">
        <v>4</v>
      </c>
      <c r="L125" t="s">
        <v>2032</v>
      </c>
    </row>
    <row r="126" spans="1:12" x14ac:dyDescent="0.45">
      <c r="A126" t="s">
        <v>1904</v>
      </c>
      <c r="B126" t="s">
        <v>1905</v>
      </c>
      <c r="C126" t="s">
        <v>54</v>
      </c>
      <c r="D126">
        <v>2.0508745685219765E-2</v>
      </c>
      <c r="E126">
        <v>0.69729733467102051</v>
      </c>
      <c r="F126">
        <v>2.0508745685219765E-2</v>
      </c>
      <c r="G126">
        <v>0.34864866733551025</v>
      </c>
      <c r="H126" t="s">
        <v>116</v>
      </c>
      <c r="I126" t="s">
        <v>108</v>
      </c>
      <c r="J126">
        <v>8.8235292434692383</v>
      </c>
      <c r="K126">
        <v>3</v>
      </c>
      <c r="L126" t="s">
        <v>2033</v>
      </c>
    </row>
    <row r="127" spans="1:12" x14ac:dyDescent="0.45">
      <c r="A127" t="s">
        <v>2034</v>
      </c>
      <c r="B127" t="s">
        <v>2035</v>
      </c>
      <c r="C127" t="s">
        <v>54</v>
      </c>
      <c r="D127">
        <v>2.0508745685219765E-2</v>
      </c>
      <c r="E127">
        <v>0.69729733467102051</v>
      </c>
      <c r="F127">
        <v>1.9892888143658638E-2</v>
      </c>
      <c r="G127">
        <v>0.35807198286056519</v>
      </c>
      <c r="H127" t="s">
        <v>55</v>
      </c>
      <c r="I127" t="s">
        <v>1434</v>
      </c>
      <c r="J127">
        <v>8.8235292434692383</v>
      </c>
      <c r="K127">
        <v>3</v>
      </c>
      <c r="L127" t="s">
        <v>2036</v>
      </c>
    </row>
    <row r="128" spans="1:12" x14ac:dyDescent="0.45">
      <c r="A128" t="s">
        <v>494</v>
      </c>
      <c r="B128" t="s">
        <v>357</v>
      </c>
      <c r="C128" t="s">
        <v>54</v>
      </c>
      <c r="D128">
        <v>1.893557608127594E-2</v>
      </c>
      <c r="E128">
        <v>0.70061635971069336</v>
      </c>
      <c r="F128">
        <v>5.9438023716211319E-2</v>
      </c>
      <c r="G128">
        <v>0.53494220972061157</v>
      </c>
      <c r="H128" t="s">
        <v>77</v>
      </c>
      <c r="I128" t="s">
        <v>1526</v>
      </c>
      <c r="J128">
        <v>9.0909090042114258</v>
      </c>
      <c r="K128">
        <v>3</v>
      </c>
      <c r="L128" t="s">
        <v>2037</v>
      </c>
    </row>
    <row r="129" spans="1:12" x14ac:dyDescent="0.45">
      <c r="A129" t="s">
        <v>1417</v>
      </c>
      <c r="B129" t="s">
        <v>1418</v>
      </c>
      <c r="C129" t="s">
        <v>54</v>
      </c>
      <c r="D129">
        <v>6.383243203163147E-2</v>
      </c>
      <c r="E129">
        <v>0.70215672254562378</v>
      </c>
      <c r="F129">
        <v>6.383243203163147E-2</v>
      </c>
      <c r="G129">
        <v>0.4468269944190979</v>
      </c>
      <c r="H129" t="s">
        <v>1419</v>
      </c>
      <c r="I129" t="s">
        <v>163</v>
      </c>
      <c r="J129">
        <v>8.3333330154418945</v>
      </c>
      <c r="K129">
        <v>2</v>
      </c>
      <c r="L129" t="s">
        <v>2038</v>
      </c>
    </row>
    <row r="130" spans="1:12" x14ac:dyDescent="0.45">
      <c r="A130" t="s">
        <v>2039</v>
      </c>
      <c r="B130" t="s">
        <v>2040</v>
      </c>
      <c r="C130" t="s">
        <v>54</v>
      </c>
      <c r="D130">
        <v>2.0411491394042969E-2</v>
      </c>
      <c r="E130">
        <v>0.71440219879150391</v>
      </c>
      <c r="F130">
        <v>3.7166946567595005E-3</v>
      </c>
      <c r="G130">
        <v>0.10406745225191116</v>
      </c>
      <c r="H130" t="s">
        <v>2041</v>
      </c>
      <c r="I130" t="s">
        <v>1457</v>
      </c>
      <c r="J130">
        <v>15.384614944458008</v>
      </c>
      <c r="K130">
        <v>2</v>
      </c>
      <c r="L130" t="s">
        <v>2042</v>
      </c>
    </row>
    <row r="131" spans="1:12" x14ac:dyDescent="0.45">
      <c r="A131" t="s">
        <v>1562</v>
      </c>
      <c r="B131" t="s">
        <v>1563</v>
      </c>
      <c r="C131" t="s">
        <v>54</v>
      </c>
      <c r="D131">
        <v>2.0411491394042969E-2</v>
      </c>
      <c r="E131">
        <v>0.71440219879150391</v>
      </c>
      <c r="F131">
        <v>2.5848617777228355E-2</v>
      </c>
      <c r="G131">
        <v>0.38772925734519958</v>
      </c>
      <c r="H131" t="s">
        <v>57</v>
      </c>
      <c r="I131" t="s">
        <v>1472</v>
      </c>
      <c r="J131">
        <v>15.384614944458008</v>
      </c>
      <c r="K131">
        <v>2</v>
      </c>
      <c r="L131" t="s">
        <v>2020</v>
      </c>
    </row>
    <row r="132" spans="1:12" x14ac:dyDescent="0.45">
      <c r="A132" t="s">
        <v>1831</v>
      </c>
      <c r="B132" t="s">
        <v>1832</v>
      </c>
      <c r="C132" t="s">
        <v>54</v>
      </c>
      <c r="D132">
        <v>2.0411491394042969E-2</v>
      </c>
      <c r="E132">
        <v>0.71440219879150391</v>
      </c>
      <c r="F132">
        <v>1.1650682608888019E-5</v>
      </c>
      <c r="G132">
        <v>4.6602729707956314E-4</v>
      </c>
      <c r="H132" t="s">
        <v>233</v>
      </c>
      <c r="I132" t="s">
        <v>1545</v>
      </c>
      <c r="J132">
        <v>15.384614944458008</v>
      </c>
      <c r="K132">
        <v>2</v>
      </c>
      <c r="L132" t="s">
        <v>2043</v>
      </c>
    </row>
    <row r="133" spans="1:12" x14ac:dyDescent="0.45">
      <c r="A133" t="s">
        <v>1447</v>
      </c>
      <c r="B133" t="s">
        <v>1448</v>
      </c>
      <c r="C133" t="s">
        <v>54</v>
      </c>
      <c r="D133">
        <v>1.8814906477928162E-2</v>
      </c>
      <c r="E133">
        <v>0.71496647596359253</v>
      </c>
      <c r="F133">
        <v>4.1147917509078979E-2</v>
      </c>
      <c r="G133">
        <v>0.45262709259986877</v>
      </c>
      <c r="H133" t="s">
        <v>97</v>
      </c>
      <c r="I133" t="s">
        <v>1439</v>
      </c>
      <c r="J133">
        <v>6.7796611785888672</v>
      </c>
      <c r="K133">
        <v>4</v>
      </c>
      <c r="L133" t="s">
        <v>2044</v>
      </c>
    </row>
    <row r="134" spans="1:12" x14ac:dyDescent="0.45">
      <c r="A134" t="s">
        <v>1715</v>
      </c>
      <c r="B134" t="s">
        <v>1716</v>
      </c>
      <c r="C134" t="s">
        <v>54</v>
      </c>
      <c r="D134">
        <v>1.9892888143658638E-2</v>
      </c>
      <c r="E134">
        <v>0.71614396572113037</v>
      </c>
      <c r="F134">
        <v>4.5976955443620682E-3</v>
      </c>
      <c r="G134">
        <v>0.11954008787870407</v>
      </c>
      <c r="H134" t="s">
        <v>1717</v>
      </c>
      <c r="I134" t="s">
        <v>1509</v>
      </c>
      <c r="J134">
        <v>6.6666665077209473</v>
      </c>
      <c r="K134">
        <v>4</v>
      </c>
      <c r="L134" t="s">
        <v>2045</v>
      </c>
    </row>
    <row r="135" spans="1:12" x14ac:dyDescent="0.45">
      <c r="A135" t="s">
        <v>2046</v>
      </c>
      <c r="B135" t="s">
        <v>2047</v>
      </c>
      <c r="C135" t="s">
        <v>54</v>
      </c>
      <c r="D135">
        <v>3.035585954785347E-2</v>
      </c>
      <c r="E135">
        <v>0.72854059934616089</v>
      </c>
      <c r="F135">
        <v>1.8647112883627415E-3</v>
      </c>
      <c r="G135">
        <v>5.7806048542261124E-2</v>
      </c>
      <c r="H135" t="s">
        <v>107</v>
      </c>
      <c r="I135" t="s">
        <v>1462</v>
      </c>
      <c r="J135">
        <v>12.5</v>
      </c>
      <c r="K135">
        <v>2</v>
      </c>
      <c r="L135" t="s">
        <v>2048</v>
      </c>
    </row>
    <row r="136" spans="1:12" x14ac:dyDescent="0.45">
      <c r="A136" t="s">
        <v>2049</v>
      </c>
      <c r="B136" t="s">
        <v>2050</v>
      </c>
      <c r="C136" t="s">
        <v>54</v>
      </c>
      <c r="D136">
        <v>3.035585954785347E-2</v>
      </c>
      <c r="E136">
        <v>0.72854059934616089</v>
      </c>
      <c r="F136">
        <v>1.0851014849322382E-5</v>
      </c>
      <c r="G136">
        <v>4.4489162974059582E-4</v>
      </c>
      <c r="H136" t="s">
        <v>107</v>
      </c>
      <c r="I136" t="s">
        <v>1487</v>
      </c>
      <c r="J136">
        <v>12.5</v>
      </c>
      <c r="K136">
        <v>2</v>
      </c>
      <c r="L136" t="s">
        <v>2051</v>
      </c>
    </row>
    <row r="137" spans="1:12" x14ac:dyDescent="0.45">
      <c r="A137" t="s">
        <v>1758</v>
      </c>
      <c r="B137" t="s">
        <v>1759</v>
      </c>
      <c r="C137" t="s">
        <v>54</v>
      </c>
      <c r="D137">
        <v>3.035585954785347E-2</v>
      </c>
      <c r="E137">
        <v>0.72854059934616089</v>
      </c>
      <c r="F137">
        <v>5.9438023716211319E-2</v>
      </c>
      <c r="G137">
        <v>0.53494220972061157</v>
      </c>
      <c r="H137" t="s">
        <v>1760</v>
      </c>
      <c r="I137" t="s">
        <v>1526</v>
      </c>
      <c r="J137">
        <v>12.5</v>
      </c>
      <c r="K137">
        <v>2</v>
      </c>
      <c r="L137" t="s">
        <v>2006</v>
      </c>
    </row>
    <row r="138" spans="1:12" x14ac:dyDescent="0.45">
      <c r="A138" t="s">
        <v>2052</v>
      </c>
      <c r="B138" t="s">
        <v>2053</v>
      </c>
      <c r="C138" t="s">
        <v>54</v>
      </c>
      <c r="D138">
        <v>3.035585954785347E-2</v>
      </c>
      <c r="E138">
        <v>0.72854059934616089</v>
      </c>
      <c r="F138">
        <v>4.0448993444442749E-2</v>
      </c>
      <c r="G138">
        <v>0.48538792133331299</v>
      </c>
      <c r="H138" t="s">
        <v>391</v>
      </c>
      <c r="I138" t="s">
        <v>1597</v>
      </c>
      <c r="J138">
        <v>12.5</v>
      </c>
      <c r="K138">
        <v>2</v>
      </c>
      <c r="L138" t="s">
        <v>392</v>
      </c>
    </row>
    <row r="139" spans="1:12" x14ac:dyDescent="0.45">
      <c r="A139" t="s">
        <v>2054</v>
      </c>
      <c r="B139" t="s">
        <v>2055</v>
      </c>
      <c r="C139" t="s">
        <v>54</v>
      </c>
      <c r="D139">
        <v>2.3545505478978157E-2</v>
      </c>
      <c r="E139">
        <v>0.72991067171096802</v>
      </c>
      <c r="F139">
        <v>2.3545505478978157E-2</v>
      </c>
      <c r="G139">
        <v>0.37672808766365051</v>
      </c>
      <c r="H139" t="s">
        <v>1596</v>
      </c>
      <c r="I139" t="s">
        <v>98</v>
      </c>
      <c r="J139">
        <v>14.285714149475098</v>
      </c>
      <c r="K139">
        <v>2</v>
      </c>
      <c r="L139" t="s">
        <v>2056</v>
      </c>
    </row>
    <row r="140" spans="1:12" x14ac:dyDescent="0.45">
      <c r="A140" t="s">
        <v>1732</v>
      </c>
      <c r="B140" t="s">
        <v>1733</v>
      </c>
      <c r="C140" t="s">
        <v>54</v>
      </c>
      <c r="D140">
        <v>2.3545505478978157E-2</v>
      </c>
      <c r="E140">
        <v>0.72991067171096802</v>
      </c>
      <c r="F140">
        <v>2.3545505478978157E-2</v>
      </c>
      <c r="G140">
        <v>0.37672808766365051</v>
      </c>
      <c r="H140" t="s">
        <v>1734</v>
      </c>
      <c r="I140" t="s">
        <v>121</v>
      </c>
      <c r="J140">
        <v>14.285714149475098</v>
      </c>
      <c r="K140">
        <v>2</v>
      </c>
      <c r="L140" t="s">
        <v>2057</v>
      </c>
    </row>
    <row r="141" spans="1:12" x14ac:dyDescent="0.45">
      <c r="A141" t="s">
        <v>1895</v>
      </c>
      <c r="B141" t="s">
        <v>1896</v>
      </c>
      <c r="C141" t="s">
        <v>54</v>
      </c>
      <c r="D141">
        <v>4.977833479642868E-2</v>
      </c>
      <c r="E141">
        <v>0.74667501449584961</v>
      </c>
      <c r="F141">
        <v>6.9252550601959229E-2</v>
      </c>
      <c r="G141">
        <v>0.34626272320747375</v>
      </c>
      <c r="H141" t="s">
        <v>97</v>
      </c>
      <c r="I141" t="s">
        <v>1431</v>
      </c>
      <c r="J141">
        <v>6.25</v>
      </c>
      <c r="K141">
        <v>3</v>
      </c>
      <c r="L141" t="s">
        <v>1897</v>
      </c>
    </row>
    <row r="142" spans="1:12" x14ac:dyDescent="0.45">
      <c r="A142" t="s">
        <v>2058</v>
      </c>
      <c r="B142" t="s">
        <v>2059</v>
      </c>
      <c r="C142" t="s">
        <v>54</v>
      </c>
      <c r="D142">
        <v>2.9883475974202156E-2</v>
      </c>
      <c r="E142">
        <v>0.74708688259124756</v>
      </c>
      <c r="F142">
        <v>1.5181857161223888E-2</v>
      </c>
      <c r="G142">
        <v>0.28845527768135071</v>
      </c>
      <c r="H142" t="s">
        <v>71</v>
      </c>
      <c r="I142" t="s">
        <v>1520</v>
      </c>
      <c r="J142">
        <v>5.8823528289794922</v>
      </c>
      <c r="K142">
        <v>4</v>
      </c>
      <c r="L142" t="s">
        <v>2060</v>
      </c>
    </row>
    <row r="143" spans="1:12" x14ac:dyDescent="0.45">
      <c r="A143" t="s">
        <v>1737</v>
      </c>
      <c r="B143" t="s">
        <v>1738</v>
      </c>
      <c r="C143" t="s">
        <v>54</v>
      </c>
      <c r="D143">
        <v>6.3379935920238495E-2</v>
      </c>
      <c r="E143">
        <v>0.76055920124053955</v>
      </c>
      <c r="F143">
        <v>6.3379935920238495E-2</v>
      </c>
      <c r="G143">
        <v>0.50703948736190796</v>
      </c>
      <c r="H143" t="s">
        <v>1586</v>
      </c>
      <c r="I143" t="s">
        <v>136</v>
      </c>
      <c r="J143">
        <v>5.6603775024414063</v>
      </c>
      <c r="K143">
        <v>3</v>
      </c>
      <c r="L143" t="s">
        <v>2061</v>
      </c>
    </row>
    <row r="144" spans="1:12" x14ac:dyDescent="0.45">
      <c r="A144" t="s">
        <v>1843</v>
      </c>
      <c r="B144" t="s">
        <v>1844</v>
      </c>
      <c r="C144" t="s">
        <v>54</v>
      </c>
      <c r="D144">
        <v>4.7706026583909988E-2</v>
      </c>
      <c r="E144">
        <v>0.76329642534255981</v>
      </c>
      <c r="F144">
        <v>2.8442176699172705E-5</v>
      </c>
      <c r="G144">
        <v>1.0808027582243085E-3</v>
      </c>
      <c r="H144" t="s">
        <v>1550</v>
      </c>
      <c r="I144" t="s">
        <v>1558</v>
      </c>
      <c r="J144">
        <v>5.063291072845459</v>
      </c>
      <c r="K144">
        <v>4</v>
      </c>
      <c r="L144" t="s">
        <v>2062</v>
      </c>
    </row>
    <row r="145" spans="1:12" x14ac:dyDescent="0.45">
      <c r="A145" t="s">
        <v>2063</v>
      </c>
      <c r="B145" t="s">
        <v>2064</v>
      </c>
      <c r="C145" t="s">
        <v>54</v>
      </c>
      <c r="D145">
        <v>5.4630152881145477E-2</v>
      </c>
      <c r="E145">
        <v>0.76482212543487549</v>
      </c>
      <c r="F145">
        <v>6.0176779516041279E-4</v>
      </c>
      <c r="G145">
        <v>1.9858337938785553E-2</v>
      </c>
      <c r="H145" t="s">
        <v>2065</v>
      </c>
      <c r="I145" t="s">
        <v>1540</v>
      </c>
      <c r="J145">
        <v>9.0909090042114258</v>
      </c>
      <c r="K145">
        <v>2</v>
      </c>
      <c r="L145" t="s">
        <v>2066</v>
      </c>
    </row>
    <row r="146" spans="1:12" x14ac:dyDescent="0.45">
      <c r="A146" t="s">
        <v>2067</v>
      </c>
      <c r="B146" t="s">
        <v>2068</v>
      </c>
      <c r="C146" t="s">
        <v>54</v>
      </c>
      <c r="D146">
        <v>5.4630152881145477E-2</v>
      </c>
      <c r="E146">
        <v>0.76482212543487549</v>
      </c>
      <c r="F146">
        <v>2.8442176699172705E-5</v>
      </c>
      <c r="G146">
        <v>1.0808027582243085E-3</v>
      </c>
      <c r="H146" t="s">
        <v>107</v>
      </c>
      <c r="I146" t="s">
        <v>1558</v>
      </c>
      <c r="J146">
        <v>9.0909090042114258</v>
      </c>
      <c r="K146">
        <v>2</v>
      </c>
      <c r="L146" t="s">
        <v>2069</v>
      </c>
    </row>
    <row r="147" spans="1:12" x14ac:dyDescent="0.45">
      <c r="A147" t="s">
        <v>2070</v>
      </c>
      <c r="B147" t="s">
        <v>2071</v>
      </c>
      <c r="C147" t="s">
        <v>54</v>
      </c>
      <c r="D147">
        <v>2.9419777914881706E-2</v>
      </c>
      <c r="E147">
        <v>0.76491421461105347</v>
      </c>
      <c r="F147">
        <v>1.8647112883627415E-3</v>
      </c>
      <c r="G147">
        <v>5.7806048542261124E-2</v>
      </c>
      <c r="H147" t="s">
        <v>87</v>
      </c>
      <c r="I147" t="s">
        <v>1462</v>
      </c>
      <c r="J147">
        <v>7.6923074722290039</v>
      </c>
      <c r="K147">
        <v>3</v>
      </c>
      <c r="L147" t="s">
        <v>2072</v>
      </c>
    </row>
    <row r="148" spans="1:12" x14ac:dyDescent="0.45">
      <c r="A148" t="s">
        <v>1774</v>
      </c>
      <c r="B148" t="s">
        <v>1775</v>
      </c>
      <c r="C148" t="s">
        <v>54</v>
      </c>
      <c r="D148">
        <v>2.9419777914881706E-2</v>
      </c>
      <c r="E148">
        <v>0.76491421461105347</v>
      </c>
      <c r="F148">
        <v>2.0954757928848267E-3</v>
      </c>
      <c r="G148">
        <v>6.28642737865448E-2</v>
      </c>
      <c r="H148" t="s">
        <v>97</v>
      </c>
      <c r="I148" t="s">
        <v>1549</v>
      </c>
      <c r="J148">
        <v>7.6923074722290039</v>
      </c>
      <c r="K148">
        <v>3</v>
      </c>
      <c r="L148" t="s">
        <v>2073</v>
      </c>
    </row>
    <row r="149" spans="1:12" x14ac:dyDescent="0.45">
      <c r="A149" t="s">
        <v>2074</v>
      </c>
      <c r="B149" t="s">
        <v>2075</v>
      </c>
      <c r="C149" t="s">
        <v>54</v>
      </c>
      <c r="D149">
        <v>5.9168856590986252E-2</v>
      </c>
      <c r="E149">
        <v>0.76919513940811157</v>
      </c>
      <c r="F149">
        <v>9.9520124495029449E-2</v>
      </c>
      <c r="G149">
        <v>0.1990402489900589</v>
      </c>
      <c r="H149" t="s">
        <v>402</v>
      </c>
      <c r="I149" t="s">
        <v>1433</v>
      </c>
      <c r="J149">
        <v>8.6956520080566406</v>
      </c>
      <c r="K149">
        <v>2</v>
      </c>
      <c r="L149" t="s">
        <v>2005</v>
      </c>
    </row>
    <row r="150" spans="1:12" x14ac:dyDescent="0.45">
      <c r="A150" t="s">
        <v>1861</v>
      </c>
      <c r="B150" t="s">
        <v>1862</v>
      </c>
      <c r="C150" t="s">
        <v>54</v>
      </c>
      <c r="D150">
        <v>5.9168856590986252E-2</v>
      </c>
      <c r="E150">
        <v>0.76919513940811157</v>
      </c>
      <c r="F150">
        <v>8.1013059243559837E-3</v>
      </c>
      <c r="G150">
        <v>0.19443134963512421</v>
      </c>
      <c r="H150" t="s">
        <v>260</v>
      </c>
      <c r="I150" t="s">
        <v>1445</v>
      </c>
      <c r="J150">
        <v>8.6956520080566406</v>
      </c>
      <c r="K150">
        <v>2</v>
      </c>
      <c r="L150" t="s">
        <v>2076</v>
      </c>
    </row>
    <row r="151" spans="1:12" x14ac:dyDescent="0.45">
      <c r="A151" t="s">
        <v>2077</v>
      </c>
      <c r="B151" t="s">
        <v>2078</v>
      </c>
      <c r="C151" t="s">
        <v>54</v>
      </c>
      <c r="D151">
        <v>2.8499605134129524E-2</v>
      </c>
      <c r="E151">
        <v>0.7694893479347229</v>
      </c>
      <c r="F151">
        <v>2.3745719227008522E-4</v>
      </c>
      <c r="G151">
        <v>8.5484590381383896E-3</v>
      </c>
      <c r="H151" t="s">
        <v>1550</v>
      </c>
      <c r="I151" t="s">
        <v>1458</v>
      </c>
      <c r="J151">
        <v>5.970149040222168</v>
      </c>
      <c r="K151">
        <v>4</v>
      </c>
      <c r="L151" t="s">
        <v>2079</v>
      </c>
    </row>
    <row r="152" spans="1:12" x14ac:dyDescent="0.45">
      <c r="A152" t="s">
        <v>1692</v>
      </c>
      <c r="B152" t="s">
        <v>1693</v>
      </c>
      <c r="C152" t="s">
        <v>54</v>
      </c>
      <c r="D152">
        <v>2.7498461306095123E-2</v>
      </c>
      <c r="E152">
        <v>0.76995688676834106</v>
      </c>
      <c r="F152">
        <v>5.9438023716211319E-2</v>
      </c>
      <c r="G152">
        <v>0.53494220972061157</v>
      </c>
      <c r="H152" t="s">
        <v>116</v>
      </c>
      <c r="I152" t="s">
        <v>1526</v>
      </c>
      <c r="J152">
        <v>7.8947367668151855</v>
      </c>
      <c r="K152">
        <v>3</v>
      </c>
      <c r="L152" t="s">
        <v>2037</v>
      </c>
    </row>
    <row r="153" spans="1:12" x14ac:dyDescent="0.45">
      <c r="A153" t="s">
        <v>1559</v>
      </c>
      <c r="B153" t="s">
        <v>1560</v>
      </c>
      <c r="C153" t="s">
        <v>54</v>
      </c>
      <c r="D153">
        <v>2.5848617777228355E-2</v>
      </c>
      <c r="E153">
        <v>0.77545851469039917</v>
      </c>
      <c r="F153">
        <v>2.5848617777228355E-2</v>
      </c>
      <c r="G153">
        <v>0.38772925734519958</v>
      </c>
      <c r="H153" t="s">
        <v>97</v>
      </c>
      <c r="I153" t="s">
        <v>1472</v>
      </c>
      <c r="J153">
        <v>6.153846263885498</v>
      </c>
      <c r="K153">
        <v>4</v>
      </c>
      <c r="L153" t="s">
        <v>2080</v>
      </c>
    </row>
    <row r="154" spans="1:12" x14ac:dyDescent="0.45">
      <c r="A154" t="s">
        <v>2081</v>
      </c>
      <c r="B154" t="s">
        <v>2082</v>
      </c>
      <c r="C154" t="s">
        <v>54</v>
      </c>
      <c r="D154">
        <v>2.6862697675824165E-2</v>
      </c>
      <c r="E154">
        <v>0.77901822328567505</v>
      </c>
      <c r="F154">
        <v>3.7166946567595005E-3</v>
      </c>
      <c r="G154">
        <v>0.10406745225191116</v>
      </c>
      <c r="H154" t="s">
        <v>107</v>
      </c>
      <c r="I154" t="s">
        <v>1457</v>
      </c>
      <c r="J154">
        <v>13.333333015441895</v>
      </c>
      <c r="K154">
        <v>2</v>
      </c>
      <c r="L154" t="s">
        <v>2083</v>
      </c>
    </row>
    <row r="155" spans="1:12" x14ac:dyDescent="0.45">
      <c r="A155" t="s">
        <v>2084</v>
      </c>
      <c r="B155" t="s">
        <v>2085</v>
      </c>
      <c r="C155" t="s">
        <v>54</v>
      </c>
      <c r="D155">
        <v>2.6862697675824165E-2</v>
      </c>
      <c r="E155">
        <v>0.77901822328567505</v>
      </c>
      <c r="F155">
        <v>2.8442176699172705E-5</v>
      </c>
      <c r="G155">
        <v>1.0808027582243085E-3</v>
      </c>
      <c r="H155" t="s">
        <v>61</v>
      </c>
      <c r="I155" t="s">
        <v>1558</v>
      </c>
      <c r="J155">
        <v>13.333333015441895</v>
      </c>
      <c r="K155">
        <v>2</v>
      </c>
      <c r="L155" t="s">
        <v>2069</v>
      </c>
    </row>
    <row r="156" spans="1:12" x14ac:dyDescent="0.45">
      <c r="A156" t="s">
        <v>311</v>
      </c>
      <c r="B156" t="s">
        <v>312</v>
      </c>
      <c r="C156" t="s">
        <v>54</v>
      </c>
      <c r="D156">
        <v>4.5888140797615051E-2</v>
      </c>
      <c r="E156">
        <v>0.78009837865829468</v>
      </c>
      <c r="F156">
        <v>2.8612755704671144E-4</v>
      </c>
      <c r="G156">
        <v>1.0014464147388935E-2</v>
      </c>
      <c r="H156" t="s">
        <v>79</v>
      </c>
      <c r="I156" t="s">
        <v>1513</v>
      </c>
      <c r="J156">
        <v>5.1282052993774414</v>
      </c>
      <c r="K156">
        <v>4</v>
      </c>
      <c r="L156" t="s">
        <v>2086</v>
      </c>
    </row>
    <row r="157" spans="1:12" x14ac:dyDescent="0.45">
      <c r="A157" t="s">
        <v>2087</v>
      </c>
      <c r="B157" t="s">
        <v>2088</v>
      </c>
      <c r="C157" t="s">
        <v>54</v>
      </c>
      <c r="D157">
        <v>4.5888140797615051E-2</v>
      </c>
      <c r="E157">
        <v>0.78009837865829468</v>
      </c>
      <c r="F157">
        <v>4.0448993444442749E-2</v>
      </c>
      <c r="G157">
        <v>0.48538792133331299</v>
      </c>
      <c r="H157" t="s">
        <v>97</v>
      </c>
      <c r="I157" t="s">
        <v>1597</v>
      </c>
      <c r="J157">
        <v>5.1282052993774414</v>
      </c>
      <c r="K157">
        <v>4</v>
      </c>
      <c r="L157" t="s">
        <v>2089</v>
      </c>
    </row>
    <row r="158" spans="1:12" x14ac:dyDescent="0.45">
      <c r="A158" t="s">
        <v>2090</v>
      </c>
      <c r="B158" t="s">
        <v>2091</v>
      </c>
      <c r="C158" t="s">
        <v>54</v>
      </c>
      <c r="D158">
        <v>3.9011981338262558E-2</v>
      </c>
      <c r="E158">
        <v>0.78023964166641235</v>
      </c>
      <c r="F158">
        <v>1.8320426488252321E-14</v>
      </c>
      <c r="G158">
        <v>8.9770091317095679E-13</v>
      </c>
      <c r="H158" t="s">
        <v>67</v>
      </c>
      <c r="I158" t="s">
        <v>1495</v>
      </c>
      <c r="J158">
        <v>5.4054055213928223</v>
      </c>
      <c r="K158">
        <v>4</v>
      </c>
      <c r="L158" t="s">
        <v>2092</v>
      </c>
    </row>
    <row r="159" spans="1:12" x14ac:dyDescent="0.45">
      <c r="A159" t="s">
        <v>2093</v>
      </c>
      <c r="B159" t="s">
        <v>2094</v>
      </c>
      <c r="C159" t="s">
        <v>54</v>
      </c>
      <c r="D159">
        <v>3.4017972648143768E-2</v>
      </c>
      <c r="E159">
        <v>0.78241336345672607</v>
      </c>
      <c r="F159">
        <v>3.4017972648143768E-2</v>
      </c>
      <c r="G159">
        <v>0.47625163197517395</v>
      </c>
      <c r="H159" t="s">
        <v>61</v>
      </c>
      <c r="I159" t="s">
        <v>144</v>
      </c>
      <c r="J159">
        <v>11.764705657958984</v>
      </c>
      <c r="K159">
        <v>2</v>
      </c>
      <c r="L159" t="s">
        <v>2095</v>
      </c>
    </row>
    <row r="160" spans="1:12" x14ac:dyDescent="0.45">
      <c r="A160" t="s">
        <v>2096</v>
      </c>
      <c r="B160" t="s">
        <v>2097</v>
      </c>
      <c r="C160" t="s">
        <v>54</v>
      </c>
      <c r="D160">
        <v>3.4017972648143768E-2</v>
      </c>
      <c r="E160">
        <v>0.78241336345672607</v>
      </c>
      <c r="F160">
        <v>3.4017972648143768E-2</v>
      </c>
      <c r="G160">
        <v>0.47625163197517395</v>
      </c>
      <c r="H160" t="s">
        <v>107</v>
      </c>
      <c r="I160" t="s">
        <v>152</v>
      </c>
      <c r="J160">
        <v>11.764705657958984</v>
      </c>
      <c r="K160">
        <v>2</v>
      </c>
      <c r="L160" t="s">
        <v>2098</v>
      </c>
    </row>
    <row r="161" spans="1:12" x14ac:dyDescent="0.45">
      <c r="A161" t="s">
        <v>1490</v>
      </c>
      <c r="B161" t="s">
        <v>1491</v>
      </c>
      <c r="C161" t="s">
        <v>54</v>
      </c>
      <c r="D161">
        <v>3.4017972648143768E-2</v>
      </c>
      <c r="E161">
        <v>0.78241336345672607</v>
      </c>
      <c r="F161">
        <v>4.1821923106908798E-2</v>
      </c>
      <c r="G161">
        <v>0.41821923851966858</v>
      </c>
      <c r="H161" t="s">
        <v>1492</v>
      </c>
      <c r="I161" t="s">
        <v>1435</v>
      </c>
      <c r="J161">
        <v>11.764705657958984</v>
      </c>
      <c r="K161">
        <v>2</v>
      </c>
      <c r="L161" t="s">
        <v>1489</v>
      </c>
    </row>
    <row r="162" spans="1:12" x14ac:dyDescent="0.45">
      <c r="A162" t="s">
        <v>265</v>
      </c>
      <c r="B162" t="s">
        <v>266</v>
      </c>
      <c r="C162" t="s">
        <v>54</v>
      </c>
      <c r="D162">
        <v>3.4017972648143768E-2</v>
      </c>
      <c r="E162">
        <v>0.78241336345672607</v>
      </c>
      <c r="F162">
        <v>1.093464637074336E-27</v>
      </c>
      <c r="G162">
        <v>5.4673231468530809E-26</v>
      </c>
      <c r="H162" t="s">
        <v>151</v>
      </c>
      <c r="I162" t="s">
        <v>1576</v>
      </c>
      <c r="J162">
        <v>11.764705657958984</v>
      </c>
      <c r="K162">
        <v>2</v>
      </c>
      <c r="L162" t="s">
        <v>2099</v>
      </c>
    </row>
    <row r="163" spans="1:12" x14ac:dyDescent="0.45">
      <c r="A163" t="s">
        <v>2100</v>
      </c>
      <c r="B163" t="s">
        <v>2101</v>
      </c>
      <c r="C163" t="s">
        <v>54</v>
      </c>
      <c r="D163">
        <v>3.5811342298984528E-2</v>
      </c>
      <c r="E163">
        <v>0.7878495454788208</v>
      </c>
      <c r="F163">
        <v>4.0448993444442749E-2</v>
      </c>
      <c r="G163">
        <v>0.48538792133331299</v>
      </c>
      <c r="H163" t="s">
        <v>87</v>
      </c>
      <c r="I163" t="s">
        <v>1597</v>
      </c>
      <c r="J163">
        <v>5.5555553436279297</v>
      </c>
      <c r="K163">
        <v>4</v>
      </c>
      <c r="L163" t="s">
        <v>2102</v>
      </c>
    </row>
    <row r="164" spans="1:12" x14ac:dyDescent="0.45">
      <c r="A164" t="s">
        <v>2103</v>
      </c>
      <c r="B164" t="s">
        <v>2104</v>
      </c>
      <c r="C164" t="s">
        <v>54</v>
      </c>
      <c r="D164">
        <v>4.1821923106908798E-2</v>
      </c>
      <c r="E164">
        <v>0.79461652040481567</v>
      </c>
      <c r="F164">
        <v>4.5976955443620682E-3</v>
      </c>
      <c r="G164">
        <v>0.11954008787870407</v>
      </c>
      <c r="H164" t="s">
        <v>223</v>
      </c>
      <c r="I164" t="s">
        <v>1509</v>
      </c>
      <c r="J164">
        <v>10.526315689086914</v>
      </c>
      <c r="K164">
        <v>2</v>
      </c>
      <c r="L164" t="s">
        <v>2105</v>
      </c>
    </row>
    <row r="165" spans="1:12" x14ac:dyDescent="0.45">
      <c r="A165" t="s">
        <v>1538</v>
      </c>
      <c r="B165" t="s">
        <v>1539</v>
      </c>
      <c r="C165" t="s">
        <v>54</v>
      </c>
      <c r="D165">
        <v>3.7842210382223129E-2</v>
      </c>
      <c r="E165">
        <v>0.79468637704849243</v>
      </c>
      <c r="F165">
        <v>3.7842210382223129E-2</v>
      </c>
      <c r="G165">
        <v>0.49194872379302979</v>
      </c>
      <c r="H165" t="s">
        <v>97</v>
      </c>
      <c r="I165" t="s">
        <v>117</v>
      </c>
      <c r="J165">
        <v>11.111110687255859</v>
      </c>
      <c r="K165">
        <v>2</v>
      </c>
      <c r="L165" t="s">
        <v>2106</v>
      </c>
    </row>
    <row r="166" spans="1:12" x14ac:dyDescent="0.45">
      <c r="A166" t="s">
        <v>105</v>
      </c>
      <c r="B166" t="s">
        <v>106</v>
      </c>
      <c r="C166" t="s">
        <v>54</v>
      </c>
      <c r="D166">
        <v>3.7842210382223129E-2</v>
      </c>
      <c r="E166">
        <v>0.79468637704849243</v>
      </c>
      <c r="F166">
        <v>8.1013059243559837E-3</v>
      </c>
      <c r="G166">
        <v>0.19443134963512421</v>
      </c>
      <c r="H166" t="s">
        <v>107</v>
      </c>
      <c r="I166" t="s">
        <v>1445</v>
      </c>
      <c r="J166">
        <v>11.111110687255859</v>
      </c>
      <c r="K166">
        <v>2</v>
      </c>
      <c r="L166" t="s">
        <v>2107</v>
      </c>
    </row>
    <row r="167" spans="1:12" x14ac:dyDescent="0.45">
      <c r="A167" t="s">
        <v>1825</v>
      </c>
      <c r="B167" t="s">
        <v>1826</v>
      </c>
      <c r="C167" t="s">
        <v>54</v>
      </c>
      <c r="D167">
        <v>3.7842210382223129E-2</v>
      </c>
      <c r="E167">
        <v>0.79468637704849243</v>
      </c>
      <c r="F167">
        <v>1.5673558664275333E-5</v>
      </c>
      <c r="G167">
        <v>6.1126879882067442E-4</v>
      </c>
      <c r="H167" t="s">
        <v>223</v>
      </c>
      <c r="I167" t="s">
        <v>1537</v>
      </c>
      <c r="J167">
        <v>11.111110687255859</v>
      </c>
      <c r="K167">
        <v>2</v>
      </c>
      <c r="L167" t="s">
        <v>2108</v>
      </c>
    </row>
    <row r="168" spans="1:12" x14ac:dyDescent="0.45">
      <c r="A168" t="s">
        <v>2109</v>
      </c>
      <c r="B168" t="s">
        <v>2110</v>
      </c>
      <c r="C168" t="s">
        <v>54</v>
      </c>
      <c r="D168">
        <v>3.7842210382223129E-2</v>
      </c>
      <c r="E168">
        <v>0.79468637704849243</v>
      </c>
      <c r="F168">
        <v>6.0176779516041279E-4</v>
      </c>
      <c r="G168">
        <v>1.9858337938785553E-2</v>
      </c>
      <c r="H168" t="s">
        <v>129</v>
      </c>
      <c r="I168" t="s">
        <v>1540</v>
      </c>
      <c r="J168">
        <v>11.111110687255859</v>
      </c>
      <c r="K168">
        <v>2</v>
      </c>
      <c r="L168" t="s">
        <v>2066</v>
      </c>
    </row>
    <row r="169" spans="1:12" x14ac:dyDescent="0.45">
      <c r="A169" t="s">
        <v>2111</v>
      </c>
      <c r="B169" t="s">
        <v>2112</v>
      </c>
      <c r="C169" t="s">
        <v>54</v>
      </c>
      <c r="D169">
        <v>4.4785767793655396E-2</v>
      </c>
      <c r="E169">
        <v>0.80614382028579712</v>
      </c>
      <c r="F169">
        <v>4.1147917509078979E-2</v>
      </c>
      <c r="G169">
        <v>0.45262709259986877</v>
      </c>
      <c r="H169" t="s">
        <v>63</v>
      </c>
      <c r="I169" t="s">
        <v>1439</v>
      </c>
      <c r="J169">
        <v>6.5217390060424805</v>
      </c>
      <c r="K169">
        <v>3</v>
      </c>
      <c r="L169" t="s">
        <v>2113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3AC9B-E909-46F2-AB54-8321AB3F8B0D}">
  <dimension ref="A1:AB182"/>
  <sheetViews>
    <sheetView zoomScaleNormal="100" workbookViewId="0"/>
  </sheetViews>
  <sheetFormatPr defaultRowHeight="18" x14ac:dyDescent="0.45"/>
  <cols>
    <col min="1" max="1" width="12.69921875" bestFit="1" customWidth="1"/>
    <col min="2" max="2" width="151.19921875" bestFit="1" customWidth="1"/>
    <col min="4" max="4" width="13.3984375" bestFit="1" customWidth="1"/>
    <col min="6" max="6" width="10.5" bestFit="1" customWidth="1"/>
    <col min="7" max="7" width="10.5" customWidth="1"/>
    <col min="8" max="8" width="10.5" style="4" customWidth="1"/>
    <col min="18" max="18" width="9.5" bestFit="1" customWidth="1"/>
  </cols>
  <sheetData>
    <row r="1" spans="1:18" x14ac:dyDescent="0.45">
      <c r="A1" s="1" t="s">
        <v>0</v>
      </c>
      <c r="B1" s="1" t="s">
        <v>23</v>
      </c>
      <c r="C1" s="1" t="s">
        <v>48</v>
      </c>
      <c r="D1" s="1" t="s">
        <v>46</v>
      </c>
      <c r="E1" s="1" t="s">
        <v>501</v>
      </c>
      <c r="F1" s="1" t="s">
        <v>2456</v>
      </c>
      <c r="G1" s="1" t="s">
        <v>2457</v>
      </c>
      <c r="H1" s="10" t="s">
        <v>2458</v>
      </c>
      <c r="I1" s="1" t="s">
        <v>47</v>
      </c>
      <c r="J1" s="1" t="s">
        <v>502</v>
      </c>
      <c r="K1" s="1" t="s">
        <v>49</v>
      </c>
      <c r="L1" s="1" t="s">
        <v>50</v>
      </c>
      <c r="M1" s="1" t="s">
        <v>51</v>
      </c>
      <c r="N1" s="1" t="s">
        <v>52</v>
      </c>
      <c r="O1" s="1" t="s">
        <v>2454</v>
      </c>
      <c r="P1" s="1" t="s">
        <v>53</v>
      </c>
    </row>
    <row r="2" spans="1:18" x14ac:dyDescent="0.45">
      <c r="A2" t="s">
        <v>1994</v>
      </c>
      <c r="B2" t="s">
        <v>1995</v>
      </c>
      <c r="C2" t="s">
        <v>54</v>
      </c>
      <c r="D2">
        <v>9.8563302308320999E-3</v>
      </c>
      <c r="E2">
        <v>0.48296019434928894</v>
      </c>
      <c r="F2" s="9">
        <v>49.000001322857059</v>
      </c>
      <c r="G2" s="9">
        <v>59.000001322857059</v>
      </c>
      <c r="H2" s="4">
        <f t="shared" ref="H2:H33" si="0">D2*G2</f>
        <v>0.58152349665760994</v>
      </c>
      <c r="I2">
        <v>9.8563302308320999E-3</v>
      </c>
      <c r="J2">
        <v>0.22669559717178345</v>
      </c>
      <c r="K2" t="s">
        <v>57</v>
      </c>
      <c r="L2" t="s">
        <v>93</v>
      </c>
      <c r="M2">
        <v>11.538461685180664</v>
      </c>
      <c r="N2">
        <v>3</v>
      </c>
      <c r="O2" t="s">
        <v>1996</v>
      </c>
      <c r="R2" s="4"/>
    </row>
    <row r="3" spans="1:18" x14ac:dyDescent="0.45">
      <c r="A3" t="s">
        <v>2054</v>
      </c>
      <c r="B3" t="s">
        <v>2055</v>
      </c>
      <c r="C3" t="s">
        <v>54</v>
      </c>
      <c r="D3">
        <v>2.3545505478978157E-2</v>
      </c>
      <c r="E3">
        <v>0.72991067171096802</v>
      </c>
      <c r="F3" s="9">
        <v>31.000000079108311</v>
      </c>
      <c r="G3" s="9">
        <v>40.000000079108311</v>
      </c>
      <c r="H3" s="4">
        <f t="shared" si="0"/>
        <v>0.94182022102177143</v>
      </c>
      <c r="I3">
        <v>2.3545505478978157E-2</v>
      </c>
      <c r="J3">
        <v>0.37672808766365051</v>
      </c>
      <c r="K3" t="s">
        <v>1596</v>
      </c>
      <c r="L3" t="s">
        <v>98</v>
      </c>
      <c r="M3">
        <v>14.285714149475098</v>
      </c>
      <c r="N3">
        <v>2</v>
      </c>
      <c r="O3" t="s">
        <v>2056</v>
      </c>
    </row>
    <row r="4" spans="1:18" x14ac:dyDescent="0.45">
      <c r="A4" t="s">
        <v>2013</v>
      </c>
      <c r="B4" t="s">
        <v>2014</v>
      </c>
      <c r="C4" t="s">
        <v>54</v>
      </c>
      <c r="D4">
        <v>7.2278067469596863E-2</v>
      </c>
      <c r="E4">
        <v>0.5782245397567749</v>
      </c>
      <c r="F4" s="9">
        <v>8</v>
      </c>
      <c r="G4" s="9">
        <v>17</v>
      </c>
      <c r="H4" s="4">
        <f t="shared" si="0"/>
        <v>1.2287271469831467</v>
      </c>
      <c r="I4">
        <v>7.2278067469596863E-2</v>
      </c>
      <c r="J4">
        <v>0.28911226987838745</v>
      </c>
      <c r="K4" t="s">
        <v>151</v>
      </c>
      <c r="L4" t="s">
        <v>103</v>
      </c>
      <c r="M4">
        <v>5.3571429252624512</v>
      </c>
      <c r="N4">
        <v>3</v>
      </c>
      <c r="O4" t="s">
        <v>2015</v>
      </c>
    </row>
    <row r="5" spans="1:18" x14ac:dyDescent="0.45">
      <c r="A5" t="s">
        <v>1904</v>
      </c>
      <c r="B5" t="s">
        <v>1905</v>
      </c>
      <c r="C5" t="s">
        <v>54</v>
      </c>
      <c r="D5">
        <v>2.0508745685219765E-2</v>
      </c>
      <c r="E5">
        <v>0.69729733467102051</v>
      </c>
      <c r="F5" s="9">
        <v>33.999999091780076</v>
      </c>
      <c r="G5" s="9">
        <v>42.999999091780076</v>
      </c>
      <c r="H5" s="4">
        <f t="shared" si="0"/>
        <v>0.88187604583799839</v>
      </c>
      <c r="I5">
        <v>2.0508745685219765E-2</v>
      </c>
      <c r="J5">
        <v>0.34864866733551025</v>
      </c>
      <c r="K5" t="s">
        <v>116</v>
      </c>
      <c r="L5" t="s">
        <v>108</v>
      </c>
      <c r="M5">
        <v>8.8235292434692383</v>
      </c>
      <c r="N5">
        <v>3</v>
      </c>
      <c r="O5" t="s">
        <v>2033</v>
      </c>
    </row>
    <row r="6" spans="1:18" x14ac:dyDescent="0.45">
      <c r="A6" t="s">
        <v>146</v>
      </c>
      <c r="B6" t="s">
        <v>147</v>
      </c>
      <c r="C6" t="s">
        <v>54</v>
      </c>
      <c r="D6">
        <v>1.2183625251054764E-2</v>
      </c>
      <c r="E6">
        <v>0.5360795259475708</v>
      </c>
      <c r="F6" s="9">
        <v>44.000001223048223</v>
      </c>
      <c r="G6" s="9">
        <v>54.000001223048223</v>
      </c>
      <c r="H6" s="4">
        <f t="shared" si="0"/>
        <v>0.65791577845811844</v>
      </c>
      <c r="I6">
        <v>1.2183625251054764E-2</v>
      </c>
      <c r="J6">
        <v>0.25585612654685974</v>
      </c>
      <c r="K6" t="s">
        <v>77</v>
      </c>
      <c r="L6" t="s">
        <v>112</v>
      </c>
      <c r="M6">
        <v>20</v>
      </c>
      <c r="N6">
        <v>2</v>
      </c>
      <c r="O6" t="s">
        <v>2002</v>
      </c>
    </row>
    <row r="7" spans="1:18" x14ac:dyDescent="0.45">
      <c r="A7" t="s">
        <v>1538</v>
      </c>
      <c r="B7" t="s">
        <v>1539</v>
      </c>
      <c r="C7" t="s">
        <v>54</v>
      </c>
      <c r="D7">
        <v>3.7842210382223129E-2</v>
      </c>
      <c r="E7">
        <v>0.79468637704849243</v>
      </c>
      <c r="F7" s="9">
        <v>20.999998917130029</v>
      </c>
      <c r="G7" s="9">
        <v>29.999998917130029</v>
      </c>
      <c r="H7" s="4">
        <f t="shared" si="0"/>
        <v>1.1352662704885006</v>
      </c>
      <c r="I7">
        <v>3.7842210382223129E-2</v>
      </c>
      <c r="J7">
        <v>0.49194872379302979</v>
      </c>
      <c r="K7" t="s">
        <v>97</v>
      </c>
      <c r="L7" t="s">
        <v>117</v>
      </c>
      <c r="M7">
        <v>11.111110687255859</v>
      </c>
      <c r="N7">
        <v>2</v>
      </c>
      <c r="O7" t="s">
        <v>2106</v>
      </c>
    </row>
    <row r="8" spans="1:18" x14ac:dyDescent="0.45">
      <c r="A8" t="s">
        <v>1732</v>
      </c>
      <c r="B8" t="s">
        <v>1733</v>
      </c>
      <c r="C8" t="s">
        <v>54</v>
      </c>
      <c r="D8">
        <v>2.3545505478978157E-2</v>
      </c>
      <c r="E8">
        <v>0.72991067171096802</v>
      </c>
      <c r="F8" s="9">
        <v>31.000000079108311</v>
      </c>
      <c r="G8" s="9">
        <v>40.000000079108311</v>
      </c>
      <c r="H8" s="4">
        <f t="shared" si="0"/>
        <v>0.94182022102177143</v>
      </c>
      <c r="I8">
        <v>2.3545505478978157E-2</v>
      </c>
      <c r="J8">
        <v>0.37672808766365051</v>
      </c>
      <c r="K8" t="s">
        <v>1734</v>
      </c>
      <c r="L8" t="s">
        <v>121</v>
      </c>
      <c r="M8">
        <v>14.285714149475098</v>
      </c>
      <c r="N8">
        <v>2</v>
      </c>
      <c r="O8" t="s">
        <v>2057</v>
      </c>
    </row>
    <row r="9" spans="1:18" x14ac:dyDescent="0.45">
      <c r="A9" t="s">
        <v>1948</v>
      </c>
      <c r="B9" t="s">
        <v>1949</v>
      </c>
      <c r="C9" t="s">
        <v>54</v>
      </c>
      <c r="D9">
        <v>4.2507685720920563E-3</v>
      </c>
      <c r="E9">
        <v>0.25929686427116394</v>
      </c>
      <c r="F9" s="9">
        <v>60.999995618097955</v>
      </c>
      <c r="G9" s="9">
        <v>71.999995618097955</v>
      </c>
      <c r="H9" s="4">
        <f t="shared" si="0"/>
        <v>0.30605531856417656</v>
      </c>
      <c r="I9">
        <v>4.2507685720920563E-3</v>
      </c>
      <c r="J9">
        <v>0.11477074772119522</v>
      </c>
      <c r="K9" t="s">
        <v>57</v>
      </c>
      <c r="L9" t="s">
        <v>125</v>
      </c>
      <c r="M9">
        <v>33.333332061767578</v>
      </c>
      <c r="N9">
        <v>2</v>
      </c>
      <c r="O9" t="s">
        <v>1950</v>
      </c>
    </row>
    <row r="10" spans="1:18" x14ac:dyDescent="0.45">
      <c r="A10" t="s">
        <v>1926</v>
      </c>
      <c r="B10" t="s">
        <v>1927</v>
      </c>
      <c r="C10" t="s">
        <v>54</v>
      </c>
      <c r="D10">
        <v>1.1692477855831385E-3</v>
      </c>
      <c r="E10">
        <v>8.5355088114738464E-2</v>
      </c>
      <c r="F10" s="9">
        <v>72.999999800871421</v>
      </c>
      <c r="G10" s="9">
        <v>85.999999800871421</v>
      </c>
      <c r="H10" s="4">
        <f t="shared" si="0"/>
        <v>0.10055530932731926</v>
      </c>
      <c r="I10">
        <v>1.1692477855831385E-3</v>
      </c>
      <c r="J10">
        <v>3.7415929138660431E-2</v>
      </c>
      <c r="K10" t="s">
        <v>97</v>
      </c>
      <c r="L10" t="s">
        <v>130</v>
      </c>
      <c r="M10">
        <v>5.5555553436279297</v>
      </c>
      <c r="N10">
        <v>10</v>
      </c>
      <c r="O10" t="s">
        <v>1928</v>
      </c>
    </row>
    <row r="11" spans="1:18" x14ac:dyDescent="0.45">
      <c r="A11" t="s">
        <v>1737</v>
      </c>
      <c r="B11" t="s">
        <v>1738</v>
      </c>
      <c r="C11" t="s">
        <v>54</v>
      </c>
      <c r="D11">
        <v>6.3379935920238495E-2</v>
      </c>
      <c r="E11">
        <v>0.76055920124053955</v>
      </c>
      <c r="F11" s="9">
        <v>11.999999529783015</v>
      </c>
      <c r="G11" s="9">
        <v>20.999999529783015</v>
      </c>
      <c r="H11" s="4">
        <f t="shared" si="0"/>
        <v>1.330978624522686</v>
      </c>
      <c r="I11">
        <v>6.3379935920238495E-2</v>
      </c>
      <c r="J11">
        <v>0.50703948736190796</v>
      </c>
      <c r="K11" t="s">
        <v>1586</v>
      </c>
      <c r="L11" t="s">
        <v>136</v>
      </c>
      <c r="M11">
        <v>5.6603775024414063</v>
      </c>
      <c r="N11">
        <v>3</v>
      </c>
      <c r="O11" t="s">
        <v>2061</v>
      </c>
    </row>
    <row r="12" spans="1:18" x14ac:dyDescent="0.45">
      <c r="A12" t="s">
        <v>2093</v>
      </c>
      <c r="B12" t="s">
        <v>2094</v>
      </c>
      <c r="C12" t="s">
        <v>54</v>
      </c>
      <c r="D12">
        <v>3.4017972648143768E-2</v>
      </c>
      <c r="E12">
        <v>0.78241336345672607</v>
      </c>
      <c r="F12" s="9">
        <v>22.999999780981053</v>
      </c>
      <c r="G12" s="9">
        <v>31.999999780981053</v>
      </c>
      <c r="H12" s="4">
        <f t="shared" si="0"/>
        <v>1.08857511729002</v>
      </c>
      <c r="I12">
        <v>3.4017972648143768E-2</v>
      </c>
      <c r="J12">
        <v>0.47625163197517395</v>
      </c>
      <c r="K12" t="s">
        <v>61</v>
      </c>
      <c r="L12" t="s">
        <v>144</v>
      </c>
      <c r="M12">
        <v>11.764705657958984</v>
      </c>
      <c r="N12">
        <v>2</v>
      </c>
      <c r="O12" t="s">
        <v>2095</v>
      </c>
    </row>
    <row r="13" spans="1:18" x14ac:dyDescent="0.45">
      <c r="A13" t="s">
        <v>2096</v>
      </c>
      <c r="B13" t="s">
        <v>2097</v>
      </c>
      <c r="C13" t="s">
        <v>54</v>
      </c>
      <c r="D13">
        <v>3.4017972648143768E-2</v>
      </c>
      <c r="E13">
        <v>0.78241336345672607</v>
      </c>
      <c r="F13" s="9">
        <v>22.999999780981053</v>
      </c>
      <c r="G13" s="9">
        <v>31.999999780981053</v>
      </c>
      <c r="H13" s="4">
        <f t="shared" si="0"/>
        <v>1.08857511729002</v>
      </c>
      <c r="I13">
        <v>3.4017972648143768E-2</v>
      </c>
      <c r="J13">
        <v>0.47625163197517395</v>
      </c>
      <c r="K13" t="s">
        <v>107</v>
      </c>
      <c r="L13" t="s">
        <v>152</v>
      </c>
      <c r="M13">
        <v>11.764705657958984</v>
      </c>
      <c r="N13">
        <v>2</v>
      </c>
      <c r="O13" t="s">
        <v>2098</v>
      </c>
    </row>
    <row r="14" spans="1:18" x14ac:dyDescent="0.45">
      <c r="A14" t="s">
        <v>1417</v>
      </c>
      <c r="B14" t="s">
        <v>1418</v>
      </c>
      <c r="C14" t="s">
        <v>54</v>
      </c>
      <c r="D14">
        <v>6.383243203163147E-2</v>
      </c>
      <c r="E14">
        <v>0.70215672254562378</v>
      </c>
      <c r="F14" s="9">
        <v>10.999999533116295</v>
      </c>
      <c r="G14" s="9">
        <v>19.999999533116295</v>
      </c>
      <c r="H14" s="4">
        <f t="shared" si="0"/>
        <v>1.276648610830307</v>
      </c>
      <c r="I14">
        <v>6.383243203163147E-2</v>
      </c>
      <c r="J14">
        <v>0.4468269944190979</v>
      </c>
      <c r="K14" t="s">
        <v>1419</v>
      </c>
      <c r="L14" t="s">
        <v>163</v>
      </c>
      <c r="M14">
        <v>8.3333330154418945</v>
      </c>
      <c r="N14">
        <v>2</v>
      </c>
      <c r="O14" t="s">
        <v>2038</v>
      </c>
    </row>
    <row r="15" spans="1:18" x14ac:dyDescent="0.45">
      <c r="A15" t="s">
        <v>2016</v>
      </c>
      <c r="B15" t="s">
        <v>2017</v>
      </c>
      <c r="C15" t="s">
        <v>54</v>
      </c>
      <c r="D15">
        <v>1.4722838997840881E-2</v>
      </c>
      <c r="E15">
        <v>0.63308209180831909</v>
      </c>
      <c r="F15" s="9">
        <v>43.000001012111944</v>
      </c>
      <c r="G15" s="9">
        <v>53.000001012111944</v>
      </c>
      <c r="H15" s="4">
        <f t="shared" si="0"/>
        <v>0.78031048178672791</v>
      </c>
      <c r="I15">
        <v>1.4722838997840881E-2</v>
      </c>
      <c r="J15">
        <v>0.29445677995681763</v>
      </c>
      <c r="K15" t="s">
        <v>280</v>
      </c>
      <c r="L15" t="s">
        <v>177</v>
      </c>
      <c r="M15">
        <v>18.181818008422852</v>
      </c>
      <c r="N15">
        <v>2</v>
      </c>
      <c r="O15" t="s">
        <v>2018</v>
      </c>
    </row>
    <row r="16" spans="1:18" x14ac:dyDescent="0.45">
      <c r="A16" t="s">
        <v>1702</v>
      </c>
      <c r="B16" t="s">
        <v>1703</v>
      </c>
      <c r="C16" t="s">
        <v>54</v>
      </c>
      <c r="D16">
        <v>0.11054473370313644</v>
      </c>
      <c r="E16">
        <v>0.33163419365882874</v>
      </c>
      <c r="F16" s="9">
        <v>2.9999999326012161</v>
      </c>
      <c r="G16" s="9">
        <v>6.9999999326012166</v>
      </c>
      <c r="H16" s="4">
        <f t="shared" si="0"/>
        <v>0.77381312847137451</v>
      </c>
      <c r="I16">
        <v>0.11054473370313644</v>
      </c>
      <c r="J16">
        <v>0.11054473370313644</v>
      </c>
      <c r="K16" t="s">
        <v>1596</v>
      </c>
      <c r="L16" t="s">
        <v>207</v>
      </c>
      <c r="M16">
        <v>6.0606060028076172</v>
      </c>
      <c r="N16">
        <v>2</v>
      </c>
      <c r="O16" t="s">
        <v>1700</v>
      </c>
    </row>
    <row r="17" spans="1:15" x14ac:dyDescent="0.45">
      <c r="A17" t="s">
        <v>1415</v>
      </c>
      <c r="B17" t="s">
        <v>1416</v>
      </c>
      <c r="C17" t="s">
        <v>54</v>
      </c>
      <c r="D17">
        <v>1.0007688775658607E-2</v>
      </c>
      <c r="E17">
        <v>0.4703613817691803</v>
      </c>
      <c r="F17" s="9">
        <v>47.000000930607051</v>
      </c>
      <c r="G17" s="9">
        <v>57.000000930607051</v>
      </c>
      <c r="H17" s="4">
        <f t="shared" si="0"/>
        <v>0.57043826952576637</v>
      </c>
      <c r="I17">
        <v>1.0007688775658607E-2</v>
      </c>
      <c r="J17">
        <v>0.22016915678977966</v>
      </c>
      <c r="K17" t="s">
        <v>92</v>
      </c>
      <c r="L17" t="s">
        <v>237</v>
      </c>
      <c r="M17">
        <v>8.1632652282714844</v>
      </c>
      <c r="N17">
        <v>4</v>
      </c>
      <c r="O17" t="s">
        <v>1987</v>
      </c>
    </row>
    <row r="18" spans="1:15" x14ac:dyDescent="0.45">
      <c r="A18" t="s">
        <v>95</v>
      </c>
      <c r="B18" t="s">
        <v>96</v>
      </c>
      <c r="C18" t="s">
        <v>54</v>
      </c>
      <c r="D18">
        <v>1.2193336340615701E-9</v>
      </c>
      <c r="E18">
        <v>1.4875870135711011E-7</v>
      </c>
      <c r="F18" s="9">
        <v>121.99999836107084</v>
      </c>
      <c r="G18" s="9">
        <v>134.99999836107082</v>
      </c>
      <c r="H18" s="4">
        <f t="shared" si="0"/>
        <v>1.646100385999105E-7</v>
      </c>
      <c r="I18">
        <v>1.2193336340615701E-9</v>
      </c>
      <c r="J18">
        <v>5.2431346375669818E-8</v>
      </c>
      <c r="K18" t="s">
        <v>97</v>
      </c>
      <c r="L18" t="s">
        <v>281</v>
      </c>
      <c r="M18">
        <v>12.030075073242188</v>
      </c>
      <c r="N18">
        <v>16</v>
      </c>
      <c r="O18" t="s">
        <v>382</v>
      </c>
    </row>
    <row r="19" spans="1:15" x14ac:dyDescent="0.45">
      <c r="A19" t="s">
        <v>383</v>
      </c>
      <c r="B19" t="s">
        <v>384</v>
      </c>
      <c r="C19" t="s">
        <v>54</v>
      </c>
      <c r="D19">
        <v>5.9378001606091857E-4</v>
      </c>
      <c r="E19">
        <v>4.6908620744943619E-2</v>
      </c>
      <c r="F19" s="9">
        <v>78.999999117739009</v>
      </c>
      <c r="G19" s="9">
        <v>91.999999117739009</v>
      </c>
      <c r="H19" s="4">
        <f t="shared" si="0"/>
        <v>5.462776095373556E-2</v>
      </c>
      <c r="I19">
        <v>5.9378001606091857E-4</v>
      </c>
      <c r="J19">
        <v>2.0188521593809128E-2</v>
      </c>
      <c r="K19" t="s">
        <v>143</v>
      </c>
      <c r="L19" t="s">
        <v>472</v>
      </c>
      <c r="M19">
        <v>17.391304016113281</v>
      </c>
      <c r="N19">
        <v>4</v>
      </c>
      <c r="O19" t="s">
        <v>385</v>
      </c>
    </row>
    <row r="20" spans="1:15" x14ac:dyDescent="0.45">
      <c r="A20" t="s">
        <v>1503</v>
      </c>
      <c r="B20" t="s">
        <v>1504</v>
      </c>
      <c r="C20" t="s">
        <v>54</v>
      </c>
      <c r="D20">
        <v>5.8067790232598782E-3</v>
      </c>
      <c r="E20">
        <v>0.32517960667610168</v>
      </c>
      <c r="F20" s="9">
        <v>55.999996792292009</v>
      </c>
      <c r="G20" s="9">
        <v>65.999996792292009</v>
      </c>
      <c r="H20" s="4">
        <f t="shared" si="0"/>
        <v>0.38324739690870047</v>
      </c>
      <c r="I20">
        <v>5.8067790232598782E-3</v>
      </c>
      <c r="J20">
        <v>0.1451694667339325</v>
      </c>
      <c r="K20" t="s">
        <v>151</v>
      </c>
      <c r="L20" t="s">
        <v>1420</v>
      </c>
      <c r="M20">
        <v>9.5238094329833984</v>
      </c>
      <c r="N20">
        <v>4</v>
      </c>
      <c r="O20" t="s">
        <v>1970</v>
      </c>
    </row>
    <row r="21" spans="1:15" x14ac:dyDescent="0.45">
      <c r="A21" t="s">
        <v>100</v>
      </c>
      <c r="B21" t="s">
        <v>101</v>
      </c>
      <c r="C21" t="s">
        <v>54</v>
      </c>
      <c r="D21">
        <v>6.628621369600296E-2</v>
      </c>
      <c r="E21">
        <v>0.66286212205886841</v>
      </c>
      <c r="F21" s="9">
        <v>9.9999997751996936</v>
      </c>
      <c r="G21" s="9">
        <v>18.999999775199694</v>
      </c>
      <c r="H21" s="4">
        <f t="shared" si="0"/>
        <v>1.2594380453228951</v>
      </c>
      <c r="I21">
        <v>6.628621369600296E-2</v>
      </c>
      <c r="J21">
        <v>0.39771726727485657</v>
      </c>
      <c r="K21" t="s">
        <v>102</v>
      </c>
      <c r="L21" t="s">
        <v>1421</v>
      </c>
      <c r="M21">
        <v>5.5555553436279297</v>
      </c>
      <c r="N21">
        <v>3</v>
      </c>
      <c r="O21" t="s">
        <v>2025</v>
      </c>
    </row>
    <row r="22" spans="1:15" x14ac:dyDescent="0.45">
      <c r="A22" t="s">
        <v>1997</v>
      </c>
      <c r="B22" t="s">
        <v>1998</v>
      </c>
      <c r="C22" t="s">
        <v>54</v>
      </c>
      <c r="D22">
        <v>7.3511816561222076E-2</v>
      </c>
      <c r="E22">
        <v>0.51458269357681274</v>
      </c>
      <c r="F22" s="9">
        <v>6.9999996959435524</v>
      </c>
      <c r="G22" s="9">
        <v>15.999999695943552</v>
      </c>
      <c r="H22" s="4">
        <f t="shared" si="0"/>
        <v>1.1761890426278114</v>
      </c>
      <c r="I22">
        <v>7.3511816561222076E-2</v>
      </c>
      <c r="J22">
        <v>0.22053544223308563</v>
      </c>
      <c r="K22" t="s">
        <v>1836</v>
      </c>
      <c r="L22" t="s">
        <v>1422</v>
      </c>
      <c r="M22">
        <v>7.6923074722290039</v>
      </c>
      <c r="N22">
        <v>2</v>
      </c>
      <c r="O22" t="s">
        <v>1999</v>
      </c>
    </row>
    <row r="23" spans="1:15" x14ac:dyDescent="0.45">
      <c r="A23" t="s">
        <v>1941</v>
      </c>
      <c r="B23" t="s">
        <v>1942</v>
      </c>
      <c r="C23" t="s">
        <v>54</v>
      </c>
      <c r="D23">
        <v>2.8664674609899521E-3</v>
      </c>
      <c r="E23">
        <v>0.18632039427757263</v>
      </c>
      <c r="F23" s="9">
        <v>65.000003249025454</v>
      </c>
      <c r="G23" s="9">
        <v>77.000003249025454</v>
      </c>
      <c r="H23" s="4">
        <f t="shared" si="0"/>
        <v>0.22071800380945206</v>
      </c>
      <c r="I23">
        <v>2.8664674609899521E-3</v>
      </c>
      <c r="J23">
        <v>8.312755823135376E-2</v>
      </c>
      <c r="K23" t="s">
        <v>71</v>
      </c>
      <c r="L23" t="s">
        <v>1425</v>
      </c>
      <c r="M23">
        <v>40</v>
      </c>
      <c r="N23">
        <v>2</v>
      </c>
      <c r="O23" t="s">
        <v>1943</v>
      </c>
    </row>
    <row r="24" spans="1:15" x14ac:dyDescent="0.45">
      <c r="A24" t="s">
        <v>1951</v>
      </c>
      <c r="B24" t="s">
        <v>1952</v>
      </c>
      <c r="C24" t="s">
        <v>54</v>
      </c>
      <c r="D24">
        <v>4.2507685720920563E-3</v>
      </c>
      <c r="E24">
        <v>0.25929686427116394</v>
      </c>
      <c r="F24" s="9">
        <v>60.999995618097955</v>
      </c>
      <c r="G24" s="9">
        <v>71.999995618097955</v>
      </c>
      <c r="H24" s="4">
        <f t="shared" si="0"/>
        <v>0.30605531856417656</v>
      </c>
      <c r="I24">
        <v>4.2507685720920563E-3</v>
      </c>
      <c r="J24">
        <v>0.11477074772119522</v>
      </c>
      <c r="K24" t="s">
        <v>1581</v>
      </c>
      <c r="L24" t="s">
        <v>1428</v>
      </c>
      <c r="M24">
        <v>33.333332061767578</v>
      </c>
      <c r="N24">
        <v>2</v>
      </c>
      <c r="O24" t="s">
        <v>1953</v>
      </c>
    </row>
    <row r="25" spans="1:15" x14ac:dyDescent="0.45">
      <c r="A25" t="s">
        <v>1859</v>
      </c>
      <c r="B25" t="s">
        <v>1860</v>
      </c>
      <c r="C25" t="s">
        <v>54</v>
      </c>
      <c r="D25">
        <v>1.4722838997840881E-2</v>
      </c>
      <c r="E25">
        <v>0.63308209180831909</v>
      </c>
      <c r="F25" s="9">
        <v>43.000001012111944</v>
      </c>
      <c r="G25" s="9">
        <v>53.000001012111944</v>
      </c>
      <c r="H25" s="4">
        <f t="shared" si="0"/>
        <v>0.78031048178672791</v>
      </c>
      <c r="I25">
        <v>6.9252550601959229E-2</v>
      </c>
      <c r="J25">
        <v>0.34626272320747375</v>
      </c>
      <c r="K25" t="s">
        <v>71</v>
      </c>
      <c r="L25" t="s">
        <v>1431</v>
      </c>
      <c r="M25">
        <v>18.181818008422852</v>
      </c>
      <c r="N25">
        <v>2</v>
      </c>
      <c r="O25" t="s">
        <v>2019</v>
      </c>
    </row>
    <row r="26" spans="1:15" x14ac:dyDescent="0.45">
      <c r="A26" t="s">
        <v>1895</v>
      </c>
      <c r="B26" t="s">
        <v>1896</v>
      </c>
      <c r="C26" t="s">
        <v>54</v>
      </c>
      <c r="D26">
        <v>4.977833479642868E-2</v>
      </c>
      <c r="E26">
        <v>0.74667501449584961</v>
      </c>
      <c r="F26" s="9">
        <v>14.999999850324832</v>
      </c>
      <c r="G26" s="9">
        <v>23.999999850324834</v>
      </c>
      <c r="H26" s="4">
        <f t="shared" si="0"/>
        <v>1.1946800276637077</v>
      </c>
      <c r="I26">
        <v>6.9252550601959229E-2</v>
      </c>
      <c r="J26">
        <v>0.34626272320747375</v>
      </c>
      <c r="K26" t="s">
        <v>97</v>
      </c>
      <c r="L26" t="s">
        <v>1431</v>
      </c>
      <c r="M26">
        <v>6.25</v>
      </c>
      <c r="N26">
        <v>3</v>
      </c>
      <c r="O26" t="s">
        <v>1897</v>
      </c>
    </row>
    <row r="27" spans="1:15" x14ac:dyDescent="0.45">
      <c r="A27" t="s">
        <v>2003</v>
      </c>
      <c r="B27" t="s">
        <v>2004</v>
      </c>
      <c r="C27" t="s">
        <v>54</v>
      </c>
      <c r="D27">
        <v>1.2183625251054764E-2</v>
      </c>
      <c r="E27">
        <v>0.5360795259475708</v>
      </c>
      <c r="F27" s="9">
        <v>44.000001223048223</v>
      </c>
      <c r="G27" s="9">
        <v>54.000001223048223</v>
      </c>
      <c r="H27" s="4">
        <f t="shared" si="0"/>
        <v>0.65791577845811844</v>
      </c>
      <c r="I27">
        <v>9.9520124495029449E-2</v>
      </c>
      <c r="J27">
        <v>0.1990402489900589</v>
      </c>
      <c r="K27" t="s">
        <v>129</v>
      </c>
      <c r="L27" t="s">
        <v>1433</v>
      </c>
      <c r="M27">
        <v>20</v>
      </c>
      <c r="N27">
        <v>2</v>
      </c>
      <c r="O27" t="s">
        <v>2005</v>
      </c>
    </row>
    <row r="28" spans="1:15" x14ac:dyDescent="0.45">
      <c r="A28" t="s">
        <v>2074</v>
      </c>
      <c r="B28" t="s">
        <v>2075</v>
      </c>
      <c r="C28" t="s">
        <v>54</v>
      </c>
      <c r="D28">
        <v>5.9168856590986252E-2</v>
      </c>
      <c r="E28">
        <v>0.76919513940811157</v>
      </c>
      <c r="F28" s="9">
        <v>13.000000062960323</v>
      </c>
      <c r="G28" s="9">
        <v>22.000000062960325</v>
      </c>
      <c r="H28" s="4">
        <f t="shared" si="0"/>
        <v>1.3017148487269881</v>
      </c>
      <c r="I28">
        <v>9.9520124495029449E-2</v>
      </c>
      <c r="J28">
        <v>0.1990402489900589</v>
      </c>
      <c r="K28" t="s">
        <v>402</v>
      </c>
      <c r="L28" t="s">
        <v>1433</v>
      </c>
      <c r="M28">
        <v>8.6956520080566406</v>
      </c>
      <c r="N28">
        <v>2</v>
      </c>
      <c r="O28" t="s">
        <v>2005</v>
      </c>
    </row>
    <row r="29" spans="1:15" x14ac:dyDescent="0.45">
      <c r="A29" t="s">
        <v>2007</v>
      </c>
      <c r="B29" t="s">
        <v>2008</v>
      </c>
      <c r="C29" t="s">
        <v>54</v>
      </c>
      <c r="D29">
        <v>1.2108967639505863E-2</v>
      </c>
      <c r="E29">
        <v>0.54490357637405396</v>
      </c>
      <c r="F29" s="9">
        <v>45.000002691913224</v>
      </c>
      <c r="G29" s="9">
        <v>55.000002691913224</v>
      </c>
      <c r="H29" s="4">
        <f t="shared" si="0"/>
        <v>0.66599325276911259</v>
      </c>
      <c r="I29">
        <v>1.9892888143658638E-2</v>
      </c>
      <c r="J29">
        <v>0.35807198286056519</v>
      </c>
      <c r="K29" t="s">
        <v>57</v>
      </c>
      <c r="L29" t="s">
        <v>1434</v>
      </c>
      <c r="M29">
        <v>10.714285850524902</v>
      </c>
      <c r="N29">
        <v>3</v>
      </c>
      <c r="O29" t="s">
        <v>2009</v>
      </c>
    </row>
    <row r="30" spans="1:15" x14ac:dyDescent="0.45">
      <c r="A30" t="s">
        <v>2034</v>
      </c>
      <c r="B30" t="s">
        <v>2035</v>
      </c>
      <c r="C30" t="s">
        <v>54</v>
      </c>
      <c r="D30">
        <v>2.0508745685219765E-2</v>
      </c>
      <c r="E30">
        <v>0.69729733467102051</v>
      </c>
      <c r="F30" s="9">
        <v>33.999999091780076</v>
      </c>
      <c r="G30" s="9">
        <v>42.999999091780076</v>
      </c>
      <c r="H30" s="4">
        <f t="shared" si="0"/>
        <v>0.88187604583799839</v>
      </c>
      <c r="I30">
        <v>1.9892888143658638E-2</v>
      </c>
      <c r="J30">
        <v>0.35807198286056519</v>
      </c>
      <c r="K30" t="s">
        <v>55</v>
      </c>
      <c r="L30" t="s">
        <v>1434</v>
      </c>
      <c r="M30">
        <v>8.8235292434692383</v>
      </c>
      <c r="N30">
        <v>3</v>
      </c>
      <c r="O30" t="s">
        <v>2036</v>
      </c>
    </row>
    <row r="31" spans="1:15" x14ac:dyDescent="0.45">
      <c r="A31" t="s">
        <v>1493</v>
      </c>
      <c r="B31" t="s">
        <v>1494</v>
      </c>
      <c r="C31" t="s">
        <v>54</v>
      </c>
      <c r="D31">
        <v>1.7397073097527027E-3</v>
      </c>
      <c r="E31">
        <v>0.11830009520053864</v>
      </c>
      <c r="F31" s="9">
        <v>67.999998929334183</v>
      </c>
      <c r="G31" s="9">
        <v>80.999998929334183</v>
      </c>
      <c r="H31" s="4">
        <f t="shared" si="0"/>
        <v>0.14091629022732377</v>
      </c>
      <c r="I31">
        <v>4.1821923106908798E-2</v>
      </c>
      <c r="J31">
        <v>0.41821923851966858</v>
      </c>
      <c r="K31" t="s">
        <v>116</v>
      </c>
      <c r="L31" t="s">
        <v>1435</v>
      </c>
      <c r="M31">
        <v>50</v>
      </c>
      <c r="N31">
        <v>2</v>
      </c>
      <c r="O31" t="s">
        <v>1489</v>
      </c>
    </row>
    <row r="32" spans="1:15" x14ac:dyDescent="0.45">
      <c r="A32" t="s">
        <v>1490</v>
      </c>
      <c r="B32" t="s">
        <v>1491</v>
      </c>
      <c r="C32" t="s">
        <v>54</v>
      </c>
      <c r="D32">
        <v>3.4017972648143768E-2</v>
      </c>
      <c r="E32">
        <v>0.78241336345672607</v>
      </c>
      <c r="F32" s="9">
        <v>22.999999780981053</v>
      </c>
      <c r="G32" s="9">
        <v>31.999999780981053</v>
      </c>
      <c r="H32" s="4">
        <f t="shared" si="0"/>
        <v>1.08857511729002</v>
      </c>
      <c r="I32">
        <v>4.1821923106908798E-2</v>
      </c>
      <c r="J32">
        <v>0.41821923851966858</v>
      </c>
      <c r="K32" t="s">
        <v>1492</v>
      </c>
      <c r="L32" t="s">
        <v>1435</v>
      </c>
      <c r="M32">
        <v>11.764705657958984</v>
      </c>
      <c r="N32">
        <v>2</v>
      </c>
      <c r="O32" t="s">
        <v>1489</v>
      </c>
    </row>
    <row r="33" spans="1:15" x14ac:dyDescent="0.45">
      <c r="A33" t="s">
        <v>1447</v>
      </c>
      <c r="B33" t="s">
        <v>1448</v>
      </c>
      <c r="C33" t="s">
        <v>54</v>
      </c>
      <c r="D33">
        <v>1.8814906477928162E-2</v>
      </c>
      <c r="E33">
        <v>0.71496647596359253</v>
      </c>
      <c r="F33" s="9">
        <v>38.000001583973983</v>
      </c>
      <c r="G33" s="9">
        <v>47.000001583973983</v>
      </c>
      <c r="H33" s="4">
        <f t="shared" si="0"/>
        <v>0.88430063426494598</v>
      </c>
      <c r="I33">
        <v>4.1147917509078979E-2</v>
      </c>
      <c r="J33">
        <v>0.45262709259986877</v>
      </c>
      <c r="K33" t="s">
        <v>97</v>
      </c>
      <c r="L33" t="s">
        <v>1439</v>
      </c>
      <c r="M33">
        <v>6.7796611785888672</v>
      </c>
      <c r="N33">
        <v>4</v>
      </c>
      <c r="O33" t="s">
        <v>2044</v>
      </c>
    </row>
    <row r="34" spans="1:15" x14ac:dyDescent="0.45">
      <c r="A34" t="s">
        <v>2026</v>
      </c>
      <c r="B34" t="s">
        <v>2027</v>
      </c>
      <c r="C34" t="s">
        <v>54</v>
      </c>
      <c r="D34">
        <v>2.15318463742733E-2</v>
      </c>
      <c r="E34">
        <v>0.68901908397674561</v>
      </c>
      <c r="F34" s="9">
        <v>32</v>
      </c>
      <c r="G34" s="9">
        <v>41</v>
      </c>
      <c r="H34" s="4">
        <f t="shared" ref="H34:H65" si="1">D34*G34</f>
        <v>0.88280570134520531</v>
      </c>
      <c r="I34">
        <v>4.1147917509078979E-2</v>
      </c>
      <c r="J34">
        <v>0.45262709259986877</v>
      </c>
      <c r="K34" t="s">
        <v>97</v>
      </c>
      <c r="L34" t="s">
        <v>1439</v>
      </c>
      <c r="M34">
        <v>5.4347825050354004</v>
      </c>
      <c r="N34">
        <v>5</v>
      </c>
      <c r="O34" t="s">
        <v>2028</v>
      </c>
    </row>
    <row r="35" spans="1:15" x14ac:dyDescent="0.45">
      <c r="A35" t="s">
        <v>2111</v>
      </c>
      <c r="B35" t="s">
        <v>2112</v>
      </c>
      <c r="C35" t="s">
        <v>54</v>
      </c>
      <c r="D35">
        <v>4.4785767793655396E-2</v>
      </c>
      <c r="E35">
        <v>0.80614382028579712</v>
      </c>
      <c r="F35" s="9">
        <v>18</v>
      </c>
      <c r="G35" s="9">
        <v>27</v>
      </c>
      <c r="H35" s="4">
        <f t="shared" si="1"/>
        <v>1.2092157304286957</v>
      </c>
      <c r="I35">
        <v>4.1147917509078979E-2</v>
      </c>
      <c r="J35">
        <v>0.45262709259986877</v>
      </c>
      <c r="K35" t="s">
        <v>63</v>
      </c>
      <c r="L35" t="s">
        <v>1439</v>
      </c>
      <c r="M35">
        <v>6.5217390060424805</v>
      </c>
      <c r="N35">
        <v>3</v>
      </c>
      <c r="O35" t="s">
        <v>2113</v>
      </c>
    </row>
    <row r="36" spans="1:15" x14ac:dyDescent="0.45">
      <c r="A36" t="s">
        <v>262</v>
      </c>
      <c r="B36" t="s">
        <v>263</v>
      </c>
      <c r="C36" t="s">
        <v>54</v>
      </c>
      <c r="D36">
        <v>1.5813238918781281E-2</v>
      </c>
      <c r="E36">
        <v>0.64834284782409668</v>
      </c>
      <c r="F36" s="9">
        <v>41.000003298126614</v>
      </c>
      <c r="G36" s="9">
        <v>51.000003298126614</v>
      </c>
      <c r="H36" s="4">
        <f t="shared" si="1"/>
        <v>0.80647523701190948</v>
      </c>
      <c r="I36">
        <v>8.1013059243559837E-3</v>
      </c>
      <c r="J36">
        <v>0.19443134963512421</v>
      </c>
      <c r="K36" t="s">
        <v>260</v>
      </c>
      <c r="L36" t="s">
        <v>1445</v>
      </c>
      <c r="M36">
        <v>5.8823528289794922</v>
      </c>
      <c r="N36">
        <v>5</v>
      </c>
      <c r="O36" t="s">
        <v>2024</v>
      </c>
    </row>
    <row r="37" spans="1:15" x14ac:dyDescent="0.45">
      <c r="A37" t="s">
        <v>105</v>
      </c>
      <c r="B37" t="s">
        <v>106</v>
      </c>
      <c r="C37" t="s">
        <v>54</v>
      </c>
      <c r="D37">
        <v>3.7842210382223129E-2</v>
      </c>
      <c r="E37">
        <v>0.79468637704849243</v>
      </c>
      <c r="F37" s="9">
        <v>20.999998917130029</v>
      </c>
      <c r="G37" s="9">
        <v>29.999998917130029</v>
      </c>
      <c r="H37" s="4">
        <f t="shared" si="1"/>
        <v>1.1352662704885006</v>
      </c>
      <c r="I37">
        <v>8.1013059243559837E-3</v>
      </c>
      <c r="J37">
        <v>0.19443134963512421</v>
      </c>
      <c r="K37" t="s">
        <v>107</v>
      </c>
      <c r="L37" t="s">
        <v>1445</v>
      </c>
      <c r="M37">
        <v>11.111110687255859</v>
      </c>
      <c r="N37">
        <v>2</v>
      </c>
      <c r="O37" t="s">
        <v>2107</v>
      </c>
    </row>
    <row r="38" spans="1:15" x14ac:dyDescent="0.45">
      <c r="A38" t="s">
        <v>1861</v>
      </c>
      <c r="B38" t="s">
        <v>1862</v>
      </c>
      <c r="C38" t="s">
        <v>54</v>
      </c>
      <c r="D38">
        <v>5.9168856590986252E-2</v>
      </c>
      <c r="E38">
        <v>0.76919513940811157</v>
      </c>
      <c r="F38" s="9">
        <v>13.000000062960323</v>
      </c>
      <c r="G38" s="9">
        <v>22.000000062960325</v>
      </c>
      <c r="H38" s="4">
        <f t="shared" si="1"/>
        <v>1.3017148487269881</v>
      </c>
      <c r="I38">
        <v>8.1013059243559837E-3</v>
      </c>
      <c r="J38">
        <v>0.19443134963512421</v>
      </c>
      <c r="K38" t="s">
        <v>260</v>
      </c>
      <c r="L38" t="s">
        <v>1445</v>
      </c>
      <c r="M38">
        <v>8.6956520080566406</v>
      </c>
      <c r="N38">
        <v>2</v>
      </c>
      <c r="O38" t="s">
        <v>2076</v>
      </c>
    </row>
    <row r="39" spans="1:15" x14ac:dyDescent="0.45">
      <c r="A39" t="s">
        <v>123</v>
      </c>
      <c r="B39" t="s">
        <v>124</v>
      </c>
      <c r="C39" t="s">
        <v>54</v>
      </c>
      <c r="D39">
        <v>8.1880079105811632E-11</v>
      </c>
      <c r="E39">
        <v>1.0235010172721104E-8</v>
      </c>
      <c r="F39" s="9">
        <v>125.00000347452827</v>
      </c>
      <c r="G39" s="9">
        <v>138.00000347452828</v>
      </c>
      <c r="H39" s="4">
        <f t="shared" si="1"/>
        <v>1.1299451201096655E-8</v>
      </c>
      <c r="I39">
        <v>2.2239220014153016E-12</v>
      </c>
      <c r="J39">
        <v>1.0674825606793448E-10</v>
      </c>
      <c r="K39" t="s">
        <v>65</v>
      </c>
      <c r="L39" t="s">
        <v>1449</v>
      </c>
      <c r="M39">
        <v>12.244897842407227</v>
      </c>
      <c r="N39">
        <v>18</v>
      </c>
      <c r="O39" t="s">
        <v>411</v>
      </c>
    </row>
    <row r="40" spans="1:15" x14ac:dyDescent="0.45">
      <c r="A40" t="s">
        <v>141</v>
      </c>
      <c r="B40" t="s">
        <v>142</v>
      </c>
      <c r="C40" t="s">
        <v>54</v>
      </c>
      <c r="D40">
        <v>1.2672863647367194E-8</v>
      </c>
      <c r="E40">
        <v>1.5080707953529782E-6</v>
      </c>
      <c r="F40" s="9">
        <v>119.00000168204146</v>
      </c>
      <c r="G40" s="9">
        <v>132.00000168204144</v>
      </c>
      <c r="H40" s="4">
        <f t="shared" si="1"/>
        <v>1.6728180227687515E-6</v>
      </c>
      <c r="I40">
        <v>2.2239220014153016E-12</v>
      </c>
      <c r="J40">
        <v>1.0674825606793448E-10</v>
      </c>
      <c r="K40" t="s">
        <v>143</v>
      </c>
      <c r="L40" t="s">
        <v>1449</v>
      </c>
      <c r="M40">
        <v>23.684209823608398</v>
      </c>
      <c r="N40">
        <v>9</v>
      </c>
      <c r="O40" t="s">
        <v>412</v>
      </c>
    </row>
    <row r="41" spans="1:15" x14ac:dyDescent="0.45">
      <c r="A41" t="s">
        <v>413</v>
      </c>
      <c r="B41" t="s">
        <v>414</v>
      </c>
      <c r="C41" t="s">
        <v>54</v>
      </c>
      <c r="D41">
        <v>8.8766188355293707E-7</v>
      </c>
      <c r="E41">
        <v>9.7642805485520512E-5</v>
      </c>
      <c r="F41" s="9">
        <v>109.99999807888274</v>
      </c>
      <c r="G41" s="9">
        <v>122.99999807888274</v>
      </c>
      <c r="H41" s="4">
        <f t="shared" si="1"/>
        <v>1.0918240997170869E-4</v>
      </c>
      <c r="I41">
        <v>2.2239220014153016E-12</v>
      </c>
      <c r="J41">
        <v>1.0674825606793448E-10</v>
      </c>
      <c r="K41" t="s">
        <v>102</v>
      </c>
      <c r="L41" t="s">
        <v>1449</v>
      </c>
      <c r="M41">
        <v>17.777778625488281</v>
      </c>
      <c r="N41">
        <v>8</v>
      </c>
      <c r="O41" t="s">
        <v>415</v>
      </c>
    </row>
    <row r="42" spans="1:15" x14ac:dyDescent="0.45">
      <c r="A42" t="s">
        <v>367</v>
      </c>
      <c r="B42" t="s">
        <v>368</v>
      </c>
      <c r="C42" t="s">
        <v>54</v>
      </c>
      <c r="D42">
        <v>3.3078462001867592E-4</v>
      </c>
      <c r="E42">
        <v>2.7455123141407967E-2</v>
      </c>
      <c r="F42" s="9">
        <v>82.999999032173463</v>
      </c>
      <c r="G42" s="9">
        <v>95.999999032173463</v>
      </c>
      <c r="H42" s="4">
        <f t="shared" si="1"/>
        <v>3.1755323201650754E-2</v>
      </c>
      <c r="I42">
        <v>4.4605581933865324E-5</v>
      </c>
      <c r="J42">
        <v>1.6504065133631229E-3</v>
      </c>
      <c r="K42" t="s">
        <v>369</v>
      </c>
      <c r="L42" t="s">
        <v>1453</v>
      </c>
      <c r="M42">
        <v>6.0439562797546387</v>
      </c>
      <c r="N42">
        <v>11</v>
      </c>
      <c r="O42" t="s">
        <v>370</v>
      </c>
    </row>
    <row r="43" spans="1:15" x14ac:dyDescent="0.45">
      <c r="A43" t="s">
        <v>1944</v>
      </c>
      <c r="B43" t="s">
        <v>1945</v>
      </c>
      <c r="C43" t="s">
        <v>54</v>
      </c>
      <c r="D43">
        <v>3.2952441833913326E-3</v>
      </c>
      <c r="E43">
        <v>0.21089562773704529</v>
      </c>
      <c r="F43" s="9">
        <v>64</v>
      </c>
      <c r="G43" s="9">
        <v>75</v>
      </c>
      <c r="H43" s="4">
        <f t="shared" si="1"/>
        <v>0.24714331375434995</v>
      </c>
      <c r="I43">
        <v>4.4605581933865324E-5</v>
      </c>
      <c r="J43">
        <v>1.6504065133631229E-3</v>
      </c>
      <c r="K43" t="s">
        <v>71</v>
      </c>
      <c r="L43" t="s">
        <v>1453</v>
      </c>
      <c r="M43">
        <v>5.1724138259887695</v>
      </c>
      <c r="N43">
        <v>9</v>
      </c>
      <c r="O43" t="s">
        <v>1946</v>
      </c>
    </row>
    <row r="44" spans="1:15" x14ac:dyDescent="0.45">
      <c r="A44" t="s">
        <v>1426</v>
      </c>
      <c r="B44" t="s">
        <v>1427</v>
      </c>
      <c r="C44" t="s">
        <v>54</v>
      </c>
      <c r="D44">
        <v>6.7598340101540089E-3</v>
      </c>
      <c r="E44">
        <v>0.36503103375434875</v>
      </c>
      <c r="F44" s="9">
        <v>53.999999586681014</v>
      </c>
      <c r="G44" s="9">
        <v>63.999999586681014</v>
      </c>
      <c r="H44" s="4">
        <f t="shared" si="1"/>
        <v>0.43262937385588884</v>
      </c>
      <c r="I44">
        <v>4.4605581933865324E-5</v>
      </c>
      <c r="J44">
        <v>1.6504065133631229E-3</v>
      </c>
      <c r="K44" t="s">
        <v>61</v>
      </c>
      <c r="L44" t="s">
        <v>1453</v>
      </c>
      <c r="M44">
        <v>7.2463769912719727</v>
      </c>
      <c r="N44">
        <v>5</v>
      </c>
      <c r="O44" t="s">
        <v>1973</v>
      </c>
    </row>
    <row r="45" spans="1:15" x14ac:dyDescent="0.45">
      <c r="A45" t="s">
        <v>1768</v>
      </c>
      <c r="B45" t="s">
        <v>1769</v>
      </c>
      <c r="C45" t="s">
        <v>54</v>
      </c>
      <c r="D45">
        <v>4.8122880980372429E-3</v>
      </c>
      <c r="E45">
        <v>0.28392499685287476</v>
      </c>
      <c r="F45" s="9">
        <v>58.999999806469901</v>
      </c>
      <c r="G45" s="9">
        <v>69.999999806469901</v>
      </c>
      <c r="H45" s="4">
        <f t="shared" si="1"/>
        <v>0.33686016593128443</v>
      </c>
      <c r="I45">
        <v>3.7166946567595005E-3</v>
      </c>
      <c r="J45">
        <v>0.10406745225191116</v>
      </c>
      <c r="K45" t="s">
        <v>102</v>
      </c>
      <c r="L45" t="s">
        <v>1457</v>
      </c>
      <c r="M45">
        <v>5.8333334922790527</v>
      </c>
      <c r="N45">
        <v>7</v>
      </c>
      <c r="O45" t="s">
        <v>1965</v>
      </c>
    </row>
    <row r="46" spans="1:15" x14ac:dyDescent="0.45">
      <c r="A46" t="s">
        <v>2039</v>
      </c>
      <c r="B46" t="s">
        <v>2040</v>
      </c>
      <c r="C46" t="s">
        <v>54</v>
      </c>
      <c r="D46">
        <v>2.0411491394042969E-2</v>
      </c>
      <c r="E46">
        <v>0.71440219879150391</v>
      </c>
      <c r="F46" s="9">
        <v>35</v>
      </c>
      <c r="G46" s="9">
        <v>44</v>
      </c>
      <c r="H46" s="4">
        <f t="shared" si="1"/>
        <v>0.89810562133789063</v>
      </c>
      <c r="I46">
        <v>3.7166946567595005E-3</v>
      </c>
      <c r="J46">
        <v>0.10406745225191116</v>
      </c>
      <c r="K46" t="s">
        <v>2041</v>
      </c>
      <c r="L46" t="s">
        <v>1457</v>
      </c>
      <c r="M46">
        <v>15.384614944458008</v>
      </c>
      <c r="N46">
        <v>2</v>
      </c>
      <c r="O46" t="s">
        <v>2042</v>
      </c>
    </row>
    <row r="47" spans="1:15" x14ac:dyDescent="0.45">
      <c r="A47" t="s">
        <v>2081</v>
      </c>
      <c r="B47" t="s">
        <v>2082</v>
      </c>
      <c r="C47" t="s">
        <v>54</v>
      </c>
      <c r="D47">
        <v>2.6862697675824165E-2</v>
      </c>
      <c r="E47">
        <v>0.77901822328567505</v>
      </c>
      <c r="F47" s="9">
        <v>28.999999653302662</v>
      </c>
      <c r="G47" s="9">
        <v>37.999999653302666</v>
      </c>
      <c r="H47" s="4">
        <f t="shared" si="1"/>
        <v>1.0207825023680925</v>
      </c>
      <c r="I47">
        <v>3.7166946567595005E-3</v>
      </c>
      <c r="J47">
        <v>0.10406745225191116</v>
      </c>
      <c r="K47" t="s">
        <v>107</v>
      </c>
      <c r="L47" t="s">
        <v>1457</v>
      </c>
      <c r="M47">
        <v>13.333333015441895</v>
      </c>
      <c r="N47">
        <v>2</v>
      </c>
      <c r="O47" t="s">
        <v>2083</v>
      </c>
    </row>
    <row r="48" spans="1:15" x14ac:dyDescent="0.45">
      <c r="A48" t="s">
        <v>1676</v>
      </c>
      <c r="B48" t="s">
        <v>1677</v>
      </c>
      <c r="C48" t="s">
        <v>54</v>
      </c>
      <c r="D48">
        <v>0.14529228210449219</v>
      </c>
      <c r="E48">
        <v>0.14529228210449219</v>
      </c>
      <c r="F48" s="9">
        <v>1</v>
      </c>
      <c r="G48" s="9">
        <v>5</v>
      </c>
      <c r="H48" s="4">
        <f t="shared" si="1"/>
        <v>0.72646141052246094</v>
      </c>
      <c r="I48">
        <v>3.7166946567595005E-3</v>
      </c>
      <c r="J48">
        <v>0.10406745225191116</v>
      </c>
      <c r="K48" t="s">
        <v>57</v>
      </c>
      <c r="L48" t="s">
        <v>1457</v>
      </c>
      <c r="M48">
        <v>5.1282052993774414</v>
      </c>
      <c r="N48">
        <v>2</v>
      </c>
      <c r="O48" t="s">
        <v>1937</v>
      </c>
    </row>
    <row r="49" spans="1:15" x14ac:dyDescent="0.45">
      <c r="A49" t="s">
        <v>372</v>
      </c>
      <c r="B49" t="s">
        <v>373</v>
      </c>
      <c r="C49" t="s">
        <v>54</v>
      </c>
      <c r="D49">
        <v>1.479904749430716E-4</v>
      </c>
      <c r="E49">
        <v>1.331914309412241E-2</v>
      </c>
      <c r="F49" s="9">
        <v>90.000002359921922</v>
      </c>
      <c r="G49" s="9">
        <v>103.00000235992192</v>
      </c>
      <c r="H49" s="4">
        <f t="shared" si="1"/>
        <v>1.5243019268382341E-2</v>
      </c>
      <c r="I49">
        <v>2.3745719227008522E-4</v>
      </c>
      <c r="J49">
        <v>8.5484590381383896E-3</v>
      </c>
      <c r="K49" t="s">
        <v>374</v>
      </c>
      <c r="L49" t="s">
        <v>1458</v>
      </c>
      <c r="M49">
        <v>16.666666030883789</v>
      </c>
      <c r="N49">
        <v>5</v>
      </c>
      <c r="O49" t="s">
        <v>375</v>
      </c>
    </row>
    <row r="50" spans="1:15" x14ac:dyDescent="0.45">
      <c r="A50" t="s">
        <v>1645</v>
      </c>
      <c r="B50" t="s">
        <v>1646</v>
      </c>
      <c r="C50" t="s">
        <v>54</v>
      </c>
      <c r="D50">
        <v>1.746806688606739E-2</v>
      </c>
      <c r="E50">
        <v>0.68125462532043457</v>
      </c>
      <c r="F50" s="9">
        <v>39.000000959682971</v>
      </c>
      <c r="G50" s="9">
        <v>49.000000959682971</v>
      </c>
      <c r="H50" s="4">
        <f t="shared" si="1"/>
        <v>0.85593529418110847</v>
      </c>
      <c r="I50">
        <v>2.3745719227008522E-4</v>
      </c>
      <c r="J50">
        <v>8.5484590381383896E-3</v>
      </c>
      <c r="K50" t="s">
        <v>1647</v>
      </c>
      <c r="L50" t="s">
        <v>1458</v>
      </c>
      <c r="M50">
        <v>16.666666030883789</v>
      </c>
      <c r="N50">
        <v>2</v>
      </c>
      <c r="O50" t="s">
        <v>1648</v>
      </c>
    </row>
    <row r="51" spans="1:15" x14ac:dyDescent="0.45">
      <c r="A51" t="s">
        <v>2077</v>
      </c>
      <c r="B51" t="s">
        <v>2078</v>
      </c>
      <c r="C51" t="s">
        <v>54</v>
      </c>
      <c r="D51">
        <v>2.8499605134129524E-2</v>
      </c>
      <c r="E51">
        <v>0.7694893479347229</v>
      </c>
      <c r="F51" s="9">
        <v>27.000000326784377</v>
      </c>
      <c r="G51" s="9">
        <v>36.000000326784374</v>
      </c>
      <c r="H51" s="4">
        <f t="shared" si="1"/>
        <v>1.0259857941418884</v>
      </c>
      <c r="I51">
        <v>2.3745719227008522E-4</v>
      </c>
      <c r="J51">
        <v>8.5484590381383896E-3</v>
      </c>
      <c r="K51" t="s">
        <v>1550</v>
      </c>
      <c r="L51" t="s">
        <v>1458</v>
      </c>
      <c r="M51">
        <v>5.970149040222168</v>
      </c>
      <c r="N51">
        <v>4</v>
      </c>
      <c r="O51" t="s">
        <v>2079</v>
      </c>
    </row>
    <row r="52" spans="1:15" x14ac:dyDescent="0.45">
      <c r="A52" t="s">
        <v>1982</v>
      </c>
      <c r="B52" t="s">
        <v>1983</v>
      </c>
      <c r="C52" t="s">
        <v>54</v>
      </c>
      <c r="D52">
        <v>8.3625130355358124E-2</v>
      </c>
      <c r="E52">
        <v>0.41812565922737122</v>
      </c>
      <c r="F52" s="9">
        <v>5.0000000890949954</v>
      </c>
      <c r="G52" s="9">
        <v>13.000000089094996</v>
      </c>
      <c r="H52" s="4">
        <f t="shared" si="1"/>
        <v>1.0871267020702362</v>
      </c>
      <c r="I52">
        <v>2.3745719227008522E-4</v>
      </c>
      <c r="J52">
        <v>8.5484590381383896E-3</v>
      </c>
      <c r="K52" t="s">
        <v>59</v>
      </c>
      <c r="L52" t="s">
        <v>1458</v>
      </c>
      <c r="M52">
        <v>7.1428570747375488</v>
      </c>
      <c r="N52">
        <v>2</v>
      </c>
      <c r="O52" t="s">
        <v>1984</v>
      </c>
    </row>
    <row r="53" spans="1:15" x14ac:dyDescent="0.45">
      <c r="A53" t="s">
        <v>1923</v>
      </c>
      <c r="B53" t="s">
        <v>1924</v>
      </c>
      <c r="C53" t="s">
        <v>54</v>
      </c>
      <c r="D53">
        <v>1.1365199461579323E-3</v>
      </c>
      <c r="E53">
        <v>8.410247415304184E-2</v>
      </c>
      <c r="F53" s="9">
        <v>73.99999836109771</v>
      </c>
      <c r="G53" s="9">
        <v>86.99999836109771</v>
      </c>
      <c r="H53" s="4">
        <f t="shared" si="1"/>
        <v>9.8877233453094959E-2</v>
      </c>
      <c r="I53">
        <v>1.8647112883627415E-3</v>
      </c>
      <c r="J53">
        <v>5.7806048542261124E-2</v>
      </c>
      <c r="K53" t="s">
        <v>69</v>
      </c>
      <c r="L53" t="s">
        <v>1462</v>
      </c>
      <c r="M53">
        <v>10.869565010070801</v>
      </c>
      <c r="N53">
        <v>5</v>
      </c>
      <c r="O53" t="s">
        <v>1925</v>
      </c>
    </row>
    <row r="54" spans="1:15" x14ac:dyDescent="0.45">
      <c r="A54" t="s">
        <v>2010</v>
      </c>
      <c r="B54" t="s">
        <v>2011</v>
      </c>
      <c r="C54" t="s">
        <v>54</v>
      </c>
      <c r="D54">
        <v>1.2108967639505863E-2</v>
      </c>
      <c r="E54">
        <v>0.54490357637405396</v>
      </c>
      <c r="F54" s="9">
        <v>45.000002691913224</v>
      </c>
      <c r="G54" s="9">
        <v>55.000002691913224</v>
      </c>
      <c r="H54" s="4">
        <f t="shared" si="1"/>
        <v>0.66599325276911259</v>
      </c>
      <c r="I54">
        <v>1.8647112883627415E-3</v>
      </c>
      <c r="J54">
        <v>5.7806048542261124E-2</v>
      </c>
      <c r="K54" t="s">
        <v>107</v>
      </c>
      <c r="L54" t="s">
        <v>1462</v>
      </c>
      <c r="M54">
        <v>10.714285850524902</v>
      </c>
      <c r="N54">
        <v>3</v>
      </c>
      <c r="O54" t="s">
        <v>2012</v>
      </c>
    </row>
    <row r="55" spans="1:15" x14ac:dyDescent="0.45">
      <c r="A55" t="s">
        <v>2070</v>
      </c>
      <c r="B55" t="s">
        <v>2071</v>
      </c>
      <c r="C55" t="s">
        <v>54</v>
      </c>
      <c r="D55">
        <v>2.9419777914881706E-2</v>
      </c>
      <c r="E55">
        <v>0.76491421461105347</v>
      </c>
      <c r="F55" s="9">
        <v>25.999999620123887</v>
      </c>
      <c r="G55" s="9">
        <v>34.999999620123887</v>
      </c>
      <c r="H55" s="4">
        <f t="shared" si="1"/>
        <v>1.0296922158449888</v>
      </c>
      <c r="I55">
        <v>1.8647112883627415E-3</v>
      </c>
      <c r="J55">
        <v>5.7806048542261124E-2</v>
      </c>
      <c r="K55" t="s">
        <v>87</v>
      </c>
      <c r="L55" t="s">
        <v>1462</v>
      </c>
      <c r="M55">
        <v>7.6923074722290039</v>
      </c>
      <c r="N55">
        <v>3</v>
      </c>
      <c r="O55" t="s">
        <v>2072</v>
      </c>
    </row>
    <row r="56" spans="1:15" x14ac:dyDescent="0.45">
      <c r="A56" t="s">
        <v>2046</v>
      </c>
      <c r="B56" t="s">
        <v>2047</v>
      </c>
      <c r="C56" t="s">
        <v>54</v>
      </c>
      <c r="D56">
        <v>3.035585954785347E-2</v>
      </c>
      <c r="E56">
        <v>0.72854059934616089</v>
      </c>
      <c r="F56" s="9">
        <v>23.999999018234938</v>
      </c>
      <c r="G56" s="9">
        <v>32.999999018234938</v>
      </c>
      <c r="H56" s="4">
        <f t="shared" si="1"/>
        <v>1.0017433352768421</v>
      </c>
      <c r="I56">
        <v>1.8647112883627415E-3</v>
      </c>
      <c r="J56">
        <v>5.7806048542261124E-2</v>
      </c>
      <c r="K56" t="s">
        <v>107</v>
      </c>
      <c r="L56" t="s">
        <v>1462</v>
      </c>
      <c r="M56">
        <v>12.5</v>
      </c>
      <c r="N56">
        <v>2</v>
      </c>
      <c r="O56" t="s">
        <v>2048</v>
      </c>
    </row>
    <row r="57" spans="1:15" x14ac:dyDescent="0.45">
      <c r="A57" t="s">
        <v>235</v>
      </c>
      <c r="B57" t="s">
        <v>236</v>
      </c>
      <c r="C57" t="s">
        <v>54</v>
      </c>
      <c r="D57">
        <v>5.0026706214710174E-32</v>
      </c>
      <c r="E57">
        <v>6.6535523085921172E-30</v>
      </c>
      <c r="F57" s="9">
        <v>133.00000763663436</v>
      </c>
      <c r="G57" s="9">
        <v>146.00000763663436</v>
      </c>
      <c r="H57" s="4">
        <f t="shared" si="1"/>
        <v>7.3038994893833494E-30</v>
      </c>
      <c r="I57">
        <v>1.093464637074336E-27</v>
      </c>
      <c r="J57">
        <v>5.4673231468530809E-26</v>
      </c>
      <c r="K57" t="s">
        <v>69</v>
      </c>
      <c r="L57" t="s">
        <v>1466</v>
      </c>
      <c r="M57">
        <v>9.5041322708129883</v>
      </c>
      <c r="N57">
        <v>69</v>
      </c>
      <c r="O57" t="s">
        <v>416</v>
      </c>
    </row>
    <row r="58" spans="1:15" x14ac:dyDescent="0.45">
      <c r="A58" t="s">
        <v>252</v>
      </c>
      <c r="B58" t="s">
        <v>253</v>
      </c>
      <c r="C58" t="s">
        <v>54</v>
      </c>
      <c r="D58">
        <v>1.777895883608805E-21</v>
      </c>
      <c r="E58">
        <v>2.3468225502077513E-19</v>
      </c>
      <c r="F58" s="9">
        <v>131.99999909129261</v>
      </c>
      <c r="G58" s="9">
        <v>144.99999909129261</v>
      </c>
      <c r="H58" s="4">
        <f t="shared" si="1"/>
        <v>2.577949015076896E-19</v>
      </c>
      <c r="I58">
        <v>1.093464637074336E-27</v>
      </c>
      <c r="J58">
        <v>5.4673231468530809E-26</v>
      </c>
      <c r="K58" t="s">
        <v>97</v>
      </c>
      <c r="L58" t="s">
        <v>1466</v>
      </c>
      <c r="M58">
        <v>17.142856597900391</v>
      </c>
      <c r="N58">
        <v>30</v>
      </c>
      <c r="O58" t="s">
        <v>419</v>
      </c>
    </row>
    <row r="59" spans="1:15" x14ac:dyDescent="0.45">
      <c r="A59" t="s">
        <v>245</v>
      </c>
      <c r="B59" t="s">
        <v>246</v>
      </c>
      <c r="C59" t="s">
        <v>54</v>
      </c>
      <c r="D59">
        <v>1.2799687532094595E-8</v>
      </c>
      <c r="E59">
        <v>1.5103630630619591E-6</v>
      </c>
      <c r="F59" s="9">
        <v>117.99999486509316</v>
      </c>
      <c r="G59" s="9">
        <v>130.99999486509316</v>
      </c>
      <c r="H59" s="4">
        <f t="shared" si="1"/>
        <v>1.6767590009791888E-6</v>
      </c>
      <c r="I59">
        <v>1.093464637074336E-27</v>
      </c>
      <c r="J59">
        <v>5.4673231468530809E-26</v>
      </c>
      <c r="K59" t="s">
        <v>67</v>
      </c>
      <c r="L59" t="s">
        <v>1466</v>
      </c>
      <c r="M59">
        <v>5.5160140991210938</v>
      </c>
      <c r="N59">
        <v>31</v>
      </c>
      <c r="O59" t="s">
        <v>418</v>
      </c>
    </row>
    <row r="60" spans="1:15" x14ac:dyDescent="0.45">
      <c r="A60" t="s">
        <v>239</v>
      </c>
      <c r="B60" t="s">
        <v>240</v>
      </c>
      <c r="C60" t="s">
        <v>54</v>
      </c>
      <c r="D60">
        <v>1.7882135239233321E-7</v>
      </c>
      <c r="E60">
        <v>2.0206811313983053E-5</v>
      </c>
      <c r="F60" s="9">
        <v>112.99999157622634</v>
      </c>
      <c r="G60" s="9">
        <v>125.99999157622634</v>
      </c>
      <c r="H60" s="4">
        <f t="shared" si="1"/>
        <v>2.2531488895083385E-5</v>
      </c>
      <c r="I60">
        <v>1.093464637074336E-27</v>
      </c>
      <c r="J60">
        <v>5.4673231468530809E-26</v>
      </c>
      <c r="K60" t="s">
        <v>67</v>
      </c>
      <c r="L60" t="s">
        <v>1466</v>
      </c>
      <c r="M60">
        <v>5.0167222023010254</v>
      </c>
      <c r="N60">
        <v>30</v>
      </c>
      <c r="O60" t="s">
        <v>417</v>
      </c>
    </row>
    <row r="61" spans="1:15" x14ac:dyDescent="0.45">
      <c r="A61" t="s">
        <v>1568</v>
      </c>
      <c r="B61" t="s">
        <v>1569</v>
      </c>
      <c r="C61" t="s">
        <v>54</v>
      </c>
      <c r="D61">
        <v>1.4722838997840881E-2</v>
      </c>
      <c r="E61">
        <v>0.63308209180831909</v>
      </c>
      <c r="F61" s="9">
        <v>43.000001012111944</v>
      </c>
      <c r="G61" s="9">
        <v>53.000001012111944</v>
      </c>
      <c r="H61" s="4">
        <f t="shared" si="1"/>
        <v>0.78031048178672791</v>
      </c>
      <c r="I61">
        <v>2.5848617777228355E-2</v>
      </c>
      <c r="J61">
        <v>0.38772925734519958</v>
      </c>
      <c r="K61" t="s">
        <v>92</v>
      </c>
      <c r="L61" t="s">
        <v>1472</v>
      </c>
      <c r="M61">
        <v>18.181818008422852</v>
      </c>
      <c r="N61">
        <v>2</v>
      </c>
      <c r="O61" t="s">
        <v>2020</v>
      </c>
    </row>
    <row r="62" spans="1:15" x14ac:dyDescent="0.45">
      <c r="A62" t="s">
        <v>1562</v>
      </c>
      <c r="B62" t="s">
        <v>1563</v>
      </c>
      <c r="C62" t="s">
        <v>54</v>
      </c>
      <c r="D62">
        <v>2.0411491394042969E-2</v>
      </c>
      <c r="E62">
        <v>0.71440219879150391</v>
      </c>
      <c r="F62" s="9">
        <v>35</v>
      </c>
      <c r="G62" s="9">
        <v>44</v>
      </c>
      <c r="H62" s="4">
        <f t="shared" si="1"/>
        <v>0.89810562133789063</v>
      </c>
      <c r="I62">
        <v>2.5848617777228355E-2</v>
      </c>
      <c r="J62">
        <v>0.38772925734519958</v>
      </c>
      <c r="K62" t="s">
        <v>57</v>
      </c>
      <c r="L62" t="s">
        <v>1472</v>
      </c>
      <c r="M62">
        <v>15.384614944458008</v>
      </c>
      <c r="N62">
        <v>2</v>
      </c>
      <c r="O62" t="s">
        <v>2020</v>
      </c>
    </row>
    <row r="63" spans="1:15" x14ac:dyDescent="0.45">
      <c r="A63" t="s">
        <v>1559</v>
      </c>
      <c r="B63" t="s">
        <v>1560</v>
      </c>
      <c r="C63" t="s">
        <v>54</v>
      </c>
      <c r="D63">
        <v>2.5848617777228355E-2</v>
      </c>
      <c r="E63">
        <v>0.77545851469039917</v>
      </c>
      <c r="F63" s="9">
        <v>29.999999279402417</v>
      </c>
      <c r="G63" s="9">
        <v>38.999999279402417</v>
      </c>
      <c r="H63" s="4">
        <f t="shared" si="1"/>
        <v>1.0080960746854544</v>
      </c>
      <c r="I63">
        <v>2.5848617777228355E-2</v>
      </c>
      <c r="J63">
        <v>0.38772925734519958</v>
      </c>
      <c r="K63" t="s">
        <v>97</v>
      </c>
      <c r="L63" t="s">
        <v>1472</v>
      </c>
      <c r="M63">
        <v>6.153846263885498</v>
      </c>
      <c r="N63">
        <v>4</v>
      </c>
      <c r="O63" t="s">
        <v>2080</v>
      </c>
    </row>
    <row r="64" spans="1:15" x14ac:dyDescent="0.45">
      <c r="A64" t="s">
        <v>1570</v>
      </c>
      <c r="B64" t="s">
        <v>1571</v>
      </c>
      <c r="C64" t="s">
        <v>54</v>
      </c>
      <c r="D64">
        <v>7.3511816561222076E-2</v>
      </c>
      <c r="E64">
        <v>0.51458269357681274</v>
      </c>
      <c r="F64" s="9">
        <v>6.9999996959435524</v>
      </c>
      <c r="G64" s="9">
        <v>15.999999695943552</v>
      </c>
      <c r="H64" s="4">
        <f t="shared" si="1"/>
        <v>1.1761890426278114</v>
      </c>
      <c r="I64">
        <v>2.5848617777228355E-2</v>
      </c>
      <c r="J64">
        <v>0.38772925734519958</v>
      </c>
      <c r="K64" t="s">
        <v>402</v>
      </c>
      <c r="L64" t="s">
        <v>1472</v>
      </c>
      <c r="M64">
        <v>7.6923074722290039</v>
      </c>
      <c r="N64">
        <v>2</v>
      </c>
      <c r="O64" t="s">
        <v>2000</v>
      </c>
    </row>
    <row r="65" spans="1:15" x14ac:dyDescent="0.45">
      <c r="A65" t="s">
        <v>242</v>
      </c>
      <c r="B65" t="s">
        <v>243</v>
      </c>
      <c r="C65" t="s">
        <v>54</v>
      </c>
      <c r="D65">
        <v>1.9118095995196427E-10</v>
      </c>
      <c r="E65">
        <v>2.370643770177594E-8</v>
      </c>
      <c r="F65" s="9">
        <v>123.99999303137912</v>
      </c>
      <c r="G65" s="9">
        <v>136.99999303137912</v>
      </c>
      <c r="H65" s="4">
        <f t="shared" si="1"/>
        <v>2.6191790181151475E-8</v>
      </c>
      <c r="I65">
        <v>1.58092747226668E-10</v>
      </c>
      <c r="J65">
        <v>7.1141736945889988E-9</v>
      </c>
      <c r="K65" t="s">
        <v>67</v>
      </c>
      <c r="L65" t="s">
        <v>1478</v>
      </c>
      <c r="M65">
        <v>9.6774196624755859</v>
      </c>
      <c r="N65">
        <v>21</v>
      </c>
      <c r="O65" t="s">
        <v>420</v>
      </c>
    </row>
    <row r="66" spans="1:15" x14ac:dyDescent="0.45">
      <c r="A66" t="s">
        <v>422</v>
      </c>
      <c r="B66" t="s">
        <v>423</v>
      </c>
      <c r="C66" t="s">
        <v>54</v>
      </c>
      <c r="D66">
        <v>2.1436701445054496E-6</v>
      </c>
      <c r="E66">
        <v>2.3151637287810445E-4</v>
      </c>
      <c r="F66" s="9">
        <v>107.99999872719032</v>
      </c>
      <c r="G66" s="9">
        <v>120.99999872719032</v>
      </c>
      <c r="H66" s="4">
        <f t="shared" ref="H66:H97" si="2">D66*G66</f>
        <v>2.5938408475667529E-4</v>
      </c>
      <c r="I66">
        <v>1.58092747226668E-10</v>
      </c>
      <c r="J66">
        <v>7.1141736945889988E-9</v>
      </c>
      <c r="K66" t="s">
        <v>71</v>
      </c>
      <c r="L66" t="s">
        <v>1478</v>
      </c>
      <c r="M66">
        <v>13.432835578918457</v>
      </c>
      <c r="N66">
        <v>9</v>
      </c>
      <c r="O66" t="s">
        <v>424</v>
      </c>
    </row>
    <row r="67" spans="1:15" x14ac:dyDescent="0.45">
      <c r="A67" t="s">
        <v>431</v>
      </c>
      <c r="B67" t="s">
        <v>432</v>
      </c>
      <c r="C67" t="s">
        <v>54</v>
      </c>
      <c r="D67">
        <v>3.3246345992665738E-5</v>
      </c>
      <c r="E67">
        <v>3.2913880422711372E-3</v>
      </c>
      <c r="F67" s="9">
        <v>98.999993653354537</v>
      </c>
      <c r="G67" s="9">
        <v>111.99999365335454</v>
      </c>
      <c r="H67" s="4">
        <f t="shared" si="2"/>
        <v>3.7235905401757918E-3</v>
      </c>
      <c r="I67">
        <v>1.58092747226668E-10</v>
      </c>
      <c r="J67">
        <v>7.1141736945889988E-9</v>
      </c>
      <c r="K67" t="s">
        <v>433</v>
      </c>
      <c r="L67" t="s">
        <v>1478</v>
      </c>
      <c r="M67">
        <v>5.431309700012207</v>
      </c>
      <c r="N67">
        <v>17</v>
      </c>
      <c r="O67" t="s">
        <v>434</v>
      </c>
    </row>
    <row r="68" spans="1:15" x14ac:dyDescent="0.45">
      <c r="A68" t="s">
        <v>428</v>
      </c>
      <c r="B68" t="s">
        <v>429</v>
      </c>
      <c r="C68" t="s">
        <v>54</v>
      </c>
      <c r="D68">
        <v>6.7939356085844338E-5</v>
      </c>
      <c r="E68">
        <v>6.2504210509359837E-3</v>
      </c>
      <c r="F68" s="9">
        <v>92.000004283795448</v>
      </c>
      <c r="G68" s="9">
        <v>105.00000428379545</v>
      </c>
      <c r="H68" s="4">
        <f t="shared" si="2"/>
        <v>7.1336326800519601E-3</v>
      </c>
      <c r="I68">
        <v>1.58092747226668E-10</v>
      </c>
      <c r="J68">
        <v>7.1141736945889988E-9</v>
      </c>
      <c r="K68" t="s">
        <v>402</v>
      </c>
      <c r="L68" t="s">
        <v>1478</v>
      </c>
      <c r="M68">
        <v>14.634146690368652</v>
      </c>
      <c r="N68">
        <v>6</v>
      </c>
      <c r="O68" t="s">
        <v>430</v>
      </c>
    </row>
    <row r="69" spans="1:15" x14ac:dyDescent="0.45">
      <c r="A69" t="s">
        <v>403</v>
      </c>
      <c r="B69" t="s">
        <v>404</v>
      </c>
      <c r="C69" t="s">
        <v>54</v>
      </c>
      <c r="D69">
        <v>1.9622133550001308E-5</v>
      </c>
      <c r="E69">
        <v>1.9818353466689587E-3</v>
      </c>
      <c r="F69" s="9">
        <v>100.99999276932995</v>
      </c>
      <c r="G69" s="9">
        <v>113.99999276932995</v>
      </c>
      <c r="H69" s="4">
        <f t="shared" si="2"/>
        <v>2.2369230828189757E-3</v>
      </c>
      <c r="I69">
        <v>1.0851014849322382E-5</v>
      </c>
      <c r="J69">
        <v>4.4489162974059582E-4</v>
      </c>
      <c r="K69" t="s">
        <v>97</v>
      </c>
      <c r="L69" t="s">
        <v>1487</v>
      </c>
      <c r="M69">
        <v>14.285714149475098</v>
      </c>
      <c r="N69">
        <v>7</v>
      </c>
      <c r="O69" t="s">
        <v>405</v>
      </c>
    </row>
    <row r="70" spans="1:15" x14ac:dyDescent="0.45">
      <c r="A70" t="s">
        <v>406</v>
      </c>
      <c r="B70" t="s">
        <v>407</v>
      </c>
      <c r="C70" t="s">
        <v>54</v>
      </c>
      <c r="D70">
        <v>1.7120478150900453E-4</v>
      </c>
      <c r="E70">
        <v>1.4894816093146801E-2</v>
      </c>
      <c r="F70" s="9">
        <v>87.000000594979923</v>
      </c>
      <c r="G70" s="9">
        <v>100.00000059497992</v>
      </c>
      <c r="H70" s="4">
        <f t="shared" si="2"/>
        <v>1.712047825276386E-2</v>
      </c>
      <c r="I70">
        <v>1.0851014849322382E-5</v>
      </c>
      <c r="J70">
        <v>4.4489162974059582E-4</v>
      </c>
      <c r="K70" t="s">
        <v>97</v>
      </c>
      <c r="L70" t="s">
        <v>1487</v>
      </c>
      <c r="M70">
        <v>7.8260869979858398</v>
      </c>
      <c r="N70">
        <v>9</v>
      </c>
      <c r="O70" t="s">
        <v>408</v>
      </c>
    </row>
    <row r="71" spans="1:15" x14ac:dyDescent="0.45">
      <c r="A71" t="s">
        <v>1930</v>
      </c>
      <c r="B71" t="s">
        <v>1931</v>
      </c>
      <c r="C71" t="s">
        <v>54</v>
      </c>
      <c r="D71">
        <v>1.282953773625195E-3</v>
      </c>
      <c r="E71">
        <v>8.9806757867336273E-2</v>
      </c>
      <c r="F71" s="9">
        <v>69.999995100035946</v>
      </c>
      <c r="G71" s="9">
        <v>82.999995100035946</v>
      </c>
      <c r="H71" s="4">
        <f t="shared" si="2"/>
        <v>0.10648515692446381</v>
      </c>
      <c r="I71">
        <v>1.0851014849322382E-5</v>
      </c>
      <c r="J71">
        <v>4.4489162974059582E-4</v>
      </c>
      <c r="K71" t="s">
        <v>61</v>
      </c>
      <c r="L71" t="s">
        <v>1487</v>
      </c>
      <c r="M71">
        <v>14.285714149475098</v>
      </c>
      <c r="N71">
        <v>4</v>
      </c>
      <c r="O71" t="s">
        <v>1932</v>
      </c>
    </row>
    <row r="72" spans="1:15" x14ac:dyDescent="0.45">
      <c r="A72" t="s">
        <v>2049</v>
      </c>
      <c r="B72" t="s">
        <v>2050</v>
      </c>
      <c r="C72" t="s">
        <v>54</v>
      </c>
      <c r="D72">
        <v>3.035585954785347E-2</v>
      </c>
      <c r="E72">
        <v>0.72854059934616089</v>
      </c>
      <c r="F72" s="9">
        <v>23.999999018234938</v>
      </c>
      <c r="G72" s="9">
        <v>32.999999018234938</v>
      </c>
      <c r="H72" s="4">
        <f t="shared" si="2"/>
        <v>1.0017433352768421</v>
      </c>
      <c r="I72">
        <v>1.0851014849322382E-5</v>
      </c>
      <c r="J72">
        <v>4.4489162974059582E-4</v>
      </c>
      <c r="K72" t="s">
        <v>107</v>
      </c>
      <c r="L72" t="s">
        <v>1487</v>
      </c>
      <c r="M72">
        <v>12.5</v>
      </c>
      <c r="N72">
        <v>2</v>
      </c>
      <c r="O72" t="s">
        <v>2051</v>
      </c>
    </row>
    <row r="73" spans="1:15" x14ac:dyDescent="0.45">
      <c r="A73" t="s">
        <v>209</v>
      </c>
      <c r="B73" t="s">
        <v>210</v>
      </c>
      <c r="C73" t="s">
        <v>54</v>
      </c>
      <c r="D73">
        <v>1.4344663235021926E-9</v>
      </c>
      <c r="E73">
        <v>1.7357042736421135E-7</v>
      </c>
      <c r="F73" s="9">
        <v>121.00000154792484</v>
      </c>
      <c r="G73" s="9">
        <v>134.00000154792485</v>
      </c>
      <c r="H73" s="4">
        <f t="shared" si="2"/>
        <v>1.9221848956973989E-7</v>
      </c>
      <c r="I73">
        <v>1.8320426488252321E-14</v>
      </c>
      <c r="J73">
        <v>8.9770091317095679E-13</v>
      </c>
      <c r="K73" t="s">
        <v>67</v>
      </c>
      <c r="L73" t="s">
        <v>1495</v>
      </c>
      <c r="M73">
        <v>15.853658676147461</v>
      </c>
      <c r="N73">
        <v>13</v>
      </c>
      <c r="O73" t="s">
        <v>421</v>
      </c>
    </row>
    <row r="74" spans="1:15" x14ac:dyDescent="0.45">
      <c r="A74" t="s">
        <v>425</v>
      </c>
      <c r="B74" t="s">
        <v>426</v>
      </c>
      <c r="C74" t="s">
        <v>54</v>
      </c>
      <c r="D74">
        <v>1.4109074072621297E-5</v>
      </c>
      <c r="E74">
        <v>1.4532345812767744E-3</v>
      </c>
      <c r="F74" s="9">
        <v>102.99999658353065</v>
      </c>
      <c r="G74" s="9">
        <v>115.99999658353065</v>
      </c>
      <c r="H74" s="4">
        <f t="shared" si="2"/>
        <v>1.6366525442208513E-3</v>
      </c>
      <c r="I74">
        <v>1.8320426488252321E-14</v>
      </c>
      <c r="J74">
        <v>8.9770091317095679E-13</v>
      </c>
      <c r="K74" t="s">
        <v>87</v>
      </c>
      <c r="L74" t="s">
        <v>1495</v>
      </c>
      <c r="M74">
        <v>26.315790176391602</v>
      </c>
      <c r="N74">
        <v>5</v>
      </c>
      <c r="O74" t="s">
        <v>427</v>
      </c>
    </row>
    <row r="75" spans="1:15" x14ac:dyDescent="0.45">
      <c r="A75" t="s">
        <v>2090</v>
      </c>
      <c r="B75" t="s">
        <v>2091</v>
      </c>
      <c r="C75" t="s">
        <v>54</v>
      </c>
      <c r="D75">
        <v>3.9011981338262558E-2</v>
      </c>
      <c r="E75">
        <v>0.78023964166641235</v>
      </c>
      <c r="F75" s="9">
        <v>20.000000381963712</v>
      </c>
      <c r="G75" s="9">
        <v>29.000000381963712</v>
      </c>
      <c r="H75" s="4">
        <f t="shared" si="2"/>
        <v>1.1313474737107754</v>
      </c>
      <c r="I75">
        <v>1.8320426488252321E-14</v>
      </c>
      <c r="J75">
        <v>8.9770091317095679E-13</v>
      </c>
      <c r="K75" t="s">
        <v>67</v>
      </c>
      <c r="L75" t="s">
        <v>1495</v>
      </c>
      <c r="M75">
        <v>5.4054055213928223</v>
      </c>
      <c r="N75">
        <v>4</v>
      </c>
      <c r="O75" t="s">
        <v>2092</v>
      </c>
    </row>
    <row r="76" spans="1:15" x14ac:dyDescent="0.45">
      <c r="A76" t="s">
        <v>438</v>
      </c>
      <c r="B76" t="s">
        <v>439</v>
      </c>
      <c r="C76" t="s">
        <v>54</v>
      </c>
      <c r="D76">
        <v>5.9541296337783933E-8</v>
      </c>
      <c r="E76">
        <v>6.9663315116486046E-6</v>
      </c>
      <c r="F76" s="9">
        <v>116.99999731493727</v>
      </c>
      <c r="G76" s="9">
        <v>129.99999731493727</v>
      </c>
      <c r="H76" s="4">
        <f t="shared" si="2"/>
        <v>7.7403683640397958E-6</v>
      </c>
      <c r="I76">
        <v>3.351738939727511E-7</v>
      </c>
      <c r="J76">
        <v>1.4077303603698965E-5</v>
      </c>
      <c r="K76" t="s">
        <v>129</v>
      </c>
      <c r="L76" t="s">
        <v>1501</v>
      </c>
      <c r="M76">
        <v>13.043478012084961</v>
      </c>
      <c r="N76">
        <v>12</v>
      </c>
      <c r="O76" t="s">
        <v>440</v>
      </c>
    </row>
    <row r="77" spans="1:15" x14ac:dyDescent="0.45">
      <c r="A77" t="s">
        <v>271</v>
      </c>
      <c r="B77" t="s">
        <v>272</v>
      </c>
      <c r="C77" t="s">
        <v>54</v>
      </c>
      <c r="D77">
        <v>2.3138652238685609E-7</v>
      </c>
      <c r="E77">
        <v>2.5915289370459504E-5</v>
      </c>
      <c r="F77" s="9">
        <v>111.99999508671307</v>
      </c>
      <c r="G77" s="9">
        <v>124.99999508671307</v>
      </c>
      <c r="H77" s="4">
        <f t="shared" si="2"/>
        <v>2.8923314161488634E-5</v>
      </c>
      <c r="I77">
        <v>3.351738939727511E-7</v>
      </c>
      <c r="J77">
        <v>1.4077303603698965E-5</v>
      </c>
      <c r="K77" t="s">
        <v>273</v>
      </c>
      <c r="L77" t="s">
        <v>1501</v>
      </c>
      <c r="M77">
        <v>17.30769157409668</v>
      </c>
      <c r="N77">
        <v>9</v>
      </c>
      <c r="O77" t="s">
        <v>441</v>
      </c>
    </row>
    <row r="78" spans="1:15" x14ac:dyDescent="0.45">
      <c r="A78" t="s">
        <v>248</v>
      </c>
      <c r="B78" t="s">
        <v>249</v>
      </c>
      <c r="C78" t="s">
        <v>54</v>
      </c>
      <c r="D78">
        <v>2.0609618331945967E-6</v>
      </c>
      <c r="E78">
        <v>2.2464484209194779E-4</v>
      </c>
      <c r="F78" s="9">
        <v>109.00000110324059</v>
      </c>
      <c r="G78" s="9">
        <v>122.00000110324059</v>
      </c>
      <c r="H78" s="4">
        <f t="shared" si="2"/>
        <v>2.5143734592347755E-4</v>
      </c>
      <c r="I78">
        <v>3.351738939727511E-7</v>
      </c>
      <c r="J78">
        <v>1.4077303603698965E-5</v>
      </c>
      <c r="K78" t="s">
        <v>250</v>
      </c>
      <c r="L78" t="s">
        <v>1501</v>
      </c>
      <c r="M78">
        <v>9.4488191604614258</v>
      </c>
      <c r="N78">
        <v>12</v>
      </c>
      <c r="O78" t="s">
        <v>435</v>
      </c>
    </row>
    <row r="79" spans="1:15" x14ac:dyDescent="0.45">
      <c r="A79" t="s">
        <v>1954</v>
      </c>
      <c r="B79" t="s">
        <v>1955</v>
      </c>
      <c r="C79" t="s">
        <v>54</v>
      </c>
      <c r="D79">
        <v>4.2507685720920563E-3</v>
      </c>
      <c r="E79">
        <v>0.25929686427116394</v>
      </c>
      <c r="F79" s="9">
        <v>60.999995618097955</v>
      </c>
      <c r="G79" s="9">
        <v>71.999995618097955</v>
      </c>
      <c r="H79" s="4">
        <f t="shared" si="2"/>
        <v>0.30605531856417656</v>
      </c>
      <c r="I79">
        <v>4.5976955443620682E-3</v>
      </c>
      <c r="J79">
        <v>0.11954008787870407</v>
      </c>
      <c r="K79" t="s">
        <v>57</v>
      </c>
      <c r="L79" t="s">
        <v>1509</v>
      </c>
      <c r="M79">
        <v>33.333332061767578</v>
      </c>
      <c r="N79">
        <v>2</v>
      </c>
      <c r="O79" t="s">
        <v>1956</v>
      </c>
    </row>
    <row r="80" spans="1:15" x14ac:dyDescent="0.45">
      <c r="A80" t="s">
        <v>1715</v>
      </c>
      <c r="B80" t="s">
        <v>1716</v>
      </c>
      <c r="C80" t="s">
        <v>54</v>
      </c>
      <c r="D80">
        <v>1.9892888143658638E-2</v>
      </c>
      <c r="E80">
        <v>0.71614396572113037</v>
      </c>
      <c r="F80" s="9">
        <v>35.999999625465115</v>
      </c>
      <c r="G80" s="9">
        <v>44.999999625465115</v>
      </c>
      <c r="H80" s="4">
        <f t="shared" si="2"/>
        <v>0.89517995901405811</v>
      </c>
      <c r="I80">
        <v>4.5976955443620682E-3</v>
      </c>
      <c r="J80">
        <v>0.11954008787870407</v>
      </c>
      <c r="K80" t="s">
        <v>1717</v>
      </c>
      <c r="L80" t="s">
        <v>1509</v>
      </c>
      <c r="M80">
        <v>6.6666665077209473</v>
      </c>
      <c r="N80">
        <v>4</v>
      </c>
      <c r="O80" t="s">
        <v>2045</v>
      </c>
    </row>
    <row r="81" spans="1:15" x14ac:dyDescent="0.45">
      <c r="A81" t="s">
        <v>2103</v>
      </c>
      <c r="B81" t="s">
        <v>2104</v>
      </c>
      <c r="C81" t="s">
        <v>54</v>
      </c>
      <c r="D81">
        <v>4.1821923106908798E-2</v>
      </c>
      <c r="E81">
        <v>0.79461652040481567</v>
      </c>
      <c r="F81" s="9">
        <v>18.999999554624701</v>
      </c>
      <c r="G81" s="9">
        <v>27.999999554624701</v>
      </c>
      <c r="H81" s="4">
        <f t="shared" si="2"/>
        <v>1.1710138283669949</v>
      </c>
      <c r="I81">
        <v>4.5976955443620682E-3</v>
      </c>
      <c r="J81">
        <v>0.11954008787870407</v>
      </c>
      <c r="K81" t="s">
        <v>223</v>
      </c>
      <c r="L81" t="s">
        <v>1509</v>
      </c>
      <c r="M81">
        <v>10.526315689086914</v>
      </c>
      <c r="N81">
        <v>2</v>
      </c>
      <c r="O81" t="s">
        <v>2105</v>
      </c>
    </row>
    <row r="82" spans="1:15" x14ac:dyDescent="0.45">
      <c r="A82" t="s">
        <v>1711</v>
      </c>
      <c r="B82" t="s">
        <v>1712</v>
      </c>
      <c r="C82" t="s">
        <v>54</v>
      </c>
      <c r="D82">
        <v>8.8831678032875061E-2</v>
      </c>
      <c r="E82">
        <v>0.35532671213150024</v>
      </c>
      <c r="F82" s="9">
        <v>4</v>
      </c>
      <c r="G82" s="9">
        <v>9</v>
      </c>
      <c r="H82" s="4">
        <f t="shared" si="2"/>
        <v>0.79948510229587555</v>
      </c>
      <c r="I82">
        <v>4.5976955443620682E-3</v>
      </c>
      <c r="J82">
        <v>0.11954008787870407</v>
      </c>
      <c r="K82" t="s">
        <v>1713</v>
      </c>
      <c r="L82" t="s">
        <v>1509</v>
      </c>
      <c r="M82">
        <v>6.8965516090393066</v>
      </c>
      <c r="N82">
        <v>2</v>
      </c>
      <c r="O82" t="s">
        <v>1972</v>
      </c>
    </row>
    <row r="83" spans="1:15" x14ac:dyDescent="0.45">
      <c r="A83" t="s">
        <v>1584</v>
      </c>
      <c r="B83" t="s">
        <v>1585</v>
      </c>
      <c r="C83" t="s">
        <v>54</v>
      </c>
      <c r="D83">
        <v>0.14529228210449219</v>
      </c>
      <c r="E83">
        <v>0.14529228210449219</v>
      </c>
      <c r="F83" s="9">
        <v>1</v>
      </c>
      <c r="G83" s="9">
        <v>5</v>
      </c>
      <c r="H83" s="4">
        <f t="shared" si="2"/>
        <v>0.72646141052246094</v>
      </c>
      <c r="I83">
        <v>4.5976955443620682E-3</v>
      </c>
      <c r="J83">
        <v>0.11954008787870407</v>
      </c>
      <c r="K83" t="s">
        <v>1586</v>
      </c>
      <c r="L83" t="s">
        <v>1509</v>
      </c>
      <c r="M83">
        <v>5.1282052993774414</v>
      </c>
      <c r="N83">
        <v>2</v>
      </c>
      <c r="O83" t="s">
        <v>1938</v>
      </c>
    </row>
    <row r="84" spans="1:15" x14ac:dyDescent="0.45">
      <c r="A84" t="s">
        <v>283</v>
      </c>
      <c r="B84" t="s">
        <v>284</v>
      </c>
      <c r="C84" t="s">
        <v>54</v>
      </c>
      <c r="D84">
        <v>1.6743772721383721E-4</v>
      </c>
      <c r="E84">
        <v>1.4901957474648952E-2</v>
      </c>
      <c r="F84" s="9">
        <v>88.999998522539912</v>
      </c>
      <c r="G84" s="9">
        <v>101.99999852253991</v>
      </c>
      <c r="H84" s="4">
        <f t="shared" si="2"/>
        <v>1.7078647928428836E-2</v>
      </c>
      <c r="I84">
        <v>2.8612755704671144E-4</v>
      </c>
      <c r="J84">
        <v>1.0014464147388935E-2</v>
      </c>
      <c r="K84" t="s">
        <v>285</v>
      </c>
      <c r="L84" t="s">
        <v>1513</v>
      </c>
      <c r="M84">
        <v>10.29411792755127</v>
      </c>
      <c r="N84">
        <v>7</v>
      </c>
      <c r="O84" t="s">
        <v>409</v>
      </c>
    </row>
    <row r="85" spans="1:15" x14ac:dyDescent="0.45">
      <c r="A85" t="s">
        <v>332</v>
      </c>
      <c r="B85" t="s">
        <v>333</v>
      </c>
      <c r="C85" t="s">
        <v>54</v>
      </c>
      <c r="D85">
        <v>5.3295918041840196E-4</v>
      </c>
      <c r="E85">
        <v>4.263673722743988E-2</v>
      </c>
      <c r="F85" s="9">
        <v>80.000005242367195</v>
      </c>
      <c r="G85" s="9">
        <v>93.000005242367195</v>
      </c>
      <c r="H85" s="4">
        <f t="shared" si="2"/>
        <v>4.9565206572879106E-2</v>
      </c>
      <c r="I85">
        <v>2.8612755704671144E-4</v>
      </c>
      <c r="J85">
        <v>1.0014464147388935E-2</v>
      </c>
      <c r="K85" t="s">
        <v>334</v>
      </c>
      <c r="L85" t="s">
        <v>1513</v>
      </c>
      <c r="M85">
        <v>7.4766354560852051</v>
      </c>
      <c r="N85">
        <v>8</v>
      </c>
      <c r="O85" t="s">
        <v>410</v>
      </c>
    </row>
    <row r="86" spans="1:15" x14ac:dyDescent="0.45">
      <c r="A86" t="s">
        <v>302</v>
      </c>
      <c r="B86" t="s">
        <v>303</v>
      </c>
      <c r="C86" t="s">
        <v>54</v>
      </c>
      <c r="D86">
        <v>1.1965478770434856E-3</v>
      </c>
      <c r="E86">
        <v>8.6151450872421265E-2</v>
      </c>
      <c r="F86" s="9">
        <v>72.000003113365011</v>
      </c>
      <c r="G86" s="9">
        <v>85.000003113365011</v>
      </c>
      <c r="H86" s="4">
        <f t="shared" si="2"/>
        <v>0.10170657327398658</v>
      </c>
      <c r="I86">
        <v>2.8612755704671144E-4</v>
      </c>
      <c r="J86">
        <v>1.0014464147388935E-2</v>
      </c>
      <c r="K86" t="s">
        <v>77</v>
      </c>
      <c r="L86" t="s">
        <v>1513</v>
      </c>
      <c r="M86">
        <v>6</v>
      </c>
      <c r="N86">
        <v>9</v>
      </c>
      <c r="O86" t="s">
        <v>1929</v>
      </c>
    </row>
    <row r="87" spans="1:15" x14ac:dyDescent="0.45">
      <c r="A87" t="s">
        <v>278</v>
      </c>
      <c r="B87" t="s">
        <v>279</v>
      </c>
      <c r="C87" t="s">
        <v>54</v>
      </c>
      <c r="D87">
        <v>4.663386382162571E-3</v>
      </c>
      <c r="E87">
        <v>0.27980318665504456</v>
      </c>
      <c r="F87" s="9">
        <v>60.000000798838009</v>
      </c>
      <c r="G87" s="9">
        <v>71.000000798838016</v>
      </c>
      <c r="H87" s="4">
        <f t="shared" si="2"/>
        <v>0.33110043685883284</v>
      </c>
      <c r="I87">
        <v>2.8612755704671144E-4</v>
      </c>
      <c r="J87">
        <v>1.0014464147388935E-2</v>
      </c>
      <c r="K87" t="s">
        <v>280</v>
      </c>
      <c r="L87" t="s">
        <v>1513</v>
      </c>
      <c r="M87">
        <v>15</v>
      </c>
      <c r="N87">
        <v>3</v>
      </c>
      <c r="O87" t="s">
        <v>1964</v>
      </c>
    </row>
    <row r="88" spans="1:15" x14ac:dyDescent="0.45">
      <c r="A88" t="s">
        <v>296</v>
      </c>
      <c r="B88" t="s">
        <v>297</v>
      </c>
      <c r="C88" t="s">
        <v>54</v>
      </c>
      <c r="D88">
        <v>6.3621834851801395E-3</v>
      </c>
      <c r="E88">
        <v>0.34992009401321411</v>
      </c>
      <c r="F88" s="9">
        <v>55.000000365960275</v>
      </c>
      <c r="G88" s="9">
        <v>65.000000365960275</v>
      </c>
      <c r="H88" s="4">
        <f t="shared" si="2"/>
        <v>0.41354192886501551</v>
      </c>
      <c r="I88">
        <v>2.8612755704671144E-4</v>
      </c>
      <c r="J88">
        <v>1.0014464147388935E-2</v>
      </c>
      <c r="K88" t="s">
        <v>143</v>
      </c>
      <c r="L88" t="s">
        <v>1513</v>
      </c>
      <c r="M88">
        <v>6.25</v>
      </c>
      <c r="N88">
        <v>6</v>
      </c>
      <c r="O88" t="s">
        <v>1971</v>
      </c>
    </row>
    <row r="89" spans="1:15" x14ac:dyDescent="0.45">
      <c r="A89" t="s">
        <v>311</v>
      </c>
      <c r="B89" t="s">
        <v>312</v>
      </c>
      <c r="C89" t="s">
        <v>54</v>
      </c>
      <c r="D89">
        <v>4.5888140797615051E-2</v>
      </c>
      <c r="E89">
        <v>0.78009837865829468</v>
      </c>
      <c r="F89" s="9">
        <v>16.999999675272065</v>
      </c>
      <c r="G89" s="9">
        <v>25.999999675272065</v>
      </c>
      <c r="H89" s="4">
        <f t="shared" si="2"/>
        <v>1.1930916458368301</v>
      </c>
      <c r="I89">
        <v>2.8612755704671144E-4</v>
      </c>
      <c r="J89">
        <v>1.0014464147388935E-2</v>
      </c>
      <c r="K89" t="s">
        <v>79</v>
      </c>
      <c r="L89" t="s">
        <v>1513</v>
      </c>
      <c r="M89">
        <v>5.1282052993774414</v>
      </c>
      <c r="N89">
        <v>4</v>
      </c>
      <c r="O89" t="s">
        <v>2086</v>
      </c>
    </row>
    <row r="90" spans="1:15" x14ac:dyDescent="0.45">
      <c r="A90" t="s">
        <v>376</v>
      </c>
      <c r="B90" t="s">
        <v>377</v>
      </c>
      <c r="C90" t="s">
        <v>54</v>
      </c>
      <c r="D90">
        <v>1.6907539975363761E-4</v>
      </c>
      <c r="E90">
        <v>1.4878635294735432E-2</v>
      </c>
      <c r="F90" s="9">
        <v>88.000000688540865</v>
      </c>
      <c r="G90" s="9">
        <v>101.00000068854087</v>
      </c>
      <c r="H90" s="4">
        <f t="shared" si="2"/>
        <v>1.7076615491532721E-2</v>
      </c>
      <c r="I90">
        <v>1.5181857161223888E-2</v>
      </c>
      <c r="J90">
        <v>0.28845527768135071</v>
      </c>
      <c r="K90" t="s">
        <v>89</v>
      </c>
      <c r="L90" t="s">
        <v>1520</v>
      </c>
      <c r="M90">
        <v>42.857143402099609</v>
      </c>
      <c r="N90">
        <v>3</v>
      </c>
      <c r="O90" t="s">
        <v>378</v>
      </c>
    </row>
    <row r="91" spans="1:15" x14ac:dyDescent="0.45">
      <c r="A91" t="s">
        <v>1666</v>
      </c>
      <c r="B91" t="s">
        <v>1667</v>
      </c>
      <c r="C91" t="s">
        <v>54</v>
      </c>
      <c r="D91">
        <v>2.5428966619074345E-3</v>
      </c>
      <c r="E91">
        <v>0.17037408053874969</v>
      </c>
      <c r="F91" s="9">
        <v>67.000001648101417</v>
      </c>
      <c r="G91" s="9">
        <v>80.000001648101417</v>
      </c>
      <c r="H91" s="4">
        <f t="shared" si="2"/>
        <v>0.20343173714354634</v>
      </c>
      <c r="I91">
        <v>1.5181857161223888E-2</v>
      </c>
      <c r="J91">
        <v>0.28845527768135071</v>
      </c>
      <c r="K91" t="s">
        <v>71</v>
      </c>
      <c r="L91" t="s">
        <v>1520</v>
      </c>
      <c r="M91">
        <v>9.0909090042114258</v>
      </c>
      <c r="N91">
        <v>5</v>
      </c>
      <c r="O91" t="s">
        <v>1939</v>
      </c>
    </row>
    <row r="92" spans="1:15" x14ac:dyDescent="0.45">
      <c r="A92" t="s">
        <v>2058</v>
      </c>
      <c r="B92" t="s">
        <v>2059</v>
      </c>
      <c r="C92" t="s">
        <v>54</v>
      </c>
      <c r="D92">
        <v>2.9883475974202156E-2</v>
      </c>
      <c r="E92">
        <v>0.74708688259124756</v>
      </c>
      <c r="F92" s="9">
        <v>24.999999439027562</v>
      </c>
      <c r="G92" s="9">
        <v>33.999999439027562</v>
      </c>
      <c r="H92" s="4">
        <f t="shared" si="2"/>
        <v>1.016038166359067</v>
      </c>
      <c r="I92">
        <v>1.5181857161223888E-2</v>
      </c>
      <c r="J92">
        <v>0.28845527768135071</v>
      </c>
      <c r="K92" t="s">
        <v>71</v>
      </c>
      <c r="L92" t="s">
        <v>1520</v>
      </c>
      <c r="M92">
        <v>5.8823528289794922</v>
      </c>
      <c r="N92">
        <v>4</v>
      </c>
      <c r="O92" t="s">
        <v>2060</v>
      </c>
    </row>
    <row r="93" spans="1:15" x14ac:dyDescent="0.45">
      <c r="A93" t="s">
        <v>1988</v>
      </c>
      <c r="B93" t="s">
        <v>1989</v>
      </c>
      <c r="C93" t="s">
        <v>54</v>
      </c>
      <c r="D93">
        <v>7.8503020107746124E-2</v>
      </c>
      <c r="E93">
        <v>0.47101813554763794</v>
      </c>
      <c r="F93" s="9">
        <v>6.000000189816407</v>
      </c>
      <c r="G93" s="9">
        <v>14.000000189816408</v>
      </c>
      <c r="H93" s="4">
        <f t="shared" si="2"/>
        <v>1.0990422964096069</v>
      </c>
      <c r="I93">
        <v>1.5181857161223888E-2</v>
      </c>
      <c r="J93">
        <v>0.28845527768135071</v>
      </c>
      <c r="K93" t="s">
        <v>102</v>
      </c>
      <c r="L93" t="s">
        <v>1520</v>
      </c>
      <c r="M93">
        <v>5.1724138259887695</v>
      </c>
      <c r="N93">
        <v>3</v>
      </c>
      <c r="O93" t="s">
        <v>1990</v>
      </c>
    </row>
    <row r="94" spans="1:15" x14ac:dyDescent="0.45">
      <c r="A94" t="s">
        <v>1763</v>
      </c>
      <c r="B94" t="s">
        <v>1764</v>
      </c>
      <c r="C94" t="s">
        <v>54</v>
      </c>
      <c r="D94">
        <v>1.2183625251054764E-2</v>
      </c>
      <c r="E94">
        <v>0.5360795259475708</v>
      </c>
      <c r="F94" s="9">
        <v>44.000001223048223</v>
      </c>
      <c r="G94" s="9">
        <v>54.000001223048223</v>
      </c>
      <c r="H94" s="4">
        <f t="shared" si="2"/>
        <v>0.65791577845811844</v>
      </c>
      <c r="I94">
        <v>5.9438023716211319E-2</v>
      </c>
      <c r="J94">
        <v>0.53494220972061157</v>
      </c>
      <c r="K94" t="s">
        <v>151</v>
      </c>
      <c r="L94" t="s">
        <v>1526</v>
      </c>
      <c r="M94">
        <v>20</v>
      </c>
      <c r="N94">
        <v>2</v>
      </c>
      <c r="O94" t="s">
        <v>2006</v>
      </c>
    </row>
    <row r="95" spans="1:15" x14ac:dyDescent="0.45">
      <c r="A95" t="s">
        <v>127</v>
      </c>
      <c r="B95" t="s">
        <v>128</v>
      </c>
      <c r="C95" t="s">
        <v>54</v>
      </c>
      <c r="D95">
        <v>1.4722838997840881E-2</v>
      </c>
      <c r="E95">
        <v>0.63308209180831909</v>
      </c>
      <c r="F95" s="9">
        <v>43.000001012111944</v>
      </c>
      <c r="G95" s="9">
        <v>53.000001012111944</v>
      </c>
      <c r="H95" s="4">
        <f t="shared" si="2"/>
        <v>0.78031048178672791</v>
      </c>
      <c r="I95">
        <v>5.9438023716211319E-2</v>
      </c>
      <c r="J95">
        <v>0.53494220972061157</v>
      </c>
      <c r="K95" t="s">
        <v>129</v>
      </c>
      <c r="L95" t="s">
        <v>1526</v>
      </c>
      <c r="M95">
        <v>18.181818008422852</v>
      </c>
      <c r="N95">
        <v>2</v>
      </c>
      <c r="O95" t="s">
        <v>2006</v>
      </c>
    </row>
    <row r="96" spans="1:15" x14ac:dyDescent="0.45">
      <c r="A96" t="s">
        <v>132</v>
      </c>
      <c r="B96" t="s">
        <v>133</v>
      </c>
      <c r="C96" t="s">
        <v>54</v>
      </c>
      <c r="D96">
        <v>1.746806688606739E-2</v>
      </c>
      <c r="E96">
        <v>0.68125462532043457</v>
      </c>
      <c r="F96" s="9">
        <v>39.000000959682971</v>
      </c>
      <c r="G96" s="9">
        <v>49.000000959682971</v>
      </c>
      <c r="H96" s="4">
        <f t="shared" si="2"/>
        <v>0.85593529418110847</v>
      </c>
      <c r="I96">
        <v>5.9438023716211319E-2</v>
      </c>
      <c r="J96">
        <v>0.53494220972061157</v>
      </c>
      <c r="K96" t="s">
        <v>55</v>
      </c>
      <c r="L96" t="s">
        <v>1526</v>
      </c>
      <c r="M96">
        <v>16.666666030883789</v>
      </c>
      <c r="N96">
        <v>2</v>
      </c>
      <c r="O96" t="s">
        <v>2006</v>
      </c>
    </row>
    <row r="97" spans="1:15" x14ac:dyDescent="0.45">
      <c r="A97" t="s">
        <v>494</v>
      </c>
      <c r="B97" t="s">
        <v>357</v>
      </c>
      <c r="C97" t="s">
        <v>54</v>
      </c>
      <c r="D97">
        <v>1.893557608127594E-2</v>
      </c>
      <c r="E97">
        <v>0.70061635971069336</v>
      </c>
      <c r="F97" s="9">
        <v>37.000002360819835</v>
      </c>
      <c r="G97" s="9">
        <v>46.000002360819835</v>
      </c>
      <c r="H97" s="4">
        <f t="shared" si="2"/>
        <v>0.87103654444217682</v>
      </c>
      <c r="I97">
        <v>5.9438023716211319E-2</v>
      </c>
      <c r="J97">
        <v>0.53494220972061157</v>
      </c>
      <c r="K97" t="s">
        <v>77</v>
      </c>
      <c r="L97" t="s">
        <v>1526</v>
      </c>
      <c r="M97">
        <v>9.0909090042114258</v>
      </c>
      <c r="N97">
        <v>3</v>
      </c>
      <c r="O97" t="s">
        <v>2037</v>
      </c>
    </row>
    <row r="98" spans="1:15" x14ac:dyDescent="0.45">
      <c r="A98" t="s">
        <v>1692</v>
      </c>
      <c r="B98" t="s">
        <v>1693</v>
      </c>
      <c r="C98" t="s">
        <v>54</v>
      </c>
      <c r="D98">
        <v>2.7498461306095123E-2</v>
      </c>
      <c r="E98">
        <v>0.76995688676834106</v>
      </c>
      <c r="F98" s="9">
        <v>27.999998916218544</v>
      </c>
      <c r="G98" s="9">
        <v>36.999998916218544</v>
      </c>
      <c r="H98" s="4">
        <f t="shared" ref="H98:H129" si="3">D98*G98</f>
        <v>1.0174430385231972</v>
      </c>
      <c r="I98">
        <v>5.9438023716211319E-2</v>
      </c>
      <c r="J98">
        <v>0.53494220972061157</v>
      </c>
      <c r="K98" t="s">
        <v>116</v>
      </c>
      <c r="L98" t="s">
        <v>1526</v>
      </c>
      <c r="M98">
        <v>7.8947367668151855</v>
      </c>
      <c r="N98">
        <v>3</v>
      </c>
      <c r="O98" t="s">
        <v>2037</v>
      </c>
    </row>
    <row r="99" spans="1:15" x14ac:dyDescent="0.45">
      <c r="A99" t="s">
        <v>1758</v>
      </c>
      <c r="B99" t="s">
        <v>1759</v>
      </c>
      <c r="C99" t="s">
        <v>54</v>
      </c>
      <c r="D99">
        <v>3.035585954785347E-2</v>
      </c>
      <c r="E99">
        <v>0.72854059934616089</v>
      </c>
      <c r="F99" s="9">
        <v>23.999999018234938</v>
      </c>
      <c r="G99" s="9">
        <v>32.999999018234938</v>
      </c>
      <c r="H99" s="4">
        <f t="shared" si="3"/>
        <v>1.0017433352768421</v>
      </c>
      <c r="I99">
        <v>5.9438023716211319E-2</v>
      </c>
      <c r="J99">
        <v>0.53494220972061157</v>
      </c>
      <c r="K99" t="s">
        <v>1760</v>
      </c>
      <c r="L99" t="s">
        <v>1526</v>
      </c>
      <c r="M99">
        <v>12.5</v>
      </c>
      <c r="N99">
        <v>2</v>
      </c>
      <c r="O99" t="s">
        <v>2006</v>
      </c>
    </row>
    <row r="100" spans="1:15" x14ac:dyDescent="0.45">
      <c r="A100" t="s">
        <v>1689</v>
      </c>
      <c r="B100" t="s">
        <v>1690</v>
      </c>
      <c r="C100" t="s">
        <v>54</v>
      </c>
      <c r="D100">
        <v>6.9252550601959229E-2</v>
      </c>
      <c r="E100">
        <v>0.62327289581298828</v>
      </c>
      <c r="F100" s="9">
        <v>8.9999991393148093</v>
      </c>
      <c r="G100" s="9">
        <v>17.999999139314809</v>
      </c>
      <c r="H100" s="4">
        <f t="shared" si="3"/>
        <v>1.2465458512306213</v>
      </c>
      <c r="I100">
        <v>5.9438023716211319E-2</v>
      </c>
      <c r="J100">
        <v>0.53494220972061157</v>
      </c>
      <c r="K100" t="s">
        <v>129</v>
      </c>
      <c r="L100" t="s">
        <v>1526</v>
      </c>
      <c r="M100">
        <v>5.4545454978942871</v>
      </c>
      <c r="N100">
        <v>3</v>
      </c>
      <c r="O100" t="s">
        <v>1691</v>
      </c>
    </row>
    <row r="101" spans="1:15" x14ac:dyDescent="0.45">
      <c r="A101" t="s">
        <v>1517</v>
      </c>
      <c r="B101" t="s">
        <v>1518</v>
      </c>
      <c r="C101" t="s">
        <v>54</v>
      </c>
      <c r="D101">
        <v>1.2792276684194803E-3</v>
      </c>
      <c r="E101">
        <v>9.0825162827968597E-2</v>
      </c>
      <c r="F101" s="9">
        <v>70.999998725938667</v>
      </c>
      <c r="G101" s="9">
        <v>83.999998725938667</v>
      </c>
      <c r="H101" s="4">
        <f t="shared" si="3"/>
        <v>0.10745512251742184</v>
      </c>
      <c r="I101">
        <v>3.0181762644687637E-10</v>
      </c>
      <c r="J101">
        <v>1.3279976229796375E-8</v>
      </c>
      <c r="K101" t="s">
        <v>1519</v>
      </c>
      <c r="L101" t="s">
        <v>1533</v>
      </c>
      <c r="M101">
        <v>23.076923370361328</v>
      </c>
      <c r="N101">
        <v>3</v>
      </c>
      <c r="O101" t="s">
        <v>1933</v>
      </c>
    </row>
    <row r="102" spans="1:15" x14ac:dyDescent="0.45">
      <c r="A102" t="s">
        <v>1524</v>
      </c>
      <c r="B102" t="s">
        <v>1525</v>
      </c>
      <c r="C102" t="s">
        <v>54</v>
      </c>
      <c r="D102">
        <v>7.8695686534047127E-3</v>
      </c>
      <c r="E102">
        <v>0.40134802460670471</v>
      </c>
      <c r="F102" s="9">
        <v>51.000002958620144</v>
      </c>
      <c r="G102" s="9">
        <v>61.000002958620144</v>
      </c>
      <c r="H102" s="4">
        <f t="shared" si="3"/>
        <v>0.48004371114075184</v>
      </c>
      <c r="I102">
        <v>3.0181762644687637E-10</v>
      </c>
      <c r="J102">
        <v>1.3279976229796375E-8</v>
      </c>
      <c r="K102" t="s">
        <v>1519</v>
      </c>
      <c r="L102" t="s">
        <v>1533</v>
      </c>
      <c r="M102">
        <v>12.5</v>
      </c>
      <c r="N102">
        <v>3</v>
      </c>
      <c r="O102" t="s">
        <v>1974</v>
      </c>
    </row>
    <row r="103" spans="1:15" x14ac:dyDescent="0.45">
      <c r="A103" t="s">
        <v>1991</v>
      </c>
      <c r="B103" t="s">
        <v>1992</v>
      </c>
      <c r="C103" t="s">
        <v>54</v>
      </c>
      <c r="D103">
        <v>9.8584545776247978E-3</v>
      </c>
      <c r="E103">
        <v>0.47320583462715149</v>
      </c>
      <c r="F103" s="9">
        <v>48.000001511510867</v>
      </c>
      <c r="G103" s="9">
        <v>58.000001511510867</v>
      </c>
      <c r="H103" s="4">
        <f t="shared" si="3"/>
        <v>0.57179038040339947</v>
      </c>
      <c r="I103">
        <v>3.0181762644687637E-10</v>
      </c>
      <c r="J103">
        <v>1.3279976229796375E-8</v>
      </c>
      <c r="K103" t="s">
        <v>61</v>
      </c>
      <c r="L103" t="s">
        <v>1533</v>
      </c>
      <c r="M103">
        <v>22.222221374511719</v>
      </c>
      <c r="N103">
        <v>2</v>
      </c>
      <c r="O103" t="s">
        <v>1993</v>
      </c>
    </row>
    <row r="104" spans="1:15" x14ac:dyDescent="0.45">
      <c r="A104" t="s">
        <v>1514</v>
      </c>
      <c r="B104" t="s">
        <v>1515</v>
      </c>
      <c r="C104" t="s">
        <v>54</v>
      </c>
      <c r="D104">
        <v>1.0084946639835835E-2</v>
      </c>
      <c r="E104">
        <v>0.46390753984451294</v>
      </c>
      <c r="F104" s="9">
        <v>45.99999944591324</v>
      </c>
      <c r="G104" s="9">
        <v>55.99999944591324</v>
      </c>
      <c r="H104" s="4">
        <f t="shared" si="3"/>
        <v>0.56475700624287128</v>
      </c>
      <c r="I104">
        <v>3.0181762644687637E-10</v>
      </c>
      <c r="J104">
        <v>1.3279976229796375E-8</v>
      </c>
      <c r="K104" t="s">
        <v>402</v>
      </c>
      <c r="L104" t="s">
        <v>1533</v>
      </c>
      <c r="M104">
        <v>6.5789475440979004</v>
      </c>
      <c r="N104">
        <v>5</v>
      </c>
      <c r="O104" t="s">
        <v>1986</v>
      </c>
    </row>
    <row r="105" spans="1:15" x14ac:dyDescent="0.45">
      <c r="A105" t="s">
        <v>1957</v>
      </c>
      <c r="B105" t="s">
        <v>1958</v>
      </c>
      <c r="C105" t="s">
        <v>54</v>
      </c>
      <c r="D105">
        <v>4.2507685720920563E-3</v>
      </c>
      <c r="E105">
        <v>0.25929686427116394</v>
      </c>
      <c r="F105" s="9">
        <v>60.999995618097955</v>
      </c>
      <c r="G105" s="9">
        <v>71.999995618097955</v>
      </c>
      <c r="H105" s="4">
        <f t="shared" si="3"/>
        <v>0.30605531856417656</v>
      </c>
      <c r="I105">
        <v>1.5673558664275333E-5</v>
      </c>
      <c r="J105">
        <v>6.1126879882067442E-4</v>
      </c>
      <c r="K105" t="s">
        <v>1959</v>
      </c>
      <c r="L105" t="s">
        <v>1537</v>
      </c>
      <c r="M105">
        <v>33.333332061767578</v>
      </c>
      <c r="N105">
        <v>2</v>
      </c>
      <c r="O105" t="s">
        <v>1960</v>
      </c>
    </row>
    <row r="106" spans="1:15" x14ac:dyDescent="0.45">
      <c r="A106" t="s">
        <v>2029</v>
      </c>
      <c r="B106" t="s">
        <v>2030</v>
      </c>
      <c r="C106" t="s">
        <v>54</v>
      </c>
      <c r="D106">
        <v>1.732923649251461E-2</v>
      </c>
      <c r="E106">
        <v>0.69316947460174561</v>
      </c>
      <c r="F106" s="9">
        <v>40.000000859885617</v>
      </c>
      <c r="G106" s="9">
        <v>50.000000859885617</v>
      </c>
      <c r="H106" s="4">
        <f t="shared" si="3"/>
        <v>0.86646183952689171</v>
      </c>
      <c r="I106">
        <v>1.5673558664275333E-5</v>
      </c>
      <c r="J106">
        <v>6.1126879882067442E-4</v>
      </c>
      <c r="K106" t="s">
        <v>67</v>
      </c>
      <c r="L106" t="s">
        <v>1537</v>
      </c>
      <c r="M106">
        <v>5.747126579284668</v>
      </c>
      <c r="N106">
        <v>5</v>
      </c>
      <c r="O106" t="s">
        <v>2031</v>
      </c>
    </row>
    <row r="107" spans="1:15" x14ac:dyDescent="0.45">
      <c r="A107" t="s">
        <v>1825</v>
      </c>
      <c r="B107" t="s">
        <v>1826</v>
      </c>
      <c r="C107" t="s">
        <v>54</v>
      </c>
      <c r="D107">
        <v>3.7842210382223129E-2</v>
      </c>
      <c r="E107">
        <v>0.79468637704849243</v>
      </c>
      <c r="F107" s="9">
        <v>20.999998917130029</v>
      </c>
      <c r="G107" s="9">
        <v>29.999998917130029</v>
      </c>
      <c r="H107" s="4">
        <f t="shared" si="3"/>
        <v>1.1352662704885006</v>
      </c>
      <c r="I107">
        <v>1.5673558664275333E-5</v>
      </c>
      <c r="J107">
        <v>6.1126879882067442E-4</v>
      </c>
      <c r="K107" t="s">
        <v>223</v>
      </c>
      <c r="L107" t="s">
        <v>1537</v>
      </c>
      <c r="M107">
        <v>11.111110687255859</v>
      </c>
      <c r="N107">
        <v>2</v>
      </c>
      <c r="O107" t="s">
        <v>2108</v>
      </c>
    </row>
    <row r="108" spans="1:15" x14ac:dyDescent="0.45">
      <c r="A108" t="s">
        <v>1694</v>
      </c>
      <c r="B108" t="s">
        <v>1695</v>
      </c>
      <c r="C108" t="s">
        <v>54</v>
      </c>
      <c r="D108">
        <v>7.3511816561222076E-2</v>
      </c>
      <c r="E108">
        <v>0.51458269357681274</v>
      </c>
      <c r="F108" s="9">
        <v>6.9999996959435524</v>
      </c>
      <c r="G108" s="9">
        <v>15.999999695943552</v>
      </c>
      <c r="H108" s="4">
        <f t="shared" si="3"/>
        <v>1.1761890426278114</v>
      </c>
      <c r="I108">
        <v>1.5673558664275333E-5</v>
      </c>
      <c r="J108">
        <v>6.1126879882067442E-4</v>
      </c>
      <c r="K108" t="s">
        <v>233</v>
      </c>
      <c r="L108" t="s">
        <v>1537</v>
      </c>
      <c r="M108">
        <v>7.6923074722290039</v>
      </c>
      <c r="N108">
        <v>2</v>
      </c>
      <c r="O108" t="s">
        <v>2001</v>
      </c>
    </row>
    <row r="109" spans="1:15" x14ac:dyDescent="0.45">
      <c r="A109" t="s">
        <v>1624</v>
      </c>
      <c r="B109" t="s">
        <v>1625</v>
      </c>
      <c r="C109" t="s">
        <v>54</v>
      </c>
      <c r="D109">
        <v>0.13346317410469055</v>
      </c>
      <c r="E109">
        <v>0.2669263482093811</v>
      </c>
      <c r="F109" s="9">
        <v>2</v>
      </c>
      <c r="G109" s="9">
        <v>6</v>
      </c>
      <c r="H109" s="4">
        <f t="shared" si="3"/>
        <v>0.80077904462814331</v>
      </c>
      <c r="I109">
        <v>1.5673558664275333E-5</v>
      </c>
      <c r="J109">
        <v>6.1126879882067442E-4</v>
      </c>
      <c r="K109" t="s">
        <v>97</v>
      </c>
      <c r="L109" t="s">
        <v>1537</v>
      </c>
      <c r="M109">
        <v>5.4054055213928223</v>
      </c>
      <c r="N109">
        <v>2</v>
      </c>
      <c r="O109" t="s">
        <v>1963</v>
      </c>
    </row>
    <row r="110" spans="1:15" x14ac:dyDescent="0.45">
      <c r="A110" t="s">
        <v>400</v>
      </c>
      <c r="B110" t="s">
        <v>401</v>
      </c>
      <c r="C110" t="s">
        <v>54</v>
      </c>
      <c r="D110">
        <v>2.7407053858041763E-4</v>
      </c>
      <c r="E110">
        <v>2.3295996710658073E-2</v>
      </c>
      <c r="F110" s="9">
        <v>85.000003398112682</v>
      </c>
      <c r="G110" s="9">
        <v>98.000003398112682</v>
      </c>
      <c r="H110" s="4">
        <f t="shared" si="3"/>
        <v>2.6858913712203503E-2</v>
      </c>
      <c r="I110">
        <v>6.0176779516041279E-4</v>
      </c>
      <c r="J110">
        <v>1.9858337938785553E-2</v>
      </c>
      <c r="K110" t="s">
        <v>402</v>
      </c>
      <c r="L110" t="s">
        <v>1540</v>
      </c>
      <c r="M110">
        <v>8.2474222183227539</v>
      </c>
      <c r="N110">
        <v>8</v>
      </c>
      <c r="O110" t="s">
        <v>399</v>
      </c>
    </row>
    <row r="111" spans="1:15" x14ac:dyDescent="0.45">
      <c r="A111" t="s">
        <v>397</v>
      </c>
      <c r="B111" t="s">
        <v>398</v>
      </c>
      <c r="C111" t="s">
        <v>54</v>
      </c>
      <c r="D111">
        <v>3.3753702882677317E-4</v>
      </c>
      <c r="E111">
        <v>2.7678037062287331E-2</v>
      </c>
      <c r="F111" s="9">
        <v>82.000002069378681</v>
      </c>
      <c r="G111" s="9">
        <v>95.000002069378681</v>
      </c>
      <c r="H111" s="4">
        <f t="shared" si="3"/>
        <v>3.2066018437035382E-2</v>
      </c>
      <c r="I111">
        <v>6.0176779516041279E-4</v>
      </c>
      <c r="J111">
        <v>1.9858337938785553E-2</v>
      </c>
      <c r="K111" t="s">
        <v>129</v>
      </c>
      <c r="L111" t="s">
        <v>1540</v>
      </c>
      <c r="M111">
        <v>8</v>
      </c>
      <c r="N111">
        <v>8</v>
      </c>
      <c r="O111" t="s">
        <v>399</v>
      </c>
    </row>
    <row r="112" spans="1:15" x14ac:dyDescent="0.45">
      <c r="A112" t="s">
        <v>1918</v>
      </c>
      <c r="B112" t="s">
        <v>1919</v>
      </c>
      <c r="C112" t="s">
        <v>54</v>
      </c>
      <c r="D112">
        <v>7.9062784789130092E-4</v>
      </c>
      <c r="E112">
        <v>6.0878343880176544E-2</v>
      </c>
      <c r="F112" s="9">
        <v>76.999999484645485</v>
      </c>
      <c r="G112" s="9">
        <v>89.999999484645485</v>
      </c>
      <c r="H112" s="4">
        <f t="shared" si="3"/>
        <v>7.1156505902763456E-2</v>
      </c>
      <c r="I112">
        <v>6.0176779516041279E-4</v>
      </c>
      <c r="J112">
        <v>1.9858337938785553E-2</v>
      </c>
      <c r="K112" t="s">
        <v>369</v>
      </c>
      <c r="L112" t="s">
        <v>1540</v>
      </c>
      <c r="M112">
        <v>5.8479533195495605</v>
      </c>
      <c r="N112">
        <v>10</v>
      </c>
      <c r="O112" t="s">
        <v>1920</v>
      </c>
    </row>
    <row r="113" spans="1:15" x14ac:dyDescent="0.45">
      <c r="A113" t="s">
        <v>1934</v>
      </c>
      <c r="B113" t="s">
        <v>1935</v>
      </c>
      <c r="C113" t="s">
        <v>54</v>
      </c>
      <c r="D113">
        <v>1.6609474550932646E-3</v>
      </c>
      <c r="E113">
        <v>0.1146053746342659</v>
      </c>
      <c r="F113" s="9">
        <v>69.000000140179409</v>
      </c>
      <c r="G113" s="9">
        <v>82.000000140179409</v>
      </c>
      <c r="H113" s="4">
        <f t="shared" si="3"/>
        <v>0.13619769155047834</v>
      </c>
      <c r="I113">
        <v>6.0176779516041279E-4</v>
      </c>
      <c r="J113">
        <v>1.9858337938785553E-2</v>
      </c>
      <c r="K113" t="s">
        <v>1713</v>
      </c>
      <c r="L113" t="s">
        <v>1540</v>
      </c>
      <c r="M113">
        <v>10</v>
      </c>
      <c r="N113">
        <v>5</v>
      </c>
      <c r="O113" t="s">
        <v>1936</v>
      </c>
    </row>
    <row r="114" spans="1:15" x14ac:dyDescent="0.45">
      <c r="A114" t="s">
        <v>1966</v>
      </c>
      <c r="B114" t="s">
        <v>1967</v>
      </c>
      <c r="C114" t="s">
        <v>54</v>
      </c>
      <c r="D114">
        <v>4.9355421215295792E-3</v>
      </c>
      <c r="E114">
        <v>0.28626143932342529</v>
      </c>
      <c r="F114" s="9">
        <v>57.999999245211526</v>
      </c>
      <c r="G114" s="9">
        <v>68.999999245211526</v>
      </c>
      <c r="H114" s="4">
        <f t="shared" si="3"/>
        <v>0.34055240266025066</v>
      </c>
      <c r="I114">
        <v>6.0176779516041279E-4</v>
      </c>
      <c r="J114">
        <v>1.9858337938785553E-2</v>
      </c>
      <c r="K114" t="s">
        <v>59</v>
      </c>
      <c r="L114" t="s">
        <v>1540</v>
      </c>
      <c r="M114">
        <v>5.263157844543457</v>
      </c>
      <c r="N114">
        <v>8</v>
      </c>
      <c r="O114" t="s">
        <v>1968</v>
      </c>
    </row>
    <row r="115" spans="1:15" x14ac:dyDescent="0.45">
      <c r="A115" t="s">
        <v>3</v>
      </c>
      <c r="B115" t="s">
        <v>26</v>
      </c>
      <c r="C115" t="s">
        <v>54</v>
      </c>
      <c r="D115">
        <v>2.1008215844631195E-2</v>
      </c>
      <c r="E115">
        <v>0.69327110052108765</v>
      </c>
      <c r="F115" s="9">
        <v>32.999998936047596</v>
      </c>
      <c r="G115" s="9">
        <v>41.999998936047596</v>
      </c>
      <c r="H115" s="4">
        <f t="shared" si="3"/>
        <v>0.8823450431227684</v>
      </c>
      <c r="I115">
        <v>6.0176779516041279E-4</v>
      </c>
      <c r="J115">
        <v>1.9858337938785553E-2</v>
      </c>
      <c r="K115" t="s">
        <v>59</v>
      </c>
      <c r="L115" t="s">
        <v>1540</v>
      </c>
      <c r="M115">
        <v>6.5573768615722656</v>
      </c>
      <c r="N115">
        <v>4</v>
      </c>
      <c r="O115" t="s">
        <v>2032</v>
      </c>
    </row>
    <row r="116" spans="1:15" x14ac:dyDescent="0.45">
      <c r="A116" t="s">
        <v>2109</v>
      </c>
      <c r="B116" t="s">
        <v>2110</v>
      </c>
      <c r="C116" t="s">
        <v>54</v>
      </c>
      <c r="D116">
        <v>3.7842210382223129E-2</v>
      </c>
      <c r="E116">
        <v>0.79468637704849243</v>
      </c>
      <c r="F116" s="9">
        <v>20.999998917130029</v>
      </c>
      <c r="G116" s="9">
        <v>29.999998917130029</v>
      </c>
      <c r="H116" s="4">
        <f t="shared" si="3"/>
        <v>1.1352662704885006</v>
      </c>
      <c r="I116">
        <v>6.0176779516041279E-4</v>
      </c>
      <c r="J116">
        <v>1.9858337938785553E-2</v>
      </c>
      <c r="K116" t="s">
        <v>129</v>
      </c>
      <c r="L116" t="s">
        <v>1540</v>
      </c>
      <c r="M116">
        <v>11.111110687255859</v>
      </c>
      <c r="N116">
        <v>2</v>
      </c>
      <c r="O116" t="s">
        <v>2066</v>
      </c>
    </row>
    <row r="117" spans="1:15" x14ac:dyDescent="0.45">
      <c r="A117" t="s">
        <v>2063</v>
      </c>
      <c r="B117" t="s">
        <v>2064</v>
      </c>
      <c r="C117" t="s">
        <v>54</v>
      </c>
      <c r="D117">
        <v>5.4630152881145477E-2</v>
      </c>
      <c r="E117">
        <v>0.76482212543487549</v>
      </c>
      <c r="F117" s="9">
        <v>13.999999727235593</v>
      </c>
      <c r="G117" s="9">
        <v>22.999999727235593</v>
      </c>
      <c r="H117" s="4">
        <f t="shared" si="3"/>
        <v>1.2564935013651848</v>
      </c>
      <c r="I117">
        <v>6.0176779516041279E-4</v>
      </c>
      <c r="J117">
        <v>1.9858337938785553E-2</v>
      </c>
      <c r="K117" t="s">
        <v>2065</v>
      </c>
      <c r="L117" t="s">
        <v>1540</v>
      </c>
      <c r="M117">
        <v>9.0909090042114258</v>
      </c>
      <c r="N117">
        <v>2</v>
      </c>
      <c r="O117" t="s">
        <v>2066</v>
      </c>
    </row>
    <row r="118" spans="1:15" x14ac:dyDescent="0.45">
      <c r="A118" t="s">
        <v>182</v>
      </c>
      <c r="B118" t="s">
        <v>183</v>
      </c>
      <c r="C118" t="s">
        <v>54</v>
      </c>
      <c r="D118">
        <v>1.9330616851220839E-5</v>
      </c>
      <c r="E118">
        <v>1.9717228133231401E-3</v>
      </c>
      <c r="F118" s="9">
        <v>101.99999454226493</v>
      </c>
      <c r="G118" s="9">
        <v>114.99999454226493</v>
      </c>
      <c r="H118" s="4">
        <f t="shared" si="3"/>
        <v>2.223020832389011E-3</v>
      </c>
      <c r="I118">
        <v>1.1650682608888019E-5</v>
      </c>
      <c r="J118">
        <v>4.6602729707956314E-4</v>
      </c>
      <c r="K118" t="s">
        <v>184</v>
      </c>
      <c r="L118" t="s">
        <v>1545</v>
      </c>
      <c r="M118">
        <v>11.940298080444336</v>
      </c>
      <c r="N118">
        <v>8</v>
      </c>
      <c r="O118" t="s">
        <v>393</v>
      </c>
    </row>
    <row r="119" spans="1:15" x14ac:dyDescent="0.45">
      <c r="A119" t="s">
        <v>394</v>
      </c>
      <c r="B119" t="s">
        <v>395</v>
      </c>
      <c r="C119" t="s">
        <v>54</v>
      </c>
      <c r="D119">
        <v>3.8579157262574881E-5</v>
      </c>
      <c r="E119">
        <v>3.7421782035380602E-3</v>
      </c>
      <c r="F119" s="9">
        <v>96.999998679812961</v>
      </c>
      <c r="G119" s="9">
        <v>109.99999867981296</v>
      </c>
      <c r="H119" s="4">
        <f t="shared" si="3"/>
        <v>4.2437072479515336E-3</v>
      </c>
      <c r="I119">
        <v>1.1650682608888019E-5</v>
      </c>
      <c r="J119">
        <v>4.6602729707956314E-4</v>
      </c>
      <c r="K119" t="s">
        <v>107</v>
      </c>
      <c r="L119" t="s">
        <v>1545</v>
      </c>
      <c r="M119">
        <v>21.739130020141602</v>
      </c>
      <c r="N119">
        <v>5</v>
      </c>
      <c r="O119" t="s">
        <v>396</v>
      </c>
    </row>
    <row r="120" spans="1:15" x14ac:dyDescent="0.45">
      <c r="A120" t="s">
        <v>189</v>
      </c>
      <c r="B120" t="s">
        <v>190</v>
      </c>
      <c r="C120" t="s">
        <v>54</v>
      </c>
      <c r="D120">
        <v>2.0105660951230675E-4</v>
      </c>
      <c r="E120">
        <v>1.7290867865085602E-2</v>
      </c>
      <c r="F120" s="9">
        <v>85.999997249666251</v>
      </c>
      <c r="G120" s="9">
        <v>98.999997249666251</v>
      </c>
      <c r="H120" s="4">
        <f t="shared" si="3"/>
        <v>1.990460378874559E-2</v>
      </c>
      <c r="I120">
        <v>1.1650682608888019E-5</v>
      </c>
      <c r="J120">
        <v>4.6602729707956314E-4</v>
      </c>
      <c r="K120" t="s">
        <v>102</v>
      </c>
      <c r="L120" t="s">
        <v>1545</v>
      </c>
      <c r="M120">
        <v>10</v>
      </c>
      <c r="N120">
        <v>7</v>
      </c>
      <c r="O120" t="s">
        <v>371</v>
      </c>
    </row>
    <row r="121" spans="1:15" x14ac:dyDescent="0.45">
      <c r="A121" t="s">
        <v>1822</v>
      </c>
      <c r="B121" t="s">
        <v>1823</v>
      </c>
      <c r="C121" t="s">
        <v>54</v>
      </c>
      <c r="D121">
        <v>2.6795011945068836E-3</v>
      </c>
      <c r="E121">
        <v>0.17684707045555115</v>
      </c>
      <c r="F121" s="9">
        <v>65.999996871841972</v>
      </c>
      <c r="G121" s="9">
        <v>78.999996871841972</v>
      </c>
      <c r="H121" s="4">
        <f t="shared" si="3"/>
        <v>0.21168058598414063</v>
      </c>
      <c r="I121">
        <v>1.1650682608888019E-5</v>
      </c>
      <c r="J121">
        <v>4.6602729707956314E-4</v>
      </c>
      <c r="K121" t="s">
        <v>61</v>
      </c>
      <c r="L121" t="s">
        <v>1545</v>
      </c>
      <c r="M121">
        <v>11.764705657958984</v>
      </c>
      <c r="N121">
        <v>4</v>
      </c>
      <c r="O121" t="s">
        <v>1940</v>
      </c>
    </row>
    <row r="122" spans="1:15" x14ac:dyDescent="0.45">
      <c r="A122" t="s">
        <v>6</v>
      </c>
      <c r="B122" t="s">
        <v>29</v>
      </c>
      <c r="C122" t="s">
        <v>54</v>
      </c>
      <c r="D122">
        <v>3.4240814857184887E-3</v>
      </c>
      <c r="E122">
        <v>0.2157171368598938</v>
      </c>
      <c r="F122" s="9">
        <v>63.000000951971799</v>
      </c>
      <c r="G122" s="9">
        <v>74.000000951971799</v>
      </c>
      <c r="H122" s="4">
        <f t="shared" si="3"/>
        <v>0.25338203320279717</v>
      </c>
      <c r="I122">
        <v>1.1650682608888019E-5</v>
      </c>
      <c r="J122">
        <v>4.6602729707956314E-4</v>
      </c>
      <c r="K122" t="s">
        <v>63</v>
      </c>
      <c r="L122" t="s">
        <v>1545</v>
      </c>
      <c r="M122">
        <v>16.666666030883789</v>
      </c>
      <c r="N122">
        <v>3</v>
      </c>
      <c r="O122" t="s">
        <v>1833</v>
      </c>
    </row>
    <row r="123" spans="1:15" x14ac:dyDescent="0.45">
      <c r="A123" t="s">
        <v>1810</v>
      </c>
      <c r="B123" t="s">
        <v>1811</v>
      </c>
      <c r="C123" t="s">
        <v>54</v>
      </c>
      <c r="D123">
        <v>5.3248037584125996E-3</v>
      </c>
      <c r="E123">
        <v>0.30351382493972778</v>
      </c>
      <c r="F123" s="9">
        <v>57.000002011381092</v>
      </c>
      <c r="G123" s="9">
        <v>68.000002011381099</v>
      </c>
      <c r="H123" s="4">
        <f t="shared" si="3"/>
        <v>0.36208666628226638</v>
      </c>
      <c r="I123">
        <v>1.1650682608888019E-5</v>
      </c>
      <c r="J123">
        <v>4.6602729707956314E-4</v>
      </c>
      <c r="K123" t="s">
        <v>71</v>
      </c>
      <c r="L123" t="s">
        <v>1545</v>
      </c>
      <c r="M123">
        <v>9.7560977935791016</v>
      </c>
      <c r="N123">
        <v>4</v>
      </c>
      <c r="O123" t="s">
        <v>1969</v>
      </c>
    </row>
    <row r="124" spans="1:15" x14ac:dyDescent="0.45">
      <c r="A124" t="s">
        <v>1805</v>
      </c>
      <c r="B124" t="s">
        <v>1806</v>
      </c>
      <c r="C124" t="s">
        <v>54</v>
      </c>
      <c r="D124">
        <v>9.0159475803375244E-3</v>
      </c>
      <c r="E124">
        <v>0.45079737901687622</v>
      </c>
      <c r="F124" s="9">
        <v>50</v>
      </c>
      <c r="G124" s="9">
        <v>60</v>
      </c>
      <c r="H124" s="4">
        <f t="shared" si="3"/>
        <v>0.54095685482025146</v>
      </c>
      <c r="I124">
        <v>1.1650682608888019E-5</v>
      </c>
      <c r="J124">
        <v>4.6602729707956314E-4</v>
      </c>
      <c r="K124" t="s">
        <v>84</v>
      </c>
      <c r="L124" t="s">
        <v>1545</v>
      </c>
      <c r="M124">
        <v>5.1851849555969238</v>
      </c>
      <c r="N124">
        <v>7</v>
      </c>
      <c r="O124" t="s">
        <v>1985</v>
      </c>
    </row>
    <row r="125" spans="1:15" x14ac:dyDescent="0.45">
      <c r="A125" t="s">
        <v>1831</v>
      </c>
      <c r="B125" t="s">
        <v>1832</v>
      </c>
      <c r="C125" t="s">
        <v>54</v>
      </c>
      <c r="D125">
        <v>2.0411491394042969E-2</v>
      </c>
      <c r="E125">
        <v>0.71440219879150391</v>
      </c>
      <c r="F125" s="9">
        <v>35</v>
      </c>
      <c r="G125" s="9">
        <v>44</v>
      </c>
      <c r="H125" s="4">
        <f t="shared" si="3"/>
        <v>0.89810562133789063</v>
      </c>
      <c r="I125">
        <v>1.1650682608888019E-5</v>
      </c>
      <c r="J125">
        <v>4.6602729707956314E-4</v>
      </c>
      <c r="K125" t="s">
        <v>233</v>
      </c>
      <c r="L125" t="s">
        <v>1545</v>
      </c>
      <c r="M125">
        <v>15.384614944458008</v>
      </c>
      <c r="N125">
        <v>2</v>
      </c>
      <c r="O125" t="s">
        <v>2043</v>
      </c>
    </row>
    <row r="126" spans="1:15" x14ac:dyDescent="0.45">
      <c r="A126" t="s">
        <v>1765</v>
      </c>
      <c r="B126" t="s">
        <v>1766</v>
      </c>
      <c r="C126" t="s">
        <v>54</v>
      </c>
      <c r="D126">
        <v>7.5716472929343581E-4</v>
      </c>
      <c r="E126">
        <v>5.9058848768472672E-2</v>
      </c>
      <c r="F126" s="9">
        <v>77.999999846248357</v>
      </c>
      <c r="G126" s="9">
        <v>90.999999846248357</v>
      </c>
      <c r="H126" s="4">
        <f t="shared" si="3"/>
        <v>6.8901990249287337E-2</v>
      </c>
      <c r="I126">
        <v>2.0954757928848267E-3</v>
      </c>
      <c r="J126">
        <v>6.28642737865448E-2</v>
      </c>
      <c r="K126" t="s">
        <v>1519</v>
      </c>
      <c r="L126" t="s">
        <v>1549</v>
      </c>
      <c r="M126">
        <v>27.272727966308594</v>
      </c>
      <c r="N126">
        <v>3</v>
      </c>
      <c r="O126" t="s">
        <v>1917</v>
      </c>
    </row>
    <row r="127" spans="1:15" x14ac:dyDescent="0.45">
      <c r="A127" t="s">
        <v>168</v>
      </c>
      <c r="B127" t="s">
        <v>169</v>
      </c>
      <c r="C127" t="s">
        <v>54</v>
      </c>
      <c r="D127">
        <v>9.624939993955195E-4</v>
      </c>
      <c r="E127">
        <v>7.3149539530277252E-2</v>
      </c>
      <c r="F127" s="9">
        <v>75.999995403833964</v>
      </c>
      <c r="G127" s="9">
        <v>88.999995403833964</v>
      </c>
      <c r="H127" s="4">
        <f t="shared" si="3"/>
        <v>8.5661961522419006E-2</v>
      </c>
      <c r="I127">
        <v>2.0954757928848267E-3</v>
      </c>
      <c r="J127">
        <v>6.28642737865448E-2</v>
      </c>
      <c r="K127" t="s">
        <v>156</v>
      </c>
      <c r="L127" t="s">
        <v>1549</v>
      </c>
      <c r="M127">
        <v>15.384614944458008</v>
      </c>
      <c r="N127">
        <v>4</v>
      </c>
      <c r="O127" t="s">
        <v>1921</v>
      </c>
    </row>
    <row r="128" spans="1:15" x14ac:dyDescent="0.45">
      <c r="A128" t="s">
        <v>171</v>
      </c>
      <c r="B128" t="s">
        <v>172</v>
      </c>
      <c r="C128" t="s">
        <v>54</v>
      </c>
      <c r="D128">
        <v>3.939442802220583E-3</v>
      </c>
      <c r="E128">
        <v>0.24424543976783752</v>
      </c>
      <c r="F128" s="9">
        <v>61.99999645385418</v>
      </c>
      <c r="G128" s="9">
        <v>72.99999645385418</v>
      </c>
      <c r="H128" s="4">
        <f t="shared" si="3"/>
        <v>0.28757931059226394</v>
      </c>
      <c r="I128">
        <v>2.0954757928848267E-3</v>
      </c>
      <c r="J128">
        <v>6.28642737865448E-2</v>
      </c>
      <c r="K128" t="s">
        <v>92</v>
      </c>
      <c r="L128" t="s">
        <v>1549</v>
      </c>
      <c r="M128">
        <v>6.8965516090393066</v>
      </c>
      <c r="N128">
        <v>6</v>
      </c>
      <c r="O128" t="s">
        <v>1947</v>
      </c>
    </row>
    <row r="129" spans="1:15" x14ac:dyDescent="0.45">
      <c r="A129" t="s">
        <v>1774</v>
      </c>
      <c r="B129" t="s">
        <v>1775</v>
      </c>
      <c r="C129" t="s">
        <v>54</v>
      </c>
      <c r="D129">
        <v>2.9419777914881706E-2</v>
      </c>
      <c r="E129">
        <v>0.76491421461105347</v>
      </c>
      <c r="F129" s="9">
        <v>25.999999620123887</v>
      </c>
      <c r="G129" s="9">
        <v>34.999999620123887</v>
      </c>
      <c r="H129" s="4">
        <f t="shared" si="3"/>
        <v>1.0296922158449888</v>
      </c>
      <c r="I129">
        <v>2.0954757928848267E-3</v>
      </c>
      <c r="J129">
        <v>6.28642737865448E-2</v>
      </c>
      <c r="K129" t="s">
        <v>97</v>
      </c>
      <c r="L129" t="s">
        <v>1549</v>
      </c>
      <c r="M129">
        <v>7.6923074722290039</v>
      </c>
      <c r="N129">
        <v>3</v>
      </c>
      <c r="O129" t="s">
        <v>2073</v>
      </c>
    </row>
    <row r="130" spans="1:15" x14ac:dyDescent="0.45">
      <c r="A130" t="s">
        <v>379</v>
      </c>
      <c r="B130" t="s">
        <v>380</v>
      </c>
      <c r="C130" t="s">
        <v>54</v>
      </c>
      <c r="D130">
        <v>1.3423936616163701E-4</v>
      </c>
      <c r="E130">
        <v>1.2215782888233662E-2</v>
      </c>
      <c r="F130" s="9">
        <v>91.000004227706896</v>
      </c>
      <c r="G130" s="9">
        <v>104.0000042277069</v>
      </c>
      <c r="H130" s="4">
        <f t="shared" ref="H130:H161" si="4">D130*G130</f>
        <v>1.3960894648334943E-2</v>
      </c>
      <c r="I130">
        <v>2.8442176699172705E-5</v>
      </c>
      <c r="J130">
        <v>1.0808027582243085E-3</v>
      </c>
      <c r="K130" t="s">
        <v>233</v>
      </c>
      <c r="L130" t="s">
        <v>1558</v>
      </c>
      <c r="M130">
        <v>25</v>
      </c>
      <c r="N130">
        <v>4</v>
      </c>
      <c r="O130" t="s">
        <v>381</v>
      </c>
    </row>
    <row r="131" spans="1:15" x14ac:dyDescent="0.45">
      <c r="A131" t="s">
        <v>1803</v>
      </c>
      <c r="B131" t="s">
        <v>1804</v>
      </c>
      <c r="C131" t="s">
        <v>54</v>
      </c>
      <c r="D131">
        <v>7.6169767417013645E-3</v>
      </c>
      <c r="E131">
        <v>0.40369978547096252</v>
      </c>
      <c r="F131" s="9">
        <v>53.000002384251758</v>
      </c>
      <c r="G131" s="9">
        <v>63.000002384251758</v>
      </c>
      <c r="H131" s="4">
        <f t="shared" si="4"/>
        <v>0.47986955288797617</v>
      </c>
      <c r="I131">
        <v>2.8442176699172705E-5</v>
      </c>
      <c r="J131">
        <v>1.0808027582243085E-3</v>
      </c>
      <c r="K131" t="s">
        <v>143</v>
      </c>
      <c r="L131" t="s">
        <v>1558</v>
      </c>
      <c r="M131">
        <v>7.0422534942626953</v>
      </c>
      <c r="N131">
        <v>5</v>
      </c>
      <c r="O131" t="s">
        <v>1981</v>
      </c>
    </row>
    <row r="132" spans="1:15" x14ac:dyDescent="0.45">
      <c r="A132" t="s">
        <v>201</v>
      </c>
      <c r="B132" t="s">
        <v>202</v>
      </c>
      <c r="C132" t="s">
        <v>54</v>
      </c>
      <c r="D132">
        <v>7.7555724419653416E-3</v>
      </c>
      <c r="E132">
        <v>0.40328976511955261</v>
      </c>
      <c r="F132" s="9">
        <v>51.999999759831375</v>
      </c>
      <c r="G132" s="9">
        <v>61.999999759831375</v>
      </c>
      <c r="H132" s="4">
        <f t="shared" si="4"/>
        <v>0.48084548953920603</v>
      </c>
      <c r="I132">
        <v>2.8442176699172705E-5</v>
      </c>
      <c r="J132">
        <v>1.0808027582243085E-3</v>
      </c>
      <c r="K132" t="s">
        <v>129</v>
      </c>
      <c r="L132" t="s">
        <v>1558</v>
      </c>
      <c r="M132">
        <v>25</v>
      </c>
      <c r="N132">
        <v>2</v>
      </c>
      <c r="O132" t="s">
        <v>1978</v>
      </c>
    </row>
    <row r="133" spans="1:15" x14ac:dyDescent="0.45">
      <c r="A133" t="s">
        <v>2084</v>
      </c>
      <c r="B133" t="s">
        <v>2085</v>
      </c>
      <c r="C133" t="s">
        <v>54</v>
      </c>
      <c r="D133">
        <v>2.6862697675824165E-2</v>
      </c>
      <c r="E133">
        <v>0.77901822328567505</v>
      </c>
      <c r="F133" s="9">
        <v>28.999999653302662</v>
      </c>
      <c r="G133" s="9">
        <v>37.999999653302666</v>
      </c>
      <c r="H133" s="4">
        <f t="shared" si="4"/>
        <v>1.0207825023680925</v>
      </c>
      <c r="I133">
        <v>2.8442176699172705E-5</v>
      </c>
      <c r="J133">
        <v>1.0808027582243085E-3</v>
      </c>
      <c r="K133" t="s">
        <v>61</v>
      </c>
      <c r="L133" t="s">
        <v>1558</v>
      </c>
      <c r="M133">
        <v>13.333333015441895</v>
      </c>
      <c r="N133">
        <v>2</v>
      </c>
      <c r="O133" t="s">
        <v>2069</v>
      </c>
    </row>
    <row r="134" spans="1:15" x14ac:dyDescent="0.45">
      <c r="A134" t="s">
        <v>1843</v>
      </c>
      <c r="B134" t="s">
        <v>1844</v>
      </c>
      <c r="C134" t="s">
        <v>54</v>
      </c>
      <c r="D134">
        <v>4.7706026583909988E-2</v>
      </c>
      <c r="E134">
        <v>0.76329642534255981</v>
      </c>
      <c r="F134" s="9">
        <v>16</v>
      </c>
      <c r="G134" s="9">
        <v>25</v>
      </c>
      <c r="H134" s="4">
        <f t="shared" si="4"/>
        <v>1.1926506645977497</v>
      </c>
      <c r="I134">
        <v>2.8442176699172705E-5</v>
      </c>
      <c r="J134">
        <v>1.0808027582243085E-3</v>
      </c>
      <c r="K134" t="s">
        <v>1550</v>
      </c>
      <c r="L134" t="s">
        <v>1558</v>
      </c>
      <c r="M134">
        <v>5.063291072845459</v>
      </c>
      <c r="N134">
        <v>4</v>
      </c>
      <c r="O134" t="s">
        <v>2062</v>
      </c>
    </row>
    <row r="135" spans="1:15" x14ac:dyDescent="0.45">
      <c r="A135" t="s">
        <v>2067</v>
      </c>
      <c r="B135" t="s">
        <v>2068</v>
      </c>
      <c r="C135" t="s">
        <v>54</v>
      </c>
      <c r="D135">
        <v>5.4630152881145477E-2</v>
      </c>
      <c r="E135">
        <v>0.76482212543487549</v>
      </c>
      <c r="F135" s="9">
        <v>13.999999727235593</v>
      </c>
      <c r="G135" s="9">
        <v>22.999999727235593</v>
      </c>
      <c r="H135" s="4">
        <f t="shared" si="4"/>
        <v>1.2564935013651848</v>
      </c>
      <c r="I135">
        <v>2.8442176699172705E-5</v>
      </c>
      <c r="J135">
        <v>1.0808027582243085E-3</v>
      </c>
      <c r="K135" t="s">
        <v>107</v>
      </c>
      <c r="L135" t="s">
        <v>1558</v>
      </c>
      <c r="M135">
        <v>9.0909090042114258</v>
      </c>
      <c r="N135">
        <v>2</v>
      </c>
      <c r="O135" t="s">
        <v>2069</v>
      </c>
    </row>
    <row r="136" spans="1:15" x14ac:dyDescent="0.45">
      <c r="A136" t="s">
        <v>268</v>
      </c>
      <c r="B136" t="s">
        <v>269</v>
      </c>
      <c r="C136" t="s">
        <v>54</v>
      </c>
      <c r="D136">
        <v>9.5504004704594081E-9</v>
      </c>
      <c r="E136">
        <v>1.1460480209279922E-6</v>
      </c>
      <c r="F136" s="9">
        <v>119.99999628003695</v>
      </c>
      <c r="G136" s="9">
        <v>132.99999628003695</v>
      </c>
      <c r="H136" s="4">
        <f t="shared" si="4"/>
        <v>1.2702032270439645E-6</v>
      </c>
      <c r="I136">
        <v>1.093464637074336E-27</v>
      </c>
      <c r="J136">
        <v>5.4673231468530809E-26</v>
      </c>
      <c r="K136" t="s">
        <v>57</v>
      </c>
      <c r="L136" t="s">
        <v>1576</v>
      </c>
      <c r="M136">
        <v>10.457516670227051</v>
      </c>
      <c r="N136">
        <v>16</v>
      </c>
      <c r="O136" t="s">
        <v>437</v>
      </c>
    </row>
    <row r="137" spans="1:15" x14ac:dyDescent="0.45">
      <c r="A137" t="s">
        <v>258</v>
      </c>
      <c r="B137" t="s">
        <v>259</v>
      </c>
      <c r="C137" t="s">
        <v>54</v>
      </c>
      <c r="D137">
        <v>5.88427392358426E-5</v>
      </c>
      <c r="E137">
        <v>5.5312174372375011E-3</v>
      </c>
      <c r="F137" s="9">
        <v>93.999999134443712</v>
      </c>
      <c r="G137" s="9">
        <v>106.99999913444371</v>
      </c>
      <c r="H137" s="4">
        <f t="shared" si="4"/>
        <v>6.296173047303455E-3</v>
      </c>
      <c r="I137">
        <v>1.093464637074336E-27</v>
      </c>
      <c r="J137">
        <v>5.4673231468530809E-26</v>
      </c>
      <c r="K137" t="s">
        <v>260</v>
      </c>
      <c r="L137" t="s">
        <v>1576</v>
      </c>
      <c r="M137">
        <v>15</v>
      </c>
      <c r="N137">
        <v>6</v>
      </c>
      <c r="O137" t="s">
        <v>436</v>
      </c>
    </row>
    <row r="138" spans="1:15" x14ac:dyDescent="0.45">
      <c r="A138" t="s">
        <v>1467</v>
      </c>
      <c r="B138" t="s">
        <v>1468</v>
      </c>
      <c r="C138" t="s">
        <v>54</v>
      </c>
      <c r="D138">
        <v>9.9669990595430136E-4</v>
      </c>
      <c r="E138">
        <v>7.4752494692802429E-2</v>
      </c>
      <c r="F138" s="9">
        <v>75.000001752011627</v>
      </c>
      <c r="G138" s="9">
        <v>88.000001752011627</v>
      </c>
      <c r="H138" s="4">
        <f t="shared" si="4"/>
        <v>8.7709593470208347E-2</v>
      </c>
      <c r="I138">
        <v>1.093464637074336E-27</v>
      </c>
      <c r="J138">
        <v>5.4673231468530809E-26</v>
      </c>
      <c r="K138" t="s">
        <v>151</v>
      </c>
      <c r="L138" t="s">
        <v>1576</v>
      </c>
      <c r="M138">
        <v>25</v>
      </c>
      <c r="N138">
        <v>3</v>
      </c>
      <c r="O138" t="s">
        <v>1922</v>
      </c>
    </row>
    <row r="139" spans="1:15" x14ac:dyDescent="0.45">
      <c r="A139" t="s">
        <v>265</v>
      </c>
      <c r="B139" t="s">
        <v>266</v>
      </c>
      <c r="C139" t="s">
        <v>54</v>
      </c>
      <c r="D139">
        <v>3.4017972648143768E-2</v>
      </c>
      <c r="E139">
        <v>0.78241336345672607</v>
      </c>
      <c r="F139" s="9">
        <v>22.999999780981053</v>
      </c>
      <c r="G139" s="9">
        <v>31.999999780981053</v>
      </c>
      <c r="H139" s="4">
        <f t="shared" si="4"/>
        <v>1.08857511729002</v>
      </c>
      <c r="I139">
        <v>1.093464637074336E-27</v>
      </c>
      <c r="J139">
        <v>5.4673231468530809E-26</v>
      </c>
      <c r="K139" t="s">
        <v>151</v>
      </c>
      <c r="L139" t="s">
        <v>1576</v>
      </c>
      <c r="M139">
        <v>11.764705657958984</v>
      </c>
      <c r="N139">
        <v>2</v>
      </c>
      <c r="O139" t="s">
        <v>2099</v>
      </c>
    </row>
    <row r="140" spans="1:15" x14ac:dyDescent="0.45">
      <c r="A140" t="s">
        <v>451</v>
      </c>
      <c r="B140" t="s">
        <v>452</v>
      </c>
      <c r="C140" t="s">
        <v>54</v>
      </c>
      <c r="D140">
        <v>2.97778532246714E-14</v>
      </c>
      <c r="E140">
        <v>3.9008987012811858E-12</v>
      </c>
      <c r="F140" s="9">
        <v>130.9999976106146</v>
      </c>
      <c r="G140" s="9">
        <v>143.9999976106146</v>
      </c>
      <c r="H140" s="4">
        <f t="shared" si="4"/>
        <v>4.288010793201914E-12</v>
      </c>
      <c r="I140">
        <v>7.4627847304609141E-12</v>
      </c>
      <c r="J140">
        <v>3.5075087279068384E-10</v>
      </c>
      <c r="K140" t="s">
        <v>102</v>
      </c>
      <c r="L140" t="s">
        <v>1582</v>
      </c>
      <c r="M140">
        <v>7.2625699043273926</v>
      </c>
      <c r="N140">
        <v>39</v>
      </c>
      <c r="O140" t="s">
        <v>453</v>
      </c>
    </row>
    <row r="141" spans="1:15" x14ac:dyDescent="0.45">
      <c r="A141" t="s">
        <v>466</v>
      </c>
      <c r="B141" t="s">
        <v>467</v>
      </c>
      <c r="C141" t="s">
        <v>54</v>
      </c>
      <c r="D141">
        <v>4.3292416364044267E-14</v>
      </c>
      <c r="E141">
        <v>5.6280141137732276E-12</v>
      </c>
      <c r="F141" s="9">
        <v>129.99999968695377</v>
      </c>
      <c r="G141" s="9">
        <v>142.99999968695377</v>
      </c>
      <c r="H141" s="4">
        <f t="shared" si="4"/>
        <v>6.1908155265058022E-12</v>
      </c>
      <c r="I141">
        <v>7.4627847304609141E-12</v>
      </c>
      <c r="J141">
        <v>3.5075087279068384E-10</v>
      </c>
      <c r="K141" t="s">
        <v>57</v>
      </c>
      <c r="L141" t="s">
        <v>1582</v>
      </c>
      <c r="M141">
        <v>7.7586207389831543</v>
      </c>
      <c r="N141">
        <v>36</v>
      </c>
      <c r="O141" t="s">
        <v>468</v>
      </c>
    </row>
    <row r="142" spans="1:15" x14ac:dyDescent="0.45">
      <c r="A142" t="s">
        <v>463</v>
      </c>
      <c r="B142" t="s">
        <v>464</v>
      </c>
      <c r="C142" t="s">
        <v>54</v>
      </c>
      <c r="D142">
        <v>8.1323029907376387E-12</v>
      </c>
      <c r="E142">
        <v>1.0409347828144178E-9</v>
      </c>
      <c r="F142" s="9">
        <v>128</v>
      </c>
      <c r="G142" s="9">
        <v>141</v>
      </c>
      <c r="H142" s="4">
        <f t="shared" si="4"/>
        <v>1.1466547216940071E-9</v>
      </c>
      <c r="I142">
        <v>7.4627847304609141E-12</v>
      </c>
      <c r="J142">
        <v>3.5075087279068384E-10</v>
      </c>
      <c r="K142" t="s">
        <v>223</v>
      </c>
      <c r="L142" t="s">
        <v>1582</v>
      </c>
      <c r="M142">
        <v>5.8321480751037598</v>
      </c>
      <c r="N142">
        <v>41</v>
      </c>
      <c r="O142" t="s">
        <v>465</v>
      </c>
    </row>
    <row r="143" spans="1:15" x14ac:dyDescent="0.45">
      <c r="A143" t="s">
        <v>448</v>
      </c>
      <c r="B143" t="s">
        <v>449</v>
      </c>
      <c r="C143" t="s">
        <v>54</v>
      </c>
      <c r="D143">
        <v>1.618844121253904E-11</v>
      </c>
      <c r="E143">
        <v>2.0559320912383328E-9</v>
      </c>
      <c r="F143" s="9">
        <v>127.00000353621908</v>
      </c>
      <c r="G143" s="9">
        <v>140.00000353621908</v>
      </c>
      <c r="H143" s="4">
        <f t="shared" si="4"/>
        <v>2.2663818270013403E-9</v>
      </c>
      <c r="I143">
        <v>7.4627847304609141E-12</v>
      </c>
      <c r="J143">
        <v>3.5075087279068384E-10</v>
      </c>
      <c r="K143" t="s">
        <v>67</v>
      </c>
      <c r="L143" t="s">
        <v>1582</v>
      </c>
      <c r="M143">
        <v>5.4054055213928223</v>
      </c>
      <c r="N143">
        <v>44</v>
      </c>
      <c r="O143" t="s">
        <v>450</v>
      </c>
    </row>
    <row r="144" spans="1:15" x14ac:dyDescent="0.45">
      <c r="A144" t="s">
        <v>469</v>
      </c>
      <c r="B144" t="s">
        <v>470</v>
      </c>
      <c r="C144" t="s">
        <v>54</v>
      </c>
      <c r="D144">
        <v>2.5140471301976497E-11</v>
      </c>
      <c r="E144">
        <v>3.1676994360907429E-9</v>
      </c>
      <c r="F144" s="9">
        <v>126.00000207003694</v>
      </c>
      <c r="G144" s="9">
        <v>139.00000207003694</v>
      </c>
      <c r="H144" s="4">
        <f t="shared" si="4"/>
        <v>3.4945255630164374E-9</v>
      </c>
      <c r="I144">
        <v>7.4627847304609141E-12</v>
      </c>
      <c r="J144">
        <v>3.5075087279068384E-10</v>
      </c>
      <c r="K144" t="s">
        <v>233</v>
      </c>
      <c r="L144" t="s">
        <v>1582</v>
      </c>
      <c r="M144">
        <v>100</v>
      </c>
      <c r="N144">
        <v>6</v>
      </c>
      <c r="O144" t="s">
        <v>471</v>
      </c>
    </row>
    <row r="145" spans="1:15" x14ac:dyDescent="0.45">
      <c r="A145" t="s">
        <v>442</v>
      </c>
      <c r="B145" t="s">
        <v>443</v>
      </c>
      <c r="C145" t="s">
        <v>54</v>
      </c>
      <c r="D145">
        <v>3.415733544898103E-6</v>
      </c>
      <c r="E145">
        <v>3.5865200334228575E-4</v>
      </c>
      <c r="F145" s="9">
        <v>104.99999447497446</v>
      </c>
      <c r="G145" s="9">
        <v>117.99999447497446</v>
      </c>
      <c r="H145" s="4">
        <f t="shared" si="4"/>
        <v>4.0305653942596109E-4</v>
      </c>
      <c r="I145">
        <v>7.4627847304609141E-12</v>
      </c>
      <c r="J145">
        <v>3.5075087279068384E-10</v>
      </c>
      <c r="K145" t="s">
        <v>65</v>
      </c>
      <c r="L145" t="s">
        <v>1582</v>
      </c>
      <c r="M145">
        <v>5.4830288887023926</v>
      </c>
      <c r="N145">
        <v>21</v>
      </c>
      <c r="O145" t="s">
        <v>444</v>
      </c>
    </row>
    <row r="146" spans="1:15" x14ac:dyDescent="0.45">
      <c r="A146" t="s">
        <v>457</v>
      </c>
      <c r="B146" t="s">
        <v>458</v>
      </c>
      <c r="C146" t="s">
        <v>54</v>
      </c>
      <c r="D146">
        <v>2.0246083295205608E-5</v>
      </c>
      <c r="E146">
        <v>2.0246084313839674E-3</v>
      </c>
      <c r="F146" s="9">
        <v>100.00000503126482</v>
      </c>
      <c r="G146" s="9">
        <v>113.00000503126482</v>
      </c>
      <c r="H146" s="4">
        <f t="shared" si="4"/>
        <v>2.2878075142216403E-3</v>
      </c>
      <c r="I146">
        <v>7.4627847304609141E-12</v>
      </c>
      <c r="J146">
        <v>3.5075087279068384E-10</v>
      </c>
      <c r="K146" t="s">
        <v>71</v>
      </c>
      <c r="L146" t="s">
        <v>1582</v>
      </c>
      <c r="M146">
        <v>6.2240662574768066</v>
      </c>
      <c r="N146">
        <v>15</v>
      </c>
      <c r="O146" t="s">
        <v>459</v>
      </c>
    </row>
    <row r="147" spans="1:15" x14ac:dyDescent="0.45">
      <c r="A147" t="s">
        <v>454</v>
      </c>
      <c r="B147" t="s">
        <v>455</v>
      </c>
      <c r="C147" t="s">
        <v>54</v>
      </c>
      <c r="D147">
        <v>5.6584518461022526E-5</v>
      </c>
      <c r="E147">
        <v>5.3755291737616062E-3</v>
      </c>
      <c r="F147" s="9">
        <v>94.999998585557748</v>
      </c>
      <c r="G147" s="9">
        <v>107.99999858555775</v>
      </c>
      <c r="H147" s="4">
        <f t="shared" si="4"/>
        <v>6.1111279137548991E-3</v>
      </c>
      <c r="I147">
        <v>7.4627847304609141E-12</v>
      </c>
      <c r="J147">
        <v>3.5075087279068384E-10</v>
      </c>
      <c r="K147" t="s">
        <v>97</v>
      </c>
      <c r="L147" t="s">
        <v>1582</v>
      </c>
      <c r="M147">
        <v>6.3725490570068359</v>
      </c>
      <c r="N147">
        <v>13</v>
      </c>
      <c r="O147" t="s">
        <v>456</v>
      </c>
    </row>
    <row r="148" spans="1:15" x14ac:dyDescent="0.45">
      <c r="A148" t="s">
        <v>460</v>
      </c>
      <c r="B148" t="s">
        <v>461</v>
      </c>
      <c r="C148" t="s">
        <v>54</v>
      </c>
      <c r="D148">
        <v>6.2311410147231072E-5</v>
      </c>
      <c r="E148">
        <v>5.794961005449295E-3</v>
      </c>
      <c r="F148" s="9">
        <v>92.999997781414436</v>
      </c>
      <c r="G148" s="9">
        <v>105.99999778141444</v>
      </c>
      <c r="H148" s="4">
        <f t="shared" si="4"/>
        <v>6.605009337363299E-3</v>
      </c>
      <c r="I148">
        <v>7.4627847304609141E-12</v>
      </c>
      <c r="J148">
        <v>3.5075087279068384E-10</v>
      </c>
      <c r="K148" t="s">
        <v>61</v>
      </c>
      <c r="L148" t="s">
        <v>1582</v>
      </c>
      <c r="M148">
        <v>8</v>
      </c>
      <c r="N148">
        <v>10</v>
      </c>
      <c r="O148" t="s">
        <v>462</v>
      </c>
    </row>
    <row r="149" spans="1:15" x14ac:dyDescent="0.45">
      <c r="A149" t="s">
        <v>445</v>
      </c>
      <c r="B149" t="s">
        <v>446</v>
      </c>
      <c r="C149" t="s">
        <v>54</v>
      </c>
      <c r="D149">
        <v>4.9580022459849715E-4</v>
      </c>
      <c r="E149">
        <v>4.0159817785024643E-2</v>
      </c>
      <c r="F149" s="9">
        <v>80.99999917818991</v>
      </c>
      <c r="G149" s="9">
        <v>93.99999917818991</v>
      </c>
      <c r="H149" s="4">
        <f t="shared" si="4"/>
        <v>4.6605220704805106E-2</v>
      </c>
      <c r="I149">
        <v>7.4627847304609141E-12</v>
      </c>
      <c r="J149">
        <v>3.5075087279068384E-10</v>
      </c>
      <c r="K149" t="s">
        <v>69</v>
      </c>
      <c r="L149" t="s">
        <v>1582</v>
      </c>
      <c r="M149">
        <v>5.4054055213928223</v>
      </c>
      <c r="N149">
        <v>12</v>
      </c>
      <c r="O149" t="s">
        <v>447</v>
      </c>
    </row>
    <row r="150" spans="1:15" x14ac:dyDescent="0.45">
      <c r="A150" t="s">
        <v>1460</v>
      </c>
      <c r="B150" t="s">
        <v>1461</v>
      </c>
      <c r="C150" t="s">
        <v>54</v>
      </c>
      <c r="D150">
        <v>2.8664674609899521E-3</v>
      </c>
      <c r="E150">
        <v>0.18632039427757263</v>
      </c>
      <c r="F150" s="9">
        <v>65.000003249025454</v>
      </c>
      <c r="G150" s="9">
        <v>77.000003249025454</v>
      </c>
      <c r="H150" s="4">
        <f t="shared" si="4"/>
        <v>0.22071800380945206</v>
      </c>
      <c r="I150">
        <v>7.4627847304609141E-12</v>
      </c>
      <c r="J150">
        <v>3.5075087279068384E-10</v>
      </c>
      <c r="K150" t="s">
        <v>69</v>
      </c>
      <c r="L150" t="s">
        <v>1582</v>
      </c>
      <c r="M150">
        <v>40</v>
      </c>
      <c r="N150">
        <v>2</v>
      </c>
      <c r="O150" t="s">
        <v>1459</v>
      </c>
    </row>
    <row r="151" spans="1:15" x14ac:dyDescent="0.45">
      <c r="A151" t="s">
        <v>386</v>
      </c>
      <c r="B151" t="s">
        <v>387</v>
      </c>
      <c r="C151" t="s">
        <v>54</v>
      </c>
      <c r="D151">
        <v>3.8559148379135877E-5</v>
      </c>
      <c r="E151">
        <v>3.7787964101880789E-3</v>
      </c>
      <c r="F151" s="9">
        <v>97.999996603471743</v>
      </c>
      <c r="G151" s="9">
        <v>110.99999660347174</v>
      </c>
      <c r="H151" s="4">
        <f t="shared" si="4"/>
        <v>4.2800653391168453E-3</v>
      </c>
      <c r="I151">
        <v>4.0448993444442749E-2</v>
      </c>
      <c r="J151">
        <v>0.48538792133331299</v>
      </c>
      <c r="K151" t="s">
        <v>97</v>
      </c>
      <c r="L151" t="s">
        <v>1597</v>
      </c>
      <c r="M151">
        <v>33.333332061767578</v>
      </c>
      <c r="N151">
        <v>4</v>
      </c>
      <c r="O151" t="s">
        <v>388</v>
      </c>
    </row>
    <row r="152" spans="1:15" x14ac:dyDescent="0.45">
      <c r="A152" t="s">
        <v>389</v>
      </c>
      <c r="B152" t="s">
        <v>390</v>
      </c>
      <c r="C152" t="s">
        <v>54</v>
      </c>
      <c r="D152">
        <v>2.9668936622329056E-4</v>
      </c>
      <c r="E152">
        <v>2.4921907112002373E-2</v>
      </c>
      <c r="F152" s="9">
        <v>84.000001177143517</v>
      </c>
      <c r="G152" s="9">
        <v>97.000001177143517</v>
      </c>
      <c r="H152" s="4">
        <f t="shared" si="4"/>
        <v>2.877886887290515E-2</v>
      </c>
      <c r="I152">
        <v>4.0448993444442749E-2</v>
      </c>
      <c r="J152">
        <v>0.48538792133331299</v>
      </c>
      <c r="K152" t="s">
        <v>391</v>
      </c>
      <c r="L152" t="s">
        <v>1597</v>
      </c>
      <c r="M152">
        <v>100</v>
      </c>
      <c r="N152">
        <v>2</v>
      </c>
      <c r="O152" t="s">
        <v>392</v>
      </c>
    </row>
    <row r="153" spans="1:15" x14ac:dyDescent="0.45">
      <c r="A153" t="s">
        <v>1961</v>
      </c>
      <c r="B153" t="s">
        <v>1962</v>
      </c>
      <c r="C153" t="s">
        <v>54</v>
      </c>
      <c r="D153">
        <v>4.2507685720920563E-3</v>
      </c>
      <c r="E153">
        <v>0.25929686427116394</v>
      </c>
      <c r="F153" s="9">
        <v>60.999995618097955</v>
      </c>
      <c r="G153" s="9">
        <v>71.999995618097955</v>
      </c>
      <c r="H153" s="4">
        <f t="shared" si="4"/>
        <v>0.30605531856417656</v>
      </c>
      <c r="I153">
        <v>4.0448993444442749E-2</v>
      </c>
      <c r="J153">
        <v>0.48538792133331299</v>
      </c>
      <c r="K153" t="s">
        <v>57</v>
      </c>
      <c r="L153" t="s">
        <v>1597</v>
      </c>
      <c r="M153">
        <v>33.333332061767578</v>
      </c>
      <c r="N153">
        <v>2</v>
      </c>
      <c r="O153" t="s">
        <v>392</v>
      </c>
    </row>
    <row r="154" spans="1:15" x14ac:dyDescent="0.45">
      <c r="A154" t="s">
        <v>1979</v>
      </c>
      <c r="B154" t="s">
        <v>1980</v>
      </c>
      <c r="C154" t="s">
        <v>54</v>
      </c>
      <c r="D154">
        <v>7.7555724419653416E-3</v>
      </c>
      <c r="E154">
        <v>0.40328976511955261</v>
      </c>
      <c r="F154" s="9">
        <v>51.999999759831375</v>
      </c>
      <c r="G154" s="9">
        <v>61.999999759831375</v>
      </c>
      <c r="H154" s="4">
        <f t="shared" si="4"/>
        <v>0.48084548953920603</v>
      </c>
      <c r="I154">
        <v>4.0448993444442749E-2</v>
      </c>
      <c r="J154">
        <v>0.48538792133331299</v>
      </c>
      <c r="K154" t="s">
        <v>71</v>
      </c>
      <c r="L154" t="s">
        <v>1597</v>
      </c>
      <c r="M154">
        <v>25</v>
      </c>
      <c r="N154">
        <v>2</v>
      </c>
      <c r="O154" t="s">
        <v>392</v>
      </c>
    </row>
    <row r="155" spans="1:15" x14ac:dyDescent="0.45">
      <c r="A155" t="s">
        <v>1975</v>
      </c>
      <c r="B155" t="s">
        <v>1976</v>
      </c>
      <c r="C155" t="s">
        <v>54</v>
      </c>
      <c r="D155">
        <v>7.8695686534047127E-3</v>
      </c>
      <c r="E155">
        <v>0.40134802460670471</v>
      </c>
      <c r="F155" s="9">
        <v>51.000002958620144</v>
      </c>
      <c r="G155" s="9">
        <v>61.000002958620144</v>
      </c>
      <c r="H155" s="4">
        <f t="shared" si="4"/>
        <v>0.48004371114075184</v>
      </c>
      <c r="I155">
        <v>4.0448993444442749E-2</v>
      </c>
      <c r="J155">
        <v>0.48538792133331299</v>
      </c>
      <c r="K155" t="s">
        <v>102</v>
      </c>
      <c r="L155" t="s">
        <v>1597</v>
      </c>
      <c r="M155">
        <v>12.5</v>
      </c>
      <c r="N155">
        <v>3</v>
      </c>
      <c r="O155" t="s">
        <v>1977</v>
      </c>
    </row>
    <row r="156" spans="1:15" x14ac:dyDescent="0.45">
      <c r="A156" t="s">
        <v>2021</v>
      </c>
      <c r="B156" t="s">
        <v>2022</v>
      </c>
      <c r="C156" t="s">
        <v>54</v>
      </c>
      <c r="D156">
        <v>1.5340103767812252E-2</v>
      </c>
      <c r="E156">
        <v>0.64428436756134033</v>
      </c>
      <c r="F156" s="9">
        <v>42.000000607116213</v>
      </c>
      <c r="G156" s="9">
        <v>52.000000607116213</v>
      </c>
      <c r="H156" s="4">
        <f t="shared" si="4"/>
        <v>0.79768540523946285</v>
      </c>
      <c r="I156">
        <v>4.0448993444442749E-2</v>
      </c>
      <c r="J156">
        <v>0.48538792133331299</v>
      </c>
      <c r="K156" t="s">
        <v>102</v>
      </c>
      <c r="L156" t="s">
        <v>1597</v>
      </c>
      <c r="M156">
        <v>5.1724138259887695</v>
      </c>
      <c r="N156">
        <v>6</v>
      </c>
      <c r="O156" t="s">
        <v>2023</v>
      </c>
    </row>
    <row r="157" spans="1:15" x14ac:dyDescent="0.45">
      <c r="A157" t="s">
        <v>2052</v>
      </c>
      <c r="B157" t="s">
        <v>2053</v>
      </c>
      <c r="C157" t="s">
        <v>54</v>
      </c>
      <c r="D157">
        <v>3.035585954785347E-2</v>
      </c>
      <c r="E157">
        <v>0.72854059934616089</v>
      </c>
      <c r="F157" s="9">
        <v>23.999999018234938</v>
      </c>
      <c r="G157" s="9">
        <v>32.999999018234938</v>
      </c>
      <c r="H157" s="4">
        <f t="shared" si="4"/>
        <v>1.0017433352768421</v>
      </c>
      <c r="I157">
        <v>4.0448993444442749E-2</v>
      </c>
      <c r="J157">
        <v>0.48538792133331299</v>
      </c>
      <c r="K157" t="s">
        <v>391</v>
      </c>
      <c r="L157" t="s">
        <v>1597</v>
      </c>
      <c r="M157">
        <v>12.5</v>
      </c>
      <c r="N157">
        <v>2</v>
      </c>
      <c r="O157" t="s">
        <v>392</v>
      </c>
    </row>
    <row r="158" spans="1:15" x14ac:dyDescent="0.45">
      <c r="A158" t="s">
        <v>2100</v>
      </c>
      <c r="B158" t="s">
        <v>2101</v>
      </c>
      <c r="C158" t="s">
        <v>54</v>
      </c>
      <c r="D158">
        <v>3.5811342298984528E-2</v>
      </c>
      <c r="E158">
        <v>0.7878495454788208</v>
      </c>
      <c r="F158" s="9">
        <v>22.00000041610172</v>
      </c>
      <c r="G158" s="9">
        <v>31.00000041610172</v>
      </c>
      <c r="H158" s="4">
        <f t="shared" si="4"/>
        <v>1.1101516261696815</v>
      </c>
      <c r="I158">
        <v>4.0448993444442749E-2</v>
      </c>
      <c r="J158">
        <v>0.48538792133331299</v>
      </c>
      <c r="K158" t="s">
        <v>87</v>
      </c>
      <c r="L158" t="s">
        <v>1597</v>
      </c>
      <c r="M158">
        <v>5.5555553436279297</v>
      </c>
      <c r="N158">
        <v>4</v>
      </c>
      <c r="O158" t="s">
        <v>2102</v>
      </c>
    </row>
    <row r="159" spans="1:15" x14ac:dyDescent="0.45">
      <c r="A159" t="s">
        <v>2087</v>
      </c>
      <c r="B159" t="s">
        <v>2088</v>
      </c>
      <c r="C159" t="s">
        <v>54</v>
      </c>
      <c r="D159">
        <v>4.5888140797615051E-2</v>
      </c>
      <c r="E159">
        <v>0.78009837865829468</v>
      </c>
      <c r="F159" s="9">
        <v>16.999999675272065</v>
      </c>
      <c r="G159" s="9">
        <v>25.999999675272065</v>
      </c>
      <c r="H159" s="4">
        <f t="shared" si="4"/>
        <v>1.1930916458368301</v>
      </c>
      <c r="I159">
        <v>4.0448993444442749E-2</v>
      </c>
      <c r="J159">
        <v>0.48538792133331299</v>
      </c>
      <c r="K159" t="s">
        <v>97</v>
      </c>
      <c r="L159" t="s">
        <v>1597</v>
      </c>
      <c r="M159">
        <v>5.1282052993774414</v>
      </c>
      <c r="N159">
        <v>4</v>
      </c>
      <c r="O159" t="s">
        <v>2089</v>
      </c>
    </row>
    <row r="160" spans="1:15" x14ac:dyDescent="0.45">
      <c r="A160" t="s">
        <v>149</v>
      </c>
      <c r="B160" t="s">
        <v>150</v>
      </c>
      <c r="C160" t="s">
        <v>54</v>
      </c>
      <c r="D160">
        <v>2.1491485078118516E-13</v>
      </c>
      <c r="E160">
        <v>2.7724015791430467E-11</v>
      </c>
      <c r="F160" s="9">
        <v>129.00000018917996</v>
      </c>
      <c r="G160" s="9">
        <v>142.00000018917996</v>
      </c>
      <c r="H160" s="4">
        <f t="shared" si="4"/>
        <v>3.0517908851585875E-11</v>
      </c>
      <c r="I160">
        <v>3.3326265358457619E-11</v>
      </c>
      <c r="J160">
        <v>1.533008164855687E-9</v>
      </c>
      <c r="K160" t="s">
        <v>151</v>
      </c>
      <c r="L160" t="s">
        <v>1607</v>
      </c>
      <c r="M160">
        <v>30.23255729675293</v>
      </c>
      <c r="N160">
        <v>13</v>
      </c>
      <c r="O160" t="s">
        <v>478</v>
      </c>
    </row>
    <row r="161" spans="1:25" x14ac:dyDescent="0.45">
      <c r="A161" t="s">
        <v>212</v>
      </c>
      <c r="B161" t="s">
        <v>213</v>
      </c>
      <c r="C161" t="s">
        <v>54</v>
      </c>
      <c r="D161">
        <v>2.298861379035344E-10</v>
      </c>
      <c r="E161">
        <v>2.8275994878868005E-8</v>
      </c>
      <c r="F161" s="9">
        <v>122.99999963779145</v>
      </c>
      <c r="G161" s="9">
        <v>135.99999963779146</v>
      </c>
      <c r="H161" s="4">
        <f t="shared" si="4"/>
        <v>3.1264514671613959E-8</v>
      </c>
      <c r="I161">
        <v>3.3326265358457619E-11</v>
      </c>
      <c r="J161">
        <v>1.533008164855687E-9</v>
      </c>
      <c r="K161" t="s">
        <v>71</v>
      </c>
      <c r="L161" t="s">
        <v>1607</v>
      </c>
      <c r="M161">
        <v>5.6488547325134277</v>
      </c>
      <c r="N161">
        <v>37</v>
      </c>
      <c r="O161" t="s">
        <v>474</v>
      </c>
    </row>
    <row r="162" spans="1:25" x14ac:dyDescent="0.45">
      <c r="A162" t="s">
        <v>231</v>
      </c>
      <c r="B162" t="s">
        <v>232</v>
      </c>
      <c r="C162" t="s">
        <v>54</v>
      </c>
      <c r="D162">
        <v>6.0152281378123007E-8</v>
      </c>
      <c r="E162">
        <v>6.9776647251273971E-6</v>
      </c>
      <c r="F162" s="9">
        <v>116.00000141748785</v>
      </c>
      <c r="G162" s="9">
        <v>129.00000141748785</v>
      </c>
      <c r="H162" s="4">
        <f t="shared" ref="H162:H182" si="5">D162*G162</f>
        <v>7.7596443830429962E-6</v>
      </c>
      <c r="I162">
        <v>3.3326265358457619E-11</v>
      </c>
      <c r="J162">
        <v>1.533008164855687E-9</v>
      </c>
      <c r="K162" t="s">
        <v>233</v>
      </c>
      <c r="L162" t="s">
        <v>1607</v>
      </c>
      <c r="M162">
        <v>16.949151992797852</v>
      </c>
      <c r="N162">
        <v>10</v>
      </c>
      <c r="O162" t="s">
        <v>481</v>
      </c>
    </row>
    <row r="163" spans="1:25" x14ac:dyDescent="0.45">
      <c r="A163" t="s">
        <v>225</v>
      </c>
      <c r="B163" t="s">
        <v>226</v>
      </c>
      <c r="C163" t="s">
        <v>54</v>
      </c>
      <c r="D163">
        <v>8.8385462504447787E-8</v>
      </c>
      <c r="E163">
        <v>1.0164328159589786E-5</v>
      </c>
      <c r="F163" s="9">
        <v>114.99999967843456</v>
      </c>
      <c r="G163" s="9">
        <v>127.99999967843456</v>
      </c>
      <c r="H163" s="4">
        <f t="shared" si="5"/>
        <v>1.1313339172147607E-5</v>
      </c>
      <c r="I163">
        <v>3.3326265358457619E-11</v>
      </c>
      <c r="J163">
        <v>1.533008164855687E-9</v>
      </c>
      <c r="K163" t="s">
        <v>223</v>
      </c>
      <c r="L163" t="s">
        <v>1607</v>
      </c>
      <c r="M163">
        <v>7.1684589385986328</v>
      </c>
      <c r="N163">
        <v>20</v>
      </c>
      <c r="O163" t="s">
        <v>479</v>
      </c>
    </row>
    <row r="164" spans="1:25" x14ac:dyDescent="0.45">
      <c r="A164" t="s">
        <v>218</v>
      </c>
      <c r="B164" t="s">
        <v>219</v>
      </c>
      <c r="C164" t="s">
        <v>54</v>
      </c>
      <c r="D164">
        <v>1.7800607565732207E-7</v>
      </c>
      <c r="E164">
        <v>2.0292693079682067E-5</v>
      </c>
      <c r="F164" s="9">
        <v>114.0000025546732</v>
      </c>
      <c r="G164" s="9">
        <v>127.0000025546732</v>
      </c>
      <c r="H164" s="4">
        <f t="shared" si="5"/>
        <v>2.2606772063227254E-5</v>
      </c>
      <c r="I164">
        <v>3.3326265358457619E-11</v>
      </c>
      <c r="J164">
        <v>1.533008164855687E-9</v>
      </c>
      <c r="K164" t="s">
        <v>57</v>
      </c>
      <c r="L164" t="s">
        <v>1607</v>
      </c>
      <c r="M164">
        <v>7.5630249977111816</v>
      </c>
      <c r="N164">
        <v>18</v>
      </c>
      <c r="O164" t="s">
        <v>476</v>
      </c>
    </row>
    <row r="165" spans="1:25" x14ac:dyDescent="0.45">
      <c r="A165" t="s">
        <v>482</v>
      </c>
      <c r="B165" t="s">
        <v>483</v>
      </c>
      <c r="C165" t="s">
        <v>54</v>
      </c>
      <c r="D165">
        <v>3.4133790904888883E-7</v>
      </c>
      <c r="E165">
        <v>3.7888508813921362E-5</v>
      </c>
      <c r="F165" s="9">
        <v>111.00000266449955</v>
      </c>
      <c r="G165" s="9">
        <v>124.00000266449955</v>
      </c>
      <c r="H165" s="4">
        <f t="shared" si="5"/>
        <v>4.2325901631556917E-5</v>
      </c>
      <c r="I165">
        <v>3.3326265358457619E-11</v>
      </c>
      <c r="J165">
        <v>1.533008164855687E-9</v>
      </c>
      <c r="K165" t="s">
        <v>433</v>
      </c>
      <c r="L165" t="s">
        <v>1607</v>
      </c>
      <c r="M165">
        <v>20</v>
      </c>
      <c r="N165">
        <v>8</v>
      </c>
      <c r="O165" t="s">
        <v>484</v>
      </c>
    </row>
    <row r="166" spans="1:25" x14ac:dyDescent="0.45">
      <c r="A166" t="s">
        <v>221</v>
      </c>
      <c r="B166" t="s">
        <v>222</v>
      </c>
      <c r="C166" t="s">
        <v>54</v>
      </c>
      <c r="D166">
        <v>2.8790498163289158E-6</v>
      </c>
      <c r="E166">
        <v>3.0805831192992628E-4</v>
      </c>
      <c r="F166" s="9">
        <v>106.99999360300485</v>
      </c>
      <c r="G166" s="9">
        <v>119.99999360300485</v>
      </c>
      <c r="H166" s="4">
        <f t="shared" si="5"/>
        <v>3.4548595954220218E-4</v>
      </c>
      <c r="I166">
        <v>3.3326265358457619E-11</v>
      </c>
      <c r="J166">
        <v>1.533008164855687E-9</v>
      </c>
      <c r="K166" t="s">
        <v>223</v>
      </c>
      <c r="L166" t="s">
        <v>1607</v>
      </c>
      <c r="M166">
        <v>7.3170733451843262</v>
      </c>
      <c r="N166">
        <v>15</v>
      </c>
      <c r="O166" t="s">
        <v>477</v>
      </c>
    </row>
    <row r="167" spans="1:25" x14ac:dyDescent="0.45">
      <c r="A167" t="s">
        <v>204</v>
      </c>
      <c r="B167" t="s">
        <v>205</v>
      </c>
      <c r="C167" t="s">
        <v>54</v>
      </c>
      <c r="D167">
        <v>3.0591834274673602E-6</v>
      </c>
      <c r="E167">
        <v>3.2427345286123455E-4</v>
      </c>
      <c r="F167" s="9">
        <v>106.00000312164818</v>
      </c>
      <c r="G167" s="9">
        <v>119.00000312164818</v>
      </c>
      <c r="H167" s="4">
        <f t="shared" si="5"/>
        <v>3.6404283741831023E-4</v>
      </c>
      <c r="I167">
        <v>3.3326265358457619E-11</v>
      </c>
      <c r="J167">
        <v>1.533008164855687E-9</v>
      </c>
      <c r="K167" t="s">
        <v>206</v>
      </c>
      <c r="L167" t="s">
        <v>1607</v>
      </c>
      <c r="M167">
        <v>5.9561128616333008</v>
      </c>
      <c r="N167">
        <v>19</v>
      </c>
      <c r="O167" t="s">
        <v>473</v>
      </c>
    </row>
    <row r="168" spans="1:25" x14ac:dyDescent="0.45">
      <c r="A168" t="s">
        <v>215</v>
      </c>
      <c r="B168" t="s">
        <v>216</v>
      </c>
      <c r="C168" t="s">
        <v>54</v>
      </c>
      <c r="D168">
        <v>4.7055468712642323E-6</v>
      </c>
      <c r="E168">
        <v>4.893768928013742E-4</v>
      </c>
      <c r="F168" s="9">
        <v>104.00000386562806</v>
      </c>
      <c r="G168" s="9">
        <v>117.00000386562806</v>
      </c>
      <c r="H168" s="4">
        <f t="shared" si="5"/>
        <v>5.5054900212780922E-4</v>
      </c>
      <c r="I168">
        <v>3.3326265358457619E-11</v>
      </c>
      <c r="J168">
        <v>1.533008164855687E-9</v>
      </c>
      <c r="K168" t="s">
        <v>87</v>
      </c>
      <c r="L168" t="s">
        <v>1607</v>
      </c>
      <c r="M168">
        <v>5.0438594818115234</v>
      </c>
      <c r="N168">
        <v>23</v>
      </c>
      <c r="O168" t="s">
        <v>475</v>
      </c>
    </row>
    <row r="169" spans="1:25" x14ac:dyDescent="0.45">
      <c r="A169" t="s">
        <v>154</v>
      </c>
      <c r="B169" t="s">
        <v>155</v>
      </c>
      <c r="C169" t="s">
        <v>54</v>
      </c>
      <c r="D169">
        <v>5.494079232448712E-5</v>
      </c>
      <c r="E169">
        <v>5.2743162959814072E-3</v>
      </c>
      <c r="F169" s="9">
        <v>96.000004237846483</v>
      </c>
      <c r="G169" s="9">
        <v>109.00000423784648</v>
      </c>
      <c r="H169" s="4">
        <f t="shared" si="5"/>
        <v>5.9885465961997397E-3</v>
      </c>
      <c r="I169">
        <v>3.3326265358457619E-11</v>
      </c>
      <c r="J169">
        <v>1.533008164855687E-9</v>
      </c>
      <c r="K169" t="s">
        <v>156</v>
      </c>
      <c r="L169" t="s">
        <v>1607</v>
      </c>
      <c r="M169">
        <v>30.769229888916016</v>
      </c>
      <c r="N169">
        <v>4</v>
      </c>
      <c r="O169" t="s">
        <v>480</v>
      </c>
    </row>
    <row r="170" spans="1:25" x14ac:dyDescent="0.45">
      <c r="A170" t="s">
        <v>287</v>
      </c>
      <c r="B170" t="s">
        <v>288</v>
      </c>
      <c r="C170" s="4" t="s">
        <v>54</v>
      </c>
      <c r="D170">
        <v>2.7392290000000001E-3</v>
      </c>
      <c r="E170" s="3"/>
      <c r="F170" s="9">
        <v>0</v>
      </c>
      <c r="G170" s="9">
        <v>69</v>
      </c>
      <c r="H170" s="4">
        <f t="shared" si="5"/>
        <v>0.189006801</v>
      </c>
      <c r="I170">
        <v>1</v>
      </c>
      <c r="J170" s="3">
        <v>1</v>
      </c>
      <c r="K170" t="s">
        <v>143</v>
      </c>
      <c r="L170" s="8" t="s">
        <v>2455</v>
      </c>
      <c r="M170" s="2">
        <v>4.9504951194480622</v>
      </c>
      <c r="N170">
        <v>10</v>
      </c>
      <c r="O170" s="7" t="s">
        <v>787</v>
      </c>
      <c r="P170" s="7" t="s">
        <v>1320</v>
      </c>
      <c r="Q170" s="7" t="s">
        <v>1282</v>
      </c>
      <c r="R170" s="7" t="s">
        <v>935</v>
      </c>
      <c r="S170" s="7" t="s">
        <v>1307</v>
      </c>
      <c r="T170" s="7" t="s">
        <v>939</v>
      </c>
      <c r="U170" s="7" t="s">
        <v>1259</v>
      </c>
      <c r="V170" s="7" t="s">
        <v>665</v>
      </c>
      <c r="W170" s="7" t="s">
        <v>633</v>
      </c>
      <c r="X170" s="7" t="s">
        <v>1178</v>
      </c>
    </row>
    <row r="171" spans="1:25" x14ac:dyDescent="0.45">
      <c r="A171" t="s">
        <v>305</v>
      </c>
      <c r="B171" t="s">
        <v>306</v>
      </c>
      <c r="C171" s="4" t="s">
        <v>54</v>
      </c>
      <c r="D171">
        <v>2.9995159999999998E-3</v>
      </c>
      <c r="E171" s="3"/>
      <c r="F171" s="9">
        <v>0</v>
      </c>
      <c r="G171" s="9">
        <v>68</v>
      </c>
      <c r="H171" s="4">
        <f t="shared" si="5"/>
        <v>0.20396708799999999</v>
      </c>
      <c r="I171">
        <v>1</v>
      </c>
      <c r="J171" s="3">
        <v>1</v>
      </c>
      <c r="K171" t="s">
        <v>87</v>
      </c>
      <c r="L171" s="8" t="s">
        <v>2455</v>
      </c>
      <c r="M171" s="2">
        <v>5.7142858505249023</v>
      </c>
      <c r="N171">
        <v>8</v>
      </c>
      <c r="O171" s="7" t="s">
        <v>1259</v>
      </c>
      <c r="P171" s="7" t="s">
        <v>633</v>
      </c>
      <c r="Q171" s="7" t="s">
        <v>665</v>
      </c>
      <c r="R171" s="7" t="s">
        <v>1282</v>
      </c>
      <c r="S171" s="7" t="s">
        <v>1307</v>
      </c>
      <c r="T171" s="7" t="s">
        <v>939</v>
      </c>
      <c r="U171" s="7" t="s">
        <v>1320</v>
      </c>
      <c r="V171" s="7" t="s">
        <v>1178</v>
      </c>
    </row>
    <row r="172" spans="1:25" x14ac:dyDescent="0.45">
      <c r="A172" t="s">
        <v>322</v>
      </c>
      <c r="B172" t="s">
        <v>323</v>
      </c>
      <c r="C172" s="4" t="s">
        <v>54</v>
      </c>
      <c r="D172">
        <v>5.6601660000000003E-3</v>
      </c>
      <c r="E172" s="3"/>
      <c r="F172" s="9">
        <v>0</v>
      </c>
      <c r="G172" s="9">
        <v>67</v>
      </c>
      <c r="H172" s="4">
        <f t="shared" si="5"/>
        <v>0.37923112200000003</v>
      </c>
      <c r="I172">
        <v>1</v>
      </c>
      <c r="J172" s="3">
        <v>1</v>
      </c>
      <c r="K172" t="s">
        <v>63</v>
      </c>
      <c r="L172" s="8" t="s">
        <v>2455</v>
      </c>
      <c r="M172" s="2">
        <v>4.2307693844749812</v>
      </c>
      <c r="N172">
        <v>11</v>
      </c>
      <c r="O172" s="7" t="s">
        <v>1307</v>
      </c>
      <c r="P172" s="7" t="s">
        <v>891</v>
      </c>
      <c r="Q172" s="7" t="s">
        <v>1282</v>
      </c>
      <c r="R172" s="7" t="s">
        <v>939</v>
      </c>
      <c r="S172" s="7" t="s">
        <v>1259</v>
      </c>
      <c r="T172" s="7" t="s">
        <v>691</v>
      </c>
      <c r="U172" s="7" t="s">
        <v>1320</v>
      </c>
      <c r="V172" s="7" t="s">
        <v>1178</v>
      </c>
      <c r="W172" s="7" t="s">
        <v>1296</v>
      </c>
      <c r="X172" s="7" t="s">
        <v>665</v>
      </c>
      <c r="Y172" s="7" t="s">
        <v>633</v>
      </c>
    </row>
    <row r="173" spans="1:25" x14ac:dyDescent="0.45">
      <c r="A173" t="s">
        <v>290</v>
      </c>
      <c r="B173" t="s">
        <v>291</v>
      </c>
      <c r="C173" s="4" t="s">
        <v>54</v>
      </c>
      <c r="D173">
        <v>1.777979E-2</v>
      </c>
      <c r="E173" s="3"/>
      <c r="F173" s="9">
        <v>0</v>
      </c>
      <c r="G173" s="9">
        <v>48</v>
      </c>
      <c r="H173" s="4">
        <f t="shared" si="5"/>
        <v>0.85342991999999995</v>
      </c>
      <c r="I173">
        <v>1</v>
      </c>
      <c r="J173" s="3">
        <v>1</v>
      </c>
      <c r="K173" t="s">
        <v>102</v>
      </c>
      <c r="L173" s="8" t="s">
        <v>2455</v>
      </c>
      <c r="M173" s="2">
        <v>3.8461537361145015</v>
      </c>
      <c r="N173">
        <v>11</v>
      </c>
      <c r="O173" s="7" t="s">
        <v>665</v>
      </c>
      <c r="P173" s="7" t="s">
        <v>633</v>
      </c>
      <c r="Q173" s="7" t="s">
        <v>891</v>
      </c>
      <c r="R173" s="7" t="s">
        <v>1282</v>
      </c>
      <c r="S173" s="7" t="s">
        <v>1307</v>
      </c>
      <c r="T173" s="7" t="s">
        <v>939</v>
      </c>
      <c r="U173" s="7" t="s">
        <v>1259</v>
      </c>
      <c r="V173" s="7" t="s">
        <v>691</v>
      </c>
      <c r="W173" s="7" t="s">
        <v>1320</v>
      </c>
      <c r="X173" s="7" t="s">
        <v>1178</v>
      </c>
      <c r="Y173" s="7" t="s">
        <v>1296</v>
      </c>
    </row>
    <row r="174" spans="1:25" x14ac:dyDescent="0.45">
      <c r="A174" t="s">
        <v>15</v>
      </c>
      <c r="B174" t="s">
        <v>38</v>
      </c>
      <c r="C174" s="4" t="s">
        <v>54</v>
      </c>
      <c r="D174">
        <v>7.4624250000000003E-2</v>
      </c>
      <c r="E174" s="3"/>
      <c r="F174" s="9">
        <v>0</v>
      </c>
      <c r="G174" s="9">
        <v>15</v>
      </c>
      <c r="H174" s="4">
        <f t="shared" si="5"/>
        <v>1.11936375</v>
      </c>
      <c r="I174">
        <v>1</v>
      </c>
      <c r="J174" s="3">
        <v>1</v>
      </c>
      <c r="K174" t="s">
        <v>79</v>
      </c>
      <c r="L174" s="8" t="s">
        <v>2455</v>
      </c>
      <c r="M174" s="2">
        <v>3.5294117494062944</v>
      </c>
      <c r="N174">
        <v>6</v>
      </c>
      <c r="O174" s="7" t="s">
        <v>1282</v>
      </c>
      <c r="P174" s="7" t="s">
        <v>652</v>
      </c>
      <c r="Q174" s="7" t="s">
        <v>665</v>
      </c>
      <c r="R174" s="7" t="s">
        <v>633</v>
      </c>
      <c r="S174" s="7" t="s">
        <v>693</v>
      </c>
      <c r="T174" s="7" t="s">
        <v>935</v>
      </c>
    </row>
    <row r="175" spans="1:25" x14ac:dyDescent="0.45">
      <c r="A175" t="s">
        <v>314</v>
      </c>
      <c r="B175" t="s">
        <v>315</v>
      </c>
      <c r="C175" s="4" t="s">
        <v>54</v>
      </c>
      <c r="D175">
        <v>8.4527660000000004E-2</v>
      </c>
      <c r="E175" s="3"/>
      <c r="F175" s="9">
        <v>0</v>
      </c>
      <c r="G175" s="9">
        <v>12</v>
      </c>
      <c r="H175" s="4">
        <f t="shared" si="5"/>
        <v>1.0143319200000001</v>
      </c>
      <c r="I175">
        <v>1</v>
      </c>
      <c r="J175" s="3">
        <v>1</v>
      </c>
      <c r="K175" t="s">
        <v>87</v>
      </c>
      <c r="L175" s="8" t="s">
        <v>2455</v>
      </c>
      <c r="M175" s="2">
        <v>4.1666665328176391</v>
      </c>
      <c r="N175">
        <v>4</v>
      </c>
      <c r="O175" s="7" t="s">
        <v>1320</v>
      </c>
      <c r="P175" s="7" t="s">
        <v>935</v>
      </c>
      <c r="Q175" s="7" t="s">
        <v>1307</v>
      </c>
      <c r="R175" s="7" t="s">
        <v>939</v>
      </c>
    </row>
    <row r="176" spans="1:25" x14ac:dyDescent="0.45">
      <c r="A176" t="s">
        <v>308</v>
      </c>
      <c r="B176" t="s">
        <v>309</v>
      </c>
      <c r="C176" s="4" t="s">
        <v>54</v>
      </c>
      <c r="D176">
        <v>8.5481020000000005E-2</v>
      </c>
      <c r="E176" s="3"/>
      <c r="F176" s="9">
        <v>0</v>
      </c>
      <c r="G176" s="9">
        <v>11</v>
      </c>
      <c r="H176" s="4">
        <f t="shared" si="5"/>
        <v>0.94029122000000009</v>
      </c>
      <c r="I176">
        <v>1</v>
      </c>
      <c r="J176" s="3">
        <v>1</v>
      </c>
      <c r="K176" t="s">
        <v>87</v>
      </c>
      <c r="L176" s="8" t="s">
        <v>2455</v>
      </c>
      <c r="M176" s="2">
        <v>2.985074520111084</v>
      </c>
      <c r="N176">
        <v>10</v>
      </c>
      <c r="O176" t="s">
        <v>665</v>
      </c>
      <c r="P176" t="s">
        <v>1282</v>
      </c>
      <c r="Q176" t="s">
        <v>1320</v>
      </c>
      <c r="R176" t="s">
        <v>1145</v>
      </c>
      <c r="S176" t="s">
        <v>633</v>
      </c>
      <c r="T176" t="s">
        <v>1307</v>
      </c>
      <c r="U176" t="s">
        <v>939</v>
      </c>
      <c r="V176" t="s">
        <v>1259</v>
      </c>
      <c r="W176" t="s">
        <v>1178</v>
      </c>
      <c r="X176" t="s">
        <v>1113</v>
      </c>
    </row>
    <row r="177" spans="1:28" x14ac:dyDescent="0.45">
      <c r="A177" t="s">
        <v>299</v>
      </c>
      <c r="B177" t="s">
        <v>300</v>
      </c>
      <c r="C177" s="4" t="s">
        <v>54</v>
      </c>
      <c r="D177">
        <v>8.6796700000000004E-2</v>
      </c>
      <c r="E177" s="3"/>
      <c r="F177" s="9">
        <v>0</v>
      </c>
      <c r="G177" s="9">
        <v>10</v>
      </c>
      <c r="H177" s="4">
        <f t="shared" si="5"/>
        <v>0.86796700000000004</v>
      </c>
      <c r="I177">
        <v>1</v>
      </c>
      <c r="J177" s="3">
        <v>1</v>
      </c>
      <c r="K177" t="s">
        <v>97</v>
      </c>
      <c r="L177" s="8" t="s">
        <v>2455</v>
      </c>
      <c r="M177" s="2">
        <v>2.6974952404315653</v>
      </c>
      <c r="N177">
        <v>14</v>
      </c>
      <c r="O177" t="s">
        <v>665</v>
      </c>
      <c r="P177" t="s">
        <v>1287</v>
      </c>
      <c r="Q177" t="s">
        <v>633</v>
      </c>
      <c r="R177" t="s">
        <v>891</v>
      </c>
      <c r="S177" t="s">
        <v>1282</v>
      </c>
      <c r="T177" t="s">
        <v>1307</v>
      </c>
      <c r="U177" t="s">
        <v>939</v>
      </c>
      <c r="V177" t="s">
        <v>1259</v>
      </c>
      <c r="W177" t="s">
        <v>691</v>
      </c>
      <c r="X177" t="s">
        <v>1320</v>
      </c>
      <c r="Y177" t="s">
        <v>787</v>
      </c>
      <c r="Z177" t="s">
        <v>1178</v>
      </c>
      <c r="AA177" t="s">
        <v>1296</v>
      </c>
      <c r="AB177" t="s">
        <v>1113</v>
      </c>
    </row>
    <row r="178" spans="1:28" x14ac:dyDescent="0.45">
      <c r="A178" t="s">
        <v>325</v>
      </c>
      <c r="B178" t="s">
        <v>326</v>
      </c>
      <c r="C178" s="4" t="s">
        <v>54</v>
      </c>
      <c r="D178">
        <v>0.10552540000000001</v>
      </c>
      <c r="E178" s="3"/>
      <c r="F178" s="9">
        <v>0</v>
      </c>
      <c r="G178" s="9">
        <v>8</v>
      </c>
      <c r="H178" s="4">
        <f t="shared" si="5"/>
        <v>0.84420320000000004</v>
      </c>
      <c r="I178">
        <v>1</v>
      </c>
      <c r="J178" s="3">
        <v>1</v>
      </c>
      <c r="K178" t="s">
        <v>63</v>
      </c>
      <c r="L178" s="8" t="s">
        <v>2455</v>
      </c>
      <c r="M178" s="2">
        <v>3.8461536608244238</v>
      </c>
      <c r="N178">
        <v>4</v>
      </c>
      <c r="O178" t="s">
        <v>1320</v>
      </c>
      <c r="P178" t="s">
        <v>935</v>
      </c>
      <c r="Q178" t="s">
        <v>1307</v>
      </c>
      <c r="R178" t="s">
        <v>939</v>
      </c>
    </row>
    <row r="179" spans="1:28" x14ac:dyDescent="0.45">
      <c r="A179" t="s">
        <v>318</v>
      </c>
      <c r="B179" t="s">
        <v>319</v>
      </c>
      <c r="C179" s="4" t="s">
        <v>54</v>
      </c>
      <c r="D179">
        <v>0.16341449999999999</v>
      </c>
      <c r="E179" s="3"/>
      <c r="F179" s="9">
        <v>0</v>
      </c>
      <c r="G179" s="9">
        <v>4</v>
      </c>
      <c r="H179" s="4">
        <f t="shared" si="5"/>
        <v>0.65365799999999996</v>
      </c>
      <c r="I179">
        <v>1</v>
      </c>
      <c r="J179" s="3">
        <v>1</v>
      </c>
      <c r="K179" t="s">
        <v>320</v>
      </c>
      <c r="L179" s="8" t="s">
        <v>2455</v>
      </c>
      <c r="M179" s="2">
        <v>4.7619046297940333</v>
      </c>
      <c r="N179">
        <v>2</v>
      </c>
      <c r="O179" s="7" t="s">
        <v>939</v>
      </c>
      <c r="P179" s="7" t="s">
        <v>1307</v>
      </c>
    </row>
    <row r="180" spans="1:28" x14ac:dyDescent="0.45">
      <c r="A180" t="s">
        <v>327</v>
      </c>
      <c r="B180" t="s">
        <v>328</v>
      </c>
      <c r="C180" s="4" t="s">
        <v>54</v>
      </c>
      <c r="D180">
        <v>0.23243150000000001</v>
      </c>
      <c r="E180" s="3"/>
      <c r="F180" s="9">
        <v>0</v>
      </c>
      <c r="G180" s="9">
        <v>3</v>
      </c>
      <c r="H180" s="4">
        <f t="shared" si="5"/>
        <v>0.69729450000000004</v>
      </c>
      <c r="I180">
        <v>1</v>
      </c>
      <c r="J180" s="3">
        <v>1</v>
      </c>
      <c r="K180" t="s">
        <v>92</v>
      </c>
      <c r="L180" s="8" t="s">
        <v>2455</v>
      </c>
      <c r="M180" s="2">
        <v>3.7735848860307177</v>
      </c>
      <c r="N180">
        <v>2</v>
      </c>
      <c r="O180" s="7" t="s">
        <v>1307</v>
      </c>
      <c r="P180" s="7" t="s">
        <v>939</v>
      </c>
    </row>
    <row r="181" spans="1:28" x14ac:dyDescent="0.45">
      <c r="A181" t="s">
        <v>329</v>
      </c>
      <c r="B181" t="s">
        <v>330</v>
      </c>
      <c r="C181" s="4" t="s">
        <v>54</v>
      </c>
      <c r="D181">
        <v>0.34158909999999998</v>
      </c>
      <c r="E181" s="3"/>
      <c r="F181" s="9">
        <v>0</v>
      </c>
      <c r="G181" s="9">
        <v>2</v>
      </c>
      <c r="H181" s="4">
        <f t="shared" si="5"/>
        <v>0.68317819999999996</v>
      </c>
      <c r="I181">
        <v>1</v>
      </c>
      <c r="J181" s="3">
        <v>1</v>
      </c>
      <c r="K181" t="s">
        <v>92</v>
      </c>
      <c r="L181" s="8" t="s">
        <v>2455</v>
      </c>
      <c r="M181" s="2">
        <v>4.1666666666666661</v>
      </c>
      <c r="N181">
        <v>1</v>
      </c>
      <c r="O181" s="7" t="s">
        <v>935</v>
      </c>
    </row>
    <row r="182" spans="1:28" x14ac:dyDescent="0.45">
      <c r="A182" t="s">
        <v>293</v>
      </c>
      <c r="B182" t="s">
        <v>294</v>
      </c>
      <c r="C182" s="4" t="s">
        <v>54</v>
      </c>
      <c r="D182">
        <v>0.39458470000000001</v>
      </c>
      <c r="E182" s="3"/>
      <c r="F182" s="9">
        <v>0</v>
      </c>
      <c r="G182" s="9">
        <v>1</v>
      </c>
      <c r="H182" s="4">
        <f t="shared" si="5"/>
        <v>0.39458470000000001</v>
      </c>
      <c r="I182">
        <v>1</v>
      </c>
      <c r="J182" s="3">
        <v>1</v>
      </c>
      <c r="K182" t="s">
        <v>84</v>
      </c>
      <c r="L182" s="8" t="s">
        <v>2455</v>
      </c>
      <c r="M182" s="2">
        <v>2.5641025437249079</v>
      </c>
      <c r="N182">
        <v>5</v>
      </c>
      <c r="O182" s="7" t="s">
        <v>1280</v>
      </c>
      <c r="P182" s="7" t="s">
        <v>693</v>
      </c>
      <c r="Q182" s="7" t="s">
        <v>1307</v>
      </c>
      <c r="R182" s="7" t="s">
        <v>939</v>
      </c>
      <c r="S182" s="7" t="s">
        <v>935</v>
      </c>
    </row>
  </sheetData>
  <sortState xmlns:xlrd2="http://schemas.microsoft.com/office/spreadsheetml/2017/richdata2" ref="A2:P189">
    <sortCondition ref="L1:L189"/>
  </sortState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39FE7-466E-4FE7-8370-C1BFBC2BFE8E}">
  <dimension ref="A1:L89"/>
  <sheetViews>
    <sheetView zoomScaleNormal="100" workbookViewId="0"/>
  </sheetViews>
  <sheetFormatPr defaultRowHeight="18" x14ac:dyDescent="0.45"/>
  <cols>
    <col min="1" max="1" width="12.69921875" bestFit="1" customWidth="1"/>
    <col min="2" max="2" width="130" bestFit="1" customWidth="1"/>
  </cols>
  <sheetData>
    <row r="1" spans="1:12" x14ac:dyDescent="0.45">
      <c r="A1" s="1" t="s">
        <v>0</v>
      </c>
      <c r="B1" s="1" t="s">
        <v>23</v>
      </c>
      <c r="C1" s="1" t="s">
        <v>48</v>
      </c>
      <c r="D1" s="1" t="s">
        <v>46</v>
      </c>
      <c r="E1" s="1" t="s">
        <v>501</v>
      </c>
      <c r="F1" s="1" t="s">
        <v>47</v>
      </c>
      <c r="G1" s="1" t="s">
        <v>502</v>
      </c>
      <c r="H1" s="1" t="s">
        <v>49</v>
      </c>
      <c r="I1" s="1" t="s">
        <v>50</v>
      </c>
      <c r="J1" s="1" t="s">
        <v>51</v>
      </c>
      <c r="K1" s="1" t="s">
        <v>52</v>
      </c>
      <c r="L1" s="1" t="s">
        <v>53</v>
      </c>
    </row>
    <row r="2" spans="1:12" x14ac:dyDescent="0.45">
      <c r="A2" t="s">
        <v>13</v>
      </c>
      <c r="B2" t="s">
        <v>36</v>
      </c>
      <c r="C2" t="s">
        <v>54</v>
      </c>
      <c r="D2">
        <v>1.070711574957528E-10</v>
      </c>
      <c r="E2">
        <v>8.1374080806995153E-9</v>
      </c>
      <c r="F2">
        <v>7.5501498386643107E-9</v>
      </c>
      <c r="G2">
        <v>2.2650449693628616E-7</v>
      </c>
      <c r="H2" t="s">
        <v>67</v>
      </c>
      <c r="I2" t="s">
        <v>1453</v>
      </c>
      <c r="J2">
        <v>13.402061462402344</v>
      </c>
      <c r="K2">
        <v>13</v>
      </c>
      <c r="L2" t="s">
        <v>360</v>
      </c>
    </row>
    <row r="3" spans="1:12" x14ac:dyDescent="0.45">
      <c r="A3" t="s">
        <v>21</v>
      </c>
      <c r="B3" t="s">
        <v>44</v>
      </c>
      <c r="C3" t="s">
        <v>54</v>
      </c>
      <c r="D3">
        <v>2.5806001779926646E-9</v>
      </c>
      <c r="E3">
        <v>1.9354500579993328E-7</v>
      </c>
      <c r="F3">
        <v>7.5501498386643107E-9</v>
      </c>
      <c r="G3">
        <v>2.2650449693628616E-7</v>
      </c>
      <c r="H3" t="s">
        <v>87</v>
      </c>
      <c r="I3" t="s">
        <v>1453</v>
      </c>
      <c r="J3">
        <v>25</v>
      </c>
      <c r="K3">
        <v>8</v>
      </c>
      <c r="L3" t="s">
        <v>363</v>
      </c>
    </row>
    <row r="4" spans="1:12" x14ac:dyDescent="0.45">
      <c r="A4" t="s">
        <v>18</v>
      </c>
      <c r="B4" t="s">
        <v>41</v>
      </c>
      <c r="C4" t="s">
        <v>54</v>
      </c>
      <c r="D4">
        <v>1.1295361090901679E-8</v>
      </c>
      <c r="E4">
        <v>8.3585672427943791E-7</v>
      </c>
      <c r="F4">
        <v>7.5501498386643107E-9</v>
      </c>
      <c r="G4">
        <v>2.2650449693628616E-7</v>
      </c>
      <c r="H4" t="s">
        <v>67</v>
      </c>
      <c r="I4" t="s">
        <v>1453</v>
      </c>
      <c r="J4">
        <v>21.052631378173828</v>
      </c>
      <c r="K4">
        <v>8</v>
      </c>
      <c r="L4" t="s">
        <v>361</v>
      </c>
    </row>
    <row r="5" spans="1:12" x14ac:dyDescent="0.45">
      <c r="A5" t="s">
        <v>22</v>
      </c>
      <c r="B5" t="s">
        <v>45</v>
      </c>
      <c r="C5" t="s">
        <v>54</v>
      </c>
      <c r="D5">
        <v>2.5539026182741509E-7</v>
      </c>
      <c r="E5">
        <v>1.8643489966052584E-5</v>
      </c>
      <c r="F5">
        <v>7.5501498386643107E-9</v>
      </c>
      <c r="G5">
        <v>2.2650449693628616E-7</v>
      </c>
      <c r="H5" t="s">
        <v>89</v>
      </c>
      <c r="I5" t="s">
        <v>1453</v>
      </c>
      <c r="J5">
        <v>18.421052932739258</v>
      </c>
      <c r="K5">
        <v>7</v>
      </c>
      <c r="L5" t="s">
        <v>366</v>
      </c>
    </row>
    <row r="6" spans="1:12" x14ac:dyDescent="0.45">
      <c r="A6" t="s">
        <v>496</v>
      </c>
      <c r="B6" t="s">
        <v>364</v>
      </c>
      <c r="C6" t="s">
        <v>54</v>
      </c>
      <c r="D6">
        <v>5.7631336858321447E-7</v>
      </c>
      <c r="E6">
        <v>4.1494564356980845E-5</v>
      </c>
      <c r="F6">
        <v>7.5501498386643107E-9</v>
      </c>
      <c r="G6">
        <v>2.2650449693628616E-7</v>
      </c>
      <c r="H6" t="s">
        <v>151</v>
      </c>
      <c r="I6" t="s">
        <v>1453</v>
      </c>
      <c r="J6">
        <v>33.333332061767578</v>
      </c>
      <c r="K6">
        <v>5</v>
      </c>
      <c r="L6" t="s">
        <v>365</v>
      </c>
    </row>
    <row r="7" spans="1:12" x14ac:dyDescent="0.45">
      <c r="A7" t="s">
        <v>19</v>
      </c>
      <c r="B7" t="s">
        <v>42</v>
      </c>
      <c r="C7" t="s">
        <v>54</v>
      </c>
      <c r="D7">
        <v>5.6049589147733059E-6</v>
      </c>
      <c r="E7">
        <v>3.97952098865062E-4</v>
      </c>
      <c r="F7">
        <v>7.5501498386643107E-9</v>
      </c>
      <c r="G7">
        <v>2.2650449693628616E-7</v>
      </c>
      <c r="H7" t="s">
        <v>84</v>
      </c>
      <c r="I7" t="s">
        <v>1453</v>
      </c>
      <c r="J7">
        <v>11.864406585693359</v>
      </c>
      <c r="K7">
        <v>7</v>
      </c>
      <c r="L7" t="s">
        <v>362</v>
      </c>
    </row>
    <row r="8" spans="1:12" x14ac:dyDescent="0.45">
      <c r="A8" t="s">
        <v>489</v>
      </c>
      <c r="B8" t="s">
        <v>347</v>
      </c>
      <c r="C8" t="s">
        <v>54</v>
      </c>
      <c r="D8">
        <v>1.3831856449542101E-5</v>
      </c>
      <c r="E8">
        <v>9.6822995692491531E-4</v>
      </c>
      <c r="F8">
        <v>7.3082806011370849E-6</v>
      </c>
      <c r="G8">
        <v>2.0463185501284897E-4</v>
      </c>
      <c r="H8" t="s">
        <v>97</v>
      </c>
      <c r="I8" t="s">
        <v>1435</v>
      </c>
      <c r="J8">
        <v>5.3571429252624512</v>
      </c>
      <c r="K8">
        <v>12</v>
      </c>
      <c r="L8" t="s">
        <v>348</v>
      </c>
    </row>
    <row r="9" spans="1:12" x14ac:dyDescent="0.45">
      <c r="A9" t="s">
        <v>494</v>
      </c>
      <c r="B9" t="s">
        <v>357</v>
      </c>
      <c r="C9" t="s">
        <v>54</v>
      </c>
      <c r="D9">
        <v>3.8357473385985941E-5</v>
      </c>
      <c r="E9">
        <v>2.6466657873243093E-3</v>
      </c>
      <c r="F9">
        <v>9.7951176576316357E-4</v>
      </c>
      <c r="G9">
        <v>2.1549258381128311E-2</v>
      </c>
      <c r="H9" t="s">
        <v>77</v>
      </c>
      <c r="I9" t="s">
        <v>1449</v>
      </c>
      <c r="J9">
        <v>15.151515007019043</v>
      </c>
      <c r="K9">
        <v>5</v>
      </c>
      <c r="L9" t="s">
        <v>358</v>
      </c>
    </row>
    <row r="10" spans="1:12" x14ac:dyDescent="0.45">
      <c r="A10" t="s">
        <v>485</v>
      </c>
      <c r="B10" t="s">
        <v>336</v>
      </c>
      <c r="C10" t="s">
        <v>54</v>
      </c>
      <c r="D10">
        <v>5.6959492212627083E-5</v>
      </c>
      <c r="E10">
        <v>3.873245557770133E-3</v>
      </c>
      <c r="F10">
        <v>9.068176950677298E-6</v>
      </c>
      <c r="G10">
        <v>2.4484077584929764E-4</v>
      </c>
      <c r="H10" t="s">
        <v>97</v>
      </c>
      <c r="I10" t="s">
        <v>1431</v>
      </c>
      <c r="J10">
        <v>6.1643834114074707</v>
      </c>
      <c r="K10">
        <v>9</v>
      </c>
      <c r="L10" t="s">
        <v>337</v>
      </c>
    </row>
    <row r="11" spans="1:12" x14ac:dyDescent="0.45">
      <c r="A11" t="s">
        <v>488</v>
      </c>
      <c r="B11" t="s">
        <v>345</v>
      </c>
      <c r="C11" t="s">
        <v>54</v>
      </c>
      <c r="D11">
        <v>9.3939212092664093E-5</v>
      </c>
      <c r="E11">
        <v>6.2939273193478584E-3</v>
      </c>
      <c r="F11">
        <v>3.5278296763863182E-6</v>
      </c>
      <c r="G11">
        <v>1.023070581140928E-4</v>
      </c>
      <c r="H11" t="s">
        <v>61</v>
      </c>
      <c r="I11" t="s">
        <v>1439</v>
      </c>
      <c r="J11">
        <v>19.047618865966797</v>
      </c>
      <c r="K11">
        <v>4</v>
      </c>
      <c r="L11" t="s">
        <v>346</v>
      </c>
    </row>
    <row r="12" spans="1:12" x14ac:dyDescent="0.45">
      <c r="A12" t="s">
        <v>486</v>
      </c>
      <c r="B12" t="s">
        <v>339</v>
      </c>
      <c r="C12" t="s">
        <v>54</v>
      </c>
      <c r="D12">
        <v>1.367745571769774E-4</v>
      </c>
      <c r="E12">
        <v>9.0271206572651863E-3</v>
      </c>
      <c r="F12">
        <v>8.251456543803215E-3</v>
      </c>
      <c r="G12">
        <v>0.15677767992019653</v>
      </c>
      <c r="H12" t="s">
        <v>340</v>
      </c>
      <c r="I12" t="s">
        <v>1445</v>
      </c>
      <c r="J12">
        <v>100</v>
      </c>
      <c r="K12">
        <v>2</v>
      </c>
      <c r="L12" t="s">
        <v>341</v>
      </c>
    </row>
    <row r="13" spans="1:12" x14ac:dyDescent="0.45">
      <c r="A13" t="s">
        <v>5</v>
      </c>
      <c r="B13" t="s">
        <v>28</v>
      </c>
      <c r="C13" t="s">
        <v>54</v>
      </c>
      <c r="D13">
        <v>1.7935347568709403E-4</v>
      </c>
      <c r="E13">
        <v>1.1657975614070892E-2</v>
      </c>
      <c r="F13">
        <v>9.2103015631437302E-3</v>
      </c>
      <c r="G13">
        <v>0.15657512843608856</v>
      </c>
      <c r="H13" t="s">
        <v>63</v>
      </c>
      <c r="I13" t="s">
        <v>1428</v>
      </c>
      <c r="J13">
        <v>30</v>
      </c>
      <c r="K13">
        <v>3</v>
      </c>
      <c r="L13" t="s">
        <v>338</v>
      </c>
    </row>
    <row r="14" spans="1:12" x14ac:dyDescent="0.45">
      <c r="A14" t="s">
        <v>492</v>
      </c>
      <c r="B14" t="s">
        <v>353</v>
      </c>
      <c r="C14" t="s">
        <v>54</v>
      </c>
      <c r="D14">
        <v>3.1995924655348063E-4</v>
      </c>
      <c r="E14">
        <v>2.0157432183623314E-2</v>
      </c>
      <c r="F14">
        <v>2.3067850270308554E-4</v>
      </c>
      <c r="G14">
        <v>5.7669621892273426E-3</v>
      </c>
      <c r="H14" t="s">
        <v>320</v>
      </c>
      <c r="I14" t="s">
        <v>1421</v>
      </c>
      <c r="J14">
        <v>9.8039216995239258</v>
      </c>
      <c r="K14">
        <v>5</v>
      </c>
      <c r="L14" t="s">
        <v>354</v>
      </c>
    </row>
    <row r="15" spans="1:12" x14ac:dyDescent="0.45">
      <c r="A15" t="s">
        <v>490</v>
      </c>
      <c r="B15" t="s">
        <v>349</v>
      </c>
      <c r="C15" t="s">
        <v>54</v>
      </c>
      <c r="D15">
        <v>3.1521191704086959E-4</v>
      </c>
      <c r="E15">
        <v>2.0173562690615654E-2</v>
      </c>
      <c r="F15">
        <v>7.3082806011370849E-6</v>
      </c>
      <c r="G15">
        <v>2.0463185501284897E-4</v>
      </c>
      <c r="H15" t="s">
        <v>57</v>
      </c>
      <c r="I15" t="s">
        <v>1435</v>
      </c>
      <c r="J15">
        <v>5.5172414779663086</v>
      </c>
      <c r="K15">
        <v>8</v>
      </c>
      <c r="L15" t="s">
        <v>350</v>
      </c>
    </row>
    <row r="16" spans="1:12" x14ac:dyDescent="0.45">
      <c r="A16" t="s">
        <v>487</v>
      </c>
      <c r="B16" t="s">
        <v>342</v>
      </c>
      <c r="C16" t="s">
        <v>54</v>
      </c>
      <c r="D16">
        <v>4.5620885794050992E-4</v>
      </c>
      <c r="E16">
        <v>2.7828739956021309E-2</v>
      </c>
      <c r="F16">
        <v>9.571378119289875E-3</v>
      </c>
      <c r="G16">
        <v>0.153142049908638</v>
      </c>
      <c r="H16" t="s">
        <v>63</v>
      </c>
      <c r="I16" t="s">
        <v>1434</v>
      </c>
      <c r="J16">
        <v>9.0909090042114258</v>
      </c>
      <c r="K16">
        <v>5</v>
      </c>
      <c r="L16" t="s">
        <v>343</v>
      </c>
    </row>
    <row r="17" spans="1:12" x14ac:dyDescent="0.45">
      <c r="A17" t="s">
        <v>8</v>
      </c>
      <c r="B17" t="s">
        <v>31</v>
      </c>
      <c r="C17" t="s">
        <v>54</v>
      </c>
      <c r="D17">
        <v>4.5203228364698589E-4</v>
      </c>
      <c r="E17">
        <v>2.8026001527905464E-2</v>
      </c>
      <c r="F17">
        <v>3.5278296763863182E-6</v>
      </c>
      <c r="G17">
        <v>1.023070581140928E-4</v>
      </c>
      <c r="H17" t="s">
        <v>67</v>
      </c>
      <c r="I17" t="s">
        <v>1439</v>
      </c>
      <c r="J17">
        <v>5.2287583351135254</v>
      </c>
      <c r="K17">
        <v>8</v>
      </c>
      <c r="L17" t="s">
        <v>344</v>
      </c>
    </row>
    <row r="18" spans="1:12" x14ac:dyDescent="0.45">
      <c r="A18" t="s">
        <v>491</v>
      </c>
      <c r="B18" t="s">
        <v>351</v>
      </c>
      <c r="C18" t="s">
        <v>54</v>
      </c>
      <c r="D18">
        <v>5.102414870634675E-4</v>
      </c>
      <c r="E18">
        <v>3.0614489689469337E-2</v>
      </c>
      <c r="F18">
        <v>2.3067850270308554E-4</v>
      </c>
      <c r="G18">
        <v>5.7669621892273426E-3</v>
      </c>
      <c r="H18" t="s">
        <v>61</v>
      </c>
      <c r="I18" t="s">
        <v>1421</v>
      </c>
      <c r="J18">
        <v>12.5</v>
      </c>
      <c r="K18">
        <v>4</v>
      </c>
      <c r="L18" t="s">
        <v>352</v>
      </c>
    </row>
    <row r="19" spans="1:12" x14ac:dyDescent="0.45">
      <c r="A19" t="s">
        <v>493</v>
      </c>
      <c r="B19" t="s">
        <v>355</v>
      </c>
      <c r="C19" t="s">
        <v>54</v>
      </c>
      <c r="D19">
        <v>6.8312726216390729E-4</v>
      </c>
      <c r="E19">
        <v>3.9621379226446152E-2</v>
      </c>
      <c r="F19">
        <v>9.7951176576316357E-4</v>
      </c>
      <c r="G19">
        <v>2.1549258381128311E-2</v>
      </c>
      <c r="H19" t="s">
        <v>143</v>
      </c>
      <c r="I19" t="s">
        <v>1449</v>
      </c>
      <c r="J19">
        <v>5.5999999046325684</v>
      </c>
      <c r="K19">
        <v>7</v>
      </c>
      <c r="L19" t="s">
        <v>356</v>
      </c>
    </row>
    <row r="20" spans="1:12" x14ac:dyDescent="0.45">
      <c r="A20" t="s">
        <v>495</v>
      </c>
      <c r="B20" t="s">
        <v>359</v>
      </c>
      <c r="C20" t="s">
        <v>54</v>
      </c>
      <c r="D20">
        <v>6.8312394432723522E-4</v>
      </c>
      <c r="E20">
        <v>4.0304314345121384E-2</v>
      </c>
      <c r="F20">
        <v>9.7951176576316357E-4</v>
      </c>
      <c r="G20">
        <v>2.1549258381128311E-2</v>
      </c>
      <c r="H20" t="s">
        <v>233</v>
      </c>
      <c r="I20" t="s">
        <v>1449</v>
      </c>
      <c r="J20">
        <v>8.3333330154418945</v>
      </c>
      <c r="K20">
        <v>5</v>
      </c>
      <c r="L20" t="s">
        <v>358</v>
      </c>
    </row>
    <row r="21" spans="1:12" x14ac:dyDescent="0.45">
      <c r="A21" t="s">
        <v>198</v>
      </c>
      <c r="B21" t="s">
        <v>199</v>
      </c>
      <c r="C21" t="s">
        <v>54</v>
      </c>
      <c r="D21">
        <v>8.9522736379876733E-4</v>
      </c>
      <c r="E21">
        <v>5.1027961075305939E-2</v>
      </c>
      <c r="F21">
        <v>8.9522736379876733E-4</v>
      </c>
      <c r="G21">
        <v>2.1485457196831703E-2</v>
      </c>
      <c r="H21" t="s">
        <v>57</v>
      </c>
      <c r="I21" t="s">
        <v>112</v>
      </c>
      <c r="J21">
        <v>10.810811042785645</v>
      </c>
      <c r="K21">
        <v>4</v>
      </c>
      <c r="L21" t="s">
        <v>2298</v>
      </c>
    </row>
    <row r="22" spans="1:12" x14ac:dyDescent="0.45">
      <c r="A22" t="s">
        <v>2299</v>
      </c>
      <c r="B22" t="s">
        <v>2300</v>
      </c>
      <c r="C22" t="s">
        <v>54</v>
      </c>
      <c r="D22">
        <v>9.1828266158699989E-4</v>
      </c>
      <c r="E22">
        <v>5.1423829048871994E-2</v>
      </c>
      <c r="F22">
        <v>9.1828266158699989E-4</v>
      </c>
      <c r="G22">
        <v>2.1120499819517136E-2</v>
      </c>
      <c r="H22" t="s">
        <v>77</v>
      </c>
      <c r="I22" t="s">
        <v>1420</v>
      </c>
      <c r="J22">
        <v>7.8125</v>
      </c>
      <c r="K22">
        <v>5</v>
      </c>
      <c r="L22" t="s">
        <v>2301</v>
      </c>
    </row>
    <row r="23" spans="1:12" x14ac:dyDescent="0.45">
      <c r="A23" t="s">
        <v>2302</v>
      </c>
      <c r="B23" t="s">
        <v>2303</v>
      </c>
      <c r="C23" t="s">
        <v>54</v>
      </c>
      <c r="D23">
        <v>9.8523625638335943E-4</v>
      </c>
      <c r="E23">
        <v>5.4187998175621033E-2</v>
      </c>
      <c r="F23">
        <v>7.3082806011370849E-6</v>
      </c>
      <c r="G23">
        <v>2.0463185501284897E-4</v>
      </c>
      <c r="H23" t="s">
        <v>59</v>
      </c>
      <c r="I23" t="s">
        <v>1435</v>
      </c>
      <c r="J23">
        <v>5.263157844543457</v>
      </c>
      <c r="K23">
        <v>7</v>
      </c>
      <c r="L23" t="s">
        <v>2304</v>
      </c>
    </row>
    <row r="24" spans="1:12" x14ac:dyDescent="0.45">
      <c r="A24" t="s">
        <v>6</v>
      </c>
      <c r="B24" t="s">
        <v>29</v>
      </c>
      <c r="C24" t="s">
        <v>54</v>
      </c>
      <c r="D24">
        <v>1.1380010982975364E-3</v>
      </c>
      <c r="E24">
        <v>6.1452057212591171E-2</v>
      </c>
      <c r="F24">
        <v>9.2103015631437302E-3</v>
      </c>
      <c r="G24">
        <v>0.15657512843608856</v>
      </c>
      <c r="H24" t="s">
        <v>63</v>
      </c>
      <c r="I24" t="s">
        <v>1428</v>
      </c>
      <c r="J24">
        <v>16.666666030883789</v>
      </c>
      <c r="K24">
        <v>3</v>
      </c>
      <c r="L24" t="s">
        <v>338</v>
      </c>
    </row>
    <row r="25" spans="1:12" x14ac:dyDescent="0.45">
      <c r="A25" t="s">
        <v>2305</v>
      </c>
      <c r="B25" t="s">
        <v>2306</v>
      </c>
      <c r="C25" t="s">
        <v>54</v>
      </c>
      <c r="D25">
        <v>1.2218336341902614E-3</v>
      </c>
      <c r="E25">
        <v>6.3535347580909729E-2</v>
      </c>
      <c r="F25">
        <v>9.068176950677298E-6</v>
      </c>
      <c r="G25">
        <v>2.4484077584929764E-4</v>
      </c>
      <c r="H25" t="s">
        <v>97</v>
      </c>
      <c r="I25" t="s">
        <v>1431</v>
      </c>
      <c r="J25">
        <v>5.0724639892578125</v>
      </c>
      <c r="K25">
        <v>7</v>
      </c>
      <c r="L25" t="s">
        <v>2307</v>
      </c>
    </row>
    <row r="26" spans="1:12" x14ac:dyDescent="0.45">
      <c r="A26" t="s">
        <v>14</v>
      </c>
      <c r="B26" t="s">
        <v>37</v>
      </c>
      <c r="C26" t="s">
        <v>54</v>
      </c>
      <c r="D26">
        <v>1.2153316056355834E-3</v>
      </c>
      <c r="E26">
        <v>6.4412578940391541E-2</v>
      </c>
      <c r="F26">
        <v>2.2325516329146922E-4</v>
      </c>
      <c r="G26">
        <v>5.8046341873705387E-3</v>
      </c>
      <c r="H26" t="s">
        <v>77</v>
      </c>
      <c r="I26" t="s">
        <v>1433</v>
      </c>
      <c r="J26">
        <v>5.9405941963195801</v>
      </c>
      <c r="K26">
        <v>6</v>
      </c>
      <c r="L26" t="s">
        <v>2308</v>
      </c>
    </row>
    <row r="27" spans="1:12" x14ac:dyDescent="0.45">
      <c r="A27" t="s">
        <v>2249</v>
      </c>
      <c r="B27" t="s">
        <v>2250</v>
      </c>
      <c r="C27" t="s">
        <v>54</v>
      </c>
      <c r="D27">
        <v>1.3397575821727514E-3</v>
      </c>
      <c r="E27">
        <v>6.8327635526657104E-2</v>
      </c>
      <c r="F27">
        <v>7.5501498386643107E-9</v>
      </c>
      <c r="G27">
        <v>2.2650449693628616E-7</v>
      </c>
      <c r="H27" t="s">
        <v>97</v>
      </c>
      <c r="I27" t="s">
        <v>1453</v>
      </c>
      <c r="J27">
        <v>15.789473533630371</v>
      </c>
      <c r="K27">
        <v>3</v>
      </c>
      <c r="L27" t="s">
        <v>2309</v>
      </c>
    </row>
    <row r="28" spans="1:12" x14ac:dyDescent="0.45">
      <c r="A28" t="s">
        <v>2204</v>
      </c>
      <c r="B28" t="s">
        <v>2205</v>
      </c>
      <c r="C28" t="s">
        <v>54</v>
      </c>
      <c r="D28">
        <v>7.9818926751613617E-2</v>
      </c>
      <c r="E28">
        <v>7.9818926751613617E-2</v>
      </c>
      <c r="F28">
        <v>7.9818926751613617E-2</v>
      </c>
      <c r="G28">
        <v>7.9818926751613617E-2</v>
      </c>
      <c r="H28" t="s">
        <v>2206</v>
      </c>
      <c r="I28" t="s">
        <v>103</v>
      </c>
      <c r="J28">
        <v>5</v>
      </c>
      <c r="K28">
        <v>2</v>
      </c>
      <c r="L28" t="s">
        <v>2310</v>
      </c>
    </row>
    <row r="29" spans="1:12" x14ac:dyDescent="0.45">
      <c r="A29" t="s">
        <v>2311</v>
      </c>
      <c r="B29" t="s">
        <v>2312</v>
      </c>
      <c r="C29" t="s">
        <v>54</v>
      </c>
      <c r="D29">
        <v>1.7152652144432068E-3</v>
      </c>
      <c r="E29">
        <v>8.5763260722160339E-2</v>
      </c>
      <c r="F29">
        <v>9.7951176576316357E-4</v>
      </c>
      <c r="G29">
        <v>2.1549258381128311E-2</v>
      </c>
      <c r="H29" t="s">
        <v>97</v>
      </c>
      <c r="I29" t="s">
        <v>1449</v>
      </c>
      <c r="J29">
        <v>5.5555553436279297</v>
      </c>
      <c r="K29">
        <v>6</v>
      </c>
      <c r="L29" t="s">
        <v>2313</v>
      </c>
    </row>
    <row r="30" spans="1:12" x14ac:dyDescent="0.45">
      <c r="A30" t="s">
        <v>2314</v>
      </c>
      <c r="B30" t="s">
        <v>2315</v>
      </c>
      <c r="C30" t="s">
        <v>54</v>
      </c>
      <c r="D30">
        <v>1.8774241907522082E-3</v>
      </c>
      <c r="E30">
        <v>9.19937863945961E-2</v>
      </c>
      <c r="F30">
        <v>7.5501498386643107E-9</v>
      </c>
      <c r="G30">
        <v>2.2650449693628616E-7</v>
      </c>
      <c r="H30" t="s">
        <v>102</v>
      </c>
      <c r="I30" t="s">
        <v>1453</v>
      </c>
      <c r="J30">
        <v>8.8888893127441406</v>
      </c>
      <c r="K30">
        <v>4</v>
      </c>
      <c r="L30" t="s">
        <v>2316</v>
      </c>
    </row>
    <row r="31" spans="1:12" x14ac:dyDescent="0.45">
      <c r="A31" t="s">
        <v>2317</v>
      </c>
      <c r="B31" t="s">
        <v>2318</v>
      </c>
      <c r="C31" t="s">
        <v>54</v>
      </c>
      <c r="D31">
        <v>1.9889043178409338E-3</v>
      </c>
      <c r="E31">
        <v>9.5467403531074524E-2</v>
      </c>
      <c r="F31">
        <v>3.5278296763863182E-6</v>
      </c>
      <c r="G31">
        <v>1.023070581140928E-4</v>
      </c>
      <c r="H31" t="s">
        <v>151</v>
      </c>
      <c r="I31" t="s">
        <v>1439</v>
      </c>
      <c r="J31">
        <v>33.333332061767578</v>
      </c>
      <c r="K31">
        <v>2</v>
      </c>
      <c r="L31" t="s">
        <v>2319</v>
      </c>
    </row>
    <row r="32" spans="1:12" x14ac:dyDescent="0.45">
      <c r="A32" t="s">
        <v>1687</v>
      </c>
      <c r="B32" t="s">
        <v>1688</v>
      </c>
      <c r="C32" t="s">
        <v>54</v>
      </c>
      <c r="D32">
        <v>2.2281131241470575E-3</v>
      </c>
      <c r="E32">
        <v>0.1047213152050972</v>
      </c>
      <c r="F32">
        <v>9.7951176576316357E-4</v>
      </c>
      <c r="G32">
        <v>2.1549258381128311E-2</v>
      </c>
      <c r="H32" t="s">
        <v>63</v>
      </c>
      <c r="I32" t="s">
        <v>1449</v>
      </c>
      <c r="J32">
        <v>6.4102563858032227</v>
      </c>
      <c r="K32">
        <v>5</v>
      </c>
      <c r="L32" t="s">
        <v>358</v>
      </c>
    </row>
    <row r="33" spans="1:12" x14ac:dyDescent="0.45">
      <c r="A33" t="s">
        <v>2320</v>
      </c>
      <c r="B33" t="s">
        <v>2321</v>
      </c>
      <c r="C33" t="s">
        <v>54</v>
      </c>
      <c r="D33">
        <v>2.365604043006897E-3</v>
      </c>
      <c r="E33">
        <v>0.10881778597831726</v>
      </c>
      <c r="F33">
        <v>9.7951176576316357E-4</v>
      </c>
      <c r="G33">
        <v>2.1549258381128311E-2</v>
      </c>
      <c r="H33" t="s">
        <v>116</v>
      </c>
      <c r="I33" t="s">
        <v>1449</v>
      </c>
      <c r="J33">
        <v>13.043478012084961</v>
      </c>
      <c r="K33">
        <v>3</v>
      </c>
      <c r="L33" t="s">
        <v>2322</v>
      </c>
    </row>
    <row r="34" spans="1:12" x14ac:dyDescent="0.45">
      <c r="A34" t="s">
        <v>2323</v>
      </c>
      <c r="B34" t="s">
        <v>2324</v>
      </c>
      <c r="C34" t="s">
        <v>54</v>
      </c>
      <c r="D34">
        <v>2.4899370037019253E-3</v>
      </c>
      <c r="E34">
        <v>0.11204716563224792</v>
      </c>
      <c r="F34">
        <v>1.0276646353304386E-2</v>
      </c>
      <c r="G34">
        <v>0.14387305080890656</v>
      </c>
      <c r="H34" t="s">
        <v>59</v>
      </c>
      <c r="I34" t="s">
        <v>1425</v>
      </c>
      <c r="J34">
        <v>6.25</v>
      </c>
      <c r="K34">
        <v>5</v>
      </c>
      <c r="L34" t="s">
        <v>2325</v>
      </c>
    </row>
    <row r="35" spans="1:12" x14ac:dyDescent="0.45">
      <c r="A35" t="s">
        <v>2326</v>
      </c>
      <c r="B35" t="s">
        <v>2327</v>
      </c>
      <c r="C35" t="s">
        <v>54</v>
      </c>
      <c r="D35">
        <v>2.6826653629541397E-3</v>
      </c>
      <c r="E35">
        <v>0.11803727596998215</v>
      </c>
      <c r="F35">
        <v>2.2325516329146922E-4</v>
      </c>
      <c r="G35">
        <v>5.8046341873705387E-3</v>
      </c>
      <c r="H35" t="s">
        <v>79</v>
      </c>
      <c r="I35" t="s">
        <v>1433</v>
      </c>
      <c r="J35">
        <v>5.0847458839416504</v>
      </c>
      <c r="K35">
        <v>6</v>
      </c>
      <c r="L35" t="s">
        <v>2328</v>
      </c>
    </row>
    <row r="36" spans="1:12" x14ac:dyDescent="0.45">
      <c r="A36" t="s">
        <v>2329</v>
      </c>
      <c r="B36" t="s">
        <v>2330</v>
      </c>
      <c r="C36" t="s">
        <v>54</v>
      </c>
      <c r="D36">
        <v>2.7629891410470009E-3</v>
      </c>
      <c r="E36">
        <v>0.11880853027105331</v>
      </c>
      <c r="F36">
        <v>8.251456543803215E-3</v>
      </c>
      <c r="G36">
        <v>0.15677767992019653</v>
      </c>
      <c r="H36" t="s">
        <v>151</v>
      </c>
      <c r="I36" t="s">
        <v>1445</v>
      </c>
      <c r="J36">
        <v>28.571428298950195</v>
      </c>
      <c r="K36">
        <v>2</v>
      </c>
      <c r="L36" t="s">
        <v>341</v>
      </c>
    </row>
    <row r="37" spans="1:12" x14ac:dyDescent="0.45">
      <c r="A37" t="s">
        <v>2331</v>
      </c>
      <c r="B37" t="s">
        <v>2332</v>
      </c>
      <c r="C37" t="s">
        <v>54</v>
      </c>
      <c r="D37">
        <v>3.4093349240720272E-3</v>
      </c>
      <c r="E37">
        <v>0.13978272676467896</v>
      </c>
      <c r="F37">
        <v>1.2700286693871021E-2</v>
      </c>
      <c r="G37">
        <v>0.15240344405174255</v>
      </c>
      <c r="H37" t="s">
        <v>1413</v>
      </c>
      <c r="I37" t="s">
        <v>1422</v>
      </c>
      <c r="J37">
        <v>5.8139533996582031</v>
      </c>
      <c r="K37">
        <v>5</v>
      </c>
      <c r="L37" t="s">
        <v>2333</v>
      </c>
    </row>
    <row r="38" spans="1:12" x14ac:dyDescent="0.45">
      <c r="A38" t="s">
        <v>2334</v>
      </c>
      <c r="B38" t="s">
        <v>2335</v>
      </c>
      <c r="C38" t="s">
        <v>54</v>
      </c>
      <c r="D38">
        <v>3.3844262361526489E-3</v>
      </c>
      <c r="E38">
        <v>0.14214590191841125</v>
      </c>
      <c r="F38">
        <v>2.2325516329146922E-4</v>
      </c>
      <c r="G38">
        <v>5.8046341873705387E-3</v>
      </c>
      <c r="H38" t="s">
        <v>433</v>
      </c>
      <c r="I38" t="s">
        <v>1433</v>
      </c>
      <c r="J38">
        <v>11.538461685180664</v>
      </c>
      <c r="K38">
        <v>3</v>
      </c>
      <c r="L38" t="s">
        <v>2336</v>
      </c>
    </row>
    <row r="39" spans="1:12" x14ac:dyDescent="0.45">
      <c r="A39" t="s">
        <v>2279</v>
      </c>
      <c r="B39" t="s">
        <v>2280</v>
      </c>
      <c r="C39" t="s">
        <v>54</v>
      </c>
      <c r="D39">
        <v>3.7748925387859344E-3</v>
      </c>
      <c r="E39">
        <v>0.14722080528736115</v>
      </c>
      <c r="F39">
        <v>7.5501498386643107E-9</v>
      </c>
      <c r="G39">
        <v>2.2650449693628616E-7</v>
      </c>
      <c r="H39" t="s">
        <v>233</v>
      </c>
      <c r="I39" t="s">
        <v>1453</v>
      </c>
      <c r="J39">
        <v>11.111110687255859</v>
      </c>
      <c r="K39">
        <v>3</v>
      </c>
      <c r="L39" t="s">
        <v>2309</v>
      </c>
    </row>
    <row r="40" spans="1:12" x14ac:dyDescent="0.45">
      <c r="A40" t="s">
        <v>2337</v>
      </c>
      <c r="B40" t="s">
        <v>2338</v>
      </c>
      <c r="C40" t="s">
        <v>54</v>
      </c>
      <c r="D40">
        <v>3.7637883797287941E-3</v>
      </c>
      <c r="E40">
        <v>0.15055152773857117</v>
      </c>
      <c r="F40">
        <v>1.0276646353304386E-2</v>
      </c>
      <c r="G40">
        <v>0.14387305080890656</v>
      </c>
      <c r="H40" t="s">
        <v>59</v>
      </c>
      <c r="I40" t="s">
        <v>1425</v>
      </c>
      <c r="J40">
        <v>5.6818180084228516</v>
      </c>
      <c r="K40">
        <v>5</v>
      </c>
      <c r="L40" t="s">
        <v>2339</v>
      </c>
    </row>
    <row r="41" spans="1:12" x14ac:dyDescent="0.45">
      <c r="A41" t="s">
        <v>2340</v>
      </c>
      <c r="B41" t="s">
        <v>2341</v>
      </c>
      <c r="C41" t="s">
        <v>54</v>
      </c>
      <c r="D41">
        <v>7.6398372650146484E-2</v>
      </c>
      <c r="E41">
        <v>0.15279674530029297</v>
      </c>
      <c r="F41">
        <v>9.571378119289875E-3</v>
      </c>
      <c r="G41">
        <v>0.153142049908638</v>
      </c>
      <c r="H41" t="s">
        <v>2342</v>
      </c>
      <c r="I41" t="s">
        <v>1434</v>
      </c>
      <c r="J41">
        <v>5.1282052993774414</v>
      </c>
      <c r="K41">
        <v>2</v>
      </c>
      <c r="L41" t="s">
        <v>2343</v>
      </c>
    </row>
    <row r="42" spans="1:12" x14ac:dyDescent="0.45">
      <c r="A42" t="s">
        <v>2344</v>
      </c>
      <c r="B42" t="s">
        <v>2345</v>
      </c>
      <c r="C42" t="s">
        <v>54</v>
      </c>
      <c r="D42">
        <v>4.7503332607448101E-3</v>
      </c>
      <c r="E42">
        <v>0.17101199924945831</v>
      </c>
      <c r="F42">
        <v>3.5278296763863182E-6</v>
      </c>
      <c r="G42">
        <v>1.023070581140928E-4</v>
      </c>
      <c r="H42" t="s">
        <v>67</v>
      </c>
      <c r="I42" t="s">
        <v>1439</v>
      </c>
      <c r="J42">
        <v>6.8965516090393066</v>
      </c>
      <c r="K42">
        <v>4</v>
      </c>
      <c r="L42" t="s">
        <v>2346</v>
      </c>
    </row>
    <row r="43" spans="1:12" x14ac:dyDescent="0.45">
      <c r="A43" t="s">
        <v>2347</v>
      </c>
      <c r="B43" t="s">
        <v>2348</v>
      </c>
      <c r="C43" t="s">
        <v>54</v>
      </c>
      <c r="D43">
        <v>4.663870669901371E-3</v>
      </c>
      <c r="E43">
        <v>0.17256321012973785</v>
      </c>
      <c r="F43">
        <v>4.663870669901371E-3</v>
      </c>
      <c r="G43">
        <v>9.7941279411315918E-2</v>
      </c>
      <c r="H43" t="s">
        <v>1719</v>
      </c>
      <c r="I43" t="s">
        <v>281</v>
      </c>
      <c r="J43">
        <v>22.222221374511719</v>
      </c>
      <c r="K43">
        <v>2</v>
      </c>
      <c r="L43" t="s">
        <v>2349</v>
      </c>
    </row>
    <row r="44" spans="1:12" x14ac:dyDescent="0.45">
      <c r="A44" t="s">
        <v>2350</v>
      </c>
      <c r="B44" t="s">
        <v>2351</v>
      </c>
      <c r="C44" t="s">
        <v>54</v>
      </c>
      <c r="D44">
        <v>4.5506786555051804E-3</v>
      </c>
      <c r="E44">
        <v>0.17292578518390656</v>
      </c>
      <c r="F44">
        <v>7.5501498386643107E-9</v>
      </c>
      <c r="G44">
        <v>2.2650449693628616E-7</v>
      </c>
      <c r="H44" t="s">
        <v>65</v>
      </c>
      <c r="I44" t="s">
        <v>1453</v>
      </c>
      <c r="J44">
        <v>5.4347825050354004</v>
      </c>
      <c r="K44">
        <v>5</v>
      </c>
      <c r="L44" t="s">
        <v>2352</v>
      </c>
    </row>
    <row r="45" spans="1:12" x14ac:dyDescent="0.45">
      <c r="A45" t="s">
        <v>2353</v>
      </c>
      <c r="B45" t="s">
        <v>2354</v>
      </c>
      <c r="C45" t="s">
        <v>54</v>
      </c>
      <c r="D45">
        <v>5.3617460653185844E-3</v>
      </c>
      <c r="E45">
        <v>0.18766111135482788</v>
      </c>
      <c r="F45">
        <v>9.068176950677298E-6</v>
      </c>
      <c r="G45">
        <v>2.4484077584929764E-4</v>
      </c>
      <c r="H45" t="s">
        <v>57</v>
      </c>
      <c r="I45" t="s">
        <v>1431</v>
      </c>
      <c r="J45">
        <v>6.6666665077209473</v>
      </c>
      <c r="K45">
        <v>4</v>
      </c>
      <c r="L45" t="s">
        <v>2355</v>
      </c>
    </row>
    <row r="46" spans="1:12" x14ac:dyDescent="0.45">
      <c r="A46" t="s">
        <v>2356</v>
      </c>
      <c r="B46" t="s">
        <v>2357</v>
      </c>
      <c r="C46" t="s">
        <v>54</v>
      </c>
      <c r="D46">
        <v>5.7850000448524952E-3</v>
      </c>
      <c r="E46">
        <v>0.19668999314308167</v>
      </c>
      <c r="F46">
        <v>9.571378119289875E-3</v>
      </c>
      <c r="G46">
        <v>0.153142049908638</v>
      </c>
      <c r="H46" t="s">
        <v>102</v>
      </c>
      <c r="I46" t="s">
        <v>1434</v>
      </c>
      <c r="J46">
        <v>20</v>
      </c>
      <c r="K46">
        <v>2</v>
      </c>
      <c r="L46" t="s">
        <v>2343</v>
      </c>
    </row>
    <row r="47" spans="1:12" x14ac:dyDescent="0.45">
      <c r="A47" t="s">
        <v>1692</v>
      </c>
      <c r="B47" t="s">
        <v>1693</v>
      </c>
      <c r="C47" t="s">
        <v>54</v>
      </c>
      <c r="D47">
        <v>7.3026292026042938E-2</v>
      </c>
      <c r="E47">
        <v>0.21907886862754822</v>
      </c>
      <c r="F47">
        <v>9.7951176576316357E-4</v>
      </c>
      <c r="G47">
        <v>2.1549258381128311E-2</v>
      </c>
      <c r="H47" t="s">
        <v>116</v>
      </c>
      <c r="I47" t="s">
        <v>1449</v>
      </c>
      <c r="J47">
        <v>5.263157844543457</v>
      </c>
      <c r="K47">
        <v>2</v>
      </c>
      <c r="L47" t="s">
        <v>2358</v>
      </c>
    </row>
    <row r="48" spans="1:12" x14ac:dyDescent="0.45">
      <c r="A48" t="s">
        <v>2186</v>
      </c>
      <c r="B48" t="s">
        <v>2187</v>
      </c>
      <c r="C48" t="s">
        <v>54</v>
      </c>
      <c r="D48">
        <v>6.6880686208605766E-3</v>
      </c>
      <c r="E48">
        <v>0.22070625424385071</v>
      </c>
      <c r="F48">
        <v>6.7378329113125801E-3</v>
      </c>
      <c r="G48">
        <v>0.1347566545009613</v>
      </c>
      <c r="H48" t="s">
        <v>334</v>
      </c>
      <c r="I48" t="s">
        <v>472</v>
      </c>
      <c r="J48">
        <v>9.0909090042114258</v>
      </c>
      <c r="K48">
        <v>3</v>
      </c>
      <c r="L48" t="s">
        <v>2359</v>
      </c>
    </row>
    <row r="49" spans="1:12" x14ac:dyDescent="0.45">
      <c r="A49" t="s">
        <v>12</v>
      </c>
      <c r="B49" t="s">
        <v>35</v>
      </c>
      <c r="C49" t="s">
        <v>54</v>
      </c>
      <c r="D49">
        <v>6.6880686208605766E-3</v>
      </c>
      <c r="E49">
        <v>0.22070625424385071</v>
      </c>
      <c r="F49">
        <v>2.2325516329146922E-4</v>
      </c>
      <c r="G49">
        <v>5.8046341873705387E-3</v>
      </c>
      <c r="H49" t="s">
        <v>74</v>
      </c>
      <c r="I49" t="s">
        <v>1433</v>
      </c>
      <c r="J49">
        <v>9.0909090042114258</v>
      </c>
      <c r="K49">
        <v>3</v>
      </c>
      <c r="L49" t="s">
        <v>2336</v>
      </c>
    </row>
    <row r="50" spans="1:12" x14ac:dyDescent="0.45">
      <c r="A50" t="s">
        <v>2034</v>
      </c>
      <c r="B50" t="s">
        <v>2035</v>
      </c>
      <c r="C50" t="s">
        <v>54</v>
      </c>
      <c r="D50">
        <v>7.2727748192846775E-3</v>
      </c>
      <c r="E50">
        <v>0.23272879421710968</v>
      </c>
      <c r="F50">
        <v>9.1828266158699989E-4</v>
      </c>
      <c r="G50">
        <v>2.1120499819517136E-2</v>
      </c>
      <c r="H50" t="s">
        <v>55</v>
      </c>
      <c r="I50" t="s">
        <v>1420</v>
      </c>
      <c r="J50">
        <v>8.8235292434692383</v>
      </c>
      <c r="K50">
        <v>3</v>
      </c>
      <c r="L50" t="s">
        <v>2360</v>
      </c>
    </row>
    <row r="51" spans="1:12" x14ac:dyDescent="0.45">
      <c r="A51" t="s">
        <v>2361</v>
      </c>
      <c r="B51" t="s">
        <v>2362</v>
      </c>
      <c r="C51" t="s">
        <v>54</v>
      </c>
      <c r="D51">
        <v>8.3548389375209808E-3</v>
      </c>
      <c r="E51">
        <v>0.25900000333786011</v>
      </c>
      <c r="F51">
        <v>8.3548389375209808E-3</v>
      </c>
      <c r="G51">
        <v>0.15038710832595825</v>
      </c>
      <c r="H51" t="s">
        <v>87</v>
      </c>
      <c r="I51" t="s">
        <v>136</v>
      </c>
      <c r="J51">
        <v>16.666666030883789</v>
      </c>
      <c r="K51">
        <v>2</v>
      </c>
      <c r="L51" t="s">
        <v>2363</v>
      </c>
    </row>
    <row r="52" spans="1:12" x14ac:dyDescent="0.45">
      <c r="A52" t="s">
        <v>2364</v>
      </c>
      <c r="B52" t="s">
        <v>2365</v>
      </c>
      <c r="C52" t="s">
        <v>54</v>
      </c>
      <c r="D52">
        <v>8.3548389375209808E-3</v>
      </c>
      <c r="E52">
        <v>0.25900000333786011</v>
      </c>
      <c r="F52">
        <v>8.3548389375209808E-3</v>
      </c>
      <c r="G52">
        <v>0.15038710832595825</v>
      </c>
      <c r="H52" t="s">
        <v>102</v>
      </c>
      <c r="I52" t="s">
        <v>163</v>
      </c>
      <c r="J52">
        <v>16.666666030883789</v>
      </c>
      <c r="K52">
        <v>2</v>
      </c>
      <c r="L52" t="s">
        <v>2366</v>
      </c>
    </row>
    <row r="53" spans="1:12" x14ac:dyDescent="0.45">
      <c r="A53" t="s">
        <v>2367</v>
      </c>
      <c r="B53" t="s">
        <v>2368</v>
      </c>
      <c r="C53" t="s">
        <v>54</v>
      </c>
      <c r="D53">
        <v>8.3548389375209808E-3</v>
      </c>
      <c r="E53">
        <v>0.25900000333786011</v>
      </c>
      <c r="F53">
        <v>8.251456543803215E-3</v>
      </c>
      <c r="G53">
        <v>0.15677767992019653</v>
      </c>
      <c r="H53" t="s">
        <v>2369</v>
      </c>
      <c r="I53" t="s">
        <v>1445</v>
      </c>
      <c r="J53">
        <v>16.666666030883789</v>
      </c>
      <c r="K53">
        <v>2</v>
      </c>
      <c r="L53" t="s">
        <v>341</v>
      </c>
    </row>
    <row r="54" spans="1:12" x14ac:dyDescent="0.45">
      <c r="A54" t="s">
        <v>1761</v>
      </c>
      <c r="B54" t="s">
        <v>1762</v>
      </c>
      <c r="C54" t="s">
        <v>54</v>
      </c>
      <c r="D54">
        <v>8.3548389375209808E-3</v>
      </c>
      <c r="E54">
        <v>0.25900000333786011</v>
      </c>
      <c r="F54">
        <v>9.7951176576316357E-4</v>
      </c>
      <c r="G54">
        <v>2.1549258381128311E-2</v>
      </c>
      <c r="H54" t="s">
        <v>59</v>
      </c>
      <c r="I54" t="s">
        <v>1449</v>
      </c>
      <c r="J54">
        <v>16.666666030883789</v>
      </c>
      <c r="K54">
        <v>2</v>
      </c>
      <c r="L54" t="s">
        <v>2370</v>
      </c>
    </row>
    <row r="55" spans="1:12" x14ac:dyDescent="0.45">
      <c r="A55" t="s">
        <v>2237</v>
      </c>
      <c r="B55" t="s">
        <v>2238</v>
      </c>
      <c r="C55" t="s">
        <v>54</v>
      </c>
      <c r="D55">
        <v>8.3548389375209808E-3</v>
      </c>
      <c r="E55">
        <v>0.25900000333786011</v>
      </c>
      <c r="F55">
        <v>7.5501498386643107E-9</v>
      </c>
      <c r="G55">
        <v>2.2650449693628616E-7</v>
      </c>
      <c r="H55" t="s">
        <v>87</v>
      </c>
      <c r="I55" t="s">
        <v>1453</v>
      </c>
      <c r="J55">
        <v>16.666666030883789</v>
      </c>
      <c r="K55">
        <v>2</v>
      </c>
      <c r="L55" t="s">
        <v>2371</v>
      </c>
    </row>
    <row r="56" spans="1:12" x14ac:dyDescent="0.45">
      <c r="A56" t="s">
        <v>2247</v>
      </c>
      <c r="B56" t="s">
        <v>2248</v>
      </c>
      <c r="C56" t="s">
        <v>54</v>
      </c>
      <c r="D56">
        <v>8.3548389375209808E-3</v>
      </c>
      <c r="E56">
        <v>0.25900000333786011</v>
      </c>
      <c r="F56">
        <v>7.5501498386643107E-9</v>
      </c>
      <c r="G56">
        <v>2.2650449693628616E-7</v>
      </c>
      <c r="H56" t="s">
        <v>57</v>
      </c>
      <c r="I56" t="s">
        <v>1453</v>
      </c>
      <c r="J56">
        <v>16.666666030883789</v>
      </c>
      <c r="K56">
        <v>2</v>
      </c>
      <c r="L56" t="s">
        <v>2371</v>
      </c>
    </row>
    <row r="57" spans="1:12" x14ac:dyDescent="0.45">
      <c r="A57" t="s">
        <v>189</v>
      </c>
      <c r="B57" t="s">
        <v>190</v>
      </c>
      <c r="C57" t="s">
        <v>54</v>
      </c>
      <c r="D57">
        <v>9.2103015631437302E-3</v>
      </c>
      <c r="E57">
        <v>0.27630904316902161</v>
      </c>
      <c r="F57">
        <v>9.2103015631437302E-3</v>
      </c>
      <c r="G57">
        <v>0.15657512843608856</v>
      </c>
      <c r="H57" t="s">
        <v>102</v>
      </c>
      <c r="I57" t="s">
        <v>1428</v>
      </c>
      <c r="J57">
        <v>5.7142858505249023</v>
      </c>
      <c r="K57">
        <v>4</v>
      </c>
      <c r="L57" t="s">
        <v>2372</v>
      </c>
    </row>
    <row r="58" spans="1:12" x14ac:dyDescent="0.45">
      <c r="A58" t="s">
        <v>2373</v>
      </c>
      <c r="B58" t="s">
        <v>2374</v>
      </c>
      <c r="C58" t="s">
        <v>54</v>
      </c>
      <c r="D58">
        <v>9.9082272499799728E-3</v>
      </c>
      <c r="E58">
        <v>0.27743038535118103</v>
      </c>
      <c r="F58">
        <v>9.9082272499799728E-3</v>
      </c>
      <c r="G58">
        <v>0.14862340688705444</v>
      </c>
      <c r="H58" t="s">
        <v>1655</v>
      </c>
      <c r="I58" t="s">
        <v>125</v>
      </c>
      <c r="J58">
        <v>7.8947367668151855</v>
      </c>
      <c r="K58">
        <v>3</v>
      </c>
      <c r="L58" t="s">
        <v>2375</v>
      </c>
    </row>
    <row r="59" spans="1:12" x14ac:dyDescent="0.45">
      <c r="A59" t="s">
        <v>2376</v>
      </c>
      <c r="B59" t="s">
        <v>2377</v>
      </c>
      <c r="C59" t="s">
        <v>54</v>
      </c>
      <c r="D59">
        <v>6.9704286754131317E-2</v>
      </c>
      <c r="E59">
        <v>0.27881714701652527</v>
      </c>
      <c r="F59">
        <v>9.7951176576316357E-4</v>
      </c>
      <c r="G59">
        <v>2.1549258381128311E-2</v>
      </c>
      <c r="H59" t="s">
        <v>61</v>
      </c>
      <c r="I59" t="s">
        <v>1449</v>
      </c>
      <c r="J59">
        <v>5.4054055213928223</v>
      </c>
      <c r="K59">
        <v>2</v>
      </c>
      <c r="L59" t="s">
        <v>2378</v>
      </c>
    </row>
    <row r="60" spans="1:12" x14ac:dyDescent="0.45">
      <c r="A60" t="s">
        <v>1684</v>
      </c>
      <c r="B60" t="s">
        <v>1685</v>
      </c>
      <c r="C60" t="s">
        <v>54</v>
      </c>
      <c r="D60">
        <v>9.6725383773446083E-3</v>
      </c>
      <c r="E60">
        <v>0.28050360083580017</v>
      </c>
      <c r="F60">
        <v>9.7951176576316357E-4</v>
      </c>
      <c r="G60">
        <v>2.1549258381128311E-2</v>
      </c>
      <c r="H60" t="s">
        <v>61</v>
      </c>
      <c r="I60" t="s">
        <v>1449</v>
      </c>
      <c r="J60">
        <v>5.6338028907775879</v>
      </c>
      <c r="K60">
        <v>4</v>
      </c>
      <c r="L60" t="s">
        <v>2379</v>
      </c>
    </row>
    <row r="61" spans="1:12" x14ac:dyDescent="0.45">
      <c r="A61" t="s">
        <v>2380</v>
      </c>
      <c r="B61" t="s">
        <v>2381</v>
      </c>
      <c r="C61" t="s">
        <v>54</v>
      </c>
      <c r="D61">
        <v>1.1407881043851376E-2</v>
      </c>
      <c r="E61">
        <v>0.28519704937934875</v>
      </c>
      <c r="F61">
        <v>6.7378329113125801E-3</v>
      </c>
      <c r="G61">
        <v>0.1347566545009613</v>
      </c>
      <c r="H61" t="s">
        <v>334</v>
      </c>
      <c r="I61" t="s">
        <v>472</v>
      </c>
      <c r="J61">
        <v>7.5</v>
      </c>
      <c r="K61">
        <v>3</v>
      </c>
      <c r="L61" t="s">
        <v>2382</v>
      </c>
    </row>
    <row r="62" spans="1:12" x14ac:dyDescent="0.45">
      <c r="A62" t="s">
        <v>2383</v>
      </c>
      <c r="B62" t="s">
        <v>2384</v>
      </c>
      <c r="C62" t="s">
        <v>54</v>
      </c>
      <c r="D62">
        <v>1.3031291775405407E-2</v>
      </c>
      <c r="E62">
        <v>0.2866884171962738</v>
      </c>
      <c r="F62">
        <v>7.5501498386643107E-9</v>
      </c>
      <c r="G62">
        <v>2.2650449693628616E-7</v>
      </c>
      <c r="H62" t="s">
        <v>61</v>
      </c>
      <c r="I62" t="s">
        <v>1453</v>
      </c>
      <c r="J62">
        <v>7.1428570747375488</v>
      </c>
      <c r="K62">
        <v>3</v>
      </c>
      <c r="L62" t="s">
        <v>2385</v>
      </c>
    </row>
    <row r="63" spans="1:12" x14ac:dyDescent="0.45">
      <c r="A63" t="s">
        <v>2127</v>
      </c>
      <c r="B63" t="s">
        <v>2128</v>
      </c>
      <c r="C63" t="s">
        <v>54</v>
      </c>
      <c r="D63">
        <v>1.0642686858773232E-2</v>
      </c>
      <c r="E63">
        <v>0.28735256195068359</v>
      </c>
      <c r="F63">
        <v>1.0642686858773232E-2</v>
      </c>
      <c r="G63">
        <v>0.13835492730140686</v>
      </c>
      <c r="H63" t="s">
        <v>87</v>
      </c>
      <c r="I63" t="s">
        <v>108</v>
      </c>
      <c r="J63">
        <v>7.6923074722290039</v>
      </c>
      <c r="K63">
        <v>3</v>
      </c>
      <c r="L63" t="s">
        <v>2386</v>
      </c>
    </row>
    <row r="64" spans="1:12" x14ac:dyDescent="0.45">
      <c r="A64" t="s">
        <v>2387</v>
      </c>
      <c r="B64" t="s">
        <v>2388</v>
      </c>
      <c r="C64" t="s">
        <v>54</v>
      </c>
      <c r="D64">
        <v>1.4730608090758324E-2</v>
      </c>
      <c r="E64">
        <v>0.29461216926574707</v>
      </c>
      <c r="F64">
        <v>1.4730608090758324E-2</v>
      </c>
      <c r="G64">
        <v>0.16203668713569641</v>
      </c>
      <c r="H64" t="s">
        <v>334</v>
      </c>
      <c r="I64" t="s">
        <v>93</v>
      </c>
      <c r="J64">
        <v>12.5</v>
      </c>
      <c r="K64">
        <v>2</v>
      </c>
      <c r="L64" t="s">
        <v>2389</v>
      </c>
    </row>
    <row r="65" spans="1:12" x14ac:dyDescent="0.45">
      <c r="A65" t="s">
        <v>2390</v>
      </c>
      <c r="B65" t="s">
        <v>2391</v>
      </c>
      <c r="C65" t="s">
        <v>54</v>
      </c>
      <c r="D65">
        <v>1.1343621648848057E-2</v>
      </c>
      <c r="E65">
        <v>0.29493415355682373</v>
      </c>
      <c r="F65">
        <v>9.068176950677298E-6</v>
      </c>
      <c r="G65">
        <v>2.4484077584929764E-4</v>
      </c>
      <c r="H65" t="s">
        <v>116</v>
      </c>
      <c r="I65" t="s">
        <v>1431</v>
      </c>
      <c r="J65">
        <v>14.285714149475098</v>
      </c>
      <c r="K65">
        <v>2</v>
      </c>
      <c r="L65" t="s">
        <v>2392</v>
      </c>
    </row>
    <row r="66" spans="1:12" x14ac:dyDescent="0.45">
      <c r="A66" t="s">
        <v>2217</v>
      </c>
      <c r="B66" t="s">
        <v>2218</v>
      </c>
      <c r="C66" t="s">
        <v>54</v>
      </c>
      <c r="D66">
        <v>1.2988606467843056E-2</v>
      </c>
      <c r="E66">
        <v>0.29873794317245483</v>
      </c>
      <c r="F66">
        <v>7.5501498386643107E-9</v>
      </c>
      <c r="G66">
        <v>2.2650449693628616E-7</v>
      </c>
      <c r="H66" t="s">
        <v>2219</v>
      </c>
      <c r="I66" t="s">
        <v>1453</v>
      </c>
      <c r="J66">
        <v>13.333333015441895</v>
      </c>
      <c r="K66">
        <v>2</v>
      </c>
      <c r="L66" t="s">
        <v>2371</v>
      </c>
    </row>
    <row r="67" spans="1:12" x14ac:dyDescent="0.45">
      <c r="A67" t="s">
        <v>2393</v>
      </c>
      <c r="B67" t="s">
        <v>2394</v>
      </c>
      <c r="C67" t="s">
        <v>54</v>
      </c>
      <c r="D67">
        <v>1.2988606467843056E-2</v>
      </c>
      <c r="E67">
        <v>0.29873794317245483</v>
      </c>
      <c r="F67">
        <v>7.5501498386643107E-9</v>
      </c>
      <c r="G67">
        <v>2.2650449693628616E-7</v>
      </c>
      <c r="H67" t="s">
        <v>1719</v>
      </c>
      <c r="I67" t="s">
        <v>1453</v>
      </c>
      <c r="J67">
        <v>13.333333015441895</v>
      </c>
      <c r="K67">
        <v>2</v>
      </c>
      <c r="L67" t="s">
        <v>2395</v>
      </c>
    </row>
    <row r="68" spans="1:12" x14ac:dyDescent="0.45">
      <c r="A68" t="s">
        <v>2111</v>
      </c>
      <c r="B68" t="s">
        <v>2112</v>
      </c>
      <c r="C68" t="s">
        <v>54</v>
      </c>
      <c r="D68">
        <v>1.6654789447784424E-2</v>
      </c>
      <c r="E68">
        <v>0.29978623986244202</v>
      </c>
      <c r="F68">
        <v>1.6654789447784424E-2</v>
      </c>
      <c r="G68">
        <v>0.14989311993122101</v>
      </c>
      <c r="H68" t="s">
        <v>63</v>
      </c>
      <c r="I68" t="s">
        <v>177</v>
      </c>
      <c r="J68">
        <v>6.5217390060424805</v>
      </c>
      <c r="K68">
        <v>3</v>
      </c>
      <c r="L68" t="s">
        <v>2396</v>
      </c>
    </row>
    <row r="69" spans="1:12" x14ac:dyDescent="0.45">
      <c r="A69" t="s">
        <v>2397</v>
      </c>
      <c r="B69" t="s">
        <v>2398</v>
      </c>
      <c r="C69" t="s">
        <v>54</v>
      </c>
      <c r="D69">
        <v>1.4519418589770794E-2</v>
      </c>
      <c r="E69">
        <v>0.30490779876708984</v>
      </c>
      <c r="F69">
        <v>7.3082806011370849E-6</v>
      </c>
      <c r="G69">
        <v>2.0463185501284897E-4</v>
      </c>
      <c r="H69" t="s">
        <v>233</v>
      </c>
      <c r="I69" t="s">
        <v>1435</v>
      </c>
      <c r="J69">
        <v>5</v>
      </c>
      <c r="K69">
        <v>4</v>
      </c>
      <c r="L69" t="s">
        <v>2399</v>
      </c>
    </row>
    <row r="70" spans="1:12" x14ac:dyDescent="0.45">
      <c r="A70" t="s">
        <v>2400</v>
      </c>
      <c r="B70" t="s">
        <v>2401</v>
      </c>
      <c r="C70" t="s">
        <v>54</v>
      </c>
      <c r="D70">
        <v>1.2763090431690216E-2</v>
      </c>
      <c r="E70">
        <v>0.30631417036056519</v>
      </c>
      <c r="F70">
        <v>7.3082806011370849E-6</v>
      </c>
      <c r="G70">
        <v>2.0463185501284897E-4</v>
      </c>
      <c r="H70" t="s">
        <v>61</v>
      </c>
      <c r="I70" t="s">
        <v>1435</v>
      </c>
      <c r="J70">
        <v>5.1948051452636719</v>
      </c>
      <c r="K70">
        <v>4</v>
      </c>
      <c r="L70" t="s">
        <v>2402</v>
      </c>
    </row>
    <row r="71" spans="1:12" x14ac:dyDescent="0.45">
      <c r="A71" t="s">
        <v>2403</v>
      </c>
      <c r="B71" t="s">
        <v>2404</v>
      </c>
      <c r="C71" t="s">
        <v>54</v>
      </c>
      <c r="D71">
        <v>1.6567148268222809E-2</v>
      </c>
      <c r="E71">
        <v>0.31477579474449158</v>
      </c>
      <c r="F71">
        <v>1.6567148268222809E-2</v>
      </c>
      <c r="G71">
        <v>0.16567146778106689</v>
      </c>
      <c r="H71" t="s">
        <v>151</v>
      </c>
      <c r="I71" t="s">
        <v>130</v>
      </c>
      <c r="J71">
        <v>11.764705657958984</v>
      </c>
      <c r="K71">
        <v>2</v>
      </c>
      <c r="L71" t="s">
        <v>2405</v>
      </c>
    </row>
    <row r="72" spans="1:12" x14ac:dyDescent="0.45">
      <c r="A72" t="s">
        <v>2406</v>
      </c>
      <c r="B72" t="s">
        <v>2407</v>
      </c>
      <c r="C72" t="s">
        <v>54</v>
      </c>
      <c r="D72">
        <v>1.6567148268222809E-2</v>
      </c>
      <c r="E72">
        <v>0.31477579474449158</v>
      </c>
      <c r="F72">
        <v>8.251456543803215E-3</v>
      </c>
      <c r="G72">
        <v>0.15677767992019653</v>
      </c>
      <c r="H72" t="s">
        <v>87</v>
      </c>
      <c r="I72" t="s">
        <v>1445</v>
      </c>
      <c r="J72">
        <v>11.764705657958984</v>
      </c>
      <c r="K72">
        <v>2</v>
      </c>
      <c r="L72" t="s">
        <v>2408</v>
      </c>
    </row>
    <row r="73" spans="1:12" x14ac:dyDescent="0.45">
      <c r="A73" t="s">
        <v>2409</v>
      </c>
      <c r="B73" t="s">
        <v>2410</v>
      </c>
      <c r="C73" t="s">
        <v>54</v>
      </c>
      <c r="D73">
        <v>1.8656812608242035E-2</v>
      </c>
      <c r="E73">
        <v>0.31716582179069519</v>
      </c>
      <c r="F73">
        <v>1.8656812608242035E-2</v>
      </c>
      <c r="G73">
        <v>0.14925450086593628</v>
      </c>
      <c r="H73" t="s">
        <v>233</v>
      </c>
      <c r="I73" t="s">
        <v>152</v>
      </c>
      <c r="J73">
        <v>6.25</v>
      </c>
      <c r="K73">
        <v>3</v>
      </c>
      <c r="L73" t="s">
        <v>2411</v>
      </c>
    </row>
    <row r="74" spans="1:12" x14ac:dyDescent="0.45">
      <c r="A74" t="s">
        <v>2254</v>
      </c>
      <c r="B74" t="s">
        <v>2255</v>
      </c>
      <c r="C74" t="s">
        <v>54</v>
      </c>
      <c r="D74">
        <v>6.6434010863304138E-2</v>
      </c>
      <c r="E74">
        <v>0.33217006921768188</v>
      </c>
      <c r="F74">
        <v>8.251456543803215E-3</v>
      </c>
      <c r="G74">
        <v>0.15677767992019653</v>
      </c>
      <c r="H74" t="s">
        <v>2256</v>
      </c>
      <c r="I74" t="s">
        <v>1445</v>
      </c>
      <c r="J74">
        <v>5.5555553436279297</v>
      </c>
      <c r="K74">
        <v>2</v>
      </c>
      <c r="L74" t="s">
        <v>341</v>
      </c>
    </row>
    <row r="75" spans="1:12" x14ac:dyDescent="0.45">
      <c r="A75" t="s">
        <v>2412</v>
      </c>
      <c r="B75" t="s">
        <v>2413</v>
      </c>
      <c r="C75" t="s">
        <v>54</v>
      </c>
      <c r="D75">
        <v>2.0786494016647339E-2</v>
      </c>
      <c r="E75">
        <v>0.33258390426635742</v>
      </c>
      <c r="F75">
        <v>2.0786494016647339E-2</v>
      </c>
      <c r="G75">
        <v>0.14550545811653137</v>
      </c>
      <c r="H75" t="s">
        <v>65</v>
      </c>
      <c r="I75" t="s">
        <v>98</v>
      </c>
      <c r="J75">
        <v>6</v>
      </c>
      <c r="K75">
        <v>3</v>
      </c>
      <c r="L75" t="s">
        <v>2414</v>
      </c>
    </row>
    <row r="76" spans="1:12" x14ac:dyDescent="0.45">
      <c r="A76" t="s">
        <v>2415</v>
      </c>
      <c r="B76" t="s">
        <v>2416</v>
      </c>
      <c r="C76" t="s">
        <v>54</v>
      </c>
      <c r="D76">
        <v>3.1870938837528229E-2</v>
      </c>
      <c r="E76">
        <v>0.35058030486106873</v>
      </c>
      <c r="F76">
        <v>9.571378119289875E-3</v>
      </c>
      <c r="G76">
        <v>0.153142049908638</v>
      </c>
      <c r="H76" t="s">
        <v>63</v>
      </c>
      <c r="I76" t="s">
        <v>1434</v>
      </c>
      <c r="J76">
        <v>8.3333330154418945</v>
      </c>
      <c r="K76">
        <v>2</v>
      </c>
      <c r="L76" t="s">
        <v>2417</v>
      </c>
    </row>
    <row r="77" spans="1:12" x14ac:dyDescent="0.45">
      <c r="A77" t="s">
        <v>2418</v>
      </c>
      <c r="B77" t="s">
        <v>2419</v>
      </c>
      <c r="C77" t="s">
        <v>54</v>
      </c>
      <c r="D77">
        <v>3.9617698639631271E-2</v>
      </c>
      <c r="E77">
        <v>0.35655930638313293</v>
      </c>
      <c r="F77">
        <v>8.251456543803215E-3</v>
      </c>
      <c r="G77">
        <v>0.15677767992019653</v>
      </c>
      <c r="H77" t="s">
        <v>1875</v>
      </c>
      <c r="I77" t="s">
        <v>1445</v>
      </c>
      <c r="J77">
        <v>7.407407283782959</v>
      </c>
      <c r="K77">
        <v>2</v>
      </c>
      <c r="L77" t="s">
        <v>341</v>
      </c>
    </row>
    <row r="78" spans="1:12" x14ac:dyDescent="0.45">
      <c r="A78" t="s">
        <v>2420</v>
      </c>
      <c r="B78" t="s">
        <v>2421</v>
      </c>
      <c r="C78" t="s">
        <v>54</v>
      </c>
      <c r="D78">
        <v>6.0055423527956009E-2</v>
      </c>
      <c r="E78">
        <v>0.36033254861831665</v>
      </c>
      <c r="F78">
        <v>1.2700286693871021E-2</v>
      </c>
      <c r="G78">
        <v>0.15240344405174255</v>
      </c>
      <c r="H78" t="s">
        <v>2256</v>
      </c>
      <c r="I78" t="s">
        <v>1422</v>
      </c>
      <c r="J78">
        <v>5.8823528289794922</v>
      </c>
      <c r="K78">
        <v>2</v>
      </c>
      <c r="L78" t="s">
        <v>2422</v>
      </c>
    </row>
    <row r="79" spans="1:12" x14ac:dyDescent="0.45">
      <c r="A79" t="s">
        <v>2423</v>
      </c>
      <c r="B79" t="s">
        <v>2424</v>
      </c>
      <c r="C79" t="s">
        <v>54</v>
      </c>
      <c r="D79">
        <v>6.0055423527956009E-2</v>
      </c>
      <c r="E79">
        <v>0.36033254861831665</v>
      </c>
      <c r="F79">
        <v>2.2325516329146922E-4</v>
      </c>
      <c r="G79">
        <v>5.8046341873705387E-3</v>
      </c>
      <c r="H79" t="s">
        <v>2425</v>
      </c>
      <c r="I79" t="s">
        <v>1433</v>
      </c>
      <c r="J79">
        <v>5.8823528289794922</v>
      </c>
      <c r="K79">
        <v>2</v>
      </c>
      <c r="L79" t="s">
        <v>2426</v>
      </c>
    </row>
    <row r="80" spans="1:12" x14ac:dyDescent="0.45">
      <c r="A80" t="s">
        <v>2427</v>
      </c>
      <c r="B80" t="s">
        <v>2428</v>
      </c>
      <c r="C80" t="s">
        <v>54</v>
      </c>
      <c r="D80">
        <v>4.5135915279388428E-2</v>
      </c>
      <c r="E80">
        <v>0.36108732223510742</v>
      </c>
      <c r="F80">
        <v>1.0276646353304386E-2</v>
      </c>
      <c r="G80">
        <v>0.14387305080890656</v>
      </c>
      <c r="H80" t="s">
        <v>129</v>
      </c>
      <c r="I80" t="s">
        <v>1425</v>
      </c>
      <c r="J80">
        <v>6.8965516090393066</v>
      </c>
      <c r="K80">
        <v>2</v>
      </c>
      <c r="L80" t="s">
        <v>2429</v>
      </c>
    </row>
    <row r="81" spans="1:12" x14ac:dyDescent="0.45">
      <c r="A81" t="s">
        <v>2430</v>
      </c>
      <c r="B81" t="s">
        <v>2431</v>
      </c>
      <c r="C81" t="s">
        <v>54</v>
      </c>
      <c r="D81">
        <v>4.5135915279388428E-2</v>
      </c>
      <c r="E81">
        <v>0.36108732223510742</v>
      </c>
      <c r="F81">
        <v>7.3082806011370849E-6</v>
      </c>
      <c r="G81">
        <v>2.0463185501284897E-4</v>
      </c>
      <c r="H81" t="s">
        <v>57</v>
      </c>
      <c r="I81" t="s">
        <v>1435</v>
      </c>
      <c r="J81">
        <v>6.8965516090393066</v>
      </c>
      <c r="K81">
        <v>2</v>
      </c>
      <c r="L81" t="s">
        <v>2432</v>
      </c>
    </row>
    <row r="82" spans="1:12" x14ac:dyDescent="0.45">
      <c r="A82" t="s">
        <v>2433</v>
      </c>
      <c r="B82" t="s">
        <v>2434</v>
      </c>
      <c r="C82" t="s">
        <v>54</v>
      </c>
      <c r="D82">
        <v>3.0583657324314117E-2</v>
      </c>
      <c r="E82">
        <v>0.36700388789176941</v>
      </c>
      <c r="F82">
        <v>1.2700286693871021E-2</v>
      </c>
      <c r="G82">
        <v>0.15240344405174255</v>
      </c>
      <c r="H82" t="s">
        <v>69</v>
      </c>
      <c r="I82" t="s">
        <v>1422</v>
      </c>
      <c r="J82">
        <v>5.1724138259887695</v>
      </c>
      <c r="K82">
        <v>3</v>
      </c>
      <c r="L82" t="s">
        <v>2435</v>
      </c>
    </row>
    <row r="83" spans="1:12" x14ac:dyDescent="0.45">
      <c r="A83" t="s">
        <v>2160</v>
      </c>
      <c r="B83" t="s">
        <v>2161</v>
      </c>
      <c r="C83" t="s">
        <v>54</v>
      </c>
      <c r="D83">
        <v>3.6962676793336868E-2</v>
      </c>
      <c r="E83">
        <v>0.36962676048278809</v>
      </c>
      <c r="F83">
        <v>3.6962676793336868E-2</v>
      </c>
      <c r="G83">
        <v>0.1108880341053009</v>
      </c>
      <c r="H83" t="s">
        <v>57</v>
      </c>
      <c r="I83" t="s">
        <v>207</v>
      </c>
      <c r="J83">
        <v>7.6923074722290039</v>
      </c>
      <c r="K83">
        <v>2</v>
      </c>
      <c r="L83" t="s">
        <v>2436</v>
      </c>
    </row>
    <row r="84" spans="1:12" x14ac:dyDescent="0.45">
      <c r="A84" t="s">
        <v>2437</v>
      </c>
      <c r="B84" t="s">
        <v>2438</v>
      </c>
      <c r="C84" t="s">
        <v>54</v>
      </c>
      <c r="D84">
        <v>3.6962676793336868E-2</v>
      </c>
      <c r="E84">
        <v>0.36962676048278809</v>
      </c>
      <c r="F84">
        <v>9.571378119289875E-3</v>
      </c>
      <c r="G84">
        <v>0.153142049908638</v>
      </c>
      <c r="H84" t="s">
        <v>102</v>
      </c>
      <c r="I84" t="s">
        <v>1434</v>
      </c>
      <c r="J84">
        <v>7.6923074722290039</v>
      </c>
      <c r="K84">
        <v>2</v>
      </c>
      <c r="L84" t="s">
        <v>2343</v>
      </c>
    </row>
    <row r="85" spans="1:12" x14ac:dyDescent="0.45">
      <c r="A85" t="s">
        <v>2439</v>
      </c>
      <c r="B85" t="s">
        <v>2440</v>
      </c>
      <c r="C85" t="s">
        <v>54</v>
      </c>
      <c r="D85">
        <v>2.4810655042529106E-2</v>
      </c>
      <c r="E85">
        <v>0.37215980887413025</v>
      </c>
      <c r="F85">
        <v>2.4810655042529106E-2</v>
      </c>
      <c r="G85">
        <v>0.14886392652988434</v>
      </c>
      <c r="H85" t="s">
        <v>2441</v>
      </c>
      <c r="I85" t="s">
        <v>117</v>
      </c>
      <c r="J85">
        <v>9.5238094329833984</v>
      </c>
      <c r="K85">
        <v>2</v>
      </c>
      <c r="L85" t="s">
        <v>2442</v>
      </c>
    </row>
    <row r="86" spans="1:12" x14ac:dyDescent="0.45">
      <c r="A86" t="s">
        <v>2443</v>
      </c>
      <c r="B86" t="s">
        <v>2444</v>
      </c>
      <c r="C86" t="s">
        <v>54</v>
      </c>
      <c r="D86">
        <v>2.4810655042529106E-2</v>
      </c>
      <c r="E86">
        <v>0.37215980887413025</v>
      </c>
      <c r="F86">
        <v>9.571378119289875E-3</v>
      </c>
      <c r="G86">
        <v>0.153142049908638</v>
      </c>
      <c r="H86" t="s">
        <v>92</v>
      </c>
      <c r="I86" t="s">
        <v>1434</v>
      </c>
      <c r="J86">
        <v>9.5238094329833984</v>
      </c>
      <c r="K86">
        <v>2</v>
      </c>
      <c r="L86" t="s">
        <v>2343</v>
      </c>
    </row>
    <row r="87" spans="1:12" x14ac:dyDescent="0.45">
      <c r="A87" t="s">
        <v>2445</v>
      </c>
      <c r="B87" t="s">
        <v>2446</v>
      </c>
      <c r="C87" t="s">
        <v>54</v>
      </c>
      <c r="D87">
        <v>2.9438391327857971E-2</v>
      </c>
      <c r="E87">
        <v>0.38269907236099243</v>
      </c>
      <c r="F87">
        <v>2.9438391327857971E-2</v>
      </c>
      <c r="G87">
        <v>0.11775356531143188</v>
      </c>
      <c r="H87" t="s">
        <v>223</v>
      </c>
      <c r="I87" t="s">
        <v>237</v>
      </c>
      <c r="J87">
        <v>8.6956520080566406</v>
      </c>
      <c r="K87">
        <v>2</v>
      </c>
      <c r="L87" t="s">
        <v>2447</v>
      </c>
    </row>
    <row r="88" spans="1:12" x14ac:dyDescent="0.45">
      <c r="A88" t="s">
        <v>2448</v>
      </c>
      <c r="B88" t="s">
        <v>2449</v>
      </c>
      <c r="C88" t="s">
        <v>54</v>
      </c>
      <c r="D88">
        <v>5.6950561702251434E-2</v>
      </c>
      <c r="E88">
        <v>0.39865392446517944</v>
      </c>
      <c r="F88">
        <v>5.6950561702251434E-2</v>
      </c>
      <c r="G88">
        <v>0.11390112340450287</v>
      </c>
      <c r="H88" t="s">
        <v>1508</v>
      </c>
      <c r="I88" t="s">
        <v>121</v>
      </c>
      <c r="J88">
        <v>6.0606060028076172</v>
      </c>
      <c r="K88">
        <v>2</v>
      </c>
      <c r="L88" t="s">
        <v>2450</v>
      </c>
    </row>
    <row r="89" spans="1:12" x14ac:dyDescent="0.45">
      <c r="A89" t="s">
        <v>2451</v>
      </c>
      <c r="B89" t="s">
        <v>2452</v>
      </c>
      <c r="C89" t="s">
        <v>54</v>
      </c>
      <c r="D89">
        <v>2.9247451573610306E-2</v>
      </c>
      <c r="E89">
        <v>0.40946432948112488</v>
      </c>
      <c r="F89">
        <v>2.9247451573610306E-2</v>
      </c>
      <c r="G89">
        <v>0.14623725414276123</v>
      </c>
      <c r="H89" t="s">
        <v>57</v>
      </c>
      <c r="I89" t="s">
        <v>144</v>
      </c>
      <c r="J89">
        <v>5.263157844543457</v>
      </c>
      <c r="K89">
        <v>3</v>
      </c>
      <c r="L89" t="s">
        <v>2453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12010-7C4E-427B-990B-DDA648AF7DE8}">
  <dimension ref="A1:D9190"/>
  <sheetViews>
    <sheetView zoomScaleNormal="100" workbookViewId="0"/>
  </sheetViews>
  <sheetFormatPr defaultRowHeight="18" x14ac:dyDescent="0.45"/>
  <sheetData>
    <row r="1" spans="1:4" x14ac:dyDescent="0.45">
      <c r="A1" t="s">
        <v>498</v>
      </c>
      <c r="B1" t="s">
        <v>497</v>
      </c>
      <c r="C1" t="s">
        <v>500</v>
      </c>
      <c r="D1" t="s">
        <v>499</v>
      </c>
    </row>
    <row r="2" spans="1:4" x14ac:dyDescent="0.45">
      <c r="A2" t="s">
        <v>503</v>
      </c>
      <c r="B2" t="s">
        <v>504</v>
      </c>
      <c r="C2" t="s">
        <v>505</v>
      </c>
      <c r="D2" t="s">
        <v>506</v>
      </c>
    </row>
    <row r="3" spans="1:4" x14ac:dyDescent="0.45">
      <c r="A3" t="s">
        <v>507</v>
      </c>
      <c r="B3" t="s">
        <v>508</v>
      </c>
      <c r="C3" t="s">
        <v>509</v>
      </c>
      <c r="D3" t="s">
        <v>510</v>
      </c>
    </row>
    <row r="4" spans="1:4" x14ac:dyDescent="0.45">
      <c r="A4" t="s">
        <v>511</v>
      </c>
      <c r="B4" t="s">
        <v>512</v>
      </c>
      <c r="C4" t="s">
        <v>513</v>
      </c>
      <c r="D4" t="s">
        <v>514</v>
      </c>
    </row>
    <row r="5" spans="1:4" x14ac:dyDescent="0.45">
      <c r="A5" t="s">
        <v>515</v>
      </c>
      <c r="B5" t="s">
        <v>516</v>
      </c>
      <c r="C5" t="s">
        <v>517</v>
      </c>
      <c r="D5" t="s">
        <v>518</v>
      </c>
    </row>
    <row r="6" spans="1:4" x14ac:dyDescent="0.45">
      <c r="A6" t="s">
        <v>519</v>
      </c>
      <c r="B6" t="s">
        <v>520</v>
      </c>
      <c r="C6" t="s">
        <v>521</v>
      </c>
      <c r="D6" t="s">
        <v>522</v>
      </c>
    </row>
    <row r="7" spans="1:4" x14ac:dyDescent="0.45">
      <c r="A7" t="s">
        <v>523</v>
      </c>
      <c r="B7" t="s">
        <v>524</v>
      </c>
      <c r="C7" t="s">
        <v>525</v>
      </c>
      <c r="D7" t="s">
        <v>526</v>
      </c>
    </row>
    <row r="8" spans="1:4" x14ac:dyDescent="0.45">
      <c r="A8" t="s">
        <v>513</v>
      </c>
      <c r="B8" t="s">
        <v>527</v>
      </c>
      <c r="C8" t="s">
        <v>528</v>
      </c>
      <c r="D8" t="s">
        <v>529</v>
      </c>
    </row>
    <row r="9" spans="1:4" x14ac:dyDescent="0.45">
      <c r="A9" t="s">
        <v>530</v>
      </c>
      <c r="B9" t="s">
        <v>531</v>
      </c>
      <c r="C9" t="s">
        <v>532</v>
      </c>
      <c r="D9" t="s">
        <v>533</v>
      </c>
    </row>
    <row r="10" spans="1:4" x14ac:dyDescent="0.45">
      <c r="A10" t="s">
        <v>534</v>
      </c>
      <c r="B10" t="s">
        <v>535</v>
      </c>
      <c r="C10" t="s">
        <v>536</v>
      </c>
      <c r="D10" t="s">
        <v>537</v>
      </c>
    </row>
    <row r="11" spans="1:4" x14ac:dyDescent="0.45">
      <c r="A11" t="s">
        <v>538</v>
      </c>
      <c r="B11" t="s">
        <v>539</v>
      </c>
      <c r="C11" t="s">
        <v>540</v>
      </c>
      <c r="D11" t="s">
        <v>541</v>
      </c>
    </row>
    <row r="12" spans="1:4" x14ac:dyDescent="0.45">
      <c r="A12" t="s">
        <v>542</v>
      </c>
      <c r="B12" t="s">
        <v>543</v>
      </c>
      <c r="C12" t="s">
        <v>544</v>
      </c>
      <c r="D12" t="s">
        <v>545</v>
      </c>
    </row>
    <row r="13" spans="1:4" x14ac:dyDescent="0.45">
      <c r="A13" t="s">
        <v>546</v>
      </c>
      <c r="B13" t="s">
        <v>547</v>
      </c>
      <c r="C13" t="s">
        <v>548</v>
      </c>
      <c r="D13" t="s">
        <v>549</v>
      </c>
    </row>
    <row r="14" spans="1:4" x14ac:dyDescent="0.45">
      <c r="A14" t="s">
        <v>540</v>
      </c>
      <c r="B14" t="s">
        <v>550</v>
      </c>
      <c r="C14" t="s">
        <v>546</v>
      </c>
      <c r="D14" t="s">
        <v>551</v>
      </c>
    </row>
    <row r="15" spans="1:4" x14ac:dyDescent="0.45">
      <c r="A15" t="s">
        <v>552</v>
      </c>
      <c r="B15" t="s">
        <v>553</v>
      </c>
      <c r="C15" t="s">
        <v>554</v>
      </c>
      <c r="D15" t="s">
        <v>1410</v>
      </c>
    </row>
    <row r="16" spans="1:4" x14ac:dyDescent="0.45">
      <c r="A16" t="s">
        <v>556</v>
      </c>
      <c r="B16" t="s">
        <v>557</v>
      </c>
      <c r="C16" t="s">
        <v>558</v>
      </c>
      <c r="D16" t="s">
        <v>559</v>
      </c>
    </row>
    <row r="17" spans="1:4" x14ac:dyDescent="0.45">
      <c r="A17" t="s">
        <v>560</v>
      </c>
      <c r="B17" t="s">
        <v>561</v>
      </c>
      <c r="C17" t="s">
        <v>562</v>
      </c>
      <c r="D17" t="s">
        <v>563</v>
      </c>
    </row>
    <row r="18" spans="1:4" x14ac:dyDescent="0.45">
      <c r="A18" t="s">
        <v>564</v>
      </c>
      <c r="B18" t="s">
        <v>565</v>
      </c>
      <c r="C18" t="s">
        <v>507</v>
      </c>
      <c r="D18" t="s">
        <v>566</v>
      </c>
    </row>
    <row r="19" spans="1:4" x14ac:dyDescent="0.45">
      <c r="A19" t="s">
        <v>567</v>
      </c>
      <c r="B19" t="s">
        <v>568</v>
      </c>
      <c r="C19" t="s">
        <v>569</v>
      </c>
      <c r="D19" t="s">
        <v>570</v>
      </c>
    </row>
    <row r="20" spans="1:4" x14ac:dyDescent="0.45">
      <c r="A20" t="s">
        <v>571</v>
      </c>
      <c r="B20" t="s">
        <v>572</v>
      </c>
      <c r="C20" t="s">
        <v>573</v>
      </c>
      <c r="D20" t="s">
        <v>574</v>
      </c>
    </row>
    <row r="21" spans="1:4" x14ac:dyDescent="0.45">
      <c r="A21" t="s">
        <v>575</v>
      </c>
      <c r="B21" t="s">
        <v>576</v>
      </c>
      <c r="C21" t="s">
        <v>577</v>
      </c>
      <c r="D21" t="s">
        <v>578</v>
      </c>
    </row>
    <row r="22" spans="1:4" x14ac:dyDescent="0.45">
      <c r="A22" t="s">
        <v>517</v>
      </c>
      <c r="B22" t="s">
        <v>579</v>
      </c>
      <c r="C22" t="s">
        <v>580</v>
      </c>
      <c r="D22" t="s">
        <v>581</v>
      </c>
    </row>
    <row r="23" spans="1:4" x14ac:dyDescent="0.45">
      <c r="A23" t="s">
        <v>582</v>
      </c>
      <c r="B23" t="s">
        <v>583</v>
      </c>
      <c r="C23" t="s">
        <v>584</v>
      </c>
      <c r="D23" t="s">
        <v>585</v>
      </c>
    </row>
    <row r="24" spans="1:4" x14ac:dyDescent="0.45">
      <c r="A24" t="s">
        <v>586</v>
      </c>
      <c r="B24" t="s">
        <v>587</v>
      </c>
      <c r="C24" t="s">
        <v>588</v>
      </c>
      <c r="D24" t="s">
        <v>589</v>
      </c>
    </row>
    <row r="25" spans="1:4" x14ac:dyDescent="0.45">
      <c r="A25" t="s">
        <v>590</v>
      </c>
      <c r="B25" t="s">
        <v>591</v>
      </c>
      <c r="C25" t="s">
        <v>592</v>
      </c>
      <c r="D25" t="s">
        <v>593</v>
      </c>
    </row>
    <row r="26" spans="1:4" x14ac:dyDescent="0.45">
      <c r="A26" t="s">
        <v>594</v>
      </c>
      <c r="B26" t="s">
        <v>595</v>
      </c>
      <c r="C26" t="s">
        <v>596</v>
      </c>
      <c r="D26" t="s">
        <v>597</v>
      </c>
    </row>
    <row r="27" spans="1:4" x14ac:dyDescent="0.45">
      <c r="A27" t="s">
        <v>598</v>
      </c>
      <c r="B27" t="s">
        <v>599</v>
      </c>
      <c r="C27" t="s">
        <v>511</v>
      </c>
      <c r="D27" t="s">
        <v>600</v>
      </c>
    </row>
    <row r="28" spans="1:4" x14ac:dyDescent="0.45">
      <c r="A28" t="s">
        <v>544</v>
      </c>
      <c r="B28" t="s">
        <v>601</v>
      </c>
      <c r="C28" t="s">
        <v>602</v>
      </c>
      <c r="D28" t="s">
        <v>603</v>
      </c>
    </row>
    <row r="29" spans="1:4" x14ac:dyDescent="0.45">
      <c r="A29" t="s">
        <v>604</v>
      </c>
      <c r="B29" t="s">
        <v>605</v>
      </c>
      <c r="C29" t="s">
        <v>606</v>
      </c>
      <c r="D29" t="s">
        <v>607</v>
      </c>
    </row>
    <row r="30" spans="1:4" x14ac:dyDescent="0.45">
      <c r="A30" t="s">
        <v>608</v>
      </c>
      <c r="B30" t="s">
        <v>609</v>
      </c>
      <c r="C30" t="s">
        <v>564</v>
      </c>
      <c r="D30" t="s">
        <v>610</v>
      </c>
    </row>
    <row r="31" spans="1:4" x14ac:dyDescent="0.45">
      <c r="A31" t="s">
        <v>611</v>
      </c>
      <c r="B31" t="s">
        <v>612</v>
      </c>
      <c r="C31" t="s">
        <v>613</v>
      </c>
      <c r="D31" t="s">
        <v>614</v>
      </c>
    </row>
    <row r="32" spans="1:4" x14ac:dyDescent="0.45">
      <c r="A32" t="s">
        <v>615</v>
      </c>
      <c r="B32" t="s">
        <v>616</v>
      </c>
      <c r="C32" t="s">
        <v>598</v>
      </c>
      <c r="D32" t="s">
        <v>617</v>
      </c>
    </row>
    <row r="33" spans="1:4" x14ac:dyDescent="0.45">
      <c r="A33" t="s">
        <v>618</v>
      </c>
      <c r="B33" t="s">
        <v>619</v>
      </c>
      <c r="C33" t="s">
        <v>567</v>
      </c>
      <c r="D33" t="s">
        <v>620</v>
      </c>
    </row>
    <row r="34" spans="1:4" x14ac:dyDescent="0.45">
      <c r="A34" t="s">
        <v>621</v>
      </c>
      <c r="B34" t="s">
        <v>622</v>
      </c>
      <c r="C34" t="s">
        <v>623</v>
      </c>
      <c r="D34" t="s">
        <v>624</v>
      </c>
    </row>
    <row r="35" spans="1:4" x14ac:dyDescent="0.45">
      <c r="A35" t="s">
        <v>625</v>
      </c>
      <c r="B35" t="s">
        <v>626</v>
      </c>
      <c r="C35" t="s">
        <v>627</v>
      </c>
      <c r="D35" t="s">
        <v>628</v>
      </c>
    </row>
    <row r="36" spans="1:4" x14ac:dyDescent="0.45">
      <c r="A36" t="s">
        <v>629</v>
      </c>
      <c r="B36" t="s">
        <v>630</v>
      </c>
      <c r="C36" t="s">
        <v>631</v>
      </c>
      <c r="D36" t="s">
        <v>632</v>
      </c>
    </row>
    <row r="37" spans="1:4" x14ac:dyDescent="0.45">
      <c r="A37" t="s">
        <v>633</v>
      </c>
      <c r="B37" t="s">
        <v>634</v>
      </c>
      <c r="C37" t="s">
        <v>635</v>
      </c>
      <c r="D37" t="s">
        <v>539</v>
      </c>
    </row>
    <row r="38" spans="1:4" x14ac:dyDescent="0.45">
      <c r="A38" t="s">
        <v>636</v>
      </c>
      <c r="B38" t="s">
        <v>637</v>
      </c>
      <c r="C38" t="s">
        <v>638</v>
      </c>
      <c r="D38" t="s">
        <v>639</v>
      </c>
    </row>
    <row r="39" spans="1:4" x14ac:dyDescent="0.45">
      <c r="A39" t="s">
        <v>640</v>
      </c>
      <c r="B39" t="s">
        <v>641</v>
      </c>
      <c r="C39" t="s">
        <v>642</v>
      </c>
      <c r="D39" t="s">
        <v>643</v>
      </c>
    </row>
    <row r="40" spans="1:4" x14ac:dyDescent="0.45">
      <c r="A40" t="s">
        <v>644</v>
      </c>
      <c r="B40" t="s">
        <v>645</v>
      </c>
      <c r="C40" t="s">
        <v>646</v>
      </c>
      <c r="D40" t="s">
        <v>647</v>
      </c>
    </row>
    <row r="41" spans="1:4" x14ac:dyDescent="0.45">
      <c r="A41" t="s">
        <v>631</v>
      </c>
      <c r="B41" t="s">
        <v>551</v>
      </c>
      <c r="C41" t="s">
        <v>648</v>
      </c>
      <c r="D41" t="s">
        <v>649</v>
      </c>
    </row>
    <row r="42" spans="1:4" x14ac:dyDescent="0.45">
      <c r="A42" t="s">
        <v>650</v>
      </c>
      <c r="B42" t="s">
        <v>651</v>
      </c>
      <c r="C42" t="s">
        <v>652</v>
      </c>
      <c r="D42" t="s">
        <v>653</v>
      </c>
    </row>
    <row r="43" spans="1:4" x14ac:dyDescent="0.45">
      <c r="A43" t="s">
        <v>654</v>
      </c>
      <c r="B43" t="s">
        <v>655</v>
      </c>
      <c r="C43" t="s">
        <v>656</v>
      </c>
      <c r="D43" t="s">
        <v>657</v>
      </c>
    </row>
    <row r="44" spans="1:4" x14ac:dyDescent="0.45">
      <c r="A44" t="s">
        <v>658</v>
      </c>
      <c r="B44" t="s">
        <v>659</v>
      </c>
      <c r="C44" t="s">
        <v>660</v>
      </c>
      <c r="D44" t="s">
        <v>661</v>
      </c>
    </row>
    <row r="45" spans="1:4" x14ac:dyDescent="0.45">
      <c r="A45" t="s">
        <v>662</v>
      </c>
      <c r="B45" t="s">
        <v>663</v>
      </c>
      <c r="C45" t="s">
        <v>654</v>
      </c>
      <c r="D45" t="s">
        <v>664</v>
      </c>
    </row>
    <row r="46" spans="1:4" x14ac:dyDescent="0.45">
      <c r="A46" t="s">
        <v>665</v>
      </c>
      <c r="B46" t="s">
        <v>666</v>
      </c>
      <c r="C46" t="s">
        <v>667</v>
      </c>
      <c r="D46" t="s">
        <v>668</v>
      </c>
    </row>
    <row r="47" spans="1:4" x14ac:dyDescent="0.45">
      <c r="A47" t="s">
        <v>669</v>
      </c>
      <c r="B47" t="s">
        <v>670</v>
      </c>
      <c r="C47" t="s">
        <v>671</v>
      </c>
      <c r="D47" t="s">
        <v>672</v>
      </c>
    </row>
    <row r="48" spans="1:4" x14ac:dyDescent="0.45">
      <c r="A48" t="s">
        <v>673</v>
      </c>
      <c r="B48" t="s">
        <v>674</v>
      </c>
      <c r="C48" t="s">
        <v>675</v>
      </c>
      <c r="D48" t="s">
        <v>676</v>
      </c>
    </row>
    <row r="49" spans="1:4" x14ac:dyDescent="0.45">
      <c r="A49" t="s">
        <v>677</v>
      </c>
      <c r="B49" t="s">
        <v>678</v>
      </c>
      <c r="C49" t="s">
        <v>679</v>
      </c>
      <c r="D49" t="s">
        <v>680</v>
      </c>
    </row>
    <row r="50" spans="1:4" x14ac:dyDescent="0.45">
      <c r="A50" t="s">
        <v>675</v>
      </c>
      <c r="B50" t="s">
        <v>681</v>
      </c>
      <c r="C50" t="s">
        <v>682</v>
      </c>
      <c r="D50" t="s">
        <v>683</v>
      </c>
    </row>
    <row r="51" spans="1:4" x14ac:dyDescent="0.45">
      <c r="A51" t="s">
        <v>602</v>
      </c>
      <c r="B51" t="s">
        <v>684</v>
      </c>
      <c r="C51" t="s">
        <v>685</v>
      </c>
      <c r="D51" t="s">
        <v>686</v>
      </c>
    </row>
    <row r="52" spans="1:4" x14ac:dyDescent="0.45">
      <c r="A52" t="s">
        <v>687</v>
      </c>
      <c r="B52" t="s">
        <v>688</v>
      </c>
      <c r="C52" t="s">
        <v>689</v>
      </c>
      <c r="D52" t="s">
        <v>690</v>
      </c>
    </row>
    <row r="53" spans="1:4" x14ac:dyDescent="0.45">
      <c r="A53" t="s">
        <v>691</v>
      </c>
      <c r="B53" s="6" t="s">
        <v>692</v>
      </c>
      <c r="C53" t="s">
        <v>693</v>
      </c>
      <c r="D53" t="s">
        <v>694</v>
      </c>
    </row>
    <row r="54" spans="1:4" x14ac:dyDescent="0.45">
      <c r="A54" t="s">
        <v>695</v>
      </c>
      <c r="B54" t="s">
        <v>696</v>
      </c>
      <c r="C54" t="s">
        <v>697</v>
      </c>
      <c r="D54" t="s">
        <v>698</v>
      </c>
    </row>
    <row r="55" spans="1:4" x14ac:dyDescent="0.45">
      <c r="A55" t="s">
        <v>699</v>
      </c>
      <c r="B55" t="s">
        <v>700</v>
      </c>
      <c r="C55" t="s">
        <v>701</v>
      </c>
      <c r="D55" t="s">
        <v>702</v>
      </c>
    </row>
    <row r="56" spans="1:4" x14ac:dyDescent="0.45">
      <c r="A56" t="s">
        <v>703</v>
      </c>
      <c r="B56" t="s">
        <v>704</v>
      </c>
      <c r="C56" t="s">
        <v>705</v>
      </c>
      <c r="D56" t="s">
        <v>706</v>
      </c>
    </row>
    <row r="57" spans="1:4" x14ac:dyDescent="0.45">
      <c r="A57" t="s">
        <v>707</v>
      </c>
      <c r="B57" t="s">
        <v>708</v>
      </c>
      <c r="C57" t="s">
        <v>709</v>
      </c>
      <c r="D57" t="s">
        <v>710</v>
      </c>
    </row>
    <row r="58" spans="1:4" x14ac:dyDescent="0.45">
      <c r="A58" t="s">
        <v>711</v>
      </c>
      <c r="B58" t="s">
        <v>712</v>
      </c>
      <c r="C58" t="s">
        <v>713</v>
      </c>
      <c r="D58" t="s">
        <v>714</v>
      </c>
    </row>
    <row r="59" spans="1:4" x14ac:dyDescent="0.45">
      <c r="A59" t="s">
        <v>715</v>
      </c>
      <c r="B59" t="s">
        <v>716</v>
      </c>
      <c r="C59" t="s">
        <v>699</v>
      </c>
      <c r="D59" t="s">
        <v>717</v>
      </c>
    </row>
    <row r="60" spans="1:4" x14ac:dyDescent="0.45">
      <c r="A60" t="s">
        <v>718</v>
      </c>
      <c r="B60" t="s">
        <v>719</v>
      </c>
      <c r="C60" t="s">
        <v>720</v>
      </c>
      <c r="D60" t="s">
        <v>721</v>
      </c>
    </row>
    <row r="61" spans="1:4" x14ac:dyDescent="0.45">
      <c r="A61" t="s">
        <v>722</v>
      </c>
      <c r="B61" t="s">
        <v>723</v>
      </c>
      <c r="C61" t="s">
        <v>724</v>
      </c>
      <c r="D61" t="s">
        <v>725</v>
      </c>
    </row>
    <row r="62" spans="1:4" x14ac:dyDescent="0.45">
      <c r="A62" t="s">
        <v>726</v>
      </c>
      <c r="B62" t="s">
        <v>727</v>
      </c>
      <c r="C62" t="s">
        <v>728</v>
      </c>
      <c r="D62" t="s">
        <v>729</v>
      </c>
    </row>
    <row r="63" spans="1:4" x14ac:dyDescent="0.45">
      <c r="A63" t="s">
        <v>730</v>
      </c>
      <c r="B63" t="s">
        <v>731</v>
      </c>
      <c r="C63" t="s">
        <v>556</v>
      </c>
      <c r="D63" t="s">
        <v>732</v>
      </c>
    </row>
    <row r="64" spans="1:4" x14ac:dyDescent="0.45">
      <c r="A64" t="s">
        <v>733</v>
      </c>
      <c r="B64" t="s">
        <v>734</v>
      </c>
      <c r="C64" t="s">
        <v>735</v>
      </c>
      <c r="D64" t="s">
        <v>696</v>
      </c>
    </row>
    <row r="65" spans="1:4" x14ac:dyDescent="0.45">
      <c r="A65" t="s">
        <v>736</v>
      </c>
      <c r="B65" t="s">
        <v>737</v>
      </c>
      <c r="C65" t="s">
        <v>738</v>
      </c>
      <c r="D65" t="s">
        <v>739</v>
      </c>
    </row>
    <row r="66" spans="1:4" x14ac:dyDescent="0.45">
      <c r="A66" t="s">
        <v>740</v>
      </c>
      <c r="B66" t="s">
        <v>741</v>
      </c>
      <c r="C66" t="s">
        <v>742</v>
      </c>
      <c r="D66" t="s">
        <v>743</v>
      </c>
    </row>
    <row r="67" spans="1:4" x14ac:dyDescent="0.45">
      <c r="A67" t="s">
        <v>744</v>
      </c>
      <c r="B67" t="s">
        <v>745</v>
      </c>
      <c r="C67" t="s">
        <v>691</v>
      </c>
      <c r="D67" t="s">
        <v>746</v>
      </c>
    </row>
    <row r="68" spans="1:4" x14ac:dyDescent="0.45">
      <c r="A68" t="s">
        <v>747</v>
      </c>
      <c r="B68" t="s">
        <v>748</v>
      </c>
      <c r="C68" t="s">
        <v>749</v>
      </c>
      <c r="D68" t="s">
        <v>750</v>
      </c>
    </row>
    <row r="69" spans="1:4" x14ac:dyDescent="0.45">
      <c r="A69" t="s">
        <v>751</v>
      </c>
      <c r="B69" t="s">
        <v>752</v>
      </c>
      <c r="C69" t="s">
        <v>753</v>
      </c>
      <c r="D69" t="s">
        <v>754</v>
      </c>
    </row>
    <row r="70" spans="1:4" x14ac:dyDescent="0.45">
      <c r="A70" t="s">
        <v>755</v>
      </c>
      <c r="B70" t="s">
        <v>756</v>
      </c>
      <c r="C70" t="s">
        <v>757</v>
      </c>
      <c r="D70" t="s">
        <v>758</v>
      </c>
    </row>
    <row r="71" spans="1:4" x14ac:dyDescent="0.45">
      <c r="A71" t="s">
        <v>569</v>
      </c>
      <c r="B71" t="s">
        <v>759</v>
      </c>
      <c r="C71" t="s">
        <v>760</v>
      </c>
      <c r="D71" t="s">
        <v>761</v>
      </c>
    </row>
    <row r="72" spans="1:4" x14ac:dyDescent="0.45">
      <c r="A72" t="s">
        <v>762</v>
      </c>
      <c r="B72" t="s">
        <v>763</v>
      </c>
      <c r="C72" t="s">
        <v>711</v>
      </c>
      <c r="D72" t="s">
        <v>764</v>
      </c>
    </row>
    <row r="73" spans="1:4" x14ac:dyDescent="0.45">
      <c r="A73" t="s">
        <v>765</v>
      </c>
      <c r="B73" t="s">
        <v>766</v>
      </c>
      <c r="C73" t="s">
        <v>767</v>
      </c>
      <c r="D73" t="s">
        <v>768</v>
      </c>
    </row>
    <row r="74" spans="1:4" x14ac:dyDescent="0.45">
      <c r="A74" t="s">
        <v>769</v>
      </c>
      <c r="B74" t="s">
        <v>770</v>
      </c>
      <c r="C74" t="s">
        <v>771</v>
      </c>
      <c r="D74" t="s">
        <v>772</v>
      </c>
    </row>
    <row r="75" spans="1:4" x14ac:dyDescent="0.45">
      <c r="A75" t="s">
        <v>773</v>
      </c>
      <c r="B75" t="s">
        <v>774</v>
      </c>
      <c r="C75" t="s">
        <v>775</v>
      </c>
      <c r="D75" t="s">
        <v>776</v>
      </c>
    </row>
    <row r="76" spans="1:4" x14ac:dyDescent="0.45">
      <c r="A76" t="s">
        <v>777</v>
      </c>
      <c r="B76" t="s">
        <v>778</v>
      </c>
      <c r="C76" t="s">
        <v>779</v>
      </c>
      <c r="D76" t="s">
        <v>780</v>
      </c>
    </row>
    <row r="77" spans="1:4" x14ac:dyDescent="0.45">
      <c r="A77" t="s">
        <v>781</v>
      </c>
      <c r="B77" t="s">
        <v>782</v>
      </c>
      <c r="C77" t="s">
        <v>783</v>
      </c>
      <c r="D77" t="s">
        <v>784</v>
      </c>
    </row>
    <row r="78" spans="1:4" x14ac:dyDescent="0.45">
      <c r="A78" t="s">
        <v>785</v>
      </c>
      <c r="B78" t="s">
        <v>786</v>
      </c>
      <c r="C78" t="s">
        <v>787</v>
      </c>
      <c r="D78" t="s">
        <v>788</v>
      </c>
    </row>
    <row r="79" spans="1:4" x14ac:dyDescent="0.45">
      <c r="A79" t="s">
        <v>789</v>
      </c>
      <c r="B79" t="s">
        <v>597</v>
      </c>
      <c r="C79" t="s">
        <v>790</v>
      </c>
      <c r="D79" t="s">
        <v>791</v>
      </c>
    </row>
    <row r="80" spans="1:4" x14ac:dyDescent="0.45">
      <c r="A80" t="s">
        <v>792</v>
      </c>
      <c r="B80" t="s">
        <v>628</v>
      </c>
      <c r="C80" t="s">
        <v>793</v>
      </c>
      <c r="D80" t="s">
        <v>794</v>
      </c>
    </row>
    <row r="81" spans="1:4" x14ac:dyDescent="0.45">
      <c r="A81" t="s">
        <v>795</v>
      </c>
      <c r="B81" t="s">
        <v>743</v>
      </c>
      <c r="C81" t="s">
        <v>534</v>
      </c>
      <c r="D81" t="s">
        <v>796</v>
      </c>
    </row>
    <row r="82" spans="1:4" x14ac:dyDescent="0.45">
      <c r="A82" t="s">
        <v>797</v>
      </c>
      <c r="B82" t="s">
        <v>798</v>
      </c>
      <c r="C82" t="s">
        <v>799</v>
      </c>
      <c r="D82" t="s">
        <v>800</v>
      </c>
    </row>
    <row r="83" spans="1:4" x14ac:dyDescent="0.45">
      <c r="A83" t="s">
        <v>801</v>
      </c>
      <c r="B83" t="s">
        <v>802</v>
      </c>
      <c r="C83" t="s">
        <v>803</v>
      </c>
      <c r="D83" t="s">
        <v>804</v>
      </c>
    </row>
    <row r="84" spans="1:4" x14ac:dyDescent="0.45">
      <c r="A84" t="s">
        <v>805</v>
      </c>
      <c r="B84" t="s">
        <v>806</v>
      </c>
      <c r="C84" t="s">
        <v>807</v>
      </c>
      <c r="D84" t="s">
        <v>808</v>
      </c>
    </row>
    <row r="85" spans="1:4" x14ac:dyDescent="0.45">
      <c r="A85" t="s">
        <v>548</v>
      </c>
      <c r="B85" t="s">
        <v>809</v>
      </c>
      <c r="C85" t="s">
        <v>810</v>
      </c>
      <c r="D85" t="s">
        <v>811</v>
      </c>
    </row>
    <row r="86" spans="1:4" x14ac:dyDescent="0.45">
      <c r="A86" t="s">
        <v>760</v>
      </c>
      <c r="B86" t="s">
        <v>812</v>
      </c>
      <c r="C86" t="s">
        <v>813</v>
      </c>
      <c r="D86" t="s">
        <v>814</v>
      </c>
    </row>
    <row r="87" spans="1:4" x14ac:dyDescent="0.45">
      <c r="A87" t="s">
        <v>815</v>
      </c>
      <c r="B87" t="s">
        <v>816</v>
      </c>
      <c r="C87" t="s">
        <v>817</v>
      </c>
      <c r="D87" t="s">
        <v>818</v>
      </c>
    </row>
    <row r="88" spans="1:4" x14ac:dyDescent="0.45">
      <c r="A88" t="s">
        <v>819</v>
      </c>
      <c r="B88" t="s">
        <v>820</v>
      </c>
      <c r="C88" t="s">
        <v>611</v>
      </c>
      <c r="D88" t="s">
        <v>821</v>
      </c>
    </row>
    <row r="89" spans="1:4" x14ac:dyDescent="0.45">
      <c r="A89" t="s">
        <v>822</v>
      </c>
      <c r="B89" t="s">
        <v>823</v>
      </c>
      <c r="C89" t="s">
        <v>824</v>
      </c>
      <c r="D89" t="s">
        <v>825</v>
      </c>
    </row>
    <row r="90" spans="1:4" x14ac:dyDescent="0.45">
      <c r="A90" t="s">
        <v>826</v>
      </c>
      <c r="B90" t="s">
        <v>827</v>
      </c>
      <c r="C90" t="s">
        <v>828</v>
      </c>
      <c r="D90" t="s">
        <v>829</v>
      </c>
    </row>
    <row r="91" spans="1:4" x14ac:dyDescent="0.45">
      <c r="A91" t="s">
        <v>709</v>
      </c>
      <c r="B91" t="s">
        <v>830</v>
      </c>
      <c r="C91" t="s">
        <v>831</v>
      </c>
      <c r="D91" t="s">
        <v>832</v>
      </c>
    </row>
    <row r="92" spans="1:4" x14ac:dyDescent="0.45">
      <c r="A92" t="s">
        <v>833</v>
      </c>
      <c r="B92" t="s">
        <v>834</v>
      </c>
      <c r="C92" t="s">
        <v>835</v>
      </c>
      <c r="D92" t="s">
        <v>836</v>
      </c>
    </row>
    <row r="93" spans="1:4" x14ac:dyDescent="0.45">
      <c r="A93" t="s">
        <v>837</v>
      </c>
      <c r="B93" t="s">
        <v>838</v>
      </c>
      <c r="C93" t="s">
        <v>839</v>
      </c>
      <c r="D93" t="s">
        <v>840</v>
      </c>
    </row>
    <row r="94" spans="1:4" x14ac:dyDescent="0.45">
      <c r="A94" t="s">
        <v>841</v>
      </c>
      <c r="B94" t="s">
        <v>842</v>
      </c>
      <c r="C94" t="s">
        <v>843</v>
      </c>
      <c r="D94" t="s">
        <v>844</v>
      </c>
    </row>
    <row r="95" spans="1:4" x14ac:dyDescent="0.45">
      <c r="A95" t="s">
        <v>845</v>
      </c>
      <c r="B95" t="s">
        <v>846</v>
      </c>
      <c r="C95" t="s">
        <v>847</v>
      </c>
      <c r="D95" t="s">
        <v>848</v>
      </c>
    </row>
    <row r="96" spans="1:4" x14ac:dyDescent="0.45">
      <c r="A96" t="s">
        <v>849</v>
      </c>
      <c r="B96" t="s">
        <v>657</v>
      </c>
      <c r="C96" t="s">
        <v>850</v>
      </c>
      <c r="D96" t="s">
        <v>851</v>
      </c>
    </row>
    <row r="97" spans="1:4" x14ac:dyDescent="0.45">
      <c r="A97" t="s">
        <v>852</v>
      </c>
      <c r="B97" t="s">
        <v>853</v>
      </c>
      <c r="C97" t="s">
        <v>854</v>
      </c>
      <c r="D97" t="s">
        <v>855</v>
      </c>
    </row>
    <row r="98" spans="1:4" x14ac:dyDescent="0.45">
      <c r="A98" t="s">
        <v>856</v>
      </c>
      <c r="B98" t="s">
        <v>857</v>
      </c>
      <c r="C98" t="s">
        <v>858</v>
      </c>
      <c r="D98" t="s">
        <v>859</v>
      </c>
    </row>
    <row r="99" spans="1:4" x14ac:dyDescent="0.45">
      <c r="A99" t="s">
        <v>860</v>
      </c>
      <c r="B99" t="s">
        <v>861</v>
      </c>
      <c r="C99" t="s">
        <v>862</v>
      </c>
      <c r="D99" t="s">
        <v>863</v>
      </c>
    </row>
    <row r="100" spans="1:4" x14ac:dyDescent="0.45">
      <c r="A100" t="s">
        <v>783</v>
      </c>
      <c r="B100" t="s">
        <v>864</v>
      </c>
      <c r="C100" t="s">
        <v>865</v>
      </c>
      <c r="D100" t="s">
        <v>866</v>
      </c>
    </row>
    <row r="101" spans="1:4" x14ac:dyDescent="0.45">
      <c r="A101" t="s">
        <v>867</v>
      </c>
      <c r="B101" t="s">
        <v>868</v>
      </c>
      <c r="C101" t="s">
        <v>869</v>
      </c>
      <c r="D101" t="s">
        <v>870</v>
      </c>
    </row>
    <row r="102" spans="1:4" x14ac:dyDescent="0.45">
      <c r="A102" t="s">
        <v>871</v>
      </c>
      <c r="B102" t="s">
        <v>872</v>
      </c>
      <c r="C102" t="s">
        <v>873</v>
      </c>
      <c r="D102" t="s">
        <v>864</v>
      </c>
    </row>
    <row r="103" spans="1:4" x14ac:dyDescent="0.45">
      <c r="A103" t="s">
        <v>874</v>
      </c>
      <c r="B103" t="s">
        <v>717</v>
      </c>
      <c r="C103" t="s">
        <v>875</v>
      </c>
      <c r="D103" t="s">
        <v>876</v>
      </c>
    </row>
    <row r="104" spans="1:4" x14ac:dyDescent="0.45">
      <c r="A104" t="s">
        <v>877</v>
      </c>
      <c r="B104" t="s">
        <v>878</v>
      </c>
      <c r="C104" t="s">
        <v>879</v>
      </c>
      <c r="D104" t="s">
        <v>880</v>
      </c>
    </row>
    <row r="105" spans="1:4" x14ac:dyDescent="0.45">
      <c r="A105" t="s">
        <v>627</v>
      </c>
      <c r="B105" t="s">
        <v>881</v>
      </c>
      <c r="C105" t="s">
        <v>730</v>
      </c>
      <c r="D105" t="s">
        <v>882</v>
      </c>
    </row>
    <row r="106" spans="1:4" x14ac:dyDescent="0.45">
      <c r="A106" t="s">
        <v>883</v>
      </c>
      <c r="B106" t="s">
        <v>884</v>
      </c>
      <c r="C106" t="s">
        <v>885</v>
      </c>
      <c r="D106" t="s">
        <v>599</v>
      </c>
    </row>
    <row r="107" spans="1:4" x14ac:dyDescent="0.45">
      <c r="A107" t="s">
        <v>886</v>
      </c>
      <c r="B107" t="s">
        <v>887</v>
      </c>
      <c r="C107" t="s">
        <v>888</v>
      </c>
      <c r="D107" t="s">
        <v>853</v>
      </c>
    </row>
    <row r="108" spans="1:4" x14ac:dyDescent="0.45">
      <c r="A108" t="s">
        <v>889</v>
      </c>
      <c r="B108" t="s">
        <v>890</v>
      </c>
      <c r="C108" t="s">
        <v>891</v>
      </c>
      <c r="D108" t="s">
        <v>892</v>
      </c>
    </row>
    <row r="109" spans="1:4" x14ac:dyDescent="0.45">
      <c r="A109" t="s">
        <v>728</v>
      </c>
      <c r="B109" t="s">
        <v>893</v>
      </c>
      <c r="C109" t="s">
        <v>894</v>
      </c>
      <c r="D109" t="s">
        <v>895</v>
      </c>
    </row>
    <row r="110" spans="1:4" x14ac:dyDescent="0.45">
      <c r="A110" t="s">
        <v>896</v>
      </c>
      <c r="B110" t="s">
        <v>897</v>
      </c>
      <c r="C110" t="s">
        <v>765</v>
      </c>
      <c r="D110" t="s">
        <v>898</v>
      </c>
    </row>
    <row r="111" spans="1:4" x14ac:dyDescent="0.45">
      <c r="A111" t="s">
        <v>899</v>
      </c>
      <c r="B111" t="s">
        <v>900</v>
      </c>
      <c r="C111" t="s">
        <v>901</v>
      </c>
      <c r="D111" t="s">
        <v>902</v>
      </c>
    </row>
    <row r="112" spans="1:4" x14ac:dyDescent="0.45">
      <c r="A112" t="s">
        <v>787</v>
      </c>
      <c r="B112" t="s">
        <v>903</v>
      </c>
      <c r="C112" t="s">
        <v>904</v>
      </c>
      <c r="D112" t="s">
        <v>905</v>
      </c>
    </row>
    <row r="113" spans="1:4" x14ac:dyDescent="0.45">
      <c r="A113" t="s">
        <v>906</v>
      </c>
      <c r="B113" t="s">
        <v>907</v>
      </c>
      <c r="C113" t="s">
        <v>552</v>
      </c>
      <c r="D113" t="s">
        <v>908</v>
      </c>
    </row>
    <row r="114" spans="1:4" x14ac:dyDescent="0.45">
      <c r="A114" t="s">
        <v>909</v>
      </c>
      <c r="B114" t="s">
        <v>910</v>
      </c>
      <c r="C114" t="s">
        <v>911</v>
      </c>
      <c r="D114" t="s">
        <v>912</v>
      </c>
    </row>
    <row r="115" spans="1:4" x14ac:dyDescent="0.45">
      <c r="A115" t="s">
        <v>913</v>
      </c>
      <c r="B115" t="s">
        <v>914</v>
      </c>
      <c r="C115" t="s">
        <v>815</v>
      </c>
      <c r="D115" t="s">
        <v>915</v>
      </c>
    </row>
    <row r="116" spans="1:4" x14ac:dyDescent="0.45">
      <c r="A116" t="s">
        <v>916</v>
      </c>
      <c r="B116" t="s">
        <v>917</v>
      </c>
      <c r="C116" t="s">
        <v>918</v>
      </c>
      <c r="D116" t="s">
        <v>919</v>
      </c>
    </row>
    <row r="117" spans="1:4" x14ac:dyDescent="0.45">
      <c r="A117" t="s">
        <v>920</v>
      </c>
      <c r="B117" t="s">
        <v>921</v>
      </c>
      <c r="C117" t="s">
        <v>922</v>
      </c>
      <c r="D117" t="s">
        <v>923</v>
      </c>
    </row>
    <row r="118" spans="1:4" x14ac:dyDescent="0.45">
      <c r="A118" t="s">
        <v>924</v>
      </c>
      <c r="B118" t="s">
        <v>925</v>
      </c>
      <c r="C118" t="s">
        <v>926</v>
      </c>
      <c r="D118" t="s">
        <v>927</v>
      </c>
    </row>
    <row r="119" spans="1:4" x14ac:dyDescent="0.45">
      <c r="A119" t="s">
        <v>928</v>
      </c>
      <c r="B119" t="s">
        <v>929</v>
      </c>
      <c r="C119" t="s">
        <v>530</v>
      </c>
      <c r="D119" t="s">
        <v>930</v>
      </c>
    </row>
    <row r="120" spans="1:4" x14ac:dyDescent="0.45">
      <c r="A120" t="s">
        <v>931</v>
      </c>
      <c r="B120" t="s">
        <v>932</v>
      </c>
      <c r="C120" t="s">
        <v>933</v>
      </c>
      <c r="D120" t="s">
        <v>934</v>
      </c>
    </row>
    <row r="121" spans="1:4" x14ac:dyDescent="0.45">
      <c r="A121" t="s">
        <v>685</v>
      </c>
      <c r="B121" t="s">
        <v>729</v>
      </c>
      <c r="C121" t="s">
        <v>935</v>
      </c>
      <c r="D121" t="s">
        <v>936</v>
      </c>
    </row>
    <row r="122" spans="1:4" x14ac:dyDescent="0.45">
      <c r="A122" t="s">
        <v>937</v>
      </c>
      <c r="B122" t="s">
        <v>938</v>
      </c>
      <c r="C122" t="s">
        <v>939</v>
      </c>
      <c r="D122" t="s">
        <v>940</v>
      </c>
    </row>
    <row r="123" spans="1:4" x14ac:dyDescent="0.45">
      <c r="A123" t="s">
        <v>941</v>
      </c>
      <c r="B123" t="s">
        <v>942</v>
      </c>
      <c r="C123" t="s">
        <v>943</v>
      </c>
      <c r="D123" t="s">
        <v>944</v>
      </c>
    </row>
    <row r="124" spans="1:4" x14ac:dyDescent="0.45">
      <c r="A124" t="s">
        <v>945</v>
      </c>
      <c r="B124" t="s">
        <v>946</v>
      </c>
      <c r="C124" t="s">
        <v>947</v>
      </c>
      <c r="D124" t="s">
        <v>948</v>
      </c>
    </row>
    <row r="125" spans="1:4" x14ac:dyDescent="0.45">
      <c r="A125" t="s">
        <v>949</v>
      </c>
      <c r="B125" t="s">
        <v>950</v>
      </c>
      <c r="C125" t="s">
        <v>951</v>
      </c>
      <c r="D125" t="s">
        <v>952</v>
      </c>
    </row>
    <row r="126" spans="1:4" x14ac:dyDescent="0.45">
      <c r="A126" t="s">
        <v>953</v>
      </c>
      <c r="B126" t="s">
        <v>954</v>
      </c>
      <c r="C126" t="s">
        <v>955</v>
      </c>
      <c r="D126" t="s">
        <v>956</v>
      </c>
    </row>
    <row r="127" spans="1:4" x14ac:dyDescent="0.45">
      <c r="A127" t="s">
        <v>646</v>
      </c>
      <c r="B127" t="s">
        <v>957</v>
      </c>
      <c r="C127" t="s">
        <v>958</v>
      </c>
      <c r="D127" t="s">
        <v>959</v>
      </c>
    </row>
    <row r="128" spans="1:4" x14ac:dyDescent="0.45">
      <c r="A128" t="s">
        <v>960</v>
      </c>
      <c r="B128" t="s">
        <v>961</v>
      </c>
      <c r="C128" t="s">
        <v>962</v>
      </c>
      <c r="D128" t="s">
        <v>963</v>
      </c>
    </row>
    <row r="129" spans="1:4" x14ac:dyDescent="0.45">
      <c r="A129" t="s">
        <v>888</v>
      </c>
      <c r="B129" t="s">
        <v>964</v>
      </c>
      <c r="C129" t="s">
        <v>801</v>
      </c>
      <c r="D129" t="s">
        <v>868</v>
      </c>
    </row>
    <row r="130" spans="1:4" x14ac:dyDescent="0.45">
      <c r="A130" t="s">
        <v>965</v>
      </c>
      <c r="B130" t="s">
        <v>966</v>
      </c>
      <c r="C130" t="s">
        <v>967</v>
      </c>
      <c r="D130" t="s">
        <v>968</v>
      </c>
    </row>
    <row r="131" spans="1:4" x14ac:dyDescent="0.45">
      <c r="A131" t="s">
        <v>901</v>
      </c>
      <c r="B131" t="s">
        <v>969</v>
      </c>
      <c r="C131" t="s">
        <v>970</v>
      </c>
      <c r="D131" t="s">
        <v>971</v>
      </c>
    </row>
    <row r="132" spans="1:4" x14ac:dyDescent="0.45">
      <c r="A132" t="s">
        <v>904</v>
      </c>
      <c r="B132" t="s">
        <v>972</v>
      </c>
      <c r="C132" t="s">
        <v>973</v>
      </c>
      <c r="D132" t="s">
        <v>974</v>
      </c>
    </row>
    <row r="133" spans="1:4" x14ac:dyDescent="0.45">
      <c r="A133" t="s">
        <v>975</v>
      </c>
      <c r="B133" t="s">
        <v>976</v>
      </c>
      <c r="C133" t="s">
        <v>977</v>
      </c>
      <c r="D133" t="s">
        <v>978</v>
      </c>
    </row>
    <row r="134" spans="1:4" x14ac:dyDescent="0.45">
      <c r="A134" t="s">
        <v>979</v>
      </c>
      <c r="B134" t="s">
        <v>980</v>
      </c>
      <c r="C134" t="s">
        <v>542</v>
      </c>
      <c r="D134" t="s">
        <v>981</v>
      </c>
    </row>
    <row r="135" spans="1:4" x14ac:dyDescent="0.45">
      <c r="A135" t="s">
        <v>982</v>
      </c>
      <c r="B135" t="s">
        <v>983</v>
      </c>
      <c r="C135" t="s">
        <v>984</v>
      </c>
      <c r="D135" t="s">
        <v>985</v>
      </c>
    </row>
    <row r="136" spans="1:4" x14ac:dyDescent="0.45">
      <c r="A136" t="s">
        <v>986</v>
      </c>
      <c r="B136" t="s">
        <v>987</v>
      </c>
      <c r="C136" t="s">
        <v>515</v>
      </c>
      <c r="D136" t="s">
        <v>988</v>
      </c>
    </row>
    <row r="137" spans="1:4" x14ac:dyDescent="0.45">
      <c r="A137" t="s">
        <v>596</v>
      </c>
      <c r="B137" t="s">
        <v>989</v>
      </c>
      <c r="C137" t="s">
        <v>990</v>
      </c>
      <c r="D137" t="s">
        <v>991</v>
      </c>
    </row>
    <row r="138" spans="1:4" x14ac:dyDescent="0.45">
      <c r="A138" t="s">
        <v>992</v>
      </c>
      <c r="B138" t="s">
        <v>993</v>
      </c>
      <c r="C138" t="s">
        <v>994</v>
      </c>
      <c r="D138" t="s">
        <v>942</v>
      </c>
    </row>
    <row r="139" spans="1:4" x14ac:dyDescent="0.45">
      <c r="A139" t="s">
        <v>995</v>
      </c>
      <c r="B139" t="s">
        <v>996</v>
      </c>
      <c r="C139" t="s">
        <v>997</v>
      </c>
      <c r="D139" t="s">
        <v>998</v>
      </c>
    </row>
    <row r="140" spans="1:4" x14ac:dyDescent="0.45">
      <c r="A140" t="s">
        <v>577</v>
      </c>
      <c r="B140" t="s">
        <v>999</v>
      </c>
      <c r="C140" t="s">
        <v>1000</v>
      </c>
      <c r="D140" t="s">
        <v>1001</v>
      </c>
    </row>
    <row r="141" spans="1:4" x14ac:dyDescent="0.45">
      <c r="A141" t="s">
        <v>1002</v>
      </c>
      <c r="B141" t="s">
        <v>1003</v>
      </c>
      <c r="C141" t="s">
        <v>1004</v>
      </c>
      <c r="D141" t="s">
        <v>1005</v>
      </c>
    </row>
    <row r="142" spans="1:4" x14ac:dyDescent="0.45">
      <c r="A142" t="s">
        <v>1006</v>
      </c>
      <c r="B142" t="s">
        <v>1007</v>
      </c>
      <c r="C142" t="s">
        <v>1008</v>
      </c>
      <c r="D142" t="s">
        <v>1009</v>
      </c>
    </row>
    <row r="143" spans="1:4" x14ac:dyDescent="0.45">
      <c r="A143" t="s">
        <v>1010</v>
      </c>
      <c r="B143" t="s">
        <v>1011</v>
      </c>
      <c r="C143" t="s">
        <v>1012</v>
      </c>
      <c r="D143" t="s">
        <v>1013</v>
      </c>
    </row>
    <row r="144" spans="1:4" x14ac:dyDescent="0.45">
      <c r="A144" t="s">
        <v>1014</v>
      </c>
      <c r="B144" t="s">
        <v>1015</v>
      </c>
      <c r="C144" t="s">
        <v>1016</v>
      </c>
      <c r="D144" t="s">
        <v>1017</v>
      </c>
    </row>
    <row r="145" spans="1:4" x14ac:dyDescent="0.45">
      <c r="A145" t="s">
        <v>1018</v>
      </c>
      <c r="B145" t="s">
        <v>1019</v>
      </c>
      <c r="C145" t="s">
        <v>1020</v>
      </c>
      <c r="D145" t="s">
        <v>1021</v>
      </c>
    </row>
    <row r="146" spans="1:4" x14ac:dyDescent="0.45">
      <c r="A146" t="s">
        <v>1022</v>
      </c>
      <c r="B146" t="s">
        <v>1023</v>
      </c>
      <c r="C146" t="s">
        <v>695</v>
      </c>
      <c r="D146" t="s">
        <v>655</v>
      </c>
    </row>
    <row r="147" spans="1:4" x14ac:dyDescent="0.45">
      <c r="A147" t="s">
        <v>1024</v>
      </c>
      <c r="B147" t="s">
        <v>1025</v>
      </c>
      <c r="C147" t="s">
        <v>1026</v>
      </c>
      <c r="D147" t="s">
        <v>1027</v>
      </c>
    </row>
    <row r="148" spans="1:4" x14ac:dyDescent="0.45">
      <c r="A148" t="s">
        <v>1028</v>
      </c>
      <c r="B148" t="s">
        <v>930</v>
      </c>
      <c r="C148" t="s">
        <v>1029</v>
      </c>
      <c r="D148" t="s">
        <v>1030</v>
      </c>
    </row>
    <row r="149" spans="1:4" x14ac:dyDescent="0.45">
      <c r="A149" t="s">
        <v>1031</v>
      </c>
      <c r="B149" t="s">
        <v>1032</v>
      </c>
      <c r="C149" t="s">
        <v>1033</v>
      </c>
      <c r="D149" t="s">
        <v>766</v>
      </c>
    </row>
    <row r="150" spans="1:4" x14ac:dyDescent="0.45">
      <c r="A150" t="s">
        <v>1034</v>
      </c>
      <c r="B150" t="s">
        <v>1035</v>
      </c>
      <c r="C150" t="s">
        <v>1036</v>
      </c>
      <c r="D150" t="s">
        <v>1037</v>
      </c>
    </row>
    <row r="151" spans="1:4" x14ac:dyDescent="0.45">
      <c r="A151" t="s">
        <v>1038</v>
      </c>
      <c r="B151" t="s">
        <v>1039</v>
      </c>
      <c r="C151" t="s">
        <v>913</v>
      </c>
      <c r="D151" t="s">
        <v>1040</v>
      </c>
    </row>
    <row r="152" spans="1:4" x14ac:dyDescent="0.45">
      <c r="A152" t="s">
        <v>1041</v>
      </c>
      <c r="B152" t="s">
        <v>1042</v>
      </c>
      <c r="C152" t="s">
        <v>608</v>
      </c>
      <c r="D152" t="s">
        <v>903</v>
      </c>
    </row>
    <row r="153" spans="1:4" x14ac:dyDescent="0.45">
      <c r="A153" t="s">
        <v>1043</v>
      </c>
      <c r="B153" t="s">
        <v>1044</v>
      </c>
      <c r="C153" t="s">
        <v>1045</v>
      </c>
      <c r="D153" t="s">
        <v>609</v>
      </c>
    </row>
    <row r="154" spans="1:4" x14ac:dyDescent="0.45">
      <c r="A154" t="s">
        <v>1046</v>
      </c>
      <c r="B154" t="s">
        <v>772</v>
      </c>
      <c r="C154" t="s">
        <v>1047</v>
      </c>
      <c r="D154" t="s">
        <v>1048</v>
      </c>
    </row>
    <row r="155" spans="1:4" x14ac:dyDescent="0.45">
      <c r="A155" t="s">
        <v>1049</v>
      </c>
      <c r="B155" t="s">
        <v>1050</v>
      </c>
      <c r="C155" t="s">
        <v>744</v>
      </c>
      <c r="D155" t="s">
        <v>1051</v>
      </c>
    </row>
    <row r="156" spans="1:4" x14ac:dyDescent="0.45">
      <c r="A156" t="s">
        <v>1052</v>
      </c>
      <c r="B156" t="s">
        <v>1053</v>
      </c>
      <c r="C156" t="s">
        <v>1054</v>
      </c>
      <c r="D156" t="s">
        <v>1055</v>
      </c>
    </row>
    <row r="157" spans="1:4" x14ac:dyDescent="0.45">
      <c r="A157" t="s">
        <v>1056</v>
      </c>
      <c r="B157" t="s">
        <v>1057</v>
      </c>
      <c r="C157" t="s">
        <v>1058</v>
      </c>
      <c r="D157" t="s">
        <v>1059</v>
      </c>
    </row>
    <row r="158" spans="1:4" x14ac:dyDescent="0.45">
      <c r="A158" t="s">
        <v>1029</v>
      </c>
      <c r="B158" t="s">
        <v>620</v>
      </c>
      <c r="C158" t="s">
        <v>1060</v>
      </c>
      <c r="D158" t="s">
        <v>1061</v>
      </c>
    </row>
    <row r="159" spans="1:4" x14ac:dyDescent="0.45">
      <c r="A159" t="s">
        <v>1062</v>
      </c>
      <c r="B159" t="s">
        <v>1063</v>
      </c>
      <c r="C159" t="s">
        <v>1064</v>
      </c>
      <c r="D159" t="s">
        <v>1065</v>
      </c>
    </row>
    <row r="160" spans="1:4" x14ac:dyDescent="0.45">
      <c r="A160" t="s">
        <v>1066</v>
      </c>
      <c r="B160" t="s">
        <v>1067</v>
      </c>
      <c r="C160" t="s">
        <v>1068</v>
      </c>
      <c r="D160" t="s">
        <v>1069</v>
      </c>
    </row>
    <row r="161" spans="1:4" x14ac:dyDescent="0.45">
      <c r="A161" t="s">
        <v>1070</v>
      </c>
      <c r="B161" t="s">
        <v>1071</v>
      </c>
      <c r="C161" t="s">
        <v>633</v>
      </c>
      <c r="D161" t="s">
        <v>1072</v>
      </c>
    </row>
    <row r="162" spans="1:4" x14ac:dyDescent="0.45">
      <c r="A162" t="s">
        <v>1073</v>
      </c>
      <c r="B162" t="s">
        <v>1074</v>
      </c>
      <c r="C162" t="s">
        <v>1075</v>
      </c>
      <c r="D162" t="s">
        <v>1076</v>
      </c>
    </row>
    <row r="163" spans="1:4" x14ac:dyDescent="0.45">
      <c r="A163" t="s">
        <v>1077</v>
      </c>
      <c r="B163" t="s">
        <v>1078</v>
      </c>
      <c r="C163" t="s">
        <v>1079</v>
      </c>
      <c r="D163" t="s">
        <v>1080</v>
      </c>
    </row>
    <row r="164" spans="1:4" x14ac:dyDescent="0.45">
      <c r="A164" t="s">
        <v>1081</v>
      </c>
      <c r="B164" t="s">
        <v>694</v>
      </c>
      <c r="C164" t="s">
        <v>1031</v>
      </c>
      <c r="D164" t="s">
        <v>1082</v>
      </c>
    </row>
    <row r="165" spans="1:4" x14ac:dyDescent="0.45">
      <c r="A165" t="s">
        <v>1083</v>
      </c>
      <c r="B165" t="s">
        <v>1084</v>
      </c>
      <c r="C165" t="s">
        <v>1085</v>
      </c>
      <c r="D165" t="s">
        <v>1086</v>
      </c>
    </row>
    <row r="166" spans="1:4" x14ac:dyDescent="0.45">
      <c r="A166" t="s">
        <v>1087</v>
      </c>
      <c r="B166" t="s">
        <v>1088</v>
      </c>
      <c r="C166" t="s">
        <v>640</v>
      </c>
      <c r="D166" t="s">
        <v>1089</v>
      </c>
    </row>
    <row r="167" spans="1:4" x14ac:dyDescent="0.45">
      <c r="A167" t="s">
        <v>1090</v>
      </c>
      <c r="B167" t="s">
        <v>1091</v>
      </c>
      <c r="C167" t="s">
        <v>1092</v>
      </c>
      <c r="D167" t="s">
        <v>1093</v>
      </c>
    </row>
    <row r="168" spans="1:4" x14ac:dyDescent="0.45">
      <c r="A168" t="s">
        <v>1094</v>
      </c>
      <c r="B168" t="s">
        <v>1095</v>
      </c>
      <c r="C168" t="s">
        <v>1096</v>
      </c>
      <c r="D168" t="s">
        <v>1097</v>
      </c>
    </row>
    <row r="169" spans="1:4" x14ac:dyDescent="0.45">
      <c r="A169" t="s">
        <v>1098</v>
      </c>
      <c r="B169" t="s">
        <v>1059</v>
      </c>
      <c r="C169" t="s">
        <v>1099</v>
      </c>
      <c r="D169" t="s">
        <v>1100</v>
      </c>
    </row>
    <row r="170" spans="1:4" x14ac:dyDescent="0.45">
      <c r="A170" t="s">
        <v>1101</v>
      </c>
      <c r="B170" t="s">
        <v>1102</v>
      </c>
      <c r="C170" t="s">
        <v>1103</v>
      </c>
      <c r="D170" t="s">
        <v>1104</v>
      </c>
    </row>
    <row r="171" spans="1:4" x14ac:dyDescent="0.45">
      <c r="A171" t="s">
        <v>1105</v>
      </c>
      <c r="B171" t="s">
        <v>908</v>
      </c>
      <c r="C171" t="s">
        <v>1106</v>
      </c>
      <c r="D171" t="s">
        <v>1107</v>
      </c>
    </row>
    <row r="172" spans="1:4" x14ac:dyDescent="0.45">
      <c r="A172" t="s">
        <v>1108</v>
      </c>
      <c r="B172" t="s">
        <v>1109</v>
      </c>
      <c r="C172" t="s">
        <v>560</v>
      </c>
      <c r="D172" t="s">
        <v>1110</v>
      </c>
    </row>
    <row r="173" spans="1:4" x14ac:dyDescent="0.45">
      <c r="A173" t="s">
        <v>1111</v>
      </c>
      <c r="B173" t="s">
        <v>1112</v>
      </c>
      <c r="C173" t="s">
        <v>1113</v>
      </c>
      <c r="D173" t="s">
        <v>1114</v>
      </c>
    </row>
    <row r="174" spans="1:4" x14ac:dyDescent="0.45">
      <c r="A174" t="s">
        <v>1115</v>
      </c>
      <c r="B174" t="s">
        <v>1116</v>
      </c>
      <c r="C174" t="s">
        <v>1117</v>
      </c>
      <c r="D174" t="s">
        <v>1118</v>
      </c>
    </row>
    <row r="175" spans="1:4" x14ac:dyDescent="0.45">
      <c r="A175" t="s">
        <v>1119</v>
      </c>
      <c r="B175" t="s">
        <v>1120</v>
      </c>
      <c r="C175" t="s">
        <v>1121</v>
      </c>
      <c r="D175" t="s">
        <v>1122</v>
      </c>
    </row>
    <row r="176" spans="1:4" x14ac:dyDescent="0.45">
      <c r="A176" t="s">
        <v>1123</v>
      </c>
      <c r="B176" t="s">
        <v>1124</v>
      </c>
      <c r="C176" t="s">
        <v>1125</v>
      </c>
      <c r="D176" t="s">
        <v>1126</v>
      </c>
    </row>
    <row r="177" spans="1:4" x14ac:dyDescent="0.45">
      <c r="A177" t="s">
        <v>1127</v>
      </c>
      <c r="B177" t="s">
        <v>1128</v>
      </c>
      <c r="C177" t="s">
        <v>1129</v>
      </c>
      <c r="D177" t="s">
        <v>1130</v>
      </c>
    </row>
    <row r="178" spans="1:4" x14ac:dyDescent="0.45">
      <c r="A178" t="s">
        <v>1131</v>
      </c>
      <c r="B178" t="s">
        <v>1132</v>
      </c>
      <c r="C178" t="s">
        <v>1133</v>
      </c>
      <c r="D178" t="s">
        <v>1134</v>
      </c>
    </row>
    <row r="179" spans="1:4" x14ac:dyDescent="0.45">
      <c r="A179" t="s">
        <v>1135</v>
      </c>
      <c r="B179" t="s">
        <v>529</v>
      </c>
      <c r="C179" t="s">
        <v>1136</v>
      </c>
      <c r="D179" t="s">
        <v>1137</v>
      </c>
    </row>
    <row r="180" spans="1:4" x14ac:dyDescent="0.45">
      <c r="A180" t="s">
        <v>1138</v>
      </c>
      <c r="B180" t="s">
        <v>1139</v>
      </c>
      <c r="C180" t="s">
        <v>1140</v>
      </c>
      <c r="D180" t="s">
        <v>1141</v>
      </c>
    </row>
    <row r="181" spans="1:4" x14ac:dyDescent="0.45">
      <c r="A181" t="s">
        <v>1142</v>
      </c>
      <c r="B181" t="s">
        <v>661</v>
      </c>
      <c r="C181" t="s">
        <v>519</v>
      </c>
      <c r="D181" t="s">
        <v>1143</v>
      </c>
    </row>
    <row r="182" spans="1:4" x14ac:dyDescent="0.45">
      <c r="A182" t="s">
        <v>1144</v>
      </c>
      <c r="B182" t="s">
        <v>749</v>
      </c>
      <c r="C182" t="s">
        <v>1145</v>
      </c>
      <c r="D182" t="s">
        <v>1071</v>
      </c>
    </row>
    <row r="183" spans="1:4" x14ac:dyDescent="0.45">
      <c r="A183" t="s">
        <v>1146</v>
      </c>
      <c r="B183" t="s">
        <v>643</v>
      </c>
      <c r="C183" t="s">
        <v>1147</v>
      </c>
      <c r="D183" t="s">
        <v>1148</v>
      </c>
    </row>
    <row r="184" spans="1:4" x14ac:dyDescent="0.45">
      <c r="A184" t="s">
        <v>1149</v>
      </c>
      <c r="B184" t="s">
        <v>1150</v>
      </c>
      <c r="C184" t="s">
        <v>1151</v>
      </c>
      <c r="D184" t="s">
        <v>1152</v>
      </c>
    </row>
    <row r="185" spans="1:4" x14ac:dyDescent="0.45">
      <c r="A185" t="s">
        <v>1153</v>
      </c>
      <c r="B185" t="s">
        <v>1154</v>
      </c>
      <c r="C185" t="s">
        <v>797</v>
      </c>
      <c r="D185" t="s">
        <v>1155</v>
      </c>
    </row>
    <row r="186" spans="1:4" x14ac:dyDescent="0.45">
      <c r="A186" t="s">
        <v>1156</v>
      </c>
      <c r="B186" t="s">
        <v>1157</v>
      </c>
      <c r="C186" t="s">
        <v>1158</v>
      </c>
      <c r="D186" t="s">
        <v>1159</v>
      </c>
    </row>
    <row r="187" spans="1:4" x14ac:dyDescent="0.45">
      <c r="A187" t="s">
        <v>1160</v>
      </c>
      <c r="B187" t="s">
        <v>1161</v>
      </c>
      <c r="C187" t="s">
        <v>1162</v>
      </c>
      <c r="D187" t="s">
        <v>734</v>
      </c>
    </row>
    <row r="188" spans="1:4" x14ac:dyDescent="0.45">
      <c r="A188" t="s">
        <v>1163</v>
      </c>
      <c r="B188" t="s">
        <v>1164</v>
      </c>
      <c r="C188" t="s">
        <v>819</v>
      </c>
      <c r="D188" t="s">
        <v>1165</v>
      </c>
    </row>
    <row r="189" spans="1:4" x14ac:dyDescent="0.45">
      <c r="A189" t="s">
        <v>1166</v>
      </c>
      <c r="B189" t="s">
        <v>1167</v>
      </c>
      <c r="C189" t="s">
        <v>747</v>
      </c>
      <c r="D189" t="s">
        <v>1168</v>
      </c>
    </row>
    <row r="190" spans="1:4" x14ac:dyDescent="0.45">
      <c r="A190" t="s">
        <v>1169</v>
      </c>
      <c r="B190" t="s">
        <v>1170</v>
      </c>
      <c r="C190" t="s">
        <v>1171</v>
      </c>
      <c r="D190" t="s">
        <v>1172</v>
      </c>
    </row>
    <row r="191" spans="1:4" x14ac:dyDescent="0.45">
      <c r="A191" t="s">
        <v>1173</v>
      </c>
      <c r="B191" t="s">
        <v>1174</v>
      </c>
      <c r="C191" t="s">
        <v>1175</v>
      </c>
      <c r="D191" t="s">
        <v>1176</v>
      </c>
    </row>
    <row r="192" spans="1:4" x14ac:dyDescent="0.45">
      <c r="A192" t="s">
        <v>1020</v>
      </c>
      <c r="B192" t="s">
        <v>1177</v>
      </c>
      <c r="C192" t="s">
        <v>1178</v>
      </c>
      <c r="D192" t="s">
        <v>1179</v>
      </c>
    </row>
    <row r="193" spans="1:4" x14ac:dyDescent="0.45">
      <c r="A193" t="s">
        <v>854</v>
      </c>
      <c r="B193" t="s">
        <v>1180</v>
      </c>
      <c r="C193" t="s">
        <v>1181</v>
      </c>
      <c r="D193" t="s">
        <v>1032</v>
      </c>
    </row>
    <row r="194" spans="1:4" x14ac:dyDescent="0.45">
      <c r="A194" t="s">
        <v>973</v>
      </c>
      <c r="B194" t="s">
        <v>1182</v>
      </c>
      <c r="C194" t="s">
        <v>1183</v>
      </c>
      <c r="D194" t="s">
        <v>708</v>
      </c>
    </row>
    <row r="195" spans="1:4" x14ac:dyDescent="0.45">
      <c r="A195" t="s">
        <v>1184</v>
      </c>
      <c r="B195" t="s">
        <v>686</v>
      </c>
      <c r="C195" t="s">
        <v>1185</v>
      </c>
      <c r="D195" t="s">
        <v>929</v>
      </c>
    </row>
    <row r="196" spans="1:4" x14ac:dyDescent="0.45">
      <c r="A196" t="s">
        <v>1186</v>
      </c>
      <c r="B196" t="s">
        <v>919</v>
      </c>
      <c r="C196" t="s">
        <v>1187</v>
      </c>
      <c r="D196" t="s">
        <v>834</v>
      </c>
    </row>
    <row r="197" spans="1:4" x14ac:dyDescent="0.45">
      <c r="A197" t="s">
        <v>1188</v>
      </c>
      <c r="B197" t="s">
        <v>585</v>
      </c>
      <c r="C197" t="s">
        <v>1189</v>
      </c>
      <c r="D197" t="s">
        <v>925</v>
      </c>
    </row>
    <row r="198" spans="1:4" x14ac:dyDescent="0.45">
      <c r="A198" t="s">
        <v>1103</v>
      </c>
      <c r="B198" t="s">
        <v>566</v>
      </c>
      <c r="C198" t="s">
        <v>1190</v>
      </c>
      <c r="D198" t="s">
        <v>1191</v>
      </c>
    </row>
    <row r="199" spans="1:4" x14ac:dyDescent="0.45">
      <c r="A199" t="s">
        <v>588</v>
      </c>
      <c r="B199" t="s">
        <v>610</v>
      </c>
      <c r="C199" t="s">
        <v>1138</v>
      </c>
      <c r="D199" t="s">
        <v>1192</v>
      </c>
    </row>
    <row r="200" spans="1:4" x14ac:dyDescent="0.45">
      <c r="A200" t="s">
        <v>1193</v>
      </c>
      <c r="B200" t="s">
        <v>1082</v>
      </c>
      <c r="C200" t="s">
        <v>1194</v>
      </c>
      <c r="D200" t="s">
        <v>1195</v>
      </c>
    </row>
    <row r="201" spans="1:4" x14ac:dyDescent="0.45">
      <c r="A201" t="s">
        <v>1147</v>
      </c>
      <c r="B201" t="s">
        <v>1196</v>
      </c>
      <c r="C201" t="s">
        <v>1197</v>
      </c>
      <c r="D201" t="s">
        <v>1198</v>
      </c>
    </row>
    <row r="202" spans="1:4" x14ac:dyDescent="0.45">
      <c r="A202" t="s">
        <v>1199</v>
      </c>
      <c r="B202" t="s">
        <v>549</v>
      </c>
      <c r="C202" t="s">
        <v>953</v>
      </c>
      <c r="D202" t="s">
        <v>1200</v>
      </c>
    </row>
    <row r="203" spans="1:4" x14ac:dyDescent="0.45">
      <c r="A203" t="s">
        <v>1201</v>
      </c>
      <c r="B203" t="s">
        <v>647</v>
      </c>
      <c r="C203" t="s">
        <v>1202</v>
      </c>
      <c r="D203" t="s">
        <v>1203</v>
      </c>
    </row>
    <row r="204" spans="1:4" x14ac:dyDescent="0.45">
      <c r="A204" t="s">
        <v>1204</v>
      </c>
      <c r="B204" t="s">
        <v>1093</v>
      </c>
      <c r="C204" t="s">
        <v>582</v>
      </c>
      <c r="D204" t="s">
        <v>1205</v>
      </c>
    </row>
    <row r="205" spans="1:4" x14ac:dyDescent="0.45">
      <c r="A205" t="s">
        <v>1206</v>
      </c>
      <c r="B205" t="s">
        <v>1207</v>
      </c>
      <c r="C205" t="s">
        <v>1208</v>
      </c>
      <c r="D205" t="s">
        <v>1209</v>
      </c>
    </row>
    <row r="206" spans="1:4" x14ac:dyDescent="0.45">
      <c r="A206" t="s">
        <v>1210</v>
      </c>
      <c r="B206" t="s">
        <v>1211</v>
      </c>
      <c r="C206" t="s">
        <v>1212</v>
      </c>
      <c r="D206" t="s">
        <v>1213</v>
      </c>
    </row>
    <row r="207" spans="1:4" x14ac:dyDescent="0.45">
      <c r="A207" t="s">
        <v>1214</v>
      </c>
      <c r="B207" t="s">
        <v>690</v>
      </c>
      <c r="C207" t="s">
        <v>1215</v>
      </c>
      <c r="D207" t="s">
        <v>1216</v>
      </c>
    </row>
    <row r="208" spans="1:4" x14ac:dyDescent="0.45">
      <c r="A208" t="s">
        <v>1217</v>
      </c>
      <c r="B208" t="s">
        <v>589</v>
      </c>
      <c r="C208" t="s">
        <v>1218</v>
      </c>
      <c r="D208" t="s">
        <v>1219</v>
      </c>
    </row>
    <row r="209" spans="1:4" x14ac:dyDescent="0.45">
      <c r="A209" t="s">
        <v>1220</v>
      </c>
      <c r="B209" t="s">
        <v>1221</v>
      </c>
      <c r="C209" t="s">
        <v>1222</v>
      </c>
      <c r="D209" t="s">
        <v>1223</v>
      </c>
    </row>
    <row r="210" spans="1:4" x14ac:dyDescent="0.45">
      <c r="A210" t="s">
        <v>1224</v>
      </c>
      <c r="B210" t="s">
        <v>522</v>
      </c>
      <c r="C210" t="s">
        <v>1225</v>
      </c>
      <c r="D210" t="s">
        <v>1226</v>
      </c>
    </row>
    <row r="211" spans="1:4" x14ac:dyDescent="0.45">
      <c r="A211" t="s">
        <v>1227</v>
      </c>
      <c r="B211" t="s">
        <v>702</v>
      </c>
      <c r="C211" t="s">
        <v>1228</v>
      </c>
      <c r="D211" t="s">
        <v>1229</v>
      </c>
    </row>
    <row r="212" spans="1:4" x14ac:dyDescent="0.45">
      <c r="A212" t="s">
        <v>1230</v>
      </c>
      <c r="B212" t="s">
        <v>632</v>
      </c>
      <c r="C212" t="s">
        <v>1231</v>
      </c>
      <c r="D212" t="s">
        <v>1102</v>
      </c>
    </row>
    <row r="213" spans="1:4" x14ac:dyDescent="0.45">
      <c r="A213" t="s">
        <v>1232</v>
      </c>
      <c r="B213" t="s">
        <v>1233</v>
      </c>
      <c r="C213" t="s">
        <v>1234</v>
      </c>
      <c r="D213" t="s">
        <v>1235</v>
      </c>
    </row>
    <row r="214" spans="1:4" x14ac:dyDescent="0.45">
      <c r="A214" t="s">
        <v>1236</v>
      </c>
      <c r="B214" t="s">
        <v>653</v>
      </c>
      <c r="C214" t="s">
        <v>1237</v>
      </c>
      <c r="D214" t="s">
        <v>1238</v>
      </c>
    </row>
    <row r="215" spans="1:4" x14ac:dyDescent="0.45">
      <c r="A215" t="s">
        <v>1239</v>
      </c>
      <c r="B215" t="s">
        <v>1240</v>
      </c>
      <c r="C215" t="s">
        <v>1241</v>
      </c>
      <c r="D215" t="s">
        <v>1242</v>
      </c>
    </row>
    <row r="216" spans="1:4" x14ac:dyDescent="0.45">
      <c r="A216" t="s">
        <v>1243</v>
      </c>
      <c r="B216" t="s">
        <v>526</v>
      </c>
      <c r="C216" t="s">
        <v>1244</v>
      </c>
      <c r="D216" t="s">
        <v>1245</v>
      </c>
    </row>
    <row r="217" spans="1:4" x14ac:dyDescent="0.45">
      <c r="A217" t="s">
        <v>1246</v>
      </c>
      <c r="B217" t="s">
        <v>1247</v>
      </c>
      <c r="C217" t="s">
        <v>1248</v>
      </c>
      <c r="D217" t="s">
        <v>1249</v>
      </c>
    </row>
    <row r="218" spans="1:4" x14ac:dyDescent="0.45">
      <c r="A218" t="s">
        <v>1250</v>
      </c>
      <c r="B218" t="s">
        <v>1251</v>
      </c>
      <c r="C218" t="s">
        <v>1252</v>
      </c>
    </row>
    <row r="219" spans="1:4" x14ac:dyDescent="0.45">
      <c r="A219" t="s">
        <v>1253</v>
      </c>
      <c r="B219" t="s">
        <v>1009</v>
      </c>
      <c r="C219" t="s">
        <v>1254</v>
      </c>
    </row>
    <row r="220" spans="1:4" x14ac:dyDescent="0.45">
      <c r="A220" t="s">
        <v>1255</v>
      </c>
      <c r="B220" t="s">
        <v>698</v>
      </c>
      <c r="C220" t="s">
        <v>1256</v>
      </c>
    </row>
    <row r="221" spans="1:4" x14ac:dyDescent="0.45">
      <c r="A221" t="s">
        <v>1257</v>
      </c>
      <c r="B221" t="s">
        <v>1258</v>
      </c>
      <c r="C221" t="s">
        <v>1259</v>
      </c>
    </row>
    <row r="222" spans="1:4" x14ac:dyDescent="0.45">
      <c r="A222" t="s">
        <v>1260</v>
      </c>
      <c r="B222" t="s">
        <v>844</v>
      </c>
      <c r="C222" t="s">
        <v>1261</v>
      </c>
    </row>
    <row r="223" spans="1:4" x14ac:dyDescent="0.45">
      <c r="A223" t="s">
        <v>525</v>
      </c>
      <c r="B223" t="s">
        <v>518</v>
      </c>
      <c r="C223" t="s">
        <v>1262</v>
      </c>
    </row>
    <row r="224" spans="1:4" x14ac:dyDescent="0.45">
      <c r="A224" t="s">
        <v>580</v>
      </c>
      <c r="B224" t="s">
        <v>510</v>
      </c>
      <c r="C224" t="s">
        <v>677</v>
      </c>
    </row>
    <row r="225" spans="1:3" x14ac:dyDescent="0.45">
      <c r="A225" t="s">
        <v>1263</v>
      </c>
      <c r="B225" t="s">
        <v>791</v>
      </c>
      <c r="C225" t="s">
        <v>1264</v>
      </c>
    </row>
    <row r="226" spans="1:3" x14ac:dyDescent="0.45">
      <c r="A226" t="s">
        <v>1265</v>
      </c>
      <c r="B226" t="s">
        <v>533</v>
      </c>
      <c r="C226" t="s">
        <v>1266</v>
      </c>
    </row>
    <row r="227" spans="1:3" x14ac:dyDescent="0.45">
      <c r="A227" t="s">
        <v>1267</v>
      </c>
      <c r="B227" t="s">
        <v>514</v>
      </c>
      <c r="C227" t="s">
        <v>1268</v>
      </c>
    </row>
    <row r="228" spans="1:3" x14ac:dyDescent="0.45">
      <c r="A228" t="s">
        <v>1269</v>
      </c>
      <c r="B228" t="s">
        <v>617</v>
      </c>
      <c r="C228" t="s">
        <v>1270</v>
      </c>
    </row>
    <row r="229" spans="1:3" x14ac:dyDescent="0.45">
      <c r="A229" t="s">
        <v>536</v>
      </c>
      <c r="B229" t="s">
        <v>555</v>
      </c>
      <c r="C229" t="s">
        <v>1271</v>
      </c>
    </row>
    <row r="230" spans="1:3" x14ac:dyDescent="0.45">
      <c r="A230" t="s">
        <v>1272</v>
      </c>
      <c r="B230" t="s">
        <v>541</v>
      </c>
      <c r="C230" t="s">
        <v>1273</v>
      </c>
    </row>
    <row r="231" spans="1:3" x14ac:dyDescent="0.45">
      <c r="A231" t="s">
        <v>1026</v>
      </c>
      <c r="B231" t="s">
        <v>570</v>
      </c>
      <c r="C231" t="s">
        <v>718</v>
      </c>
    </row>
    <row r="232" spans="1:3" x14ac:dyDescent="0.45">
      <c r="A232" t="s">
        <v>1274</v>
      </c>
      <c r="B232" t="s">
        <v>506</v>
      </c>
      <c r="C232" t="s">
        <v>1275</v>
      </c>
    </row>
    <row r="233" spans="1:3" x14ac:dyDescent="0.45">
      <c r="A233" t="s">
        <v>1125</v>
      </c>
      <c r="C233" t="s">
        <v>1276</v>
      </c>
    </row>
    <row r="234" spans="1:3" x14ac:dyDescent="0.45">
      <c r="A234" t="s">
        <v>1277</v>
      </c>
      <c r="C234" t="s">
        <v>1278</v>
      </c>
    </row>
    <row r="235" spans="1:3" x14ac:dyDescent="0.45">
      <c r="A235" t="s">
        <v>1279</v>
      </c>
      <c r="C235" t="s">
        <v>1280</v>
      </c>
    </row>
    <row r="236" spans="1:3" x14ac:dyDescent="0.45">
      <c r="A236" t="s">
        <v>1281</v>
      </c>
      <c r="C236" t="s">
        <v>1282</v>
      </c>
    </row>
    <row r="237" spans="1:3" x14ac:dyDescent="0.45">
      <c r="A237" t="s">
        <v>1283</v>
      </c>
      <c r="C237" t="s">
        <v>1284</v>
      </c>
    </row>
    <row r="238" spans="1:3" x14ac:dyDescent="0.45">
      <c r="A238" t="s">
        <v>1285</v>
      </c>
      <c r="C238" t="s">
        <v>1196</v>
      </c>
    </row>
    <row r="239" spans="1:3" x14ac:dyDescent="0.45">
      <c r="A239" t="s">
        <v>1286</v>
      </c>
      <c r="C239" t="s">
        <v>1287</v>
      </c>
    </row>
    <row r="240" spans="1:3" x14ac:dyDescent="0.45">
      <c r="A240" t="s">
        <v>1288</v>
      </c>
      <c r="C240" t="s">
        <v>722</v>
      </c>
    </row>
    <row r="241" spans="1:3" x14ac:dyDescent="0.45">
      <c r="A241" t="s">
        <v>1289</v>
      </c>
      <c r="C241" t="s">
        <v>1290</v>
      </c>
    </row>
    <row r="242" spans="1:3" x14ac:dyDescent="0.45">
      <c r="A242" t="s">
        <v>1291</v>
      </c>
      <c r="C242" t="s">
        <v>1292</v>
      </c>
    </row>
    <row r="243" spans="1:3" x14ac:dyDescent="0.45">
      <c r="A243" t="s">
        <v>1293</v>
      </c>
      <c r="C243" t="s">
        <v>1294</v>
      </c>
    </row>
    <row r="244" spans="1:3" x14ac:dyDescent="0.45">
      <c r="A244" t="s">
        <v>1295</v>
      </c>
      <c r="C244" t="s">
        <v>1296</v>
      </c>
    </row>
    <row r="245" spans="1:3" x14ac:dyDescent="0.45">
      <c r="A245" t="s">
        <v>875</v>
      </c>
      <c r="C245" t="s">
        <v>1297</v>
      </c>
    </row>
    <row r="246" spans="1:3" x14ac:dyDescent="0.45">
      <c r="A246" t="s">
        <v>1298</v>
      </c>
      <c r="C246" t="s">
        <v>1299</v>
      </c>
    </row>
    <row r="247" spans="1:3" x14ac:dyDescent="0.45">
      <c r="A247" t="s">
        <v>1300</v>
      </c>
      <c r="C247" t="s">
        <v>615</v>
      </c>
    </row>
    <row r="248" spans="1:3" x14ac:dyDescent="0.45">
      <c r="A248" t="s">
        <v>1301</v>
      </c>
      <c r="C248" t="s">
        <v>769</v>
      </c>
    </row>
    <row r="249" spans="1:3" x14ac:dyDescent="0.45">
      <c r="A249" t="s">
        <v>532</v>
      </c>
      <c r="C249" t="s">
        <v>740</v>
      </c>
    </row>
    <row r="250" spans="1:3" x14ac:dyDescent="0.45">
      <c r="A250" t="s">
        <v>1302</v>
      </c>
      <c r="C250" t="s">
        <v>1303</v>
      </c>
    </row>
    <row r="251" spans="1:3" x14ac:dyDescent="0.45">
      <c r="A251" t="s">
        <v>1304</v>
      </c>
      <c r="C251" t="s">
        <v>1305</v>
      </c>
    </row>
    <row r="252" spans="1:3" x14ac:dyDescent="0.45">
      <c r="A252" t="s">
        <v>1306</v>
      </c>
      <c r="C252" t="s">
        <v>1307</v>
      </c>
    </row>
    <row r="253" spans="1:3" x14ac:dyDescent="0.45">
      <c r="A253" t="s">
        <v>1308</v>
      </c>
      <c r="C253" t="s">
        <v>1309</v>
      </c>
    </row>
    <row r="254" spans="1:3" x14ac:dyDescent="0.45">
      <c r="A254" t="s">
        <v>1310</v>
      </c>
      <c r="C254" t="s">
        <v>1311</v>
      </c>
    </row>
    <row r="255" spans="1:3" x14ac:dyDescent="0.45">
      <c r="A255" t="s">
        <v>926</v>
      </c>
      <c r="C255" t="s">
        <v>1312</v>
      </c>
    </row>
    <row r="256" spans="1:3" x14ac:dyDescent="0.45">
      <c r="A256" t="s">
        <v>1313</v>
      </c>
      <c r="C256" t="s">
        <v>1314</v>
      </c>
    </row>
    <row r="257" spans="1:4" x14ac:dyDescent="0.45">
      <c r="A257" t="s">
        <v>1315</v>
      </c>
      <c r="C257" t="s">
        <v>1316</v>
      </c>
    </row>
    <row r="258" spans="1:4" x14ac:dyDescent="0.45">
      <c r="A258" t="s">
        <v>1317</v>
      </c>
      <c r="C258" t="s">
        <v>773</v>
      </c>
      <c r="D258" s="6"/>
    </row>
    <row r="259" spans="1:4" x14ac:dyDescent="0.45">
      <c r="A259" t="s">
        <v>997</v>
      </c>
      <c r="C259" t="s">
        <v>1318</v>
      </c>
    </row>
    <row r="260" spans="1:4" x14ac:dyDescent="0.45">
      <c r="A260" t="s">
        <v>1319</v>
      </c>
      <c r="C260" t="s">
        <v>1320</v>
      </c>
    </row>
    <row r="261" spans="1:4" x14ac:dyDescent="0.45">
      <c r="A261" t="s">
        <v>1321</v>
      </c>
      <c r="C261" t="s">
        <v>1322</v>
      </c>
    </row>
    <row r="262" spans="1:4" x14ac:dyDescent="0.45">
      <c r="A262" t="s">
        <v>873</v>
      </c>
      <c r="C262" t="s">
        <v>1323</v>
      </c>
    </row>
    <row r="263" spans="1:4" x14ac:dyDescent="0.45">
      <c r="A263" t="s">
        <v>1324</v>
      </c>
      <c r="C263" t="s">
        <v>1325</v>
      </c>
    </row>
    <row r="264" spans="1:4" x14ac:dyDescent="0.45">
      <c r="A264" t="s">
        <v>1326</v>
      </c>
      <c r="C264" t="s">
        <v>1201</v>
      </c>
    </row>
    <row r="265" spans="1:4" x14ac:dyDescent="0.45">
      <c r="A265" t="s">
        <v>1218</v>
      </c>
      <c r="C265" t="s">
        <v>1327</v>
      </c>
    </row>
    <row r="266" spans="1:4" x14ac:dyDescent="0.45">
      <c r="A266" t="s">
        <v>1328</v>
      </c>
      <c r="C266" t="s">
        <v>1329</v>
      </c>
    </row>
    <row r="267" spans="1:4" x14ac:dyDescent="0.45">
      <c r="A267" t="s">
        <v>1330</v>
      </c>
      <c r="C267" t="s">
        <v>1331</v>
      </c>
    </row>
    <row r="268" spans="1:4" x14ac:dyDescent="0.45">
      <c r="A268" t="s">
        <v>1307</v>
      </c>
      <c r="C268" t="s">
        <v>982</v>
      </c>
    </row>
    <row r="269" spans="1:4" x14ac:dyDescent="0.45">
      <c r="A269" t="s">
        <v>1332</v>
      </c>
      <c r="C269" t="s">
        <v>1333</v>
      </c>
    </row>
    <row r="270" spans="1:4" x14ac:dyDescent="0.45">
      <c r="A270" t="s">
        <v>1334</v>
      </c>
      <c r="C270" t="s">
        <v>1335</v>
      </c>
    </row>
    <row r="271" spans="1:4" x14ac:dyDescent="0.45">
      <c r="A271" t="s">
        <v>1336</v>
      </c>
      <c r="C271" t="s">
        <v>1337</v>
      </c>
    </row>
    <row r="272" spans="1:4" x14ac:dyDescent="0.45">
      <c r="A272" t="s">
        <v>1282</v>
      </c>
      <c r="C272" t="s">
        <v>1338</v>
      </c>
    </row>
    <row r="273" spans="1:4" x14ac:dyDescent="0.45">
      <c r="A273" t="s">
        <v>1339</v>
      </c>
      <c r="C273" t="s">
        <v>1340</v>
      </c>
    </row>
    <row r="274" spans="1:4" x14ac:dyDescent="0.45">
      <c r="A274" t="s">
        <v>1341</v>
      </c>
      <c r="C274" t="s">
        <v>1342</v>
      </c>
    </row>
    <row r="275" spans="1:4" x14ac:dyDescent="0.45">
      <c r="A275" t="s">
        <v>1343</v>
      </c>
      <c r="C275" t="s">
        <v>1344</v>
      </c>
    </row>
    <row r="276" spans="1:4" x14ac:dyDescent="0.45">
      <c r="A276" t="s">
        <v>1345</v>
      </c>
      <c r="C276" t="s">
        <v>1346</v>
      </c>
    </row>
    <row r="277" spans="1:4" x14ac:dyDescent="0.45">
      <c r="A277" t="s">
        <v>1347</v>
      </c>
      <c r="C277" t="s">
        <v>1348</v>
      </c>
    </row>
    <row r="278" spans="1:4" x14ac:dyDescent="0.45">
      <c r="A278" t="s">
        <v>1349</v>
      </c>
      <c r="C278" t="s">
        <v>1350</v>
      </c>
    </row>
    <row r="279" spans="1:4" x14ac:dyDescent="0.45">
      <c r="A279" t="s">
        <v>824</v>
      </c>
      <c r="C279" t="s">
        <v>1351</v>
      </c>
    </row>
    <row r="280" spans="1:4" x14ac:dyDescent="0.45">
      <c r="A280" t="s">
        <v>528</v>
      </c>
      <c r="C280" t="s">
        <v>1073</v>
      </c>
    </row>
    <row r="281" spans="1:4" x14ac:dyDescent="0.45">
      <c r="A281" t="s">
        <v>1352</v>
      </c>
      <c r="C281" t="s">
        <v>1353</v>
      </c>
    </row>
    <row r="282" spans="1:4" x14ac:dyDescent="0.45">
      <c r="A282" t="s">
        <v>1354</v>
      </c>
      <c r="C282" t="s">
        <v>1355</v>
      </c>
    </row>
    <row r="283" spans="1:4" x14ac:dyDescent="0.45">
      <c r="A283" t="s">
        <v>1356</v>
      </c>
      <c r="C283" t="s">
        <v>1357</v>
      </c>
    </row>
    <row r="284" spans="1:4" x14ac:dyDescent="0.45">
      <c r="A284" t="s">
        <v>1358</v>
      </c>
      <c r="C284" t="s">
        <v>1359</v>
      </c>
    </row>
    <row r="285" spans="1:4" x14ac:dyDescent="0.45">
      <c r="A285" t="s">
        <v>738</v>
      </c>
      <c r="C285" t="s">
        <v>1360</v>
      </c>
    </row>
    <row r="286" spans="1:4" x14ac:dyDescent="0.45">
      <c r="A286" t="s">
        <v>1361</v>
      </c>
      <c r="C286" t="s">
        <v>1362</v>
      </c>
      <c r="D286" s="6"/>
    </row>
    <row r="287" spans="1:4" x14ac:dyDescent="0.45">
      <c r="A287" t="s">
        <v>1363</v>
      </c>
      <c r="C287" t="s">
        <v>1364</v>
      </c>
    </row>
    <row r="288" spans="1:4" x14ac:dyDescent="0.45">
      <c r="A288" t="s">
        <v>1365</v>
      </c>
      <c r="C288" t="s">
        <v>1366</v>
      </c>
    </row>
    <row r="289" spans="1:3" x14ac:dyDescent="0.45">
      <c r="A289" t="s">
        <v>1367</v>
      </c>
      <c r="C289" t="s">
        <v>1368</v>
      </c>
    </row>
    <row r="290" spans="1:3" x14ac:dyDescent="0.45">
      <c r="A290" t="s">
        <v>879</v>
      </c>
      <c r="C290" t="s">
        <v>1369</v>
      </c>
    </row>
    <row r="291" spans="1:3" x14ac:dyDescent="0.45">
      <c r="A291" t="s">
        <v>1370</v>
      </c>
      <c r="C291" t="s">
        <v>1371</v>
      </c>
    </row>
    <row r="292" spans="1:3" x14ac:dyDescent="0.45">
      <c r="A292" t="s">
        <v>742</v>
      </c>
      <c r="C292" t="s">
        <v>1372</v>
      </c>
    </row>
    <row r="293" spans="1:3" x14ac:dyDescent="0.45">
      <c r="A293" t="s">
        <v>935</v>
      </c>
      <c r="C293" t="s">
        <v>1373</v>
      </c>
    </row>
    <row r="294" spans="1:3" x14ac:dyDescent="0.45">
      <c r="A294" t="s">
        <v>1374</v>
      </c>
      <c r="C294" t="s">
        <v>665</v>
      </c>
    </row>
    <row r="295" spans="1:3" x14ac:dyDescent="0.45">
      <c r="A295" t="s">
        <v>1375</v>
      </c>
      <c r="C295" t="s">
        <v>1376</v>
      </c>
    </row>
    <row r="296" spans="1:3" x14ac:dyDescent="0.45">
      <c r="A296" t="s">
        <v>1377</v>
      </c>
      <c r="C296" t="s">
        <v>1378</v>
      </c>
    </row>
    <row r="297" spans="1:3" x14ac:dyDescent="0.45">
      <c r="A297" t="s">
        <v>1379</v>
      </c>
      <c r="C297" t="s">
        <v>1380</v>
      </c>
    </row>
    <row r="298" spans="1:3" x14ac:dyDescent="0.45">
      <c r="A298" t="s">
        <v>1381</v>
      </c>
      <c r="C298" t="s">
        <v>1382</v>
      </c>
    </row>
    <row r="299" spans="1:3" x14ac:dyDescent="0.45">
      <c r="A299" t="s">
        <v>1383</v>
      </c>
      <c r="C299" t="s">
        <v>1384</v>
      </c>
    </row>
    <row r="300" spans="1:3" x14ac:dyDescent="0.45">
      <c r="A300" t="s">
        <v>1385</v>
      </c>
      <c r="C300" t="s">
        <v>1386</v>
      </c>
    </row>
    <row r="301" spans="1:3" x14ac:dyDescent="0.45">
      <c r="A301" t="s">
        <v>1387</v>
      </c>
      <c r="C301" t="s">
        <v>1388</v>
      </c>
    </row>
    <row r="302" spans="1:3" x14ac:dyDescent="0.45">
      <c r="A302" t="s">
        <v>850</v>
      </c>
      <c r="C302" t="s">
        <v>1389</v>
      </c>
    </row>
    <row r="303" spans="1:3" x14ac:dyDescent="0.45">
      <c r="A303" t="s">
        <v>1390</v>
      </c>
      <c r="C303" t="s">
        <v>1391</v>
      </c>
    </row>
    <row r="304" spans="1:3" x14ac:dyDescent="0.45">
      <c r="A304" t="s">
        <v>1392</v>
      </c>
      <c r="C304" t="s">
        <v>1393</v>
      </c>
    </row>
    <row r="305" spans="1:3" x14ac:dyDescent="0.45">
      <c r="A305" t="s">
        <v>1394</v>
      </c>
      <c r="C305" t="s">
        <v>1220</v>
      </c>
    </row>
    <row r="306" spans="1:3" x14ac:dyDescent="0.45">
      <c r="A306" t="s">
        <v>1395</v>
      </c>
      <c r="C306" t="s">
        <v>1083</v>
      </c>
    </row>
    <row r="307" spans="1:3" x14ac:dyDescent="0.45">
      <c r="A307" t="s">
        <v>1396</v>
      </c>
      <c r="C307" t="s">
        <v>1397</v>
      </c>
    </row>
    <row r="308" spans="1:3" x14ac:dyDescent="0.45">
      <c r="A308" t="s">
        <v>1241</v>
      </c>
      <c r="C308" t="s">
        <v>1398</v>
      </c>
    </row>
    <row r="309" spans="1:3" x14ac:dyDescent="0.45">
      <c r="A309" t="s">
        <v>1399</v>
      </c>
      <c r="C309" t="s">
        <v>1400</v>
      </c>
    </row>
    <row r="310" spans="1:3" x14ac:dyDescent="0.45">
      <c r="A310" t="s">
        <v>1401</v>
      </c>
      <c r="C310" t="s">
        <v>1402</v>
      </c>
    </row>
    <row r="311" spans="1:3" x14ac:dyDescent="0.45">
      <c r="C311" t="s">
        <v>1403</v>
      </c>
    </row>
    <row r="312" spans="1:3" x14ac:dyDescent="0.45">
      <c r="C312" t="s">
        <v>1404</v>
      </c>
    </row>
    <row r="313" spans="1:3" x14ac:dyDescent="0.45">
      <c r="C313" t="s">
        <v>586</v>
      </c>
    </row>
    <row r="314" spans="1:3" x14ac:dyDescent="0.45">
      <c r="C314" t="s">
        <v>1405</v>
      </c>
    </row>
    <row r="315" spans="1:3" x14ac:dyDescent="0.45">
      <c r="C315" t="s">
        <v>1406</v>
      </c>
    </row>
    <row r="316" spans="1:3" x14ac:dyDescent="0.45">
      <c r="C316" t="s">
        <v>1407</v>
      </c>
    </row>
    <row r="317" spans="1:3" x14ac:dyDescent="0.45">
      <c r="C317" t="s">
        <v>1408</v>
      </c>
    </row>
    <row r="318" spans="1:3" x14ac:dyDescent="0.45">
      <c r="C318" t="s">
        <v>1409</v>
      </c>
    </row>
    <row r="319" spans="1:3" x14ac:dyDescent="0.45">
      <c r="C319" t="s">
        <v>777</v>
      </c>
    </row>
    <row r="504" spans="4:4" x14ac:dyDescent="0.45">
      <c r="D504" s="6"/>
    </row>
    <row r="939" spans="4:4" x14ac:dyDescent="0.45">
      <c r="D939" s="6"/>
    </row>
    <row r="1266" spans="4:4" x14ac:dyDescent="0.45">
      <c r="D1266" s="6"/>
    </row>
    <row r="1478" spans="4:4" x14ac:dyDescent="0.45">
      <c r="D1478" s="6"/>
    </row>
    <row r="1496" spans="4:4" x14ac:dyDescent="0.45">
      <c r="D1496" s="6"/>
    </row>
    <row r="1727" spans="4:4" x14ac:dyDescent="0.45">
      <c r="D1727" s="6"/>
    </row>
    <row r="1860" spans="4:4" x14ac:dyDescent="0.45">
      <c r="D1860" s="6"/>
    </row>
    <row r="2026" spans="4:4" x14ac:dyDescent="0.45">
      <c r="D2026" s="6"/>
    </row>
    <row r="2251" spans="4:4" x14ac:dyDescent="0.45">
      <c r="D2251" s="6"/>
    </row>
    <row r="3517" spans="4:4" x14ac:dyDescent="0.45">
      <c r="D3517" s="6"/>
    </row>
    <row r="3730" spans="4:4" x14ac:dyDescent="0.45">
      <c r="D3730" s="6"/>
    </row>
    <row r="3823" spans="4:4" x14ac:dyDescent="0.45">
      <c r="D3823" s="6"/>
    </row>
    <row r="3871" spans="4:4" x14ac:dyDescent="0.45">
      <c r="D3871" s="6"/>
    </row>
    <row r="4267" spans="4:4" x14ac:dyDescent="0.45">
      <c r="D4267" s="6"/>
    </row>
    <row r="4613" spans="4:4" x14ac:dyDescent="0.45">
      <c r="D4613" s="6"/>
    </row>
    <row r="4687" spans="4:4" x14ac:dyDescent="0.45">
      <c r="D4687" s="6"/>
    </row>
    <row r="5436" spans="4:4" x14ac:dyDescent="0.45">
      <c r="D5436" s="6"/>
    </row>
    <row r="5803" spans="4:4" x14ac:dyDescent="0.45">
      <c r="D5803" s="6"/>
    </row>
    <row r="6126" spans="4:4" x14ac:dyDescent="0.45">
      <c r="D6126" s="6"/>
    </row>
    <row r="6190" spans="4:4" x14ac:dyDescent="0.45">
      <c r="D6190" s="6"/>
    </row>
    <row r="6200" spans="4:4" x14ac:dyDescent="0.45">
      <c r="D6200" s="6"/>
    </row>
    <row r="7071" spans="4:4" x14ac:dyDescent="0.45">
      <c r="D7071" s="6"/>
    </row>
    <row r="7902" spans="4:4" x14ac:dyDescent="0.45">
      <c r="D7902" s="6"/>
    </row>
    <row r="7970" spans="4:4" x14ac:dyDescent="0.45">
      <c r="D7970" s="6"/>
    </row>
    <row r="9097" spans="4:4" x14ac:dyDescent="0.45">
      <c r="D9097" s="6"/>
    </row>
    <row r="9190" spans="4:4" x14ac:dyDescent="0.45">
      <c r="D9190" s="6"/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43435-FF32-45E7-8232-F3836D5C703F}">
  <dimension ref="A1:N179"/>
  <sheetViews>
    <sheetView zoomScaleNormal="100" workbookViewId="0"/>
  </sheetViews>
  <sheetFormatPr defaultRowHeight="18" x14ac:dyDescent="0.45"/>
  <cols>
    <col min="2" max="2" width="11.8984375" bestFit="1" customWidth="1"/>
    <col min="3" max="3" width="123.3984375" bestFit="1" customWidth="1"/>
  </cols>
  <sheetData>
    <row r="1" spans="1:14" x14ac:dyDescent="0.45">
      <c r="A1" t="s">
        <v>2484</v>
      </c>
      <c r="B1" s="1" t="s">
        <v>0</v>
      </c>
      <c r="C1" s="1" t="s">
        <v>23</v>
      </c>
      <c r="D1" s="1" t="s">
        <v>48</v>
      </c>
      <c r="E1" s="1" t="s">
        <v>46</v>
      </c>
      <c r="F1" s="1" t="s">
        <v>501</v>
      </c>
      <c r="G1" s="1" t="s">
        <v>47</v>
      </c>
      <c r="H1" s="1" t="s">
        <v>49</v>
      </c>
      <c r="I1" s="1" t="s">
        <v>50</v>
      </c>
      <c r="J1" s="1" t="s">
        <v>2460</v>
      </c>
      <c r="K1" s="1" t="s">
        <v>51</v>
      </c>
      <c r="L1" s="1" t="s">
        <v>52</v>
      </c>
      <c r="M1" s="1" t="s">
        <v>2454</v>
      </c>
      <c r="N1" s="1" t="s">
        <v>53</v>
      </c>
    </row>
    <row r="2" spans="1:14" x14ac:dyDescent="0.45">
      <c r="A2" t="s">
        <v>498</v>
      </c>
      <c r="B2" t="s">
        <v>90</v>
      </c>
      <c r="C2" t="s">
        <v>91</v>
      </c>
      <c r="D2" s="4" t="s">
        <v>54</v>
      </c>
      <c r="E2">
        <v>9.588000102667138E-5</v>
      </c>
      <c r="F2" s="3">
        <v>1.0642680339515209E-2</v>
      </c>
      <c r="G2">
        <v>9.588000102667138E-5</v>
      </c>
      <c r="H2" t="s">
        <v>92</v>
      </c>
      <c r="I2" s="2" t="s">
        <v>93</v>
      </c>
      <c r="J2" t="s">
        <v>91</v>
      </c>
      <c r="K2" s="2">
        <v>26.666666030883789</v>
      </c>
      <c r="L2" s="2">
        <v>4</v>
      </c>
      <c r="M2" s="2">
        <f t="shared" ref="M2:M65" si="0">L2/K2*100</f>
        <v>15.000000357627878</v>
      </c>
      <c r="N2" t="s">
        <v>94</v>
      </c>
    </row>
    <row r="3" spans="1:14" x14ac:dyDescent="0.45">
      <c r="A3" t="s">
        <v>498</v>
      </c>
      <c r="B3" t="s">
        <v>95</v>
      </c>
      <c r="C3" t="s">
        <v>96</v>
      </c>
      <c r="D3" s="4" t="s">
        <v>54</v>
      </c>
      <c r="E3">
        <v>9.6479291222806296E-10</v>
      </c>
      <c r="F3" s="3">
        <v>1.4375414991718571E-7</v>
      </c>
      <c r="G3">
        <v>9.6479291222806296E-10</v>
      </c>
      <c r="H3" t="s">
        <v>97</v>
      </c>
      <c r="I3" s="2" t="s">
        <v>98</v>
      </c>
      <c r="J3" t="s">
        <v>96</v>
      </c>
      <c r="K3" s="2">
        <v>12.030075073242188</v>
      </c>
      <c r="L3" s="2">
        <v>16</v>
      </c>
      <c r="M3" s="2">
        <f t="shared" si="0"/>
        <v>133.00000126838685</v>
      </c>
      <c r="N3" t="s">
        <v>99</v>
      </c>
    </row>
    <row r="4" spans="1:14" x14ac:dyDescent="0.45">
      <c r="A4" t="s">
        <v>498</v>
      </c>
      <c r="B4" t="s">
        <v>100</v>
      </c>
      <c r="C4" t="s">
        <v>101</v>
      </c>
      <c r="D4" s="4" t="s">
        <v>54</v>
      </c>
      <c r="E4">
        <v>2.9666881891898811E-4</v>
      </c>
      <c r="F4" s="3">
        <v>2.9073545709252357E-2</v>
      </c>
      <c r="G4">
        <v>2.9666881891898811E-4</v>
      </c>
      <c r="H4" t="s">
        <v>102</v>
      </c>
      <c r="I4" s="2" t="s">
        <v>103</v>
      </c>
      <c r="J4" t="s">
        <v>101</v>
      </c>
      <c r="K4" s="2">
        <v>11.111110687255859</v>
      </c>
      <c r="L4" s="2">
        <v>6</v>
      </c>
      <c r="M4" s="2">
        <f t="shared" si="0"/>
        <v>54.000002059936605</v>
      </c>
      <c r="N4" t="s">
        <v>104</v>
      </c>
    </row>
    <row r="5" spans="1:14" x14ac:dyDescent="0.45">
      <c r="A5" t="s">
        <v>498</v>
      </c>
      <c r="B5" t="s">
        <v>105</v>
      </c>
      <c r="C5" t="s">
        <v>106</v>
      </c>
      <c r="D5" s="4" t="s">
        <v>54</v>
      </c>
      <c r="E5">
        <v>2.0646402845159173E-4</v>
      </c>
      <c r="F5" s="3">
        <v>2.1059330552816391E-2</v>
      </c>
      <c r="G5">
        <v>2.0646402845159173E-4</v>
      </c>
      <c r="H5" t="s">
        <v>107</v>
      </c>
      <c r="I5" s="2" t="s">
        <v>108</v>
      </c>
      <c r="J5" t="s">
        <v>106</v>
      </c>
      <c r="K5" s="2">
        <v>22.222221374511719</v>
      </c>
      <c r="L5" s="2">
        <v>4</v>
      </c>
      <c r="M5" s="2">
        <f t="shared" si="0"/>
        <v>18.000000686645535</v>
      </c>
      <c r="N5" t="s">
        <v>109</v>
      </c>
    </row>
    <row r="6" spans="1:14" x14ac:dyDescent="0.45">
      <c r="A6" t="s">
        <v>498</v>
      </c>
      <c r="B6" t="s">
        <v>110</v>
      </c>
      <c r="C6" t="s">
        <v>111</v>
      </c>
      <c r="D6" s="4" t="s">
        <v>54</v>
      </c>
      <c r="E6">
        <v>4.6384575398406014E-5</v>
      </c>
      <c r="F6" s="3">
        <v>5.4733799770474434E-3</v>
      </c>
      <c r="G6">
        <v>4.6384575398406014E-5</v>
      </c>
      <c r="H6" t="s">
        <v>92</v>
      </c>
      <c r="I6" s="2" t="s">
        <v>112</v>
      </c>
      <c r="J6" t="s">
        <v>111</v>
      </c>
      <c r="K6" s="2">
        <v>15.384614944458008</v>
      </c>
      <c r="L6" s="2">
        <v>6</v>
      </c>
      <c r="M6" s="2">
        <f t="shared" si="0"/>
        <v>39.00000111579898</v>
      </c>
      <c r="N6" t="s">
        <v>113</v>
      </c>
    </row>
    <row r="7" spans="1:14" x14ac:dyDescent="0.45">
      <c r="A7" t="s">
        <v>498</v>
      </c>
      <c r="B7" t="s">
        <v>114</v>
      </c>
      <c r="C7" t="s">
        <v>115</v>
      </c>
      <c r="D7" s="4" t="s">
        <v>54</v>
      </c>
      <c r="E7">
        <v>2.8724124422296882E-4</v>
      </c>
      <c r="F7" s="3">
        <v>2.8436882421374321E-2</v>
      </c>
      <c r="G7">
        <v>2.8724124422296882E-4</v>
      </c>
      <c r="H7" t="s">
        <v>116</v>
      </c>
      <c r="I7" s="2" t="s">
        <v>117</v>
      </c>
      <c r="J7" t="s">
        <v>115</v>
      </c>
      <c r="K7" s="2">
        <v>100</v>
      </c>
      <c r="L7" s="2">
        <v>2</v>
      </c>
      <c r="M7" s="2">
        <f t="shared" si="0"/>
        <v>2</v>
      </c>
      <c r="N7" t="s">
        <v>118</v>
      </c>
    </row>
    <row r="8" spans="1:14" x14ac:dyDescent="0.45">
      <c r="A8" t="s">
        <v>498</v>
      </c>
      <c r="B8" t="s">
        <v>119</v>
      </c>
      <c r="C8" t="s">
        <v>120</v>
      </c>
      <c r="D8" s="4" t="s">
        <v>54</v>
      </c>
      <c r="E8">
        <v>2.8724124422296882E-4</v>
      </c>
      <c r="F8" s="3">
        <v>2.8436882421374321E-2</v>
      </c>
      <c r="G8">
        <v>2.8724124422296882E-4</v>
      </c>
      <c r="H8" t="s">
        <v>116</v>
      </c>
      <c r="I8" s="2" t="s">
        <v>121</v>
      </c>
      <c r="J8" t="s">
        <v>120</v>
      </c>
      <c r="K8" s="2">
        <v>100</v>
      </c>
      <c r="L8" s="2">
        <v>2</v>
      </c>
      <c r="M8" s="2">
        <f t="shared" si="0"/>
        <v>2</v>
      </c>
      <c r="N8" t="s">
        <v>122</v>
      </c>
    </row>
    <row r="9" spans="1:14" x14ac:dyDescent="0.45">
      <c r="A9" t="s">
        <v>498</v>
      </c>
      <c r="B9" t="s">
        <v>123</v>
      </c>
      <c r="C9" t="s">
        <v>124</v>
      </c>
      <c r="D9" s="4" t="s">
        <v>54</v>
      </c>
      <c r="E9">
        <v>1.3723662277698168E-6</v>
      </c>
      <c r="F9" s="3">
        <v>1.7703523917589337E-4</v>
      </c>
      <c r="G9">
        <v>1.3723662277698168E-6</v>
      </c>
      <c r="H9" t="s">
        <v>65</v>
      </c>
      <c r="I9" s="2" t="s">
        <v>125</v>
      </c>
      <c r="J9" t="s">
        <v>124</v>
      </c>
      <c r="K9" s="2">
        <v>8.8435373306274414</v>
      </c>
      <c r="L9" s="2">
        <v>13</v>
      </c>
      <c r="M9" s="2">
        <f t="shared" si="0"/>
        <v>147.00000140190127</v>
      </c>
      <c r="N9" t="s">
        <v>126</v>
      </c>
    </row>
    <row r="10" spans="1:14" x14ac:dyDescent="0.45">
      <c r="A10" t="s">
        <v>498</v>
      </c>
      <c r="B10" t="s">
        <v>127</v>
      </c>
      <c r="C10" t="s">
        <v>128</v>
      </c>
      <c r="D10" s="4" t="s">
        <v>54</v>
      </c>
      <c r="E10">
        <v>2.4459654014208354E-5</v>
      </c>
      <c r="F10" s="3">
        <v>2.9596181120723486E-3</v>
      </c>
      <c r="G10">
        <v>3.6199417081661522E-5</v>
      </c>
      <c r="H10" t="s">
        <v>129</v>
      </c>
      <c r="I10" s="2" t="s">
        <v>130</v>
      </c>
      <c r="J10" t="s">
        <v>128</v>
      </c>
      <c r="K10" s="2">
        <v>36.363636016845703</v>
      </c>
      <c r="L10" s="2">
        <v>4</v>
      </c>
      <c r="M10" s="2">
        <f t="shared" si="0"/>
        <v>11.000000104904176</v>
      </c>
      <c r="N10" t="s">
        <v>131</v>
      </c>
    </row>
    <row r="11" spans="1:14" x14ac:dyDescent="0.45">
      <c r="A11" t="s">
        <v>498</v>
      </c>
      <c r="B11" t="s">
        <v>132</v>
      </c>
      <c r="C11" t="s">
        <v>133</v>
      </c>
      <c r="D11" s="4" t="s">
        <v>54</v>
      </c>
      <c r="E11">
        <v>3.6199417081661522E-5</v>
      </c>
      <c r="F11" s="3">
        <v>4.3077305890619755E-3</v>
      </c>
      <c r="G11">
        <v>3.6199417081661522E-5</v>
      </c>
      <c r="H11" t="s">
        <v>55</v>
      </c>
      <c r="I11" s="2" t="s">
        <v>130</v>
      </c>
      <c r="J11" t="s">
        <v>128</v>
      </c>
      <c r="K11" s="2">
        <v>33.333332061767578</v>
      </c>
      <c r="L11" s="2">
        <v>4</v>
      </c>
      <c r="M11" s="2">
        <f t="shared" si="0"/>
        <v>12.000000457763688</v>
      </c>
      <c r="N11" t="s">
        <v>131</v>
      </c>
    </row>
    <row r="12" spans="1:14" x14ac:dyDescent="0.45">
      <c r="A12" t="s">
        <v>498</v>
      </c>
      <c r="B12" t="s">
        <v>138</v>
      </c>
      <c r="C12" t="s">
        <v>139</v>
      </c>
      <c r="D12" s="4" t="s">
        <v>54</v>
      </c>
      <c r="E12">
        <v>3.1826179474592209E-4</v>
      </c>
      <c r="F12" s="3">
        <v>3.0871393159031868E-2</v>
      </c>
      <c r="G12">
        <v>1.8188677586294943E-6</v>
      </c>
      <c r="H12" t="s">
        <v>87</v>
      </c>
      <c r="I12" s="2" t="s">
        <v>136</v>
      </c>
      <c r="J12" t="s">
        <v>135</v>
      </c>
      <c r="K12" s="2">
        <v>20</v>
      </c>
      <c r="L12" s="2">
        <v>4</v>
      </c>
      <c r="M12" s="2">
        <f t="shared" si="0"/>
        <v>20</v>
      </c>
      <c r="N12" t="s">
        <v>140</v>
      </c>
    </row>
    <row r="13" spans="1:14" x14ac:dyDescent="0.45">
      <c r="A13" t="s">
        <v>498</v>
      </c>
      <c r="B13" t="s">
        <v>134</v>
      </c>
      <c r="C13" t="s">
        <v>135</v>
      </c>
      <c r="D13" s="4" t="s">
        <v>54</v>
      </c>
      <c r="E13">
        <v>1.8188677586294943E-6</v>
      </c>
      <c r="F13" s="3">
        <v>2.3281507310457528E-4</v>
      </c>
      <c r="G13">
        <v>1.8188677586294943E-6</v>
      </c>
      <c r="H13" t="s">
        <v>71</v>
      </c>
      <c r="I13" s="2" t="s">
        <v>136</v>
      </c>
      <c r="J13" t="s">
        <v>135</v>
      </c>
      <c r="K13" s="2">
        <v>16</v>
      </c>
      <c r="L13" s="2">
        <v>8</v>
      </c>
      <c r="M13" s="2">
        <f t="shared" si="0"/>
        <v>50</v>
      </c>
      <c r="N13" t="s">
        <v>137</v>
      </c>
    </row>
    <row r="14" spans="1:14" x14ac:dyDescent="0.45">
      <c r="A14" t="s">
        <v>498</v>
      </c>
      <c r="B14" t="s">
        <v>146</v>
      </c>
      <c r="C14" t="s">
        <v>147</v>
      </c>
      <c r="D14" s="4" t="s">
        <v>54</v>
      </c>
      <c r="E14">
        <v>3.2070630595626426E-7</v>
      </c>
      <c r="F14" s="3">
        <v>4.3616055336315185E-5</v>
      </c>
      <c r="G14">
        <v>1.1017126766432739E-8</v>
      </c>
      <c r="H14" t="s">
        <v>77</v>
      </c>
      <c r="I14" s="2" t="s">
        <v>144</v>
      </c>
      <c r="J14" t="s">
        <v>142</v>
      </c>
      <c r="K14" s="2">
        <v>50</v>
      </c>
      <c r="L14" s="2">
        <v>5</v>
      </c>
      <c r="M14" s="2">
        <f t="shared" si="0"/>
        <v>10</v>
      </c>
      <c r="N14" t="s">
        <v>148</v>
      </c>
    </row>
    <row r="15" spans="1:14" x14ac:dyDescent="0.45">
      <c r="A15" t="s">
        <v>498</v>
      </c>
      <c r="B15" t="s">
        <v>141</v>
      </c>
      <c r="C15" t="s">
        <v>142</v>
      </c>
      <c r="D15" s="4" t="s">
        <v>54</v>
      </c>
      <c r="E15">
        <v>1.1017126766432739E-8</v>
      </c>
      <c r="F15" s="3">
        <v>1.5423977401951561E-6</v>
      </c>
      <c r="G15">
        <v>1.1017126766432739E-8</v>
      </c>
      <c r="H15" t="s">
        <v>143</v>
      </c>
      <c r="I15" s="2" t="s">
        <v>144</v>
      </c>
      <c r="J15" t="s">
        <v>142</v>
      </c>
      <c r="K15" s="2">
        <v>23.684209823608398</v>
      </c>
      <c r="L15" s="2">
        <v>9</v>
      </c>
      <c r="M15" s="2">
        <f t="shared" si="0"/>
        <v>38.000001127455</v>
      </c>
      <c r="N15" t="s">
        <v>145</v>
      </c>
    </row>
    <row r="16" spans="1:14" x14ac:dyDescent="0.45">
      <c r="A16" t="s">
        <v>498</v>
      </c>
      <c r="B16" t="s">
        <v>158</v>
      </c>
      <c r="C16" t="s">
        <v>159</v>
      </c>
      <c r="D16" s="4" t="s">
        <v>54</v>
      </c>
      <c r="E16">
        <v>2.8724124422296882E-4</v>
      </c>
      <c r="F16" s="3">
        <v>2.8436882421374321E-2</v>
      </c>
      <c r="G16">
        <v>3.7249245792727607E-19</v>
      </c>
      <c r="H16" t="s">
        <v>116</v>
      </c>
      <c r="I16" s="2" t="s">
        <v>152</v>
      </c>
      <c r="J16" t="s">
        <v>150</v>
      </c>
      <c r="K16" s="2">
        <v>100</v>
      </c>
      <c r="L16" s="2">
        <v>2</v>
      </c>
      <c r="M16" s="2">
        <f t="shared" si="0"/>
        <v>2</v>
      </c>
      <c r="N16" t="s">
        <v>160</v>
      </c>
    </row>
    <row r="17" spans="1:14" x14ac:dyDescent="0.45">
      <c r="A17" t="s">
        <v>498</v>
      </c>
      <c r="B17" t="s">
        <v>154</v>
      </c>
      <c r="C17" t="s">
        <v>155</v>
      </c>
      <c r="D17" s="4" t="s">
        <v>54</v>
      </c>
      <c r="E17">
        <v>3.5382338836598137E-8</v>
      </c>
      <c r="F17" s="3">
        <v>4.9181453505298123E-6</v>
      </c>
      <c r="G17">
        <v>3.7249245792727607E-19</v>
      </c>
      <c r="H17" t="s">
        <v>156</v>
      </c>
      <c r="I17" s="2" t="s">
        <v>152</v>
      </c>
      <c r="J17" t="s">
        <v>150</v>
      </c>
      <c r="K17" s="2">
        <v>46.153846740722656</v>
      </c>
      <c r="L17" s="2">
        <v>6</v>
      </c>
      <c r="M17" s="2">
        <f t="shared" si="0"/>
        <v>12.999999834696455</v>
      </c>
      <c r="N17" t="s">
        <v>157</v>
      </c>
    </row>
    <row r="18" spans="1:14" x14ac:dyDescent="0.45">
      <c r="A18" t="s">
        <v>498</v>
      </c>
      <c r="B18" t="s">
        <v>149</v>
      </c>
      <c r="C18" t="s">
        <v>150</v>
      </c>
      <c r="D18" s="4" t="s">
        <v>54</v>
      </c>
      <c r="E18">
        <v>1.4663680165380995E-19</v>
      </c>
      <c r="F18" s="3">
        <v>2.3755161428477511E-17</v>
      </c>
      <c r="G18">
        <v>3.7249245792727607E-19</v>
      </c>
      <c r="H18" t="s">
        <v>151</v>
      </c>
      <c r="I18" s="2" t="s">
        <v>152</v>
      </c>
      <c r="J18" t="s">
        <v>150</v>
      </c>
      <c r="K18" s="2">
        <v>39.534885406494141</v>
      </c>
      <c r="L18" s="2">
        <v>17</v>
      </c>
      <c r="M18" s="2">
        <f t="shared" si="0"/>
        <v>42.999998166701452</v>
      </c>
      <c r="N18" t="s">
        <v>153</v>
      </c>
    </row>
    <row r="19" spans="1:14" x14ac:dyDescent="0.45">
      <c r="A19" t="s">
        <v>498</v>
      </c>
      <c r="B19" t="s">
        <v>168</v>
      </c>
      <c r="C19" t="s">
        <v>169</v>
      </c>
      <c r="D19" s="4" t="s">
        <v>54</v>
      </c>
      <c r="E19">
        <v>6.6964486904907972E-5</v>
      </c>
      <c r="F19" s="3">
        <v>7.5669866055250168E-3</v>
      </c>
      <c r="G19">
        <v>3.5386205126997083E-5</v>
      </c>
      <c r="H19" t="s">
        <v>156</v>
      </c>
      <c r="I19" s="2" t="s">
        <v>163</v>
      </c>
      <c r="J19" t="s">
        <v>169</v>
      </c>
      <c r="K19" s="2">
        <v>19.230770111083984</v>
      </c>
      <c r="L19" s="2">
        <v>5</v>
      </c>
      <c r="M19" s="2">
        <f t="shared" si="0"/>
        <v>25.999998809814507</v>
      </c>
      <c r="N19" t="s">
        <v>170</v>
      </c>
    </row>
    <row r="20" spans="1:14" x14ac:dyDescent="0.45">
      <c r="A20" t="s">
        <v>498</v>
      </c>
      <c r="B20" t="s">
        <v>165</v>
      </c>
      <c r="C20" t="s">
        <v>166</v>
      </c>
      <c r="D20" s="4" t="s">
        <v>54</v>
      </c>
      <c r="E20">
        <v>1.0291892249369994E-4</v>
      </c>
      <c r="F20" s="3">
        <v>1.1321080848574638E-2</v>
      </c>
      <c r="G20">
        <v>3.5386205126997083E-5</v>
      </c>
      <c r="H20" t="s">
        <v>156</v>
      </c>
      <c r="I20" s="2" t="s">
        <v>163</v>
      </c>
      <c r="J20" t="s">
        <v>169</v>
      </c>
      <c r="K20" s="2">
        <v>10.9375</v>
      </c>
      <c r="L20" s="2">
        <v>7</v>
      </c>
      <c r="M20" s="2">
        <f t="shared" si="0"/>
        <v>64</v>
      </c>
      <c r="N20" t="s">
        <v>167</v>
      </c>
    </row>
    <row r="21" spans="1:14" x14ac:dyDescent="0.45">
      <c r="A21" t="s">
        <v>498</v>
      </c>
      <c r="B21" t="s">
        <v>171</v>
      </c>
      <c r="C21" t="s">
        <v>172</v>
      </c>
      <c r="D21" s="4" t="s">
        <v>54</v>
      </c>
      <c r="E21">
        <v>1.150204407167621E-4</v>
      </c>
      <c r="F21" s="3">
        <v>1.2537227943539619E-2</v>
      </c>
      <c r="G21">
        <v>3.5386205126997083E-5</v>
      </c>
      <c r="H21" t="s">
        <v>92</v>
      </c>
      <c r="I21" s="2" t="s">
        <v>163</v>
      </c>
      <c r="J21" t="s">
        <v>169</v>
      </c>
      <c r="K21" s="2">
        <v>9.1954021453857422</v>
      </c>
      <c r="L21" s="2">
        <v>8</v>
      </c>
      <c r="M21" s="2">
        <f t="shared" si="0"/>
        <v>87.000001451969169</v>
      </c>
      <c r="N21" t="s">
        <v>173</v>
      </c>
    </row>
    <row r="22" spans="1:14" x14ac:dyDescent="0.45">
      <c r="A22" t="s">
        <v>498</v>
      </c>
      <c r="B22" t="s">
        <v>161</v>
      </c>
      <c r="C22" t="s">
        <v>162</v>
      </c>
      <c r="D22" s="4" t="s">
        <v>54</v>
      </c>
      <c r="E22">
        <v>9.4438400992657989E-5</v>
      </c>
      <c r="F22" s="3">
        <v>1.0577100329101086E-2</v>
      </c>
      <c r="G22">
        <v>3.5386205126997083E-5</v>
      </c>
      <c r="H22" t="s">
        <v>63</v>
      </c>
      <c r="I22" s="2" t="s">
        <v>163</v>
      </c>
      <c r="J22" t="s">
        <v>169</v>
      </c>
      <c r="K22" s="2">
        <v>5.9633026123046875</v>
      </c>
      <c r="L22" s="2">
        <v>13</v>
      </c>
      <c r="M22" s="2">
        <f t="shared" si="0"/>
        <v>218.00000511756323</v>
      </c>
      <c r="N22" t="s">
        <v>164</v>
      </c>
    </row>
    <row r="23" spans="1:14" x14ac:dyDescent="0.45">
      <c r="A23" t="s">
        <v>498</v>
      </c>
      <c r="B23" t="s">
        <v>201</v>
      </c>
      <c r="C23" t="s">
        <v>202</v>
      </c>
      <c r="D23" s="4" t="s">
        <v>54</v>
      </c>
      <c r="E23">
        <v>2.5465630460530519E-4</v>
      </c>
      <c r="F23" s="3">
        <v>2.5465629994869232E-2</v>
      </c>
      <c r="G23">
        <v>1.0125562965868085E-7</v>
      </c>
      <c r="H23" t="s">
        <v>129</v>
      </c>
      <c r="I23" s="2" t="s">
        <v>177</v>
      </c>
      <c r="J23" t="s">
        <v>175</v>
      </c>
      <c r="K23" s="2">
        <v>37.5</v>
      </c>
      <c r="L23" s="2">
        <v>3</v>
      </c>
      <c r="M23" s="2">
        <f t="shared" si="0"/>
        <v>8</v>
      </c>
      <c r="N23" t="s">
        <v>203</v>
      </c>
    </row>
    <row r="24" spans="1:14" x14ac:dyDescent="0.45">
      <c r="A24" t="s">
        <v>498</v>
      </c>
      <c r="B24" t="s">
        <v>198</v>
      </c>
      <c r="C24" t="s">
        <v>199</v>
      </c>
      <c r="D24" s="4" t="s">
        <v>54</v>
      </c>
      <c r="E24">
        <v>3.4006989153567702E-5</v>
      </c>
      <c r="F24" s="3">
        <v>4.0808385238051414E-3</v>
      </c>
      <c r="G24">
        <v>1.0125562965868085E-7</v>
      </c>
      <c r="H24" t="s">
        <v>57</v>
      </c>
      <c r="I24" s="2" t="s">
        <v>177</v>
      </c>
      <c r="J24" t="s">
        <v>175</v>
      </c>
      <c r="K24" s="2">
        <v>16.216217041015625</v>
      </c>
      <c r="L24" s="2">
        <v>6</v>
      </c>
      <c r="M24" s="2">
        <f t="shared" si="0"/>
        <v>36.999998118082779</v>
      </c>
      <c r="N24" t="s">
        <v>200</v>
      </c>
    </row>
    <row r="25" spans="1:14" x14ac:dyDescent="0.45">
      <c r="A25" t="s">
        <v>498</v>
      </c>
      <c r="B25" t="s">
        <v>182</v>
      </c>
      <c r="C25" t="s">
        <v>183</v>
      </c>
      <c r="D25" s="4" t="s">
        <v>54</v>
      </c>
      <c r="E25">
        <v>1.3796419079881161E-4</v>
      </c>
      <c r="F25" s="3">
        <v>1.4900133013725281E-2</v>
      </c>
      <c r="G25">
        <v>1.0125562965868085E-7</v>
      </c>
      <c r="H25" t="s">
        <v>184</v>
      </c>
      <c r="I25" s="2" t="s">
        <v>177</v>
      </c>
      <c r="J25" t="s">
        <v>175</v>
      </c>
      <c r="K25" s="2">
        <v>10.447761535644531</v>
      </c>
      <c r="L25" s="2">
        <v>7</v>
      </c>
      <c r="M25" s="2">
        <f t="shared" si="0"/>
        <v>66.999997809273921</v>
      </c>
      <c r="N25" t="s">
        <v>185</v>
      </c>
    </row>
    <row r="26" spans="1:14" x14ac:dyDescent="0.45">
      <c r="A26" t="s">
        <v>498</v>
      </c>
      <c r="B26" t="s">
        <v>189</v>
      </c>
      <c r="C26" t="s">
        <v>190</v>
      </c>
      <c r="D26" s="4" t="s">
        <v>54</v>
      </c>
      <c r="E26">
        <v>1.8211416318081319E-4</v>
      </c>
      <c r="F26" s="3">
        <v>1.8757758662104607E-2</v>
      </c>
      <c r="G26">
        <v>1.0125562965868085E-7</v>
      </c>
      <c r="H26" t="s">
        <v>102</v>
      </c>
      <c r="I26" s="2" t="s">
        <v>177</v>
      </c>
      <c r="J26" t="s">
        <v>175</v>
      </c>
      <c r="K26" s="2">
        <v>10</v>
      </c>
      <c r="L26" s="2">
        <v>7</v>
      </c>
      <c r="M26" s="2">
        <f t="shared" si="0"/>
        <v>70</v>
      </c>
      <c r="N26" t="s">
        <v>191</v>
      </c>
    </row>
    <row r="27" spans="1:14" x14ac:dyDescent="0.45">
      <c r="A27" t="s">
        <v>498</v>
      </c>
      <c r="B27" t="s">
        <v>192</v>
      </c>
      <c r="C27" t="s">
        <v>193</v>
      </c>
      <c r="D27" s="4" t="s">
        <v>54</v>
      </c>
      <c r="E27">
        <v>1.4087304589338601E-4</v>
      </c>
      <c r="F27" s="3">
        <v>1.5073415823280811E-2</v>
      </c>
      <c r="G27">
        <v>1.0125562965868085E-7</v>
      </c>
      <c r="H27" t="s">
        <v>143</v>
      </c>
      <c r="I27" s="2" t="s">
        <v>177</v>
      </c>
      <c r="J27" t="s">
        <v>175</v>
      </c>
      <c r="K27" s="2">
        <v>7.1428570747375488</v>
      </c>
      <c r="L27" s="2">
        <v>10</v>
      </c>
      <c r="M27" s="2">
        <f t="shared" si="0"/>
        <v>140.00000133514405</v>
      </c>
      <c r="N27" t="s">
        <v>194</v>
      </c>
    </row>
    <row r="28" spans="1:14" x14ac:dyDescent="0.45">
      <c r="A28" t="s">
        <v>498</v>
      </c>
      <c r="B28" t="s">
        <v>174</v>
      </c>
      <c r="C28" t="s">
        <v>175</v>
      </c>
      <c r="D28" s="4" t="s">
        <v>54</v>
      </c>
      <c r="E28">
        <v>4.8800632157508517E-7</v>
      </c>
      <c r="F28" s="3">
        <v>6.5392850956413895E-5</v>
      </c>
      <c r="G28">
        <v>1.0125562965868085E-7</v>
      </c>
      <c r="H28" t="s">
        <v>176</v>
      </c>
      <c r="I28" s="2" t="s">
        <v>177</v>
      </c>
      <c r="J28" t="s">
        <v>175</v>
      </c>
      <c r="K28" s="2">
        <v>5.3304905891418457</v>
      </c>
      <c r="L28" s="2">
        <v>25</v>
      </c>
      <c r="M28" s="2">
        <f t="shared" si="0"/>
        <v>468.99998380870869</v>
      </c>
      <c r="N28" t="s">
        <v>178</v>
      </c>
    </row>
    <row r="29" spans="1:14" x14ac:dyDescent="0.45">
      <c r="A29" t="s">
        <v>498</v>
      </c>
      <c r="B29" t="s">
        <v>186</v>
      </c>
      <c r="C29" t="s">
        <v>187</v>
      </c>
      <c r="D29" s="4" t="s">
        <v>54</v>
      </c>
      <c r="E29">
        <v>5.2620165661210194E-5</v>
      </c>
      <c r="F29" s="3">
        <v>6.1565595678985119E-3</v>
      </c>
      <c r="G29">
        <v>1.0125562965868085E-7</v>
      </c>
      <c r="H29" t="s">
        <v>143</v>
      </c>
      <c r="I29" s="2" t="s">
        <v>177</v>
      </c>
      <c r="J29" t="s">
        <v>175</v>
      </c>
      <c r="K29" s="2">
        <v>5.151515007019043</v>
      </c>
      <c r="L29" s="2">
        <v>17</v>
      </c>
      <c r="M29" s="2">
        <f t="shared" si="0"/>
        <v>330.00000925625102</v>
      </c>
      <c r="N29" t="s">
        <v>188</v>
      </c>
    </row>
    <row r="30" spans="1:14" x14ac:dyDescent="0.45">
      <c r="A30" t="s">
        <v>498</v>
      </c>
      <c r="B30" t="s">
        <v>195</v>
      </c>
      <c r="C30" t="s">
        <v>196</v>
      </c>
      <c r="D30" s="4" t="s">
        <v>54</v>
      </c>
      <c r="E30">
        <v>5.8857636759057641E-5</v>
      </c>
      <c r="F30" s="3">
        <v>6.7686284892261028E-3</v>
      </c>
      <c r="G30">
        <v>1.0125562965868085E-7</v>
      </c>
      <c r="H30" t="s">
        <v>97</v>
      </c>
      <c r="I30" s="2" t="s">
        <v>177</v>
      </c>
      <c r="J30" t="s">
        <v>175</v>
      </c>
      <c r="K30" s="2">
        <v>5.105104923248291</v>
      </c>
      <c r="L30" s="2">
        <v>17</v>
      </c>
      <c r="M30" s="2">
        <f t="shared" si="0"/>
        <v>333.00001186230645</v>
      </c>
      <c r="N30" t="s">
        <v>197</v>
      </c>
    </row>
    <row r="31" spans="1:14" x14ac:dyDescent="0.45">
      <c r="A31" t="s">
        <v>498</v>
      </c>
      <c r="B31" t="s">
        <v>179</v>
      </c>
      <c r="C31" t="s">
        <v>180</v>
      </c>
      <c r="D31" s="4" t="s">
        <v>54</v>
      </c>
      <c r="E31">
        <v>3.2427749829366803E-4</v>
      </c>
      <c r="F31" s="3">
        <v>3.113064169883728E-2</v>
      </c>
      <c r="G31">
        <v>1.0125562965868085E-7</v>
      </c>
      <c r="H31" t="s">
        <v>65</v>
      </c>
      <c r="I31" s="2" t="s">
        <v>177</v>
      </c>
      <c r="J31" t="s">
        <v>175</v>
      </c>
      <c r="K31" s="2">
        <v>5</v>
      </c>
      <c r="L31" s="2">
        <v>14</v>
      </c>
      <c r="M31" s="2">
        <f t="shared" si="0"/>
        <v>280</v>
      </c>
      <c r="N31" t="s">
        <v>181</v>
      </c>
    </row>
    <row r="32" spans="1:14" x14ac:dyDescent="0.45">
      <c r="A32" t="s">
        <v>498</v>
      </c>
      <c r="B32" t="s">
        <v>154</v>
      </c>
      <c r="C32" t="s">
        <v>155</v>
      </c>
      <c r="D32" s="4" t="s">
        <v>54</v>
      </c>
      <c r="E32">
        <v>3.5382338836598137E-8</v>
      </c>
      <c r="F32" s="3">
        <v>4.9181453505298123E-6</v>
      </c>
      <c r="G32">
        <v>7.7646916674112276E-11</v>
      </c>
      <c r="H32" t="s">
        <v>156</v>
      </c>
      <c r="I32" s="2" t="s">
        <v>207</v>
      </c>
      <c r="J32" t="s">
        <v>222</v>
      </c>
      <c r="K32" s="2">
        <v>46.153846740722656</v>
      </c>
      <c r="L32" s="2">
        <v>6</v>
      </c>
      <c r="M32" s="2">
        <f t="shared" si="0"/>
        <v>12.999999834696455</v>
      </c>
      <c r="N32" t="s">
        <v>157</v>
      </c>
    </row>
    <row r="33" spans="1:14" x14ac:dyDescent="0.45">
      <c r="A33" t="s">
        <v>498</v>
      </c>
      <c r="B33" t="s">
        <v>149</v>
      </c>
      <c r="C33" t="s">
        <v>150</v>
      </c>
      <c r="D33" s="4" t="s">
        <v>54</v>
      </c>
      <c r="E33">
        <v>1.4663680165380995E-19</v>
      </c>
      <c r="F33" s="3">
        <v>2.3755161428477511E-17</v>
      </c>
      <c r="G33">
        <v>7.7646916674112276E-11</v>
      </c>
      <c r="H33" t="s">
        <v>151</v>
      </c>
      <c r="I33" s="2" t="s">
        <v>207</v>
      </c>
      <c r="J33" t="s">
        <v>222</v>
      </c>
      <c r="K33" s="2">
        <v>39.534885406494141</v>
      </c>
      <c r="L33" s="2">
        <v>17</v>
      </c>
      <c r="M33" s="2">
        <f t="shared" si="0"/>
        <v>42.999998166701452</v>
      </c>
      <c r="N33" t="s">
        <v>153</v>
      </c>
    </row>
    <row r="34" spans="1:14" x14ac:dyDescent="0.45">
      <c r="A34" t="s">
        <v>498</v>
      </c>
      <c r="B34" t="s">
        <v>221</v>
      </c>
      <c r="C34" t="s">
        <v>222</v>
      </c>
      <c r="D34" s="4" t="s">
        <v>54</v>
      </c>
      <c r="E34">
        <v>1.1791042521156446E-14</v>
      </c>
      <c r="F34" s="3">
        <v>1.8394025452089791E-12</v>
      </c>
      <c r="G34">
        <v>7.7646916674112276E-11</v>
      </c>
      <c r="H34" t="s">
        <v>223</v>
      </c>
      <c r="I34" s="2" t="s">
        <v>207</v>
      </c>
      <c r="J34" t="s">
        <v>222</v>
      </c>
      <c r="K34" s="2">
        <v>12.195121765136719</v>
      </c>
      <c r="L34" s="2">
        <v>25</v>
      </c>
      <c r="M34" s="2">
        <f t="shared" si="0"/>
        <v>205.00000312805179</v>
      </c>
      <c r="N34" t="s">
        <v>224</v>
      </c>
    </row>
    <row r="35" spans="1:14" x14ac:dyDescent="0.45">
      <c r="A35" t="s">
        <v>498</v>
      </c>
      <c r="B35" t="s">
        <v>231</v>
      </c>
      <c r="C35" t="s">
        <v>232</v>
      </c>
      <c r="D35" s="4" t="s">
        <v>54</v>
      </c>
      <c r="E35">
        <v>6.0758706240449101E-5</v>
      </c>
      <c r="F35" s="3">
        <v>6.9264923222362995E-3</v>
      </c>
      <c r="G35">
        <v>7.7646916674112276E-11</v>
      </c>
      <c r="H35" t="s">
        <v>233</v>
      </c>
      <c r="I35" s="2" t="s">
        <v>207</v>
      </c>
      <c r="J35" t="s">
        <v>222</v>
      </c>
      <c r="K35" s="2">
        <v>11.864406585693359</v>
      </c>
      <c r="L35" s="2">
        <v>7</v>
      </c>
      <c r="M35" s="2">
        <f t="shared" si="0"/>
        <v>59.000000964573459</v>
      </c>
      <c r="N35" t="s">
        <v>234</v>
      </c>
    </row>
    <row r="36" spans="1:14" x14ac:dyDescent="0.45">
      <c r="A36" t="s">
        <v>498</v>
      </c>
      <c r="B36" t="s">
        <v>209</v>
      </c>
      <c r="C36" t="s">
        <v>210</v>
      </c>
      <c r="D36" s="4" t="s">
        <v>54</v>
      </c>
      <c r="E36">
        <v>1.0298563211108558E-5</v>
      </c>
      <c r="F36" s="3">
        <v>1.2667232658714056E-3</v>
      </c>
      <c r="G36">
        <v>7.7646916674112276E-11</v>
      </c>
      <c r="H36" t="s">
        <v>67</v>
      </c>
      <c r="I36" s="2" t="s">
        <v>207</v>
      </c>
      <c r="J36" t="s">
        <v>222</v>
      </c>
      <c r="K36" s="2">
        <v>10.97560977935791</v>
      </c>
      <c r="L36" s="2">
        <v>9</v>
      </c>
      <c r="M36" s="2">
        <f t="shared" si="0"/>
        <v>81.999999826219351</v>
      </c>
      <c r="N36" t="s">
        <v>211</v>
      </c>
    </row>
    <row r="37" spans="1:14" x14ac:dyDescent="0.45">
      <c r="A37" t="s">
        <v>498</v>
      </c>
      <c r="B37" t="s">
        <v>204</v>
      </c>
      <c r="C37" t="s">
        <v>205</v>
      </c>
      <c r="D37" s="4" t="s">
        <v>54</v>
      </c>
      <c r="E37">
        <v>6.1430616149493744E-9</v>
      </c>
      <c r="F37" s="3">
        <v>8.7231472889470751E-7</v>
      </c>
      <c r="G37">
        <v>7.7646916674112276E-11</v>
      </c>
      <c r="H37" t="s">
        <v>206</v>
      </c>
      <c r="I37" s="2" t="s">
        <v>207</v>
      </c>
      <c r="J37" t="s">
        <v>222</v>
      </c>
      <c r="K37" s="2">
        <v>7.2100315093994141</v>
      </c>
      <c r="L37" s="2">
        <v>23</v>
      </c>
      <c r="M37" s="2">
        <f t="shared" si="0"/>
        <v>318.99999285739415</v>
      </c>
      <c r="N37" t="s">
        <v>208</v>
      </c>
    </row>
    <row r="38" spans="1:14" x14ac:dyDescent="0.45">
      <c r="A38" t="s">
        <v>498</v>
      </c>
      <c r="B38" t="s">
        <v>228</v>
      </c>
      <c r="C38" t="s">
        <v>229</v>
      </c>
      <c r="D38" s="4" t="s">
        <v>54</v>
      </c>
      <c r="E38">
        <v>1.5833784709684551E-4</v>
      </c>
      <c r="F38" s="3">
        <v>1.6783813014626503E-2</v>
      </c>
      <c r="G38">
        <v>7.7646916674112276E-11</v>
      </c>
      <c r="H38" t="s">
        <v>63</v>
      </c>
      <c r="I38" s="2" t="s">
        <v>207</v>
      </c>
      <c r="J38" t="s">
        <v>222</v>
      </c>
      <c r="K38" s="2">
        <v>7.0422534942626953</v>
      </c>
      <c r="L38" s="2">
        <v>10</v>
      </c>
      <c r="M38" s="2">
        <f t="shared" si="0"/>
        <v>142.00000054168703</v>
      </c>
      <c r="N38" t="s">
        <v>230</v>
      </c>
    </row>
    <row r="39" spans="1:14" x14ac:dyDescent="0.45">
      <c r="A39" t="s">
        <v>498</v>
      </c>
      <c r="B39" t="s">
        <v>212</v>
      </c>
      <c r="C39" t="s">
        <v>213</v>
      </c>
      <c r="D39" s="4" t="s">
        <v>54</v>
      </c>
      <c r="E39">
        <v>4.951985002610293E-13</v>
      </c>
      <c r="F39" s="3">
        <v>7.6260567305475035E-11</v>
      </c>
      <c r="G39">
        <v>7.7646916674112276E-11</v>
      </c>
      <c r="H39" t="s">
        <v>71</v>
      </c>
      <c r="I39" s="2" t="s">
        <v>207</v>
      </c>
      <c r="J39" t="s">
        <v>222</v>
      </c>
      <c r="K39" s="2">
        <v>6.2595419883728027</v>
      </c>
      <c r="L39" s="2">
        <v>41</v>
      </c>
      <c r="M39" s="2">
        <f t="shared" si="0"/>
        <v>654.9999996191118</v>
      </c>
      <c r="N39" t="s">
        <v>214</v>
      </c>
    </row>
    <row r="40" spans="1:14" x14ac:dyDescent="0.45">
      <c r="A40" t="s">
        <v>498</v>
      </c>
      <c r="B40" t="s">
        <v>225</v>
      </c>
      <c r="C40" t="s">
        <v>226</v>
      </c>
      <c r="D40" s="4" t="s">
        <v>54</v>
      </c>
      <c r="E40">
        <v>2.4204466171795502E-5</v>
      </c>
      <c r="F40" s="3">
        <v>2.952944952994585E-3</v>
      </c>
      <c r="G40">
        <v>7.7646916674112276E-11</v>
      </c>
      <c r="H40" t="s">
        <v>223</v>
      </c>
      <c r="I40" s="2" t="s">
        <v>207</v>
      </c>
      <c r="J40" t="s">
        <v>222</v>
      </c>
      <c r="K40" s="2">
        <v>5.734766960144043</v>
      </c>
      <c r="L40" s="2">
        <v>16</v>
      </c>
      <c r="M40" s="2">
        <f t="shared" si="0"/>
        <v>279.00000315964223</v>
      </c>
      <c r="N40" t="s">
        <v>227</v>
      </c>
    </row>
    <row r="41" spans="1:14" x14ac:dyDescent="0.45">
      <c r="A41" t="s">
        <v>498</v>
      </c>
      <c r="B41" t="s">
        <v>218</v>
      </c>
      <c r="C41" t="s">
        <v>219</v>
      </c>
      <c r="D41" s="4" t="s">
        <v>54</v>
      </c>
      <c r="E41">
        <v>2.2563681704923511E-4</v>
      </c>
      <c r="F41" s="3">
        <v>2.2789318114519119E-2</v>
      </c>
      <c r="G41">
        <v>7.7646916674112276E-11</v>
      </c>
      <c r="H41" t="s">
        <v>57</v>
      </c>
      <c r="I41" s="2" t="s">
        <v>207</v>
      </c>
      <c r="J41" t="s">
        <v>222</v>
      </c>
      <c r="K41" s="2">
        <v>5.4621849060058594</v>
      </c>
      <c r="L41" s="2">
        <v>13</v>
      </c>
      <c r="M41" s="2">
        <f t="shared" si="0"/>
        <v>237.99999860323396</v>
      </c>
      <c r="N41" t="s">
        <v>220</v>
      </c>
    </row>
    <row r="42" spans="1:14" x14ac:dyDescent="0.45">
      <c r="A42" t="s">
        <v>498</v>
      </c>
      <c r="B42" t="s">
        <v>215</v>
      </c>
      <c r="C42" t="s">
        <v>216</v>
      </c>
      <c r="D42" s="4" t="s">
        <v>54</v>
      </c>
      <c r="E42">
        <v>3.5945133731729584E-6</v>
      </c>
      <c r="F42" s="3">
        <v>4.4931418960914016E-4</v>
      </c>
      <c r="G42">
        <v>7.7646916674112276E-11</v>
      </c>
      <c r="H42" t="s">
        <v>87</v>
      </c>
      <c r="I42" s="2" t="s">
        <v>207</v>
      </c>
      <c r="J42" t="s">
        <v>222</v>
      </c>
      <c r="K42" s="2">
        <v>5.0438594818115234</v>
      </c>
      <c r="L42" s="2">
        <v>23</v>
      </c>
      <c r="M42" s="2">
        <f t="shared" si="0"/>
        <v>456.00001512610442</v>
      </c>
      <c r="N42" t="s">
        <v>217</v>
      </c>
    </row>
    <row r="43" spans="1:14" x14ac:dyDescent="0.45">
      <c r="A43" t="s">
        <v>498</v>
      </c>
      <c r="B43" t="s">
        <v>265</v>
      </c>
      <c r="C43" t="s">
        <v>266</v>
      </c>
      <c r="D43" s="4" t="s">
        <v>54</v>
      </c>
      <c r="E43">
        <v>1.6274995869025588E-4</v>
      </c>
      <c r="F43" s="3">
        <v>1.692599430680275E-2</v>
      </c>
      <c r="G43">
        <v>1.0586457307783396E-32</v>
      </c>
      <c r="H43" t="s">
        <v>151</v>
      </c>
      <c r="I43" s="2" t="s">
        <v>237</v>
      </c>
      <c r="J43" t="s">
        <v>236</v>
      </c>
      <c r="K43" s="2">
        <v>23.529411315917969</v>
      </c>
      <c r="L43" s="2">
        <v>4</v>
      </c>
      <c r="M43" s="2">
        <f t="shared" si="0"/>
        <v>17.000000324249275</v>
      </c>
      <c r="N43" t="s">
        <v>267</v>
      </c>
    </row>
    <row r="44" spans="1:14" x14ac:dyDescent="0.45">
      <c r="A44" t="s">
        <v>498</v>
      </c>
      <c r="B44" t="s">
        <v>271</v>
      </c>
      <c r="C44" t="s">
        <v>272</v>
      </c>
      <c r="D44" s="4" t="s">
        <v>54</v>
      </c>
      <c r="E44">
        <v>2.475537030477426E-6</v>
      </c>
      <c r="F44" s="3">
        <v>3.1191765447147191E-4</v>
      </c>
      <c r="G44">
        <v>1.0586457307783396E-32</v>
      </c>
      <c r="H44" t="s">
        <v>273</v>
      </c>
      <c r="I44" s="2" t="s">
        <v>237</v>
      </c>
      <c r="J44" t="s">
        <v>236</v>
      </c>
      <c r="K44" s="2">
        <v>15.384614944458008</v>
      </c>
      <c r="L44" s="2">
        <v>8</v>
      </c>
      <c r="M44" s="2">
        <f t="shared" si="0"/>
        <v>52.000001487731971</v>
      </c>
      <c r="N44" t="s">
        <v>274</v>
      </c>
    </row>
    <row r="45" spans="1:14" x14ac:dyDescent="0.45">
      <c r="A45" t="s">
        <v>498</v>
      </c>
      <c r="B45" t="s">
        <v>258</v>
      </c>
      <c r="C45" t="s">
        <v>259</v>
      </c>
      <c r="D45" s="4" t="s">
        <v>54</v>
      </c>
      <c r="E45">
        <v>5.379821959650144E-5</v>
      </c>
      <c r="F45" s="3">
        <v>6.2405932694673538E-3</v>
      </c>
      <c r="G45">
        <v>1.0586457307783396E-32</v>
      </c>
      <c r="H45" t="s">
        <v>260</v>
      </c>
      <c r="I45" s="2" t="s">
        <v>237</v>
      </c>
      <c r="J45" t="s">
        <v>236</v>
      </c>
      <c r="K45" s="2">
        <v>15</v>
      </c>
      <c r="L45" s="2">
        <v>6</v>
      </c>
      <c r="M45" s="2">
        <f t="shared" si="0"/>
        <v>40</v>
      </c>
      <c r="N45" t="s">
        <v>261</v>
      </c>
    </row>
    <row r="46" spans="1:14" x14ac:dyDescent="0.45">
      <c r="A46" t="s">
        <v>498</v>
      </c>
      <c r="B46" t="s">
        <v>252</v>
      </c>
      <c r="C46" t="s">
        <v>253</v>
      </c>
      <c r="D46" s="4" t="s">
        <v>54</v>
      </c>
      <c r="E46">
        <v>2.7057122835234858E-16</v>
      </c>
      <c r="F46" s="3">
        <v>4.3020827107968437E-14</v>
      </c>
      <c r="G46">
        <v>1.0586457307783396E-32</v>
      </c>
      <c r="H46" t="s">
        <v>97</v>
      </c>
      <c r="I46" s="2" t="s">
        <v>237</v>
      </c>
      <c r="J46" t="s">
        <v>236</v>
      </c>
      <c r="K46" s="2">
        <v>14.285714149475098</v>
      </c>
      <c r="L46" s="2">
        <v>25</v>
      </c>
      <c r="M46" s="2">
        <f t="shared" si="0"/>
        <v>175.00000166893005</v>
      </c>
      <c r="N46" t="s">
        <v>254</v>
      </c>
    </row>
    <row r="47" spans="1:14" x14ac:dyDescent="0.45">
      <c r="A47" t="s">
        <v>498</v>
      </c>
      <c r="B47" t="s">
        <v>248</v>
      </c>
      <c r="C47" t="s">
        <v>249</v>
      </c>
      <c r="D47" s="4" t="s">
        <v>54</v>
      </c>
      <c r="E47">
        <v>5.1457487576511696E-11</v>
      </c>
      <c r="F47" s="3">
        <v>7.8215380838742021E-9</v>
      </c>
      <c r="G47">
        <v>1.0586457307783396E-32</v>
      </c>
      <c r="H47" t="s">
        <v>250</v>
      </c>
      <c r="I47" s="2" t="s">
        <v>237</v>
      </c>
      <c r="J47" t="s">
        <v>236</v>
      </c>
      <c r="K47" s="2">
        <v>13.38582706451416</v>
      </c>
      <c r="L47" s="2">
        <v>17</v>
      </c>
      <c r="M47" s="2">
        <f t="shared" si="0"/>
        <v>126.99999722144189</v>
      </c>
      <c r="N47" t="s">
        <v>251</v>
      </c>
    </row>
    <row r="48" spans="1:14" x14ac:dyDescent="0.45">
      <c r="A48" t="s">
        <v>498</v>
      </c>
      <c r="B48" t="s">
        <v>262</v>
      </c>
      <c r="C48" t="s">
        <v>263</v>
      </c>
      <c r="D48" s="4" t="s">
        <v>54</v>
      </c>
      <c r="E48">
        <v>1.9710894605395879E-7</v>
      </c>
      <c r="F48" s="3">
        <v>2.7003925424651243E-5</v>
      </c>
      <c r="G48">
        <v>1.0586457307783396E-32</v>
      </c>
      <c r="H48" t="s">
        <v>260</v>
      </c>
      <c r="I48" s="2" t="s">
        <v>237</v>
      </c>
      <c r="J48" t="s">
        <v>236</v>
      </c>
      <c r="K48" s="2">
        <v>12.941176414489746</v>
      </c>
      <c r="L48" s="2">
        <v>11</v>
      </c>
      <c r="M48" s="2">
        <f t="shared" si="0"/>
        <v>85.000000368465081</v>
      </c>
      <c r="N48" t="s">
        <v>264</v>
      </c>
    </row>
    <row r="49" spans="1:14" x14ac:dyDescent="0.45">
      <c r="A49" t="s">
        <v>498</v>
      </c>
      <c r="B49" t="s">
        <v>275</v>
      </c>
      <c r="C49" t="s">
        <v>276</v>
      </c>
      <c r="D49" s="4" t="s">
        <v>54</v>
      </c>
      <c r="E49">
        <v>5.9899190318901674E-7</v>
      </c>
      <c r="F49" s="3">
        <v>7.9665922385174781E-5</v>
      </c>
      <c r="G49">
        <v>1.0586457307783396E-32</v>
      </c>
      <c r="H49" t="s">
        <v>92</v>
      </c>
      <c r="I49" s="2" t="s">
        <v>237</v>
      </c>
      <c r="J49" t="s">
        <v>236</v>
      </c>
      <c r="K49" s="2">
        <v>10.434782981872559</v>
      </c>
      <c r="L49" s="2">
        <v>12</v>
      </c>
      <c r="M49" s="2">
        <f t="shared" si="0"/>
        <v>114.99999588727965</v>
      </c>
      <c r="N49" t="s">
        <v>277</v>
      </c>
    </row>
    <row r="50" spans="1:14" x14ac:dyDescent="0.45">
      <c r="A50" t="s">
        <v>498</v>
      </c>
      <c r="B50" t="s">
        <v>235</v>
      </c>
      <c r="C50" t="s">
        <v>236</v>
      </c>
      <c r="D50" s="4" t="s">
        <v>54</v>
      </c>
      <c r="E50">
        <v>2.2236845001604444E-33</v>
      </c>
      <c r="F50" s="3">
        <v>3.6246057977096618E-31</v>
      </c>
      <c r="G50">
        <v>1.0586457307783396E-32</v>
      </c>
      <c r="H50" t="s">
        <v>69</v>
      </c>
      <c r="I50" s="2" t="s">
        <v>237</v>
      </c>
      <c r="J50" t="s">
        <v>236</v>
      </c>
      <c r="K50" s="2">
        <v>9.6418733596801758</v>
      </c>
      <c r="L50" s="2">
        <v>70</v>
      </c>
      <c r="M50" s="2">
        <f t="shared" si="0"/>
        <v>725.99999386760169</v>
      </c>
      <c r="N50" t="s">
        <v>238</v>
      </c>
    </row>
    <row r="51" spans="1:14" x14ac:dyDescent="0.45">
      <c r="A51" t="s">
        <v>498</v>
      </c>
      <c r="B51" t="s">
        <v>268</v>
      </c>
      <c r="C51" t="s">
        <v>269</v>
      </c>
      <c r="D51" s="4" t="s">
        <v>54</v>
      </c>
      <c r="E51">
        <v>3.5399298781157995E-7</v>
      </c>
      <c r="F51" s="3">
        <v>4.7789053496671841E-5</v>
      </c>
      <c r="G51">
        <v>1.0586457307783396E-32</v>
      </c>
      <c r="H51" t="s">
        <v>57</v>
      </c>
      <c r="I51" s="2" t="s">
        <v>237</v>
      </c>
      <c r="J51" t="s">
        <v>236</v>
      </c>
      <c r="K51" s="2">
        <v>9.1503267288208008</v>
      </c>
      <c r="L51" s="2">
        <v>14</v>
      </c>
      <c r="M51" s="2">
        <f t="shared" si="0"/>
        <v>153.00000114645277</v>
      </c>
      <c r="N51" t="s">
        <v>270</v>
      </c>
    </row>
    <row r="52" spans="1:14" x14ac:dyDescent="0.45">
      <c r="A52" t="s">
        <v>498</v>
      </c>
      <c r="B52" t="s">
        <v>242</v>
      </c>
      <c r="C52" t="s">
        <v>243</v>
      </c>
      <c r="D52" s="4" t="s">
        <v>54</v>
      </c>
      <c r="E52">
        <v>4.7571147661074065E-6</v>
      </c>
      <c r="F52" s="3">
        <v>5.8988225646317005E-4</v>
      </c>
      <c r="G52">
        <v>1.0586457307783396E-32</v>
      </c>
      <c r="H52" t="s">
        <v>67</v>
      </c>
      <c r="I52" s="2" t="s">
        <v>237</v>
      </c>
      <c r="J52" t="s">
        <v>236</v>
      </c>
      <c r="K52" s="2">
        <v>6.9124422073364258</v>
      </c>
      <c r="L52" s="2">
        <v>15</v>
      </c>
      <c r="M52" s="2">
        <f t="shared" si="0"/>
        <v>217.00000593249018</v>
      </c>
      <c r="N52" t="s">
        <v>244</v>
      </c>
    </row>
    <row r="53" spans="1:14" x14ac:dyDescent="0.45">
      <c r="A53" t="s">
        <v>498</v>
      </c>
      <c r="B53" t="s">
        <v>255</v>
      </c>
      <c r="C53" t="s">
        <v>256</v>
      </c>
      <c r="D53" s="4" t="s">
        <v>54</v>
      </c>
      <c r="E53">
        <v>2.7093816079570843E-9</v>
      </c>
      <c r="F53" s="3">
        <v>3.9286032915697433E-7</v>
      </c>
      <c r="G53">
        <v>1.0586457307783396E-32</v>
      </c>
      <c r="H53" t="s">
        <v>97</v>
      </c>
      <c r="I53" s="2" t="s">
        <v>237</v>
      </c>
      <c r="J53" t="s">
        <v>236</v>
      </c>
      <c r="K53" s="2">
        <v>6.1181435585021973</v>
      </c>
      <c r="L53" s="2">
        <v>29</v>
      </c>
      <c r="M53" s="2">
        <f t="shared" si="0"/>
        <v>473.99999236205542</v>
      </c>
      <c r="N53" t="s">
        <v>257</v>
      </c>
    </row>
    <row r="54" spans="1:14" x14ac:dyDescent="0.45">
      <c r="A54" t="s">
        <v>498</v>
      </c>
      <c r="B54" t="s">
        <v>245</v>
      </c>
      <c r="C54" t="s">
        <v>246</v>
      </c>
      <c r="D54" s="4" t="s">
        <v>54</v>
      </c>
      <c r="E54">
        <v>2.2919961484291207E-9</v>
      </c>
      <c r="F54" s="3">
        <v>3.3463143722656241E-7</v>
      </c>
      <c r="G54">
        <v>1.0586457307783396E-32</v>
      </c>
      <c r="H54" t="s">
        <v>67</v>
      </c>
      <c r="I54" s="2" t="s">
        <v>237</v>
      </c>
      <c r="J54" t="s">
        <v>236</v>
      </c>
      <c r="K54" s="2">
        <v>5.6939501762390137</v>
      </c>
      <c r="L54" s="2">
        <v>32</v>
      </c>
      <c r="M54" s="2">
        <f t="shared" si="0"/>
        <v>562.00000016748902</v>
      </c>
      <c r="N54" t="s">
        <v>247</v>
      </c>
    </row>
    <row r="55" spans="1:14" x14ac:dyDescent="0.45">
      <c r="A55" t="s">
        <v>498</v>
      </c>
      <c r="B55" t="s">
        <v>239</v>
      </c>
      <c r="C55" t="s">
        <v>240</v>
      </c>
      <c r="D55" s="4" t="s">
        <v>54</v>
      </c>
      <c r="E55">
        <v>3.648238333653353E-8</v>
      </c>
      <c r="F55" s="3">
        <v>5.034568857809063E-6</v>
      </c>
      <c r="G55">
        <v>1.0586457307783396E-32</v>
      </c>
      <c r="H55" t="s">
        <v>67</v>
      </c>
      <c r="I55" s="2" t="s">
        <v>237</v>
      </c>
      <c r="J55" t="s">
        <v>236</v>
      </c>
      <c r="K55" s="2">
        <v>5.1839466094970703</v>
      </c>
      <c r="L55" s="2">
        <v>31</v>
      </c>
      <c r="M55" s="2">
        <f t="shared" si="0"/>
        <v>597.99998601851951</v>
      </c>
      <c r="N55" t="s">
        <v>241</v>
      </c>
    </row>
    <row r="56" spans="1:14" x14ac:dyDescent="0.45">
      <c r="A56" t="s">
        <v>498</v>
      </c>
      <c r="B56" t="s">
        <v>318</v>
      </c>
      <c r="C56" t="s">
        <v>319</v>
      </c>
      <c r="D56" s="4" t="s">
        <v>54</v>
      </c>
      <c r="E56">
        <v>7.5624936868301518E-11</v>
      </c>
      <c r="F56" s="3">
        <v>1.1419365897324951E-8</v>
      </c>
      <c r="G56">
        <v>1.055778326986001E-7</v>
      </c>
      <c r="H56" t="s">
        <v>320</v>
      </c>
      <c r="I56" s="2" t="s">
        <v>281</v>
      </c>
      <c r="J56" t="s">
        <v>303</v>
      </c>
      <c r="K56" s="2">
        <v>26.190475463867188</v>
      </c>
      <c r="L56" s="2">
        <v>11</v>
      </c>
      <c r="M56" s="2">
        <f t="shared" si="0"/>
        <v>42.000001165216652</v>
      </c>
      <c r="N56" t="s">
        <v>321</v>
      </c>
    </row>
    <row r="57" spans="1:14" x14ac:dyDescent="0.45">
      <c r="A57" t="s">
        <v>498</v>
      </c>
      <c r="B57" t="s">
        <v>329</v>
      </c>
      <c r="C57" t="s">
        <v>330</v>
      </c>
      <c r="D57" s="4" t="s">
        <v>54</v>
      </c>
      <c r="E57">
        <v>2.3705567855358822E-6</v>
      </c>
      <c r="F57" s="3">
        <v>3.0106070335023105E-4</v>
      </c>
      <c r="G57">
        <v>1.055778326986001E-7</v>
      </c>
      <c r="H57" t="s">
        <v>92</v>
      </c>
      <c r="I57" s="2" t="s">
        <v>281</v>
      </c>
      <c r="J57" t="s">
        <v>303</v>
      </c>
      <c r="K57" s="2">
        <v>25</v>
      </c>
      <c r="L57" s="2">
        <v>6</v>
      </c>
      <c r="M57" s="2">
        <f t="shared" si="0"/>
        <v>24</v>
      </c>
      <c r="N57" t="s">
        <v>331</v>
      </c>
    </row>
    <row r="58" spans="1:14" x14ac:dyDescent="0.45">
      <c r="A58" t="s">
        <v>498</v>
      </c>
      <c r="B58" t="s">
        <v>327</v>
      </c>
      <c r="C58" t="s">
        <v>328</v>
      </c>
      <c r="D58" s="4" t="s">
        <v>54</v>
      </c>
      <c r="E58">
        <v>1.140644134700608E-9</v>
      </c>
      <c r="F58" s="3">
        <v>1.6881533326795761E-7</v>
      </c>
      <c r="G58">
        <v>1.055778326986001E-7</v>
      </c>
      <c r="H58" t="s">
        <v>92</v>
      </c>
      <c r="I58" s="2" t="s">
        <v>281</v>
      </c>
      <c r="J58" t="s">
        <v>303</v>
      </c>
      <c r="K58" s="2">
        <v>20.754716873168945</v>
      </c>
      <c r="L58" s="2">
        <v>11</v>
      </c>
      <c r="M58" s="2">
        <f t="shared" si="0"/>
        <v>53.000000275698575</v>
      </c>
      <c r="N58" t="s">
        <v>321</v>
      </c>
    </row>
    <row r="59" spans="1:14" x14ac:dyDescent="0.45">
      <c r="A59" t="s">
        <v>498</v>
      </c>
      <c r="B59" t="s">
        <v>283</v>
      </c>
      <c r="C59" t="s">
        <v>284</v>
      </c>
      <c r="D59" s="4" t="s">
        <v>54</v>
      </c>
      <c r="E59">
        <v>6.6421395293614349E-12</v>
      </c>
      <c r="F59" s="3">
        <v>1.0162473085273405E-9</v>
      </c>
      <c r="G59">
        <v>1.055778326986001E-7</v>
      </c>
      <c r="H59" t="s">
        <v>285</v>
      </c>
      <c r="I59" s="2" t="s">
        <v>281</v>
      </c>
      <c r="J59" t="s">
        <v>303</v>
      </c>
      <c r="K59" s="2">
        <v>20.588235855102539</v>
      </c>
      <c r="L59" s="2">
        <v>14</v>
      </c>
      <c r="M59" s="2">
        <f t="shared" si="0"/>
        <v>67.999998147147096</v>
      </c>
      <c r="N59" t="s">
        <v>2461</v>
      </c>
    </row>
    <row r="60" spans="1:14" x14ac:dyDescent="0.45">
      <c r="A60" t="s">
        <v>498</v>
      </c>
      <c r="B60" t="s">
        <v>311</v>
      </c>
      <c r="C60" t="s">
        <v>312</v>
      </c>
      <c r="D60" s="4" t="s">
        <v>54</v>
      </c>
      <c r="E60">
        <v>2.1457769101059648E-13</v>
      </c>
      <c r="F60" s="3">
        <v>3.3259544424124599E-11</v>
      </c>
      <c r="G60">
        <v>1.055778326986001E-7</v>
      </c>
      <c r="H60" t="s">
        <v>79</v>
      </c>
      <c r="I60" s="2" t="s">
        <v>281</v>
      </c>
      <c r="J60" t="s">
        <v>303</v>
      </c>
      <c r="K60" s="2">
        <v>20.512821197509766</v>
      </c>
      <c r="L60" s="2">
        <v>16</v>
      </c>
      <c r="M60" s="2">
        <f t="shared" si="0"/>
        <v>77.999997396469197</v>
      </c>
      <c r="N60" t="s">
        <v>313</v>
      </c>
    </row>
    <row r="61" spans="1:14" x14ac:dyDescent="0.45">
      <c r="A61" t="s">
        <v>498</v>
      </c>
      <c r="B61" t="s">
        <v>278</v>
      </c>
      <c r="C61" t="s">
        <v>279</v>
      </c>
      <c r="D61" s="4" t="s">
        <v>54</v>
      </c>
      <c r="E61">
        <v>3.1826179474592209E-4</v>
      </c>
      <c r="F61" s="3">
        <v>3.0871393159031868E-2</v>
      </c>
      <c r="G61">
        <v>1.055778326986001E-7</v>
      </c>
      <c r="H61" t="s">
        <v>280</v>
      </c>
      <c r="I61" s="2" t="s">
        <v>281</v>
      </c>
      <c r="J61" t="s">
        <v>303</v>
      </c>
      <c r="K61" s="2">
        <v>20</v>
      </c>
      <c r="L61" s="2">
        <v>4</v>
      </c>
      <c r="M61" s="2">
        <f t="shared" si="0"/>
        <v>20</v>
      </c>
      <c r="N61" t="s">
        <v>2462</v>
      </c>
    </row>
    <row r="62" spans="1:14" x14ac:dyDescent="0.45">
      <c r="A62" t="s">
        <v>498</v>
      </c>
      <c r="B62" t="s">
        <v>314</v>
      </c>
      <c r="C62" t="s">
        <v>315</v>
      </c>
      <c r="D62" s="4" t="s">
        <v>54</v>
      </c>
      <c r="E62">
        <v>2.304455412233705E-15</v>
      </c>
      <c r="F62" s="3">
        <v>3.6410395640347482E-13</v>
      </c>
      <c r="G62">
        <v>1.055778326986001E-7</v>
      </c>
      <c r="H62" t="s">
        <v>87</v>
      </c>
      <c r="I62" s="2" t="s">
        <v>281</v>
      </c>
      <c r="J62" t="s">
        <v>303</v>
      </c>
      <c r="K62" s="2">
        <v>19.791666030883789</v>
      </c>
      <c r="L62" s="2">
        <v>19</v>
      </c>
      <c r="M62" s="2">
        <f t="shared" si="0"/>
        <v>96.00000308388168</v>
      </c>
      <c r="N62" t="s">
        <v>316</v>
      </c>
    </row>
    <row r="63" spans="1:14" x14ac:dyDescent="0.45">
      <c r="A63" t="s">
        <v>498</v>
      </c>
      <c r="B63" t="s">
        <v>325</v>
      </c>
      <c r="C63" t="s">
        <v>326</v>
      </c>
      <c r="D63" s="4" t="s">
        <v>54</v>
      </c>
      <c r="E63">
        <v>1.0915317179846853E-14</v>
      </c>
      <c r="F63" s="3">
        <v>1.7137048074003514E-12</v>
      </c>
      <c r="G63">
        <v>1.055778326986001E-7</v>
      </c>
      <c r="H63" t="s">
        <v>63</v>
      </c>
      <c r="I63" s="2" t="s">
        <v>281</v>
      </c>
      <c r="J63" t="s">
        <v>303</v>
      </c>
      <c r="K63" s="2">
        <v>18.269229888916016</v>
      </c>
      <c r="L63" s="2">
        <v>19</v>
      </c>
      <c r="M63" s="2">
        <f t="shared" si="0"/>
        <v>104.00000501130782</v>
      </c>
      <c r="N63" t="s">
        <v>316</v>
      </c>
    </row>
    <row r="64" spans="1:14" x14ac:dyDescent="0.45">
      <c r="A64" t="s">
        <v>498</v>
      </c>
      <c r="B64" t="s">
        <v>302</v>
      </c>
      <c r="C64" t="s">
        <v>303</v>
      </c>
      <c r="D64" s="4" t="s">
        <v>54</v>
      </c>
      <c r="E64">
        <v>7.5809342900141474E-17</v>
      </c>
      <c r="F64" s="3">
        <v>1.2205303465768948E-14</v>
      </c>
      <c r="G64">
        <v>1.055778326986001E-7</v>
      </c>
      <c r="H64" t="s">
        <v>77</v>
      </c>
      <c r="I64" s="2" t="s">
        <v>281</v>
      </c>
      <c r="J64" t="s">
        <v>303</v>
      </c>
      <c r="K64" s="2">
        <v>16</v>
      </c>
      <c r="L64" s="2">
        <v>24</v>
      </c>
      <c r="M64" s="2">
        <f t="shared" si="0"/>
        <v>150</v>
      </c>
      <c r="N64" t="s">
        <v>2463</v>
      </c>
    </row>
    <row r="65" spans="1:14" x14ac:dyDescent="0.45">
      <c r="A65" t="s">
        <v>498</v>
      </c>
      <c r="B65" t="s">
        <v>332</v>
      </c>
      <c r="C65" t="s">
        <v>333</v>
      </c>
      <c r="D65" s="4" t="s">
        <v>54</v>
      </c>
      <c r="E65">
        <v>3.6872063735593485E-10</v>
      </c>
      <c r="F65" s="3">
        <v>5.5308095880945984E-8</v>
      </c>
      <c r="G65">
        <v>1.055778326986001E-7</v>
      </c>
      <c r="H65" t="s">
        <v>334</v>
      </c>
      <c r="I65" s="2" t="s">
        <v>281</v>
      </c>
      <c r="J65" t="s">
        <v>303</v>
      </c>
      <c r="K65" s="2">
        <v>14.018692016601563</v>
      </c>
      <c r="L65" s="2">
        <v>15</v>
      </c>
      <c r="M65" s="2">
        <f t="shared" si="0"/>
        <v>106.99999673461924</v>
      </c>
      <c r="N65" t="s">
        <v>2464</v>
      </c>
    </row>
    <row r="66" spans="1:14" x14ac:dyDescent="0.45">
      <c r="A66" t="s">
        <v>498</v>
      </c>
      <c r="B66" t="s">
        <v>287</v>
      </c>
      <c r="C66" t="s">
        <v>288</v>
      </c>
      <c r="D66" s="4" t="s">
        <v>54</v>
      </c>
      <c r="E66">
        <v>9.3619838507608643E-17</v>
      </c>
      <c r="F66" s="3">
        <v>1.4979174584733856E-14</v>
      </c>
      <c r="G66">
        <v>1.055778326986001E-7</v>
      </c>
      <c r="H66" t="s">
        <v>143</v>
      </c>
      <c r="I66" s="2" t="s">
        <v>281</v>
      </c>
      <c r="J66" t="s">
        <v>303</v>
      </c>
      <c r="K66" s="2">
        <v>13.366336822509766</v>
      </c>
      <c r="L66" s="2">
        <v>27</v>
      </c>
      <c r="M66" s="2">
        <f t="shared" ref="M66:M129" si="1">L66/K66*100</f>
        <v>201.99999714604132</v>
      </c>
      <c r="N66" t="s">
        <v>2465</v>
      </c>
    </row>
    <row r="67" spans="1:14" x14ac:dyDescent="0.45">
      <c r="A67" t="s">
        <v>498</v>
      </c>
      <c r="B67" t="s">
        <v>296</v>
      </c>
      <c r="C67" t="s">
        <v>297</v>
      </c>
      <c r="D67" s="4" t="s">
        <v>54</v>
      </c>
      <c r="E67">
        <v>6.904572273924714E-7</v>
      </c>
      <c r="F67" s="3">
        <v>9.1140354925300926E-5</v>
      </c>
      <c r="G67">
        <v>1.055778326986001E-7</v>
      </c>
      <c r="H67" t="s">
        <v>143</v>
      </c>
      <c r="I67" s="2" t="s">
        <v>281</v>
      </c>
      <c r="J67" t="s">
        <v>303</v>
      </c>
      <c r="K67" s="2">
        <v>11.458333015441895</v>
      </c>
      <c r="L67" s="2">
        <v>11</v>
      </c>
      <c r="M67" s="2">
        <f t="shared" si="1"/>
        <v>96.000002663352348</v>
      </c>
      <c r="N67" t="s">
        <v>298</v>
      </c>
    </row>
    <row r="68" spans="1:14" x14ac:dyDescent="0.45">
      <c r="A68" t="s">
        <v>498</v>
      </c>
      <c r="B68" t="s">
        <v>305</v>
      </c>
      <c r="C68" t="s">
        <v>306</v>
      </c>
      <c r="D68" s="4" t="s">
        <v>54</v>
      </c>
      <c r="E68">
        <v>2.0686143908932308E-9</v>
      </c>
      <c r="F68" s="3">
        <v>3.0408631346290349E-7</v>
      </c>
      <c r="G68">
        <v>1.055778326986001E-7</v>
      </c>
      <c r="H68" t="s">
        <v>87</v>
      </c>
      <c r="I68" s="2" t="s">
        <v>281</v>
      </c>
      <c r="J68" t="s">
        <v>303</v>
      </c>
      <c r="K68" s="2">
        <v>11.428571701049805</v>
      </c>
      <c r="L68" s="2">
        <v>16</v>
      </c>
      <c r="M68" s="2">
        <f t="shared" si="1"/>
        <v>139.99999666213998</v>
      </c>
      <c r="N68" t="s">
        <v>2466</v>
      </c>
    </row>
    <row r="69" spans="1:14" x14ac:dyDescent="0.45">
      <c r="A69" t="s">
        <v>498</v>
      </c>
      <c r="B69" t="s">
        <v>293</v>
      </c>
      <c r="C69" t="s">
        <v>294</v>
      </c>
      <c r="D69" s="4" t="s">
        <v>54</v>
      </c>
      <c r="E69">
        <v>6.4301466373706262E-9</v>
      </c>
      <c r="F69" s="3">
        <v>9.0665065499706543E-7</v>
      </c>
      <c r="G69">
        <v>1.055778326986001E-7</v>
      </c>
      <c r="H69" t="s">
        <v>84</v>
      </c>
      <c r="I69" s="2" t="s">
        <v>281</v>
      </c>
      <c r="J69" t="s">
        <v>303</v>
      </c>
      <c r="K69" s="2">
        <v>9.230769157409668</v>
      </c>
      <c r="L69" s="2">
        <v>18</v>
      </c>
      <c r="M69" s="2">
        <f t="shared" si="1"/>
        <v>195.00000154972076</v>
      </c>
      <c r="N69" t="s">
        <v>2467</v>
      </c>
    </row>
    <row r="70" spans="1:14" x14ac:dyDescent="0.45">
      <c r="A70" t="s">
        <v>498</v>
      </c>
      <c r="B70" t="s">
        <v>322</v>
      </c>
      <c r="C70" t="s">
        <v>323</v>
      </c>
      <c r="D70" s="4" t="s">
        <v>54</v>
      </c>
      <c r="E70">
        <v>3.8827874249136585E-9</v>
      </c>
      <c r="F70" s="3">
        <v>5.5912141760927625E-7</v>
      </c>
      <c r="G70">
        <v>1.055778326986001E-7</v>
      </c>
      <c r="H70" t="s">
        <v>63</v>
      </c>
      <c r="I70" s="2" t="s">
        <v>281</v>
      </c>
      <c r="J70" t="s">
        <v>303</v>
      </c>
      <c r="K70" s="2">
        <v>8.0769233703613281</v>
      </c>
      <c r="L70" s="2">
        <v>21</v>
      </c>
      <c r="M70" s="2">
        <f t="shared" si="1"/>
        <v>259.9999905540833</v>
      </c>
      <c r="N70" t="s">
        <v>2468</v>
      </c>
    </row>
    <row r="71" spans="1:14" x14ac:dyDescent="0.45">
      <c r="A71" t="s">
        <v>498</v>
      </c>
      <c r="B71" t="s">
        <v>290</v>
      </c>
      <c r="C71" t="s">
        <v>291</v>
      </c>
      <c r="D71" s="4" t="s">
        <v>54</v>
      </c>
      <c r="E71">
        <v>4.0554111180313157E-9</v>
      </c>
      <c r="F71" s="3">
        <v>5.7992377833215869E-7</v>
      </c>
      <c r="G71">
        <v>1.055778326986001E-7</v>
      </c>
      <c r="H71" t="s">
        <v>102</v>
      </c>
      <c r="I71" s="2" t="s">
        <v>281</v>
      </c>
      <c r="J71" t="s">
        <v>303</v>
      </c>
      <c r="K71" s="2">
        <v>7.6923074722290039</v>
      </c>
      <c r="L71" s="2">
        <v>22</v>
      </c>
      <c r="M71" s="2">
        <f t="shared" si="1"/>
        <v>286.0000081825259</v>
      </c>
      <c r="N71" t="s">
        <v>2469</v>
      </c>
    </row>
    <row r="72" spans="1:14" x14ac:dyDescent="0.45">
      <c r="A72" t="s">
        <v>498</v>
      </c>
      <c r="B72" t="s">
        <v>15</v>
      </c>
      <c r="C72" t="s">
        <v>38</v>
      </c>
      <c r="D72" s="4" t="s">
        <v>54</v>
      </c>
      <c r="E72">
        <v>1.5928705397527665E-4</v>
      </c>
      <c r="F72" s="3">
        <v>1.6725139692425728E-2</v>
      </c>
      <c r="G72">
        <v>1.055778326986001E-7</v>
      </c>
      <c r="H72" t="s">
        <v>79</v>
      </c>
      <c r="I72" s="2" t="s">
        <v>281</v>
      </c>
      <c r="J72" t="s">
        <v>303</v>
      </c>
      <c r="K72" s="2">
        <v>6.470588207244873</v>
      </c>
      <c r="L72" s="2">
        <v>11</v>
      </c>
      <c r="M72" s="2">
        <f t="shared" si="1"/>
        <v>170.00000073693016</v>
      </c>
      <c r="N72" t="s">
        <v>2470</v>
      </c>
    </row>
    <row r="73" spans="1:14" x14ac:dyDescent="0.45">
      <c r="A73" t="s">
        <v>498</v>
      </c>
      <c r="B73" t="s">
        <v>308</v>
      </c>
      <c r="C73" t="s">
        <v>309</v>
      </c>
      <c r="D73" s="4" t="s">
        <v>54</v>
      </c>
      <c r="E73">
        <v>1.2596137821674347E-6</v>
      </c>
      <c r="F73" s="3">
        <v>1.6374979168176651E-4</v>
      </c>
      <c r="G73">
        <v>1.055778326986001E-7</v>
      </c>
      <c r="H73" t="s">
        <v>87</v>
      </c>
      <c r="I73" s="2" t="s">
        <v>281</v>
      </c>
      <c r="J73" t="s">
        <v>303</v>
      </c>
      <c r="K73" s="2">
        <v>5.970149040222168</v>
      </c>
      <c r="L73" s="2">
        <v>20</v>
      </c>
      <c r="M73" s="2">
        <f t="shared" si="1"/>
        <v>335.00001198053405</v>
      </c>
      <c r="N73" t="s">
        <v>2471</v>
      </c>
    </row>
    <row r="74" spans="1:14" s="11" customFormat="1" x14ac:dyDescent="0.45">
      <c r="A74" s="11" t="s">
        <v>498</v>
      </c>
      <c r="B74" s="11" t="s">
        <v>299</v>
      </c>
      <c r="C74" s="11" t="s">
        <v>300</v>
      </c>
      <c r="D74" s="12" t="s">
        <v>54</v>
      </c>
      <c r="E74" s="11">
        <v>9.2807130158689688E-7</v>
      </c>
      <c r="F74" s="13">
        <v>1.2157733726780862E-4</v>
      </c>
      <c r="G74" s="11">
        <v>1.055778326986001E-7</v>
      </c>
      <c r="H74" s="11" t="s">
        <v>97</v>
      </c>
      <c r="I74" s="14" t="s">
        <v>281</v>
      </c>
      <c r="J74" s="11" t="s">
        <v>303</v>
      </c>
      <c r="K74" s="14">
        <v>5.0096340179443359</v>
      </c>
      <c r="L74" s="14">
        <v>26</v>
      </c>
      <c r="M74" s="14">
        <f t="shared" si="1"/>
        <v>518.99998895865247</v>
      </c>
      <c r="N74" s="11" t="s">
        <v>2472</v>
      </c>
    </row>
    <row r="75" spans="1:14" x14ac:dyDescent="0.45">
      <c r="A75" t="s">
        <v>497</v>
      </c>
      <c r="B75" t="s">
        <v>1</v>
      </c>
      <c r="C75" t="s">
        <v>24</v>
      </c>
      <c r="D75" s="4" t="s">
        <v>54</v>
      </c>
      <c r="E75">
        <v>4.7213284233293962E-6</v>
      </c>
      <c r="F75" s="3">
        <v>3.2105034915730357E-4</v>
      </c>
      <c r="G75">
        <v>4.7213284233293962E-6</v>
      </c>
      <c r="H75" t="s">
        <v>55</v>
      </c>
      <c r="I75" s="2" t="s">
        <v>2473</v>
      </c>
      <c r="J75" t="s">
        <v>24</v>
      </c>
      <c r="K75" s="2">
        <v>23.809524536132813</v>
      </c>
      <c r="L75" s="2">
        <v>5</v>
      </c>
      <c r="M75" s="2">
        <f t="shared" si="1"/>
        <v>20.999999359130879</v>
      </c>
      <c r="N75" t="s">
        <v>56</v>
      </c>
    </row>
    <row r="76" spans="1:14" x14ac:dyDescent="0.45">
      <c r="A76" t="s">
        <v>497</v>
      </c>
      <c r="B76" t="s">
        <v>2</v>
      </c>
      <c r="C76" t="s">
        <v>25</v>
      </c>
      <c r="D76" s="4" t="s">
        <v>54</v>
      </c>
      <c r="E76">
        <v>3.160497872158885E-4</v>
      </c>
      <c r="F76" s="3">
        <v>1.8330886960029602E-2</v>
      </c>
      <c r="G76">
        <v>3.160497872158885E-4</v>
      </c>
      <c r="H76" t="s">
        <v>57</v>
      </c>
      <c r="I76" s="2" t="s">
        <v>2474</v>
      </c>
      <c r="J76" t="s">
        <v>25</v>
      </c>
      <c r="K76" s="2">
        <v>14.814814567565918</v>
      </c>
      <c r="L76" s="2">
        <v>4</v>
      </c>
      <c r="M76" s="2">
        <f t="shared" si="1"/>
        <v>27.000000450611122</v>
      </c>
      <c r="N76" t="s">
        <v>58</v>
      </c>
    </row>
    <row r="77" spans="1:14" x14ac:dyDescent="0.45">
      <c r="A77" t="s">
        <v>497</v>
      </c>
      <c r="B77" t="s">
        <v>3</v>
      </c>
      <c r="C77" t="s">
        <v>26</v>
      </c>
      <c r="D77" s="4" t="s">
        <v>54</v>
      </c>
      <c r="E77">
        <v>9.2500040773302317E-4</v>
      </c>
      <c r="F77" s="3">
        <v>4.9950022250413895E-2</v>
      </c>
      <c r="G77">
        <v>9.2500040773302317E-4</v>
      </c>
      <c r="H77" t="s">
        <v>59</v>
      </c>
      <c r="I77" s="2" t="s">
        <v>2475</v>
      </c>
      <c r="J77" t="s">
        <v>26</v>
      </c>
      <c r="K77" s="2">
        <v>8.196721076965332</v>
      </c>
      <c r="L77" s="2">
        <v>5</v>
      </c>
      <c r="M77" s="2">
        <f t="shared" si="1"/>
        <v>61.000001745224054</v>
      </c>
      <c r="N77" t="s">
        <v>60</v>
      </c>
    </row>
    <row r="78" spans="1:14" x14ac:dyDescent="0.45">
      <c r="A78" t="s">
        <v>497</v>
      </c>
      <c r="B78" t="s">
        <v>4</v>
      </c>
      <c r="C78" t="s">
        <v>27</v>
      </c>
      <c r="D78" s="4" t="s">
        <v>54</v>
      </c>
      <c r="E78">
        <v>6.0897768707945943E-4</v>
      </c>
      <c r="F78" s="3">
        <v>3.3493772149085999E-2</v>
      </c>
      <c r="G78">
        <v>6.0897768707945943E-4</v>
      </c>
      <c r="H78" t="s">
        <v>61</v>
      </c>
      <c r="I78" s="2" t="s">
        <v>2476</v>
      </c>
      <c r="J78" t="s">
        <v>27</v>
      </c>
      <c r="K78" s="2">
        <v>21.428571701049805</v>
      </c>
      <c r="L78" s="2">
        <v>3</v>
      </c>
      <c r="M78" s="2">
        <f t="shared" si="1"/>
        <v>13.999999821980797</v>
      </c>
      <c r="N78" t="s">
        <v>62</v>
      </c>
    </row>
    <row r="79" spans="1:14" x14ac:dyDescent="0.45">
      <c r="A79" t="s">
        <v>497</v>
      </c>
      <c r="B79" t="s">
        <v>5</v>
      </c>
      <c r="C79" t="s">
        <v>28</v>
      </c>
      <c r="D79" s="4" t="s">
        <v>54</v>
      </c>
      <c r="E79">
        <v>6.5320065800733573E-8</v>
      </c>
      <c r="F79" s="3">
        <v>4.7683647608209867E-6</v>
      </c>
      <c r="G79">
        <v>2.048860551440157E-6</v>
      </c>
      <c r="H79" t="s">
        <v>63</v>
      </c>
      <c r="I79" s="2" t="s">
        <v>2477</v>
      </c>
      <c r="J79" t="s">
        <v>28</v>
      </c>
      <c r="K79" s="2">
        <v>50</v>
      </c>
      <c r="L79" s="2">
        <v>5</v>
      </c>
      <c r="M79" s="2">
        <f t="shared" si="1"/>
        <v>10</v>
      </c>
      <c r="N79" t="s">
        <v>64</v>
      </c>
    </row>
    <row r="80" spans="1:14" x14ac:dyDescent="0.45">
      <c r="A80" t="s">
        <v>497</v>
      </c>
      <c r="B80" t="s">
        <v>6</v>
      </c>
      <c r="C80" t="s">
        <v>29</v>
      </c>
      <c r="D80" s="4" t="s">
        <v>54</v>
      </c>
      <c r="E80">
        <v>2.048860551440157E-6</v>
      </c>
      <c r="F80" s="3">
        <v>1.4546909369528294E-4</v>
      </c>
      <c r="G80">
        <v>2.048860551440157E-6</v>
      </c>
      <c r="H80" t="s">
        <v>63</v>
      </c>
      <c r="I80" s="2" t="s">
        <v>2477</v>
      </c>
      <c r="J80" t="s">
        <v>28</v>
      </c>
      <c r="K80" s="2">
        <v>27.777778625488281</v>
      </c>
      <c r="L80" s="2">
        <v>5</v>
      </c>
      <c r="M80" s="2">
        <f t="shared" si="1"/>
        <v>17.99999945068361</v>
      </c>
      <c r="N80" t="s">
        <v>64</v>
      </c>
    </row>
    <row r="81" spans="1:14" x14ac:dyDescent="0.45">
      <c r="A81" t="s">
        <v>497</v>
      </c>
      <c r="B81" t="s">
        <v>11</v>
      </c>
      <c r="C81" t="s">
        <v>34</v>
      </c>
      <c r="D81" s="4" t="s">
        <v>54</v>
      </c>
      <c r="E81">
        <v>4.82863251818344E-4</v>
      </c>
      <c r="F81" s="3">
        <v>2.7523204684257507E-2</v>
      </c>
      <c r="G81">
        <v>9.9274404874449829E-7</v>
      </c>
      <c r="H81" t="s">
        <v>71</v>
      </c>
      <c r="I81" s="2" t="s">
        <v>2478</v>
      </c>
      <c r="J81" t="s">
        <v>31</v>
      </c>
      <c r="K81" s="2">
        <v>23.076923370361328</v>
      </c>
      <c r="L81" s="2">
        <v>3</v>
      </c>
      <c r="M81" s="2">
        <f t="shared" si="1"/>
        <v>12.999999834696455</v>
      </c>
      <c r="N81" t="s">
        <v>73</v>
      </c>
    </row>
    <row r="82" spans="1:14" x14ac:dyDescent="0.45">
      <c r="A82" t="s">
        <v>497</v>
      </c>
      <c r="B82" t="s">
        <v>9</v>
      </c>
      <c r="C82" t="s">
        <v>32</v>
      </c>
      <c r="D82" s="4" t="s">
        <v>54</v>
      </c>
      <c r="E82">
        <v>6.0897768707945943E-4</v>
      </c>
      <c r="F82" s="3">
        <v>3.3493772149085999E-2</v>
      </c>
      <c r="G82">
        <v>9.9274404874449829E-7</v>
      </c>
      <c r="H82" t="s">
        <v>69</v>
      </c>
      <c r="I82" s="2" t="s">
        <v>2478</v>
      </c>
      <c r="J82" t="s">
        <v>31</v>
      </c>
      <c r="K82" s="2">
        <v>21.428571701049805</v>
      </c>
      <c r="L82" s="2">
        <v>3</v>
      </c>
      <c r="M82" s="2">
        <f t="shared" si="1"/>
        <v>13.999999821980797</v>
      </c>
      <c r="N82" t="s">
        <v>70</v>
      </c>
    </row>
    <row r="83" spans="1:14" x14ac:dyDescent="0.45">
      <c r="A83" t="s">
        <v>497</v>
      </c>
      <c r="B83" t="s">
        <v>10</v>
      </c>
      <c r="C83" t="s">
        <v>33</v>
      </c>
      <c r="D83" s="4" t="s">
        <v>54</v>
      </c>
      <c r="E83">
        <v>1.0362880857428536E-4</v>
      </c>
      <c r="F83" s="3">
        <v>6.3213570974767208E-3</v>
      </c>
      <c r="G83">
        <v>9.9274404874449829E-7</v>
      </c>
      <c r="H83" t="s">
        <v>71</v>
      </c>
      <c r="I83" s="2" t="s">
        <v>2478</v>
      </c>
      <c r="J83" t="s">
        <v>31</v>
      </c>
      <c r="K83" s="2">
        <v>9.8360652923583984</v>
      </c>
      <c r="L83" s="2">
        <v>6</v>
      </c>
      <c r="M83" s="2">
        <f t="shared" si="1"/>
        <v>61.000001745224054</v>
      </c>
      <c r="N83" t="s">
        <v>72</v>
      </c>
    </row>
    <row r="84" spans="1:14" x14ac:dyDescent="0.45">
      <c r="A84" t="s">
        <v>497</v>
      </c>
      <c r="B84" t="s">
        <v>7</v>
      </c>
      <c r="C84" t="s">
        <v>30</v>
      </c>
      <c r="D84" s="4" t="s">
        <v>54</v>
      </c>
      <c r="E84">
        <v>5.2723340922966599E-4</v>
      </c>
      <c r="F84" s="3">
        <v>2.9525069519877434E-2</v>
      </c>
      <c r="G84">
        <v>9.9274404874449829E-7</v>
      </c>
      <c r="H84" t="s">
        <v>65</v>
      </c>
      <c r="I84" s="2" t="s">
        <v>2478</v>
      </c>
      <c r="J84" t="s">
        <v>31</v>
      </c>
      <c r="K84" s="2">
        <v>9.2592592239379883</v>
      </c>
      <c r="L84" s="2">
        <v>5</v>
      </c>
      <c r="M84" s="2">
        <f t="shared" si="1"/>
        <v>54.000000205993651</v>
      </c>
      <c r="N84" t="s">
        <v>66</v>
      </c>
    </row>
    <row r="85" spans="1:14" x14ac:dyDescent="0.45">
      <c r="A85" t="s">
        <v>497</v>
      </c>
      <c r="B85" t="s">
        <v>8</v>
      </c>
      <c r="C85" t="s">
        <v>31</v>
      </c>
      <c r="D85" s="4" t="s">
        <v>54</v>
      </c>
      <c r="E85">
        <v>3.1533461424260167E-6</v>
      </c>
      <c r="F85" s="3">
        <v>2.2073423315305263E-4</v>
      </c>
      <c r="G85">
        <v>9.9274404874449829E-7</v>
      </c>
      <c r="H85" t="s">
        <v>67</v>
      </c>
      <c r="I85" s="2" t="s">
        <v>2478</v>
      </c>
      <c r="J85" t="s">
        <v>31</v>
      </c>
      <c r="K85" s="2">
        <v>7.189542293548584</v>
      </c>
      <c r="L85" s="2">
        <v>11</v>
      </c>
      <c r="M85" s="2">
        <f t="shared" si="1"/>
        <v>153.00000404574666</v>
      </c>
      <c r="N85" t="s">
        <v>68</v>
      </c>
    </row>
    <row r="86" spans="1:14" x14ac:dyDescent="0.45">
      <c r="A86" t="s">
        <v>497</v>
      </c>
      <c r="B86" t="s">
        <v>12</v>
      </c>
      <c r="C86" t="s">
        <v>35</v>
      </c>
      <c r="D86" s="4" t="s">
        <v>54</v>
      </c>
      <c r="E86">
        <v>4.8813359171617776E-5</v>
      </c>
      <c r="F86" s="3">
        <v>3.0264283996075392E-3</v>
      </c>
      <c r="G86">
        <v>1.011697676744916E-7</v>
      </c>
      <c r="H86" t="s">
        <v>74</v>
      </c>
      <c r="I86" s="2" t="s">
        <v>2479</v>
      </c>
      <c r="J86" t="s">
        <v>36</v>
      </c>
      <c r="K86" s="2">
        <v>15.151515007019043</v>
      </c>
      <c r="L86" s="2">
        <v>5</v>
      </c>
      <c r="M86" s="2">
        <f t="shared" si="1"/>
        <v>33.00000031471253</v>
      </c>
      <c r="N86" t="s">
        <v>75</v>
      </c>
    </row>
    <row r="87" spans="1:14" x14ac:dyDescent="0.45">
      <c r="A87" t="s">
        <v>497</v>
      </c>
      <c r="B87" t="s">
        <v>13</v>
      </c>
      <c r="C87" t="s">
        <v>36</v>
      </c>
      <c r="D87" s="4" t="s">
        <v>54</v>
      </c>
      <c r="E87">
        <v>3.07437488800133E-8</v>
      </c>
      <c r="F87" s="3">
        <v>2.2750373318558559E-6</v>
      </c>
      <c r="G87">
        <v>1.011697676744916E-7</v>
      </c>
      <c r="H87" t="s">
        <v>67</v>
      </c>
      <c r="I87" s="2" t="s">
        <v>2479</v>
      </c>
      <c r="J87" t="s">
        <v>36</v>
      </c>
      <c r="K87" s="2">
        <v>11.340206146240234</v>
      </c>
      <c r="L87" s="2">
        <v>11</v>
      </c>
      <c r="M87" s="2">
        <f t="shared" si="1"/>
        <v>97.000000336386933</v>
      </c>
      <c r="N87" t="s">
        <v>76</v>
      </c>
    </row>
    <row r="88" spans="1:14" x14ac:dyDescent="0.45">
      <c r="A88" t="s">
        <v>497</v>
      </c>
      <c r="B88" t="s">
        <v>16</v>
      </c>
      <c r="C88" t="s">
        <v>39</v>
      </c>
      <c r="D88" s="4" t="s">
        <v>54</v>
      </c>
      <c r="E88">
        <v>2.2242867999011651E-5</v>
      </c>
      <c r="F88" s="3">
        <v>1.4235435519367456E-3</v>
      </c>
      <c r="G88">
        <v>1.011697676744916E-7</v>
      </c>
      <c r="H88" t="s">
        <v>57</v>
      </c>
      <c r="I88" s="2" t="s">
        <v>2479</v>
      </c>
      <c r="J88" t="s">
        <v>36</v>
      </c>
      <c r="K88" s="2">
        <v>10.144927978515625</v>
      </c>
      <c r="L88" s="2">
        <v>7</v>
      </c>
      <c r="M88" s="2">
        <f t="shared" si="1"/>
        <v>68.99999699183887</v>
      </c>
      <c r="N88" t="s">
        <v>81</v>
      </c>
    </row>
    <row r="89" spans="1:14" x14ac:dyDescent="0.45">
      <c r="A89" t="s">
        <v>497</v>
      </c>
      <c r="B89" t="s">
        <v>14</v>
      </c>
      <c r="C89" t="s">
        <v>37</v>
      </c>
      <c r="D89" s="4" t="s">
        <v>54</v>
      </c>
      <c r="E89">
        <v>4.3831132643390447E-6</v>
      </c>
      <c r="F89" s="3">
        <v>3.0243481160141528E-4</v>
      </c>
      <c r="G89">
        <v>1.011697676744916E-7</v>
      </c>
      <c r="H89" t="s">
        <v>77</v>
      </c>
      <c r="I89" s="2" t="s">
        <v>2479</v>
      </c>
      <c r="J89" t="s">
        <v>36</v>
      </c>
      <c r="K89" s="2">
        <v>8.9108915328979492</v>
      </c>
      <c r="L89" s="2">
        <v>9</v>
      </c>
      <c r="M89" s="2">
        <f t="shared" si="1"/>
        <v>100.99999496989804</v>
      </c>
      <c r="N89" t="s">
        <v>78</v>
      </c>
    </row>
    <row r="90" spans="1:14" x14ac:dyDescent="0.45">
      <c r="A90" t="s">
        <v>497</v>
      </c>
      <c r="B90" t="s">
        <v>15</v>
      </c>
      <c r="C90" t="s">
        <v>38</v>
      </c>
      <c r="D90" s="4" t="s">
        <v>54</v>
      </c>
      <c r="E90">
        <v>2.6586808962747455E-4</v>
      </c>
      <c r="F90" s="3">
        <v>1.5686217695474625E-2</v>
      </c>
      <c r="G90">
        <v>1.011697676744916E-7</v>
      </c>
      <c r="H90" t="s">
        <v>79</v>
      </c>
      <c r="I90" s="2" t="s">
        <v>2479</v>
      </c>
      <c r="J90" t="s">
        <v>36</v>
      </c>
      <c r="K90" s="2">
        <v>5.2941174507141113</v>
      </c>
      <c r="L90" s="2">
        <v>9</v>
      </c>
      <c r="M90" s="2">
        <f t="shared" si="1"/>
        <v>170.00000630484712</v>
      </c>
      <c r="N90" t="s">
        <v>80</v>
      </c>
    </row>
    <row r="91" spans="1:14" x14ac:dyDescent="0.45">
      <c r="A91" t="s">
        <v>497</v>
      </c>
      <c r="B91" t="s">
        <v>20</v>
      </c>
      <c r="C91" t="s">
        <v>43</v>
      </c>
      <c r="D91" s="4" t="s">
        <v>54</v>
      </c>
      <c r="E91">
        <v>1.513717434136197E-4</v>
      </c>
      <c r="F91" s="3">
        <v>9.0823052451014519E-3</v>
      </c>
      <c r="G91">
        <v>2.1806524586054365E-8</v>
      </c>
      <c r="H91" t="s">
        <v>59</v>
      </c>
      <c r="I91" s="2" t="s">
        <v>2480</v>
      </c>
      <c r="J91" t="s">
        <v>41</v>
      </c>
      <c r="K91" s="2">
        <v>100</v>
      </c>
      <c r="L91" s="2">
        <v>2</v>
      </c>
      <c r="M91" s="2">
        <f t="shared" si="1"/>
        <v>2</v>
      </c>
      <c r="N91" t="s">
        <v>86</v>
      </c>
    </row>
    <row r="92" spans="1:14" x14ac:dyDescent="0.45">
      <c r="A92" t="s">
        <v>497</v>
      </c>
      <c r="B92" t="s">
        <v>18</v>
      </c>
      <c r="C92" t="s">
        <v>41</v>
      </c>
      <c r="D92" s="4" t="s">
        <v>54</v>
      </c>
      <c r="E92">
        <v>3.5970165868093318E-7</v>
      </c>
      <c r="F92" s="3">
        <v>2.5898518288158812E-5</v>
      </c>
      <c r="G92">
        <v>2.1806524586054365E-8</v>
      </c>
      <c r="H92" t="s">
        <v>67</v>
      </c>
      <c r="I92" s="2" t="s">
        <v>2480</v>
      </c>
      <c r="J92" t="s">
        <v>41</v>
      </c>
      <c r="K92" s="2">
        <v>18.421052932739258</v>
      </c>
      <c r="L92" s="2">
        <v>7</v>
      </c>
      <c r="M92" s="2">
        <f t="shared" si="1"/>
        <v>37.999999378749308</v>
      </c>
      <c r="N92" t="s">
        <v>83</v>
      </c>
    </row>
    <row r="93" spans="1:14" x14ac:dyDescent="0.45">
      <c r="A93" t="s">
        <v>497</v>
      </c>
      <c r="B93" t="s">
        <v>22</v>
      </c>
      <c r="C93" t="s">
        <v>45</v>
      </c>
      <c r="D93" s="4" t="s">
        <v>54</v>
      </c>
      <c r="E93">
        <v>6.523886440845672E-6</v>
      </c>
      <c r="F93" s="3">
        <v>4.3710038880817592E-4</v>
      </c>
      <c r="G93">
        <v>2.1806524586054365E-8</v>
      </c>
      <c r="H93" t="s">
        <v>89</v>
      </c>
      <c r="I93" s="2" t="s">
        <v>2480</v>
      </c>
      <c r="J93" t="s">
        <v>41</v>
      </c>
      <c r="K93" s="2">
        <v>15.789473533630371</v>
      </c>
      <c r="L93" s="2">
        <v>6</v>
      </c>
      <c r="M93" s="2">
        <f t="shared" si="1"/>
        <v>38.000000362396243</v>
      </c>
      <c r="N93" t="s">
        <v>82</v>
      </c>
    </row>
    <row r="94" spans="1:14" x14ac:dyDescent="0.45">
      <c r="A94" t="s">
        <v>497</v>
      </c>
      <c r="B94" t="s">
        <v>21</v>
      </c>
      <c r="C94" t="s">
        <v>44</v>
      </c>
      <c r="D94" s="4" t="s">
        <v>54</v>
      </c>
      <c r="E94">
        <v>4.1834897274384275E-5</v>
      </c>
      <c r="F94" s="3">
        <v>2.63559864833951E-3</v>
      </c>
      <c r="G94">
        <v>2.1806524586054365E-8</v>
      </c>
      <c r="H94" t="s">
        <v>87</v>
      </c>
      <c r="I94" s="2" t="s">
        <v>2480</v>
      </c>
      <c r="J94" t="s">
        <v>41</v>
      </c>
      <c r="K94" s="2">
        <v>15.625</v>
      </c>
      <c r="L94" s="2">
        <v>5</v>
      </c>
      <c r="M94" s="2">
        <f t="shared" si="1"/>
        <v>32</v>
      </c>
      <c r="N94" t="s">
        <v>88</v>
      </c>
    </row>
    <row r="95" spans="1:14" x14ac:dyDescent="0.45">
      <c r="A95" t="s">
        <v>497</v>
      </c>
      <c r="B95" t="s">
        <v>12</v>
      </c>
      <c r="C95" t="s">
        <v>35</v>
      </c>
      <c r="D95" s="4" t="s">
        <v>54</v>
      </c>
      <c r="E95">
        <v>4.8813359171617776E-5</v>
      </c>
      <c r="F95" s="3">
        <v>3.0264283996075392E-3</v>
      </c>
      <c r="G95">
        <v>2.1806524586054365E-8</v>
      </c>
      <c r="H95" t="s">
        <v>74</v>
      </c>
      <c r="I95" s="2" t="s">
        <v>2480</v>
      </c>
      <c r="J95" t="s">
        <v>41</v>
      </c>
      <c r="K95" s="2">
        <v>15.151515007019043</v>
      </c>
      <c r="L95" s="2">
        <v>5</v>
      </c>
      <c r="M95" s="2">
        <f t="shared" si="1"/>
        <v>33.00000031471253</v>
      </c>
      <c r="N95" t="s">
        <v>75</v>
      </c>
    </row>
    <row r="96" spans="1:14" x14ac:dyDescent="0.45">
      <c r="A96" t="s">
        <v>497</v>
      </c>
      <c r="B96" t="s">
        <v>17</v>
      </c>
      <c r="C96" t="s">
        <v>40</v>
      </c>
      <c r="D96" s="4" t="s">
        <v>54</v>
      </c>
      <c r="E96">
        <v>1.3685051271750126E-5</v>
      </c>
      <c r="F96" s="3">
        <v>8.8952836813405156E-4</v>
      </c>
      <c r="G96">
        <v>2.1806524586054365E-8</v>
      </c>
      <c r="H96" t="s">
        <v>67</v>
      </c>
      <c r="I96" s="2" t="s">
        <v>2480</v>
      </c>
      <c r="J96" t="s">
        <v>41</v>
      </c>
      <c r="K96" s="2">
        <v>13.953488349914551</v>
      </c>
      <c r="L96" s="2">
        <v>6</v>
      </c>
      <c r="M96" s="2">
        <f t="shared" si="1"/>
        <v>43.000000068346658</v>
      </c>
      <c r="N96" t="s">
        <v>82</v>
      </c>
    </row>
    <row r="97" spans="1:14" x14ac:dyDescent="0.45">
      <c r="A97" t="s">
        <v>497</v>
      </c>
      <c r="B97" t="s">
        <v>19</v>
      </c>
      <c r="C97" t="s">
        <v>42</v>
      </c>
      <c r="D97" s="4" t="s">
        <v>54</v>
      </c>
      <c r="E97">
        <v>7.8066614150884561E-6</v>
      </c>
      <c r="F97" s="3">
        <v>5.1523966249078512E-4</v>
      </c>
      <c r="G97">
        <v>2.1806524586054365E-8</v>
      </c>
      <c r="H97" t="s">
        <v>84</v>
      </c>
      <c r="I97" s="2" t="s">
        <v>2480</v>
      </c>
      <c r="J97" t="s">
        <v>41</v>
      </c>
      <c r="K97" s="2">
        <v>11.864406585693359</v>
      </c>
      <c r="L97" s="2">
        <v>7</v>
      </c>
      <c r="M97" s="2">
        <f t="shared" si="1"/>
        <v>59.000000964573459</v>
      </c>
      <c r="N97" t="s">
        <v>85</v>
      </c>
    </row>
    <row r="98" spans="1:14" x14ac:dyDescent="0.45">
      <c r="A98" t="s">
        <v>497</v>
      </c>
      <c r="B98" t="s">
        <v>13</v>
      </c>
      <c r="C98" t="s">
        <v>36</v>
      </c>
      <c r="D98" s="4" t="s">
        <v>54</v>
      </c>
      <c r="E98">
        <v>3.07437488800133E-8</v>
      </c>
      <c r="F98" s="3">
        <v>2.2750373318558559E-6</v>
      </c>
      <c r="G98">
        <v>2.1806524586054365E-8</v>
      </c>
      <c r="H98" t="s">
        <v>67</v>
      </c>
      <c r="I98" s="2" t="s">
        <v>2480</v>
      </c>
      <c r="J98" t="s">
        <v>41</v>
      </c>
      <c r="K98" s="2">
        <v>11.340206146240234</v>
      </c>
      <c r="L98" s="2">
        <v>11</v>
      </c>
      <c r="M98" s="2">
        <f t="shared" si="1"/>
        <v>97.000000336386933</v>
      </c>
      <c r="N98" t="s">
        <v>76</v>
      </c>
    </row>
    <row r="99" spans="1:14" s="11" customFormat="1" x14ac:dyDescent="0.45">
      <c r="A99" s="11" t="s">
        <v>497</v>
      </c>
      <c r="B99" s="11" t="s">
        <v>14</v>
      </c>
      <c r="C99" s="11" t="s">
        <v>37</v>
      </c>
      <c r="D99" s="12" t="s">
        <v>54</v>
      </c>
      <c r="E99" s="11">
        <v>4.3831132643390447E-6</v>
      </c>
      <c r="F99" s="13">
        <v>3.0243481160141528E-4</v>
      </c>
      <c r="G99" s="11">
        <v>2.1806524586054365E-8</v>
      </c>
      <c r="H99" s="11" t="s">
        <v>77</v>
      </c>
      <c r="I99" s="14" t="s">
        <v>2480</v>
      </c>
      <c r="J99" s="11" t="s">
        <v>41</v>
      </c>
      <c r="K99" s="14">
        <v>8.9108915328979492</v>
      </c>
      <c r="L99" s="14">
        <v>9</v>
      </c>
      <c r="M99" s="14">
        <f t="shared" si="1"/>
        <v>100.99999496989804</v>
      </c>
      <c r="N99" s="11" t="s">
        <v>78</v>
      </c>
    </row>
    <row r="100" spans="1:14" x14ac:dyDescent="0.45">
      <c r="A100" t="s">
        <v>500</v>
      </c>
      <c r="B100" t="s">
        <v>367</v>
      </c>
      <c r="C100" t="s">
        <v>368</v>
      </c>
      <c r="D100" s="4" t="s">
        <v>54</v>
      </c>
      <c r="E100">
        <v>3.3078462001867592E-4</v>
      </c>
      <c r="F100" s="3">
        <v>2.7455123141407967E-2</v>
      </c>
      <c r="G100">
        <v>3.3078462001867592E-4</v>
      </c>
      <c r="H100" t="s">
        <v>369</v>
      </c>
      <c r="I100" s="2" t="s">
        <v>93</v>
      </c>
      <c r="J100" t="s">
        <v>368</v>
      </c>
      <c r="K100" s="2">
        <v>6.0439562797546387</v>
      </c>
      <c r="L100" s="2">
        <v>11</v>
      </c>
      <c r="M100" s="2">
        <f t="shared" si="1"/>
        <v>181.99999289946149</v>
      </c>
      <c r="N100" t="s">
        <v>370</v>
      </c>
    </row>
    <row r="101" spans="1:14" x14ac:dyDescent="0.45">
      <c r="A101" t="s">
        <v>500</v>
      </c>
      <c r="B101" t="s">
        <v>189</v>
      </c>
      <c r="C101" t="s">
        <v>190</v>
      </c>
      <c r="D101" s="4" t="s">
        <v>54</v>
      </c>
      <c r="E101">
        <v>2.0105660951230675E-4</v>
      </c>
      <c r="F101" s="3">
        <v>1.7290867865085602E-2</v>
      </c>
      <c r="G101">
        <v>2.0105660951230675E-4</v>
      </c>
      <c r="H101" t="s">
        <v>102</v>
      </c>
      <c r="I101" s="2" t="s">
        <v>98</v>
      </c>
      <c r="J101" t="s">
        <v>190</v>
      </c>
      <c r="K101" s="2">
        <v>10</v>
      </c>
      <c r="L101" s="2">
        <v>7</v>
      </c>
      <c r="M101" s="2">
        <f t="shared" si="1"/>
        <v>70</v>
      </c>
      <c r="N101" t="s">
        <v>371</v>
      </c>
    </row>
    <row r="102" spans="1:14" x14ac:dyDescent="0.45">
      <c r="A102" t="s">
        <v>500</v>
      </c>
      <c r="B102" t="s">
        <v>372</v>
      </c>
      <c r="C102" t="s">
        <v>373</v>
      </c>
      <c r="D102" s="4" t="s">
        <v>54</v>
      </c>
      <c r="E102">
        <v>1.479904749430716E-4</v>
      </c>
      <c r="F102" s="3">
        <v>1.331914309412241E-2</v>
      </c>
      <c r="G102">
        <v>1.479904749430716E-4</v>
      </c>
      <c r="H102" t="s">
        <v>374</v>
      </c>
      <c r="I102" s="2" t="s">
        <v>103</v>
      </c>
      <c r="J102" t="s">
        <v>373</v>
      </c>
      <c r="K102" s="2">
        <v>16.666666030883789</v>
      </c>
      <c r="L102" s="2">
        <v>5</v>
      </c>
      <c r="M102" s="2">
        <f t="shared" si="1"/>
        <v>30.000001144409222</v>
      </c>
      <c r="N102" t="s">
        <v>375</v>
      </c>
    </row>
    <row r="103" spans="1:14" x14ac:dyDescent="0.45">
      <c r="A103" t="s">
        <v>500</v>
      </c>
      <c r="B103" t="s">
        <v>376</v>
      </c>
      <c r="C103" t="s">
        <v>377</v>
      </c>
      <c r="D103" s="4" t="s">
        <v>54</v>
      </c>
      <c r="E103">
        <v>1.6907539975363761E-4</v>
      </c>
      <c r="F103" s="3">
        <v>1.4878635294735432E-2</v>
      </c>
      <c r="G103">
        <v>1.6907539975363761E-4</v>
      </c>
      <c r="H103" t="s">
        <v>89</v>
      </c>
      <c r="I103" s="2" t="s">
        <v>108</v>
      </c>
      <c r="J103" t="s">
        <v>377</v>
      </c>
      <c r="K103" s="2">
        <v>42.857143402099609</v>
      </c>
      <c r="L103" s="2">
        <v>3</v>
      </c>
      <c r="M103" s="2">
        <f t="shared" si="1"/>
        <v>6.9999999109903985</v>
      </c>
      <c r="N103" t="s">
        <v>378</v>
      </c>
    </row>
    <row r="104" spans="1:14" x14ac:dyDescent="0.45">
      <c r="A104" t="s">
        <v>500</v>
      </c>
      <c r="B104" t="s">
        <v>379</v>
      </c>
      <c r="C104" t="s">
        <v>380</v>
      </c>
      <c r="D104" s="4" t="s">
        <v>54</v>
      </c>
      <c r="E104">
        <v>1.3423936616163701E-4</v>
      </c>
      <c r="F104" s="3">
        <v>1.2215782888233662E-2</v>
      </c>
      <c r="G104">
        <v>1.3423936616163701E-4</v>
      </c>
      <c r="H104" t="s">
        <v>233</v>
      </c>
      <c r="I104" s="2" t="s">
        <v>112</v>
      </c>
      <c r="J104" t="s">
        <v>380</v>
      </c>
      <c r="K104" s="2">
        <v>25</v>
      </c>
      <c r="L104" s="2">
        <v>4</v>
      </c>
      <c r="M104" s="2">
        <f t="shared" si="1"/>
        <v>16</v>
      </c>
      <c r="N104" t="s">
        <v>381</v>
      </c>
    </row>
    <row r="105" spans="1:14" x14ac:dyDescent="0.45">
      <c r="A105" t="s">
        <v>500</v>
      </c>
      <c r="B105" t="s">
        <v>95</v>
      </c>
      <c r="C105" t="s">
        <v>96</v>
      </c>
      <c r="D105" s="4" t="s">
        <v>54</v>
      </c>
      <c r="E105">
        <v>1.2193336340615701E-9</v>
      </c>
      <c r="F105" s="3">
        <v>1.4875870135711011E-7</v>
      </c>
      <c r="G105">
        <v>1.2193336340615701E-9</v>
      </c>
      <c r="H105" t="s">
        <v>97</v>
      </c>
      <c r="I105" s="2" t="s">
        <v>117</v>
      </c>
      <c r="J105" t="s">
        <v>96</v>
      </c>
      <c r="K105" s="2">
        <v>12.030075073242188</v>
      </c>
      <c r="L105" s="2">
        <v>16</v>
      </c>
      <c r="M105" s="2">
        <f t="shared" si="1"/>
        <v>133.00000126838685</v>
      </c>
      <c r="N105" t="s">
        <v>382</v>
      </c>
    </row>
    <row r="106" spans="1:14" x14ac:dyDescent="0.45">
      <c r="A106" t="s">
        <v>500</v>
      </c>
      <c r="B106" t="s">
        <v>383</v>
      </c>
      <c r="C106" t="s">
        <v>384</v>
      </c>
      <c r="D106" s="4" t="s">
        <v>54</v>
      </c>
      <c r="E106">
        <v>5.9378001606091857E-4</v>
      </c>
      <c r="F106" s="3">
        <v>4.6908620744943619E-2</v>
      </c>
      <c r="G106">
        <v>5.9378001606091857E-4</v>
      </c>
      <c r="H106" t="s">
        <v>143</v>
      </c>
      <c r="I106" s="2" t="s">
        <v>121</v>
      </c>
      <c r="J106" t="s">
        <v>384</v>
      </c>
      <c r="K106" s="2">
        <v>17.391304016113281</v>
      </c>
      <c r="L106" s="2">
        <v>4</v>
      </c>
      <c r="M106" s="2">
        <f t="shared" si="1"/>
        <v>23.000000438690194</v>
      </c>
      <c r="N106" t="s">
        <v>385</v>
      </c>
    </row>
    <row r="107" spans="1:14" x14ac:dyDescent="0.45">
      <c r="A107" t="s">
        <v>500</v>
      </c>
      <c r="B107" t="s">
        <v>389</v>
      </c>
      <c r="C107" t="s">
        <v>390</v>
      </c>
      <c r="D107" s="4" t="s">
        <v>54</v>
      </c>
      <c r="E107">
        <v>2.9668936622329056E-4</v>
      </c>
      <c r="F107" s="3">
        <v>2.4921907112002373E-2</v>
      </c>
      <c r="G107">
        <v>3.8559148379135877E-5</v>
      </c>
      <c r="H107" t="s">
        <v>391</v>
      </c>
      <c r="I107" s="2" t="s">
        <v>125</v>
      </c>
      <c r="J107" t="s">
        <v>387</v>
      </c>
      <c r="K107" s="2">
        <v>100</v>
      </c>
      <c r="L107" s="2">
        <v>2</v>
      </c>
      <c r="M107" s="2">
        <f t="shared" si="1"/>
        <v>2</v>
      </c>
      <c r="N107" t="s">
        <v>392</v>
      </c>
    </row>
    <row r="108" spans="1:14" x14ac:dyDescent="0.45">
      <c r="A108" t="s">
        <v>500</v>
      </c>
      <c r="B108" t="s">
        <v>386</v>
      </c>
      <c r="C108" t="s">
        <v>387</v>
      </c>
      <c r="D108" s="4" t="s">
        <v>54</v>
      </c>
      <c r="E108">
        <v>3.8559148379135877E-5</v>
      </c>
      <c r="F108" s="3">
        <v>3.7787964101880789E-3</v>
      </c>
      <c r="G108">
        <v>3.8559148379135877E-5</v>
      </c>
      <c r="H108" t="s">
        <v>97</v>
      </c>
      <c r="I108" s="2" t="s">
        <v>125</v>
      </c>
      <c r="J108" t="s">
        <v>387</v>
      </c>
      <c r="K108" s="2">
        <v>33.333332061767578</v>
      </c>
      <c r="L108" s="2">
        <v>4</v>
      </c>
      <c r="M108" s="2">
        <f t="shared" si="1"/>
        <v>12.000000457763688</v>
      </c>
      <c r="N108" t="s">
        <v>388</v>
      </c>
    </row>
    <row r="109" spans="1:14" x14ac:dyDescent="0.45">
      <c r="A109" t="s">
        <v>500</v>
      </c>
      <c r="B109" t="s">
        <v>394</v>
      </c>
      <c r="C109" t="s">
        <v>395</v>
      </c>
      <c r="D109" s="4" t="s">
        <v>54</v>
      </c>
      <c r="E109">
        <v>3.8579157262574881E-5</v>
      </c>
      <c r="F109" s="3">
        <v>3.7421782035380602E-3</v>
      </c>
      <c r="G109">
        <v>1.9330616851220839E-5</v>
      </c>
      <c r="H109" t="s">
        <v>107</v>
      </c>
      <c r="I109" s="2" t="s">
        <v>130</v>
      </c>
      <c r="J109" t="s">
        <v>183</v>
      </c>
      <c r="K109" s="2">
        <v>21.739130020141602</v>
      </c>
      <c r="L109" s="2">
        <v>5</v>
      </c>
      <c r="M109" s="2">
        <f t="shared" si="1"/>
        <v>23.000000438690194</v>
      </c>
      <c r="N109" t="s">
        <v>396</v>
      </c>
    </row>
    <row r="110" spans="1:14" x14ac:dyDescent="0.45">
      <c r="A110" t="s">
        <v>500</v>
      </c>
      <c r="B110" t="s">
        <v>182</v>
      </c>
      <c r="C110" t="s">
        <v>183</v>
      </c>
      <c r="D110" s="4" t="s">
        <v>54</v>
      </c>
      <c r="E110">
        <v>1.9330616851220839E-5</v>
      </c>
      <c r="F110" s="3">
        <v>1.9717228133231401E-3</v>
      </c>
      <c r="G110">
        <v>1.9330616851220839E-5</v>
      </c>
      <c r="H110" t="s">
        <v>184</v>
      </c>
      <c r="I110" s="2" t="s">
        <v>130</v>
      </c>
      <c r="J110" t="s">
        <v>183</v>
      </c>
      <c r="K110" s="2">
        <v>11.940298080444336</v>
      </c>
      <c r="L110" s="2">
        <v>8</v>
      </c>
      <c r="M110" s="2">
        <f t="shared" si="1"/>
        <v>67.000002396106808</v>
      </c>
      <c r="N110" t="s">
        <v>393</v>
      </c>
    </row>
    <row r="111" spans="1:14" x14ac:dyDescent="0.45">
      <c r="A111" t="s">
        <v>500</v>
      </c>
      <c r="B111" t="s">
        <v>400</v>
      </c>
      <c r="C111" t="s">
        <v>401</v>
      </c>
      <c r="D111" s="4" t="s">
        <v>54</v>
      </c>
      <c r="E111">
        <v>2.7407053858041763E-4</v>
      </c>
      <c r="F111" s="3">
        <v>2.3295996710658073E-2</v>
      </c>
      <c r="G111">
        <v>3.3753702882677317E-4</v>
      </c>
      <c r="H111" t="s">
        <v>402</v>
      </c>
      <c r="I111" s="2" t="s">
        <v>136</v>
      </c>
      <c r="J111" t="s">
        <v>401</v>
      </c>
      <c r="K111" s="2">
        <v>8.2474222183227539</v>
      </c>
      <c r="L111" s="2">
        <v>8</v>
      </c>
      <c r="M111" s="2">
        <f t="shared" si="1"/>
        <v>97.000005434751813</v>
      </c>
      <c r="N111" t="s">
        <v>399</v>
      </c>
    </row>
    <row r="112" spans="1:14" x14ac:dyDescent="0.45">
      <c r="A112" t="s">
        <v>500</v>
      </c>
      <c r="B112" t="s">
        <v>397</v>
      </c>
      <c r="C112" t="s">
        <v>398</v>
      </c>
      <c r="D112" s="4" t="s">
        <v>54</v>
      </c>
      <c r="E112">
        <v>3.3753702882677317E-4</v>
      </c>
      <c r="F112" s="3">
        <v>2.7678037062287331E-2</v>
      </c>
      <c r="G112">
        <v>3.3753702882677317E-4</v>
      </c>
      <c r="H112" t="s">
        <v>129</v>
      </c>
      <c r="I112" s="2" t="s">
        <v>136</v>
      </c>
      <c r="J112" t="s">
        <v>401</v>
      </c>
      <c r="K112" s="2">
        <v>8</v>
      </c>
      <c r="L112" s="2">
        <v>8</v>
      </c>
      <c r="M112" s="2">
        <f t="shared" si="1"/>
        <v>100</v>
      </c>
      <c r="N112" t="s">
        <v>399</v>
      </c>
    </row>
    <row r="113" spans="1:14" x14ac:dyDescent="0.45">
      <c r="A113" t="s">
        <v>500</v>
      </c>
      <c r="B113" t="s">
        <v>403</v>
      </c>
      <c r="C113" t="s">
        <v>404</v>
      </c>
      <c r="D113" s="4" t="s">
        <v>54</v>
      </c>
      <c r="E113">
        <v>1.9622133550001308E-5</v>
      </c>
      <c r="F113" s="3">
        <v>1.9818353466689587E-3</v>
      </c>
      <c r="G113">
        <v>4.2344818211859092E-6</v>
      </c>
      <c r="H113" t="s">
        <v>97</v>
      </c>
      <c r="I113" s="2" t="s">
        <v>144</v>
      </c>
      <c r="J113" s="15" t="s">
        <v>404</v>
      </c>
      <c r="K113" s="2">
        <v>14.285714149475098</v>
      </c>
      <c r="L113" s="2">
        <v>7</v>
      </c>
      <c r="M113" s="2">
        <f t="shared" si="1"/>
        <v>49.000000467300417</v>
      </c>
      <c r="N113" t="s">
        <v>405</v>
      </c>
    </row>
    <row r="114" spans="1:14" x14ac:dyDescent="0.45">
      <c r="A114" t="s">
        <v>500</v>
      </c>
      <c r="B114" t="s">
        <v>406</v>
      </c>
      <c r="C114" t="s">
        <v>407</v>
      </c>
      <c r="D114" s="4" t="s">
        <v>54</v>
      </c>
      <c r="E114">
        <v>1.7120478150900453E-4</v>
      </c>
      <c r="F114" s="3">
        <v>1.4894816093146801E-2</v>
      </c>
      <c r="G114">
        <v>4.2344818211859092E-6</v>
      </c>
      <c r="H114" t="s">
        <v>97</v>
      </c>
      <c r="I114" s="2" t="s">
        <v>144</v>
      </c>
      <c r="J114" s="15" t="s">
        <v>404</v>
      </c>
      <c r="K114" s="2">
        <v>7.8260869979858398</v>
      </c>
      <c r="L114" s="2">
        <v>9</v>
      </c>
      <c r="M114" s="2">
        <f t="shared" si="1"/>
        <v>114.99999939070808</v>
      </c>
      <c r="N114" t="s">
        <v>408</v>
      </c>
    </row>
    <row r="115" spans="1:14" x14ac:dyDescent="0.45">
      <c r="A115" t="s">
        <v>500</v>
      </c>
      <c r="B115" t="s">
        <v>283</v>
      </c>
      <c r="C115" t="s">
        <v>284</v>
      </c>
      <c r="D115" s="4" t="s">
        <v>54</v>
      </c>
      <c r="E115">
        <v>1.6743772721383721E-4</v>
      </c>
      <c r="F115" s="3">
        <v>1.4901957474648952E-2</v>
      </c>
      <c r="G115">
        <v>5.3295918041840196E-4</v>
      </c>
      <c r="H115" t="s">
        <v>285</v>
      </c>
      <c r="I115" s="2" t="s">
        <v>152</v>
      </c>
      <c r="J115" t="s">
        <v>284</v>
      </c>
      <c r="K115" s="2">
        <v>10.29411792755127</v>
      </c>
      <c r="L115" s="2">
        <v>7</v>
      </c>
      <c r="M115" s="2">
        <f t="shared" si="1"/>
        <v>67.999998147147096</v>
      </c>
      <c r="N115" t="s">
        <v>2481</v>
      </c>
    </row>
    <row r="116" spans="1:14" x14ac:dyDescent="0.45">
      <c r="A116" t="s">
        <v>500</v>
      </c>
      <c r="B116" t="s">
        <v>332</v>
      </c>
      <c r="C116" t="s">
        <v>333</v>
      </c>
      <c r="D116" s="4" t="s">
        <v>54</v>
      </c>
      <c r="E116">
        <v>5.3295918041840196E-4</v>
      </c>
      <c r="F116" s="3">
        <v>4.263673722743988E-2</v>
      </c>
      <c r="G116">
        <v>5.3295918041840196E-4</v>
      </c>
      <c r="H116" t="s">
        <v>334</v>
      </c>
      <c r="I116" s="2" t="s">
        <v>152</v>
      </c>
      <c r="J116" t="s">
        <v>284</v>
      </c>
      <c r="K116" s="2">
        <v>7.4766354560852051</v>
      </c>
      <c r="L116" s="2">
        <v>8</v>
      </c>
      <c r="M116" s="2">
        <f t="shared" si="1"/>
        <v>107.00000082910061</v>
      </c>
      <c r="N116" t="s">
        <v>2482</v>
      </c>
    </row>
    <row r="117" spans="1:14" x14ac:dyDescent="0.45">
      <c r="A117" t="s">
        <v>500</v>
      </c>
      <c r="B117" t="s">
        <v>141</v>
      </c>
      <c r="C117" t="s">
        <v>142</v>
      </c>
      <c r="D117" s="4" t="s">
        <v>54</v>
      </c>
      <c r="E117">
        <v>1.2672863647367194E-8</v>
      </c>
      <c r="F117" s="3">
        <v>1.5080707953529782E-6</v>
      </c>
      <c r="G117">
        <v>2.2239220014153016E-12</v>
      </c>
      <c r="H117" t="s">
        <v>143</v>
      </c>
      <c r="I117" s="2" t="s">
        <v>163</v>
      </c>
      <c r="J117" t="s">
        <v>124</v>
      </c>
      <c r="K117" s="2">
        <v>23.684209823608398</v>
      </c>
      <c r="L117" s="2">
        <v>9</v>
      </c>
      <c r="M117" s="2">
        <f t="shared" si="1"/>
        <v>38.000001127455</v>
      </c>
      <c r="N117" t="s">
        <v>412</v>
      </c>
    </row>
    <row r="118" spans="1:14" x14ac:dyDescent="0.45">
      <c r="A118" t="s">
        <v>500</v>
      </c>
      <c r="B118" t="s">
        <v>413</v>
      </c>
      <c r="C118" t="s">
        <v>414</v>
      </c>
      <c r="D118" s="4" t="s">
        <v>54</v>
      </c>
      <c r="E118">
        <v>8.8766188355293707E-7</v>
      </c>
      <c r="F118" s="3">
        <v>9.7642805485520512E-5</v>
      </c>
      <c r="G118">
        <v>2.2239220014153016E-12</v>
      </c>
      <c r="H118" t="s">
        <v>102</v>
      </c>
      <c r="I118" s="2" t="s">
        <v>163</v>
      </c>
      <c r="J118" t="s">
        <v>124</v>
      </c>
      <c r="K118" s="2">
        <v>17.777778625488281</v>
      </c>
      <c r="L118" s="2">
        <v>8</v>
      </c>
      <c r="M118" s="2">
        <f t="shared" si="1"/>
        <v>44.999997854232895</v>
      </c>
      <c r="N118" t="s">
        <v>415</v>
      </c>
    </row>
    <row r="119" spans="1:14" x14ac:dyDescent="0.45">
      <c r="A119" t="s">
        <v>500</v>
      </c>
      <c r="B119" t="s">
        <v>123</v>
      </c>
      <c r="C119" t="s">
        <v>124</v>
      </c>
      <c r="D119" s="4" t="s">
        <v>54</v>
      </c>
      <c r="E119">
        <v>8.1880079105811632E-11</v>
      </c>
      <c r="F119" s="3">
        <v>1.0235010172721104E-8</v>
      </c>
      <c r="G119">
        <v>2.2239220014153016E-12</v>
      </c>
      <c r="H119" t="s">
        <v>65</v>
      </c>
      <c r="I119" s="2" t="s">
        <v>163</v>
      </c>
      <c r="J119" t="s">
        <v>124</v>
      </c>
      <c r="K119" s="2">
        <v>12.244897842407227</v>
      </c>
      <c r="L119" s="2">
        <v>18</v>
      </c>
      <c r="M119" s="2">
        <f t="shared" si="1"/>
        <v>147.00000140190127</v>
      </c>
      <c r="N119" t="s">
        <v>411</v>
      </c>
    </row>
    <row r="120" spans="1:14" x14ac:dyDescent="0.45">
      <c r="A120" t="s">
        <v>500</v>
      </c>
      <c r="B120" t="s">
        <v>252</v>
      </c>
      <c r="C120" t="s">
        <v>253</v>
      </c>
      <c r="D120" s="4" t="s">
        <v>54</v>
      </c>
      <c r="E120">
        <v>1.777895883608805E-21</v>
      </c>
      <c r="F120" s="3">
        <v>2.3468225502077513E-19</v>
      </c>
      <c r="G120">
        <v>1.093464637074336E-27</v>
      </c>
      <c r="H120" t="s">
        <v>97</v>
      </c>
      <c r="I120" s="2" t="s">
        <v>177</v>
      </c>
      <c r="J120" t="s">
        <v>236</v>
      </c>
      <c r="K120" s="2">
        <v>17.142856597900391</v>
      </c>
      <c r="L120" s="2">
        <v>30</v>
      </c>
      <c r="M120" s="2">
        <f t="shared" si="1"/>
        <v>175.00000556310036</v>
      </c>
      <c r="N120" t="s">
        <v>419</v>
      </c>
    </row>
    <row r="121" spans="1:14" x14ac:dyDescent="0.45">
      <c r="A121" t="s">
        <v>500</v>
      </c>
      <c r="B121" t="s">
        <v>235</v>
      </c>
      <c r="C121" t="s">
        <v>236</v>
      </c>
      <c r="D121" s="4" t="s">
        <v>54</v>
      </c>
      <c r="E121">
        <v>5.0026706214710174E-32</v>
      </c>
      <c r="F121" s="3">
        <v>6.6535523085921172E-30</v>
      </c>
      <c r="G121">
        <v>1.093464637074336E-27</v>
      </c>
      <c r="H121" t="s">
        <v>69</v>
      </c>
      <c r="I121" s="2" t="s">
        <v>177</v>
      </c>
      <c r="J121" t="s">
        <v>236</v>
      </c>
      <c r="K121" s="2">
        <v>9.5041322708129883</v>
      </c>
      <c r="L121" s="2">
        <v>69</v>
      </c>
      <c r="M121" s="2">
        <f t="shared" si="1"/>
        <v>725.99999698970623</v>
      </c>
      <c r="N121" t="s">
        <v>416</v>
      </c>
    </row>
    <row r="122" spans="1:14" x14ac:dyDescent="0.45">
      <c r="A122" t="s">
        <v>500</v>
      </c>
      <c r="B122" t="s">
        <v>245</v>
      </c>
      <c r="C122" t="s">
        <v>246</v>
      </c>
      <c r="D122" s="4" t="s">
        <v>54</v>
      </c>
      <c r="E122">
        <v>1.2799687532094595E-8</v>
      </c>
      <c r="F122" s="3">
        <v>1.5103630630619591E-6</v>
      </c>
      <c r="G122">
        <v>1.093464637074336E-27</v>
      </c>
      <c r="H122" t="s">
        <v>67</v>
      </c>
      <c r="I122" s="2" t="s">
        <v>177</v>
      </c>
      <c r="J122" t="s">
        <v>236</v>
      </c>
      <c r="K122" s="2">
        <v>5.5160140991210938</v>
      </c>
      <c r="L122" s="2">
        <v>31</v>
      </c>
      <c r="M122" s="2">
        <f t="shared" si="1"/>
        <v>562.00001383135429</v>
      </c>
      <c r="N122" t="s">
        <v>418</v>
      </c>
    </row>
    <row r="123" spans="1:14" x14ac:dyDescent="0.45">
      <c r="A123" t="s">
        <v>500</v>
      </c>
      <c r="B123" t="s">
        <v>239</v>
      </c>
      <c r="C123" t="s">
        <v>240</v>
      </c>
      <c r="D123" s="4" t="s">
        <v>54</v>
      </c>
      <c r="E123">
        <v>1.7882135239233321E-7</v>
      </c>
      <c r="F123" s="3">
        <v>2.0206811313983053E-5</v>
      </c>
      <c r="G123">
        <v>1.093464637074336E-27</v>
      </c>
      <c r="H123" t="s">
        <v>67</v>
      </c>
      <c r="I123" s="2" t="s">
        <v>177</v>
      </c>
      <c r="J123" t="s">
        <v>236</v>
      </c>
      <c r="K123" s="2">
        <v>5.0167222023010254</v>
      </c>
      <c r="L123" s="2">
        <v>30</v>
      </c>
      <c r="M123" s="2">
        <f t="shared" si="1"/>
        <v>598.00002452278238</v>
      </c>
      <c r="N123" t="s">
        <v>417</v>
      </c>
    </row>
    <row r="124" spans="1:14" x14ac:dyDescent="0.45">
      <c r="A124" t="s">
        <v>500</v>
      </c>
      <c r="B124" t="s">
        <v>425</v>
      </c>
      <c r="C124" t="s">
        <v>426</v>
      </c>
      <c r="D124" s="4" t="s">
        <v>54</v>
      </c>
      <c r="E124">
        <v>1.4109074072621297E-5</v>
      </c>
      <c r="F124" s="3">
        <v>1.4532345812767744E-3</v>
      </c>
      <c r="G124">
        <v>1.2836578486632739E-14</v>
      </c>
      <c r="H124" t="s">
        <v>87</v>
      </c>
      <c r="I124" s="2" t="s">
        <v>207</v>
      </c>
      <c r="J124" t="s">
        <v>243</v>
      </c>
      <c r="K124" s="2">
        <v>26.315790176391602</v>
      </c>
      <c r="L124" s="2">
        <v>5</v>
      </c>
      <c r="M124" s="2">
        <f t="shared" si="1"/>
        <v>18.999999492645276</v>
      </c>
      <c r="N124" t="s">
        <v>427</v>
      </c>
    </row>
    <row r="125" spans="1:14" x14ac:dyDescent="0.45">
      <c r="A125" t="s">
        <v>500</v>
      </c>
      <c r="B125" t="s">
        <v>209</v>
      </c>
      <c r="C125" t="s">
        <v>210</v>
      </c>
      <c r="D125" s="4" t="s">
        <v>54</v>
      </c>
      <c r="E125">
        <v>1.4344663235021926E-9</v>
      </c>
      <c r="F125" s="3">
        <v>1.7357042736421135E-7</v>
      </c>
      <c r="G125">
        <v>1.2836578486632739E-14</v>
      </c>
      <c r="H125" t="s">
        <v>67</v>
      </c>
      <c r="I125" s="2" t="s">
        <v>207</v>
      </c>
      <c r="J125" t="s">
        <v>243</v>
      </c>
      <c r="K125" s="2">
        <v>15.853658676147461</v>
      </c>
      <c r="L125" s="2">
        <v>13</v>
      </c>
      <c r="M125" s="2">
        <f t="shared" si="1"/>
        <v>81.999999278141914</v>
      </c>
      <c r="N125" t="s">
        <v>421</v>
      </c>
    </row>
    <row r="126" spans="1:14" x14ac:dyDescent="0.45">
      <c r="A126" t="s">
        <v>500</v>
      </c>
      <c r="B126" t="s">
        <v>428</v>
      </c>
      <c r="C126" t="s">
        <v>429</v>
      </c>
      <c r="D126" s="4" t="s">
        <v>54</v>
      </c>
      <c r="E126">
        <v>6.7939356085844338E-5</v>
      </c>
      <c r="F126" s="3">
        <v>6.2504210509359837E-3</v>
      </c>
      <c r="G126">
        <v>1.2836578486632739E-14</v>
      </c>
      <c r="H126" t="s">
        <v>402</v>
      </c>
      <c r="I126" s="2" t="s">
        <v>207</v>
      </c>
      <c r="J126" t="s">
        <v>243</v>
      </c>
      <c r="K126" s="2">
        <v>14.634146690368652</v>
      </c>
      <c r="L126" s="2">
        <v>6</v>
      </c>
      <c r="M126" s="2">
        <f t="shared" si="1"/>
        <v>40.999999022483848</v>
      </c>
      <c r="N126" t="s">
        <v>430</v>
      </c>
    </row>
    <row r="127" spans="1:14" x14ac:dyDescent="0.45">
      <c r="A127" t="s">
        <v>500</v>
      </c>
      <c r="B127" t="s">
        <v>422</v>
      </c>
      <c r="C127" t="s">
        <v>423</v>
      </c>
      <c r="D127" s="4" t="s">
        <v>54</v>
      </c>
      <c r="E127">
        <v>2.1436701445054496E-6</v>
      </c>
      <c r="F127" s="3">
        <v>2.3151637287810445E-4</v>
      </c>
      <c r="G127">
        <v>1.2836578486632739E-14</v>
      </c>
      <c r="H127" t="s">
        <v>71</v>
      </c>
      <c r="I127" s="2" t="s">
        <v>207</v>
      </c>
      <c r="J127" t="s">
        <v>243</v>
      </c>
      <c r="K127" s="2">
        <v>13.432835578918457</v>
      </c>
      <c r="L127" s="2">
        <v>9</v>
      </c>
      <c r="M127" s="2">
        <f t="shared" si="1"/>
        <v>67.000001206927848</v>
      </c>
      <c r="N127" t="s">
        <v>424</v>
      </c>
    </row>
    <row r="128" spans="1:14" x14ac:dyDescent="0.45">
      <c r="A128" t="s">
        <v>500</v>
      </c>
      <c r="B128" t="s">
        <v>242</v>
      </c>
      <c r="C128" t="s">
        <v>243</v>
      </c>
      <c r="D128" s="4" t="s">
        <v>54</v>
      </c>
      <c r="E128">
        <v>1.9118095995196427E-10</v>
      </c>
      <c r="F128" s="3">
        <v>2.370643770177594E-8</v>
      </c>
      <c r="G128">
        <v>1.2836578486632739E-14</v>
      </c>
      <c r="H128" t="s">
        <v>67</v>
      </c>
      <c r="I128" s="2" t="s">
        <v>207</v>
      </c>
      <c r="J128" t="s">
        <v>243</v>
      </c>
      <c r="K128" s="2">
        <v>9.6774196624755859</v>
      </c>
      <c r="L128" s="2">
        <v>21</v>
      </c>
      <c r="M128" s="2">
        <f t="shared" si="1"/>
        <v>216.99999310175602</v>
      </c>
      <c r="N128" t="s">
        <v>420</v>
      </c>
    </row>
    <row r="129" spans="1:14" x14ac:dyDescent="0.45">
      <c r="A129" t="s">
        <v>500</v>
      </c>
      <c r="B129" t="s">
        <v>431</v>
      </c>
      <c r="C129" t="s">
        <v>432</v>
      </c>
      <c r="D129" s="4" t="s">
        <v>54</v>
      </c>
      <c r="E129">
        <v>3.3246345992665738E-5</v>
      </c>
      <c r="F129" s="3">
        <v>3.2913880422711372E-3</v>
      </c>
      <c r="G129">
        <v>1.2836578486632739E-14</v>
      </c>
      <c r="H129" t="s">
        <v>433</v>
      </c>
      <c r="I129" s="2" t="s">
        <v>207</v>
      </c>
      <c r="J129" t="s">
        <v>243</v>
      </c>
      <c r="K129" s="2">
        <v>5.431309700012207</v>
      </c>
      <c r="L129" s="2">
        <v>17</v>
      </c>
      <c r="M129" s="2">
        <f t="shared" si="1"/>
        <v>313.00001176441464</v>
      </c>
      <c r="N129" t="s">
        <v>434</v>
      </c>
    </row>
    <row r="130" spans="1:14" x14ac:dyDescent="0.45">
      <c r="A130" t="s">
        <v>500</v>
      </c>
      <c r="B130" t="s">
        <v>271</v>
      </c>
      <c r="C130" t="s">
        <v>272</v>
      </c>
      <c r="D130" s="4" t="s">
        <v>54</v>
      </c>
      <c r="E130">
        <v>2.3138652238685609E-7</v>
      </c>
      <c r="F130" s="3">
        <v>2.5915289370459504E-5</v>
      </c>
      <c r="G130">
        <v>1.093464637074336E-27</v>
      </c>
      <c r="H130" t="s">
        <v>273</v>
      </c>
      <c r="I130" s="2" t="s">
        <v>237</v>
      </c>
      <c r="J130" t="s">
        <v>269</v>
      </c>
      <c r="K130" s="2">
        <v>17.30769157409668</v>
      </c>
      <c r="L130" s="2">
        <v>9</v>
      </c>
      <c r="M130" s="2">
        <f t="shared" ref="M130:M179" si="2">L130/K130*100</f>
        <v>52.000002204047405</v>
      </c>
      <c r="N130" t="s">
        <v>441</v>
      </c>
    </row>
    <row r="131" spans="1:14" x14ac:dyDescent="0.45">
      <c r="A131" t="s">
        <v>500</v>
      </c>
      <c r="B131" t="s">
        <v>258</v>
      </c>
      <c r="C131" t="s">
        <v>259</v>
      </c>
      <c r="D131" s="4" t="s">
        <v>54</v>
      </c>
      <c r="E131">
        <v>5.88427392358426E-5</v>
      </c>
      <c r="F131" s="3">
        <v>5.5312174372375011E-3</v>
      </c>
      <c r="G131">
        <v>1.093464637074336E-27</v>
      </c>
      <c r="H131" t="s">
        <v>260</v>
      </c>
      <c r="I131" s="2" t="s">
        <v>237</v>
      </c>
      <c r="J131" t="s">
        <v>269</v>
      </c>
      <c r="K131" s="2">
        <v>15</v>
      </c>
      <c r="L131" s="2">
        <v>6</v>
      </c>
      <c r="M131" s="2">
        <f t="shared" si="2"/>
        <v>40</v>
      </c>
      <c r="N131" t="s">
        <v>436</v>
      </c>
    </row>
    <row r="132" spans="1:14" x14ac:dyDescent="0.45">
      <c r="A132" t="s">
        <v>500</v>
      </c>
      <c r="B132" t="s">
        <v>438</v>
      </c>
      <c r="C132" t="s">
        <v>439</v>
      </c>
      <c r="D132" s="4" t="s">
        <v>54</v>
      </c>
      <c r="E132">
        <v>5.9541296337783933E-8</v>
      </c>
      <c r="F132" s="3">
        <v>6.9663315116486046E-6</v>
      </c>
      <c r="G132">
        <v>1.093464637074336E-27</v>
      </c>
      <c r="H132" t="s">
        <v>129</v>
      </c>
      <c r="I132" s="2" t="s">
        <v>237</v>
      </c>
      <c r="J132" t="s">
        <v>269</v>
      </c>
      <c r="K132" s="2">
        <v>13.043478012084961</v>
      </c>
      <c r="L132" s="2">
        <v>12</v>
      </c>
      <c r="M132" s="2">
        <f t="shared" si="2"/>
        <v>92.000001754760774</v>
      </c>
      <c r="N132" t="s">
        <v>440</v>
      </c>
    </row>
    <row r="133" spans="1:14" x14ac:dyDescent="0.45">
      <c r="A133" t="s">
        <v>500</v>
      </c>
      <c r="B133" t="s">
        <v>268</v>
      </c>
      <c r="C133" t="s">
        <v>269</v>
      </c>
      <c r="D133" s="4" t="s">
        <v>54</v>
      </c>
      <c r="E133">
        <v>9.5504004704594081E-9</v>
      </c>
      <c r="F133" s="3">
        <v>1.1460480209279922E-6</v>
      </c>
      <c r="G133">
        <v>1.093464637074336E-27</v>
      </c>
      <c r="H133" t="s">
        <v>57</v>
      </c>
      <c r="I133" s="2" t="s">
        <v>237</v>
      </c>
      <c r="J133" t="s">
        <v>269</v>
      </c>
      <c r="K133" s="2">
        <v>10.457516670227051</v>
      </c>
      <c r="L133" s="2">
        <v>16</v>
      </c>
      <c r="M133" s="2">
        <f t="shared" si="2"/>
        <v>152.99999516665949</v>
      </c>
      <c r="N133" t="s">
        <v>437</v>
      </c>
    </row>
    <row r="134" spans="1:14" x14ac:dyDescent="0.45">
      <c r="A134" t="s">
        <v>500</v>
      </c>
      <c r="B134" t="s">
        <v>235</v>
      </c>
      <c r="C134" t="s">
        <v>236</v>
      </c>
      <c r="D134" s="4" t="s">
        <v>54</v>
      </c>
      <c r="E134">
        <v>5.0026706214710174E-32</v>
      </c>
      <c r="F134" s="3">
        <v>6.6535523085921172E-30</v>
      </c>
      <c r="G134">
        <v>1.093464637074336E-27</v>
      </c>
      <c r="H134" t="s">
        <v>69</v>
      </c>
      <c r="I134" s="2" t="s">
        <v>237</v>
      </c>
      <c r="J134" t="s">
        <v>269</v>
      </c>
      <c r="K134" s="2">
        <v>9.5041322708129883</v>
      </c>
      <c r="L134" s="2">
        <v>69</v>
      </c>
      <c r="M134" s="2">
        <f t="shared" si="2"/>
        <v>725.99999698970623</v>
      </c>
      <c r="N134" t="s">
        <v>416</v>
      </c>
    </row>
    <row r="135" spans="1:14" x14ac:dyDescent="0.45">
      <c r="A135" t="s">
        <v>500</v>
      </c>
      <c r="B135" t="s">
        <v>248</v>
      </c>
      <c r="C135" t="s">
        <v>249</v>
      </c>
      <c r="D135" s="4" t="s">
        <v>54</v>
      </c>
      <c r="E135">
        <v>2.0609618331945967E-6</v>
      </c>
      <c r="F135" s="3">
        <v>2.2464484209194779E-4</v>
      </c>
      <c r="G135">
        <v>1.093464637074336E-27</v>
      </c>
      <c r="H135" t="s">
        <v>250</v>
      </c>
      <c r="I135" s="2" t="s">
        <v>237</v>
      </c>
      <c r="J135" t="s">
        <v>269</v>
      </c>
      <c r="K135" s="2">
        <v>9.4488191604614258</v>
      </c>
      <c r="L135" s="2">
        <v>12</v>
      </c>
      <c r="M135" s="2">
        <f t="shared" si="2"/>
        <v>126.99999646743147</v>
      </c>
      <c r="N135" t="s">
        <v>435</v>
      </c>
    </row>
    <row r="136" spans="1:14" x14ac:dyDescent="0.45">
      <c r="A136" t="s">
        <v>500</v>
      </c>
      <c r="B136" t="s">
        <v>245</v>
      </c>
      <c r="C136" t="s">
        <v>246</v>
      </c>
      <c r="D136" s="4" t="s">
        <v>54</v>
      </c>
      <c r="E136">
        <v>1.2799687532094595E-8</v>
      </c>
      <c r="F136" s="3">
        <v>1.5103630630619591E-6</v>
      </c>
      <c r="G136">
        <v>1.093464637074336E-27</v>
      </c>
      <c r="H136" t="s">
        <v>67</v>
      </c>
      <c r="I136" s="2" t="s">
        <v>237</v>
      </c>
      <c r="J136" t="s">
        <v>269</v>
      </c>
      <c r="K136" s="2">
        <v>5.5160140991210938</v>
      </c>
      <c r="L136" s="2">
        <v>31</v>
      </c>
      <c r="M136" s="2">
        <f t="shared" si="2"/>
        <v>562.00001383135429</v>
      </c>
      <c r="N136" t="s">
        <v>418</v>
      </c>
    </row>
    <row r="137" spans="1:14" x14ac:dyDescent="0.45">
      <c r="A137" t="s">
        <v>500</v>
      </c>
      <c r="B137" t="s">
        <v>239</v>
      </c>
      <c r="C137" t="s">
        <v>240</v>
      </c>
      <c r="D137" s="4" t="s">
        <v>54</v>
      </c>
      <c r="E137">
        <v>1.7882135239233321E-7</v>
      </c>
      <c r="F137" s="3">
        <v>2.0206811313983053E-5</v>
      </c>
      <c r="G137">
        <v>1.093464637074336E-27</v>
      </c>
      <c r="H137" t="s">
        <v>67</v>
      </c>
      <c r="I137" s="2" t="s">
        <v>237</v>
      </c>
      <c r="J137" t="s">
        <v>269</v>
      </c>
      <c r="K137" s="2">
        <v>5.0167222023010254</v>
      </c>
      <c r="L137" s="2">
        <v>30</v>
      </c>
      <c r="M137" s="2">
        <f t="shared" si="2"/>
        <v>598.00002452278238</v>
      </c>
      <c r="N137" t="s">
        <v>417</v>
      </c>
    </row>
    <row r="138" spans="1:14" x14ac:dyDescent="0.45">
      <c r="A138" t="s">
        <v>500</v>
      </c>
      <c r="B138" t="s">
        <v>469</v>
      </c>
      <c r="C138" t="s">
        <v>470</v>
      </c>
      <c r="D138" s="4" t="s">
        <v>54</v>
      </c>
      <c r="E138">
        <v>2.5140471301976497E-11</v>
      </c>
      <c r="F138" s="3">
        <v>3.1676994360907429E-9</v>
      </c>
      <c r="G138">
        <v>7.1886953854904956E-12</v>
      </c>
      <c r="H138" t="s">
        <v>233</v>
      </c>
      <c r="I138" s="2" t="s">
        <v>281</v>
      </c>
      <c r="J138" t="s">
        <v>452</v>
      </c>
      <c r="K138" s="2">
        <v>100</v>
      </c>
      <c r="L138" s="2">
        <v>6</v>
      </c>
      <c r="M138" s="2">
        <f t="shared" si="2"/>
        <v>6</v>
      </c>
      <c r="N138" t="s">
        <v>471</v>
      </c>
    </row>
    <row r="139" spans="1:14" x14ac:dyDescent="0.45">
      <c r="A139" t="s">
        <v>500</v>
      </c>
      <c r="B139" t="s">
        <v>460</v>
      </c>
      <c r="C139" t="s">
        <v>461</v>
      </c>
      <c r="D139" s="4" t="s">
        <v>54</v>
      </c>
      <c r="E139">
        <v>6.2311410147231072E-5</v>
      </c>
      <c r="F139" s="3">
        <v>5.794961005449295E-3</v>
      </c>
      <c r="G139">
        <v>7.1886953854904956E-12</v>
      </c>
      <c r="H139" t="s">
        <v>61</v>
      </c>
      <c r="I139" s="2" t="s">
        <v>281</v>
      </c>
      <c r="J139" t="s">
        <v>452</v>
      </c>
      <c r="K139" s="2">
        <v>8</v>
      </c>
      <c r="L139" s="2">
        <v>10</v>
      </c>
      <c r="M139" s="2">
        <f t="shared" si="2"/>
        <v>125</v>
      </c>
      <c r="N139" t="s">
        <v>462</v>
      </c>
    </row>
    <row r="140" spans="1:14" x14ac:dyDescent="0.45">
      <c r="A140" t="s">
        <v>500</v>
      </c>
      <c r="B140" t="s">
        <v>466</v>
      </c>
      <c r="C140" t="s">
        <v>467</v>
      </c>
      <c r="D140" s="4" t="s">
        <v>54</v>
      </c>
      <c r="E140">
        <v>4.3292416364044267E-14</v>
      </c>
      <c r="F140" s="3">
        <v>5.6280141137732276E-12</v>
      </c>
      <c r="G140">
        <v>7.1886953854904956E-12</v>
      </c>
      <c r="H140" t="s">
        <v>57</v>
      </c>
      <c r="I140" s="2" t="s">
        <v>281</v>
      </c>
      <c r="J140" t="s">
        <v>452</v>
      </c>
      <c r="K140" s="2">
        <v>7.7586207389831543</v>
      </c>
      <c r="L140" s="2">
        <v>36</v>
      </c>
      <c r="M140" s="2">
        <f t="shared" si="2"/>
        <v>463.99999704996748</v>
      </c>
      <c r="N140" t="s">
        <v>468</v>
      </c>
    </row>
    <row r="141" spans="1:14" x14ac:dyDescent="0.45">
      <c r="A141" t="s">
        <v>500</v>
      </c>
      <c r="B141" t="s">
        <v>451</v>
      </c>
      <c r="C141" t="s">
        <v>452</v>
      </c>
      <c r="D141" s="4" t="s">
        <v>54</v>
      </c>
      <c r="E141">
        <v>2.97778532246714E-14</v>
      </c>
      <c r="F141" s="3">
        <v>3.9008987012811858E-12</v>
      </c>
      <c r="G141">
        <v>7.1886953854904956E-12</v>
      </c>
      <c r="H141" t="s">
        <v>102</v>
      </c>
      <c r="I141" s="2" t="s">
        <v>281</v>
      </c>
      <c r="J141" t="s">
        <v>452</v>
      </c>
      <c r="K141" s="2">
        <v>7.2625699043273926</v>
      </c>
      <c r="L141" s="2">
        <v>39</v>
      </c>
      <c r="M141" s="2">
        <f t="shared" si="2"/>
        <v>536.99999468179863</v>
      </c>
      <c r="N141" t="s">
        <v>453</v>
      </c>
    </row>
    <row r="142" spans="1:14" x14ac:dyDescent="0.45">
      <c r="A142" t="s">
        <v>500</v>
      </c>
      <c r="B142" t="s">
        <v>454</v>
      </c>
      <c r="C142" t="s">
        <v>455</v>
      </c>
      <c r="D142" s="4" t="s">
        <v>54</v>
      </c>
      <c r="E142">
        <v>5.6584518461022526E-5</v>
      </c>
      <c r="F142" s="3">
        <v>5.3755291737616062E-3</v>
      </c>
      <c r="G142">
        <v>7.1886953854904956E-12</v>
      </c>
      <c r="H142" t="s">
        <v>97</v>
      </c>
      <c r="I142" s="2" t="s">
        <v>281</v>
      </c>
      <c r="J142" t="s">
        <v>452</v>
      </c>
      <c r="K142" s="2">
        <v>6.3725490570068359</v>
      </c>
      <c r="L142" s="2">
        <v>13</v>
      </c>
      <c r="M142" s="2">
        <f t="shared" si="2"/>
        <v>203.99999880277196</v>
      </c>
      <c r="N142" t="s">
        <v>456</v>
      </c>
    </row>
    <row r="143" spans="1:14" x14ac:dyDescent="0.45">
      <c r="A143" t="s">
        <v>500</v>
      </c>
      <c r="B143" t="s">
        <v>457</v>
      </c>
      <c r="C143" t="s">
        <v>458</v>
      </c>
      <c r="D143" s="4" t="s">
        <v>54</v>
      </c>
      <c r="E143">
        <v>2.0246083295205608E-5</v>
      </c>
      <c r="F143" s="3">
        <v>2.0246084313839674E-3</v>
      </c>
      <c r="G143">
        <v>7.1886953854904956E-12</v>
      </c>
      <c r="H143" t="s">
        <v>71</v>
      </c>
      <c r="I143" s="2" t="s">
        <v>281</v>
      </c>
      <c r="J143" t="s">
        <v>452</v>
      </c>
      <c r="K143" s="2">
        <v>6.2240662574768066</v>
      </c>
      <c r="L143" s="2">
        <v>15</v>
      </c>
      <c r="M143" s="2">
        <f t="shared" si="2"/>
        <v>241.00000513299315</v>
      </c>
      <c r="N143" t="s">
        <v>459</v>
      </c>
    </row>
    <row r="144" spans="1:14" x14ac:dyDescent="0.45">
      <c r="A144" t="s">
        <v>500</v>
      </c>
      <c r="B144" t="s">
        <v>463</v>
      </c>
      <c r="C144" t="s">
        <v>464</v>
      </c>
      <c r="D144" s="4" t="s">
        <v>54</v>
      </c>
      <c r="E144">
        <v>8.1323029907376387E-12</v>
      </c>
      <c r="F144" s="3">
        <v>1.0409347828144178E-9</v>
      </c>
      <c r="G144">
        <v>7.1886953854904956E-12</v>
      </c>
      <c r="H144" t="s">
        <v>223</v>
      </c>
      <c r="I144" s="2" t="s">
        <v>281</v>
      </c>
      <c r="J144" t="s">
        <v>452</v>
      </c>
      <c r="K144" s="2">
        <v>5.8321480751037598</v>
      </c>
      <c r="L144" s="2">
        <v>41</v>
      </c>
      <c r="M144" s="2">
        <f t="shared" si="2"/>
        <v>702.99998340269451</v>
      </c>
      <c r="N144" t="s">
        <v>465</v>
      </c>
    </row>
    <row r="145" spans="1:14" x14ac:dyDescent="0.45">
      <c r="A145" t="s">
        <v>500</v>
      </c>
      <c r="B145" t="s">
        <v>442</v>
      </c>
      <c r="C145" t="s">
        <v>443</v>
      </c>
      <c r="D145" s="4" t="s">
        <v>54</v>
      </c>
      <c r="E145">
        <v>3.415733544898103E-6</v>
      </c>
      <c r="F145" s="3">
        <v>3.5865200334228575E-4</v>
      </c>
      <c r="G145">
        <v>7.1886953854904956E-12</v>
      </c>
      <c r="H145" t="s">
        <v>65</v>
      </c>
      <c r="I145" s="2" t="s">
        <v>281</v>
      </c>
      <c r="J145" t="s">
        <v>452</v>
      </c>
      <c r="K145" s="2">
        <v>5.4830288887023926</v>
      </c>
      <c r="L145" s="2">
        <v>21</v>
      </c>
      <c r="M145" s="2">
        <f t="shared" si="2"/>
        <v>382.99998825958835</v>
      </c>
      <c r="N145" t="s">
        <v>444</v>
      </c>
    </row>
    <row r="146" spans="1:14" x14ac:dyDescent="0.45">
      <c r="A146" t="s">
        <v>500</v>
      </c>
      <c r="B146" t="s">
        <v>445</v>
      </c>
      <c r="C146" t="s">
        <v>446</v>
      </c>
      <c r="D146" s="4" t="s">
        <v>54</v>
      </c>
      <c r="E146">
        <v>4.9580022459849715E-4</v>
      </c>
      <c r="F146" s="3">
        <v>4.0159817785024643E-2</v>
      </c>
      <c r="G146">
        <v>7.1886953854904956E-12</v>
      </c>
      <c r="H146" t="s">
        <v>69</v>
      </c>
      <c r="I146" s="2" t="s">
        <v>281</v>
      </c>
      <c r="J146" t="s">
        <v>452</v>
      </c>
      <c r="K146" s="2">
        <v>5.4054055213928223</v>
      </c>
      <c r="L146" s="2">
        <v>12</v>
      </c>
      <c r="M146" s="2">
        <f t="shared" si="2"/>
        <v>221.9999952363969</v>
      </c>
      <c r="N146" t="s">
        <v>447</v>
      </c>
    </row>
    <row r="147" spans="1:14" x14ac:dyDescent="0.45">
      <c r="A147" t="s">
        <v>500</v>
      </c>
      <c r="B147" t="s">
        <v>448</v>
      </c>
      <c r="C147" t="s">
        <v>449</v>
      </c>
      <c r="D147" s="4" t="s">
        <v>54</v>
      </c>
      <c r="E147">
        <v>1.618844121253904E-11</v>
      </c>
      <c r="F147" s="3">
        <v>2.0559320912383328E-9</v>
      </c>
      <c r="G147">
        <v>7.1886953854904956E-12</v>
      </c>
      <c r="H147" t="s">
        <v>67</v>
      </c>
      <c r="I147" s="2" t="s">
        <v>281</v>
      </c>
      <c r="J147" t="s">
        <v>452</v>
      </c>
      <c r="K147" s="2">
        <v>5.4054055213928223</v>
      </c>
      <c r="L147" s="2">
        <v>44</v>
      </c>
      <c r="M147" s="2">
        <f t="shared" si="2"/>
        <v>813.99998253345518</v>
      </c>
      <c r="N147" t="s">
        <v>450</v>
      </c>
    </row>
    <row r="148" spans="1:14" x14ac:dyDescent="0.45">
      <c r="A148" t="s">
        <v>500</v>
      </c>
      <c r="B148" t="s">
        <v>154</v>
      </c>
      <c r="C148" t="s">
        <v>155</v>
      </c>
      <c r="D148" s="4" t="s">
        <v>54</v>
      </c>
      <c r="E148">
        <v>5.494079232448712E-5</v>
      </c>
      <c r="F148" s="3">
        <v>5.2743162959814072E-3</v>
      </c>
      <c r="G148">
        <v>3.3326265358457619E-11</v>
      </c>
      <c r="H148" t="s">
        <v>156</v>
      </c>
      <c r="I148" s="2" t="s">
        <v>472</v>
      </c>
      <c r="J148" t="s">
        <v>150</v>
      </c>
      <c r="K148" s="2">
        <v>30.769229888916016</v>
      </c>
      <c r="L148" s="2">
        <v>4</v>
      </c>
      <c r="M148" s="2">
        <f t="shared" si="2"/>
        <v>13.000000371932993</v>
      </c>
      <c r="N148" t="s">
        <v>480</v>
      </c>
    </row>
    <row r="149" spans="1:14" x14ac:dyDescent="0.45">
      <c r="A149" t="s">
        <v>500</v>
      </c>
      <c r="B149" t="s">
        <v>149</v>
      </c>
      <c r="C149" t="s">
        <v>150</v>
      </c>
      <c r="D149" s="4" t="s">
        <v>54</v>
      </c>
      <c r="E149">
        <v>2.1491485078118516E-13</v>
      </c>
      <c r="F149" s="3">
        <v>2.7724015791430467E-11</v>
      </c>
      <c r="G149">
        <v>3.3326265358457619E-11</v>
      </c>
      <c r="H149" t="s">
        <v>151</v>
      </c>
      <c r="I149" s="2" t="s">
        <v>472</v>
      </c>
      <c r="J149" t="s">
        <v>150</v>
      </c>
      <c r="K149" s="2">
        <v>30.23255729675293</v>
      </c>
      <c r="L149" s="2">
        <v>13</v>
      </c>
      <c r="M149" s="2">
        <f t="shared" si="2"/>
        <v>43.000001198695287</v>
      </c>
      <c r="N149" t="s">
        <v>478</v>
      </c>
    </row>
    <row r="150" spans="1:14" x14ac:dyDescent="0.45">
      <c r="A150" t="s">
        <v>500</v>
      </c>
      <c r="B150" t="s">
        <v>425</v>
      </c>
      <c r="C150" t="s">
        <v>426</v>
      </c>
      <c r="D150" s="4" t="s">
        <v>54</v>
      </c>
      <c r="E150">
        <v>1.4109074072621297E-5</v>
      </c>
      <c r="F150" s="3">
        <v>1.4532345812767744E-3</v>
      </c>
      <c r="G150">
        <v>3.3326265358457619E-11</v>
      </c>
      <c r="H150" t="s">
        <v>87</v>
      </c>
      <c r="I150" s="2" t="s">
        <v>472</v>
      </c>
      <c r="J150" t="s">
        <v>150</v>
      </c>
      <c r="K150" s="2">
        <v>26.315790176391602</v>
      </c>
      <c r="L150" s="2">
        <v>5</v>
      </c>
      <c r="M150" s="2">
        <f t="shared" si="2"/>
        <v>18.999999492645276</v>
      </c>
      <c r="N150" t="s">
        <v>427</v>
      </c>
    </row>
    <row r="151" spans="1:14" x14ac:dyDescent="0.45">
      <c r="A151" t="s">
        <v>500</v>
      </c>
      <c r="B151" t="s">
        <v>482</v>
      </c>
      <c r="C151" t="s">
        <v>483</v>
      </c>
      <c r="D151" s="4" t="s">
        <v>54</v>
      </c>
      <c r="E151">
        <v>3.4133790904888883E-7</v>
      </c>
      <c r="F151" s="3">
        <v>3.7888508813921362E-5</v>
      </c>
      <c r="G151">
        <v>3.3326265358457619E-11</v>
      </c>
      <c r="H151" t="s">
        <v>433</v>
      </c>
      <c r="I151" s="2" t="s">
        <v>472</v>
      </c>
      <c r="J151" t="s">
        <v>150</v>
      </c>
      <c r="K151" s="2">
        <v>20</v>
      </c>
      <c r="L151" s="2">
        <v>8</v>
      </c>
      <c r="M151" s="2">
        <f t="shared" si="2"/>
        <v>40</v>
      </c>
      <c r="N151" t="s">
        <v>484</v>
      </c>
    </row>
    <row r="152" spans="1:14" x14ac:dyDescent="0.45">
      <c r="A152" t="s">
        <v>500</v>
      </c>
      <c r="B152" t="s">
        <v>231</v>
      </c>
      <c r="C152" t="s">
        <v>232</v>
      </c>
      <c r="D152" s="4" t="s">
        <v>54</v>
      </c>
      <c r="E152">
        <v>6.0152281378123007E-8</v>
      </c>
      <c r="F152" s="3">
        <v>6.9776647251273971E-6</v>
      </c>
      <c r="G152">
        <v>3.3326265358457619E-11</v>
      </c>
      <c r="H152" t="s">
        <v>233</v>
      </c>
      <c r="I152" s="2" t="s">
        <v>472</v>
      </c>
      <c r="J152" t="s">
        <v>150</v>
      </c>
      <c r="K152" s="2">
        <v>16.949151992797852</v>
      </c>
      <c r="L152" s="2">
        <v>10</v>
      </c>
      <c r="M152" s="2">
        <f t="shared" si="2"/>
        <v>59.00000191307074</v>
      </c>
      <c r="N152" t="s">
        <v>481</v>
      </c>
    </row>
    <row r="153" spans="1:14" x14ac:dyDescent="0.45">
      <c r="A153" t="s">
        <v>500</v>
      </c>
      <c r="B153" t="s">
        <v>209</v>
      </c>
      <c r="C153" t="s">
        <v>210</v>
      </c>
      <c r="D153" s="4" t="s">
        <v>54</v>
      </c>
      <c r="E153">
        <v>1.4344663235021926E-9</v>
      </c>
      <c r="F153" s="3">
        <v>1.7357042736421135E-7</v>
      </c>
      <c r="G153">
        <v>3.3326265358457619E-11</v>
      </c>
      <c r="H153" t="s">
        <v>67</v>
      </c>
      <c r="I153" s="2" t="s">
        <v>472</v>
      </c>
      <c r="J153" t="s">
        <v>150</v>
      </c>
      <c r="K153" s="2">
        <v>15.853658676147461</v>
      </c>
      <c r="L153" s="2">
        <v>13</v>
      </c>
      <c r="M153" s="2">
        <f t="shared" si="2"/>
        <v>81.999999278141914</v>
      </c>
      <c r="N153" t="s">
        <v>421</v>
      </c>
    </row>
    <row r="154" spans="1:14" x14ac:dyDescent="0.45">
      <c r="A154" t="s">
        <v>500</v>
      </c>
      <c r="B154" t="s">
        <v>422</v>
      </c>
      <c r="C154" t="s">
        <v>423</v>
      </c>
      <c r="D154" s="4" t="s">
        <v>54</v>
      </c>
      <c r="E154">
        <v>2.1436701445054496E-6</v>
      </c>
      <c r="F154" s="3">
        <v>2.3151637287810445E-4</v>
      </c>
      <c r="G154">
        <v>3.3326265358457619E-11</v>
      </c>
      <c r="H154" t="s">
        <v>71</v>
      </c>
      <c r="I154" s="2" t="s">
        <v>472</v>
      </c>
      <c r="J154" t="s">
        <v>150</v>
      </c>
      <c r="K154" s="2">
        <v>13.432835578918457</v>
      </c>
      <c r="L154" s="2">
        <v>9</v>
      </c>
      <c r="M154" s="2">
        <f t="shared" si="2"/>
        <v>67.000001206927848</v>
      </c>
      <c r="N154" t="s">
        <v>424</v>
      </c>
    </row>
    <row r="155" spans="1:14" x14ac:dyDescent="0.45">
      <c r="A155" t="s">
        <v>500</v>
      </c>
      <c r="B155" t="s">
        <v>218</v>
      </c>
      <c r="C155" t="s">
        <v>219</v>
      </c>
      <c r="D155" s="4" t="s">
        <v>54</v>
      </c>
      <c r="E155">
        <v>1.7800607565732207E-7</v>
      </c>
      <c r="F155" s="3">
        <v>2.0292693079682067E-5</v>
      </c>
      <c r="G155">
        <v>3.3326265358457619E-11</v>
      </c>
      <c r="H155" t="s">
        <v>57</v>
      </c>
      <c r="I155" s="2" t="s">
        <v>472</v>
      </c>
      <c r="J155" t="s">
        <v>150</v>
      </c>
      <c r="K155" s="2">
        <v>7.5630249977111816</v>
      </c>
      <c r="L155" s="2">
        <v>18</v>
      </c>
      <c r="M155" s="2">
        <f t="shared" si="2"/>
        <v>238.00000668313785</v>
      </c>
      <c r="N155" t="s">
        <v>476</v>
      </c>
    </row>
    <row r="156" spans="1:14" x14ac:dyDescent="0.45">
      <c r="A156" t="s">
        <v>500</v>
      </c>
      <c r="B156" t="s">
        <v>221</v>
      </c>
      <c r="C156" t="s">
        <v>222</v>
      </c>
      <c r="D156" s="4" t="s">
        <v>54</v>
      </c>
      <c r="E156">
        <v>2.8790498163289158E-6</v>
      </c>
      <c r="F156" s="3">
        <v>3.0805831192992628E-4</v>
      </c>
      <c r="G156">
        <v>3.3326265358457619E-11</v>
      </c>
      <c r="H156" t="s">
        <v>223</v>
      </c>
      <c r="I156" s="2" t="s">
        <v>472</v>
      </c>
      <c r="J156" t="s">
        <v>150</v>
      </c>
      <c r="K156" s="2">
        <v>7.3170733451843262</v>
      </c>
      <c r="L156" s="2">
        <v>15</v>
      </c>
      <c r="M156" s="2">
        <f t="shared" si="2"/>
        <v>204.99999511241924</v>
      </c>
      <c r="N156" t="s">
        <v>477</v>
      </c>
    </row>
    <row r="157" spans="1:14" x14ac:dyDescent="0.45">
      <c r="A157" t="s">
        <v>500</v>
      </c>
      <c r="B157" t="s">
        <v>225</v>
      </c>
      <c r="C157" t="s">
        <v>226</v>
      </c>
      <c r="D157" s="4" t="s">
        <v>54</v>
      </c>
      <c r="E157">
        <v>8.8385462504447787E-8</v>
      </c>
      <c r="F157" s="3">
        <v>1.0164328159589786E-5</v>
      </c>
      <c r="G157">
        <v>3.3326265358457619E-11</v>
      </c>
      <c r="H157" t="s">
        <v>223</v>
      </c>
      <c r="I157" s="2" t="s">
        <v>472</v>
      </c>
      <c r="J157" t="s">
        <v>150</v>
      </c>
      <c r="K157" s="2">
        <v>7.1684589385986328</v>
      </c>
      <c r="L157" s="2">
        <v>20</v>
      </c>
      <c r="M157" s="2">
        <f t="shared" si="2"/>
        <v>278.99999388027203</v>
      </c>
      <c r="N157" t="s">
        <v>479</v>
      </c>
    </row>
    <row r="158" spans="1:14" x14ac:dyDescent="0.45">
      <c r="A158" t="s">
        <v>500</v>
      </c>
      <c r="B158" t="s">
        <v>204</v>
      </c>
      <c r="C158" t="s">
        <v>205</v>
      </c>
      <c r="D158" s="4" t="s">
        <v>54</v>
      </c>
      <c r="E158">
        <v>3.0591834274673602E-6</v>
      </c>
      <c r="F158" s="3">
        <v>3.2427345286123455E-4</v>
      </c>
      <c r="G158">
        <v>3.3326265358457619E-11</v>
      </c>
      <c r="H158" t="s">
        <v>206</v>
      </c>
      <c r="I158" s="2" t="s">
        <v>472</v>
      </c>
      <c r="J158" t="s">
        <v>150</v>
      </c>
      <c r="K158" s="2">
        <v>5.9561128616333008</v>
      </c>
      <c r="L158" s="2">
        <v>19</v>
      </c>
      <c r="M158" s="2">
        <f t="shared" si="2"/>
        <v>318.99999951964929</v>
      </c>
      <c r="N158" t="s">
        <v>473</v>
      </c>
    </row>
    <row r="159" spans="1:14" x14ac:dyDescent="0.45">
      <c r="A159" t="s">
        <v>500</v>
      </c>
      <c r="B159" t="s">
        <v>212</v>
      </c>
      <c r="C159" t="s">
        <v>213</v>
      </c>
      <c r="D159" s="4" t="s">
        <v>54</v>
      </c>
      <c r="E159">
        <v>2.298861379035344E-10</v>
      </c>
      <c r="F159" s="3">
        <v>2.8275994878868005E-8</v>
      </c>
      <c r="G159">
        <v>3.3326265358457619E-11</v>
      </c>
      <c r="H159" t="s">
        <v>71</v>
      </c>
      <c r="I159" s="2" t="s">
        <v>472</v>
      </c>
      <c r="J159" t="s">
        <v>150</v>
      </c>
      <c r="K159" s="2">
        <v>5.6488547325134277</v>
      </c>
      <c r="L159" s="2">
        <v>37</v>
      </c>
      <c r="M159" s="2">
        <f t="shared" si="2"/>
        <v>655.00002659011636</v>
      </c>
      <c r="N159" t="s">
        <v>474</v>
      </c>
    </row>
    <row r="160" spans="1:14" s="11" customFormat="1" x14ac:dyDescent="0.45">
      <c r="A160" s="11" t="s">
        <v>500</v>
      </c>
      <c r="B160" s="11" t="s">
        <v>215</v>
      </c>
      <c r="C160" s="11" t="s">
        <v>216</v>
      </c>
      <c r="D160" s="12" t="s">
        <v>54</v>
      </c>
      <c r="E160" s="11">
        <v>4.7055468712642323E-6</v>
      </c>
      <c r="F160" s="13">
        <v>4.893768928013742E-4</v>
      </c>
      <c r="G160" s="11">
        <v>3.3326265358457619E-11</v>
      </c>
      <c r="H160" s="11" t="s">
        <v>87</v>
      </c>
      <c r="I160" s="14" t="s">
        <v>472</v>
      </c>
      <c r="J160" s="11" t="s">
        <v>150</v>
      </c>
      <c r="K160" s="14">
        <v>5.0438594818115234</v>
      </c>
      <c r="L160" s="14">
        <v>23</v>
      </c>
      <c r="M160" s="14">
        <f t="shared" si="2"/>
        <v>456.00001512610442</v>
      </c>
      <c r="N160" s="11" t="s">
        <v>475</v>
      </c>
    </row>
    <row r="161" spans="1:14" x14ac:dyDescent="0.45">
      <c r="A161" t="s">
        <v>499</v>
      </c>
      <c r="B161" t="s">
        <v>485</v>
      </c>
      <c r="C161" t="s">
        <v>336</v>
      </c>
      <c r="D161" s="4" t="s">
        <v>54</v>
      </c>
      <c r="E161">
        <v>5.6959492212627083E-5</v>
      </c>
      <c r="F161" s="3">
        <v>3.873245557770133E-3</v>
      </c>
      <c r="G161">
        <v>5.6959492212627083E-5</v>
      </c>
      <c r="H161" t="s">
        <v>97</v>
      </c>
      <c r="I161" s="2" t="s">
        <v>2473</v>
      </c>
      <c r="J161" t="s">
        <v>336</v>
      </c>
      <c r="K161" s="2">
        <v>6.1643834114074707</v>
      </c>
      <c r="L161" s="2">
        <v>9</v>
      </c>
      <c r="M161" s="2">
        <f t="shared" si="2"/>
        <v>146.00000355826492</v>
      </c>
      <c r="N161" t="s">
        <v>337</v>
      </c>
    </row>
    <row r="162" spans="1:14" x14ac:dyDescent="0.45">
      <c r="A162" t="s">
        <v>499</v>
      </c>
      <c r="B162" t="s">
        <v>5</v>
      </c>
      <c r="C162" t="s">
        <v>28</v>
      </c>
      <c r="D162" s="4" t="s">
        <v>54</v>
      </c>
      <c r="E162">
        <v>1.7935347568709403E-4</v>
      </c>
      <c r="F162" s="3">
        <v>1.1657975614070892E-2</v>
      </c>
      <c r="G162">
        <v>1.7935347568709403E-4</v>
      </c>
      <c r="H162" t="s">
        <v>63</v>
      </c>
      <c r="I162" s="2" t="s">
        <v>2474</v>
      </c>
      <c r="J162" t="s">
        <v>28</v>
      </c>
      <c r="K162" s="2">
        <v>30</v>
      </c>
      <c r="L162" s="2">
        <v>3</v>
      </c>
      <c r="M162" s="2">
        <f t="shared" si="2"/>
        <v>10</v>
      </c>
      <c r="N162" t="s">
        <v>338</v>
      </c>
    </row>
    <row r="163" spans="1:14" x14ac:dyDescent="0.45">
      <c r="A163" t="s">
        <v>499</v>
      </c>
      <c r="B163" t="s">
        <v>486</v>
      </c>
      <c r="C163" t="s">
        <v>339</v>
      </c>
      <c r="D163" s="4" t="s">
        <v>54</v>
      </c>
      <c r="E163">
        <v>1.367745571769774E-4</v>
      </c>
      <c r="F163" s="3">
        <v>9.0271206572651863E-3</v>
      </c>
      <c r="G163">
        <v>1.367745571769774E-4</v>
      </c>
      <c r="H163" t="s">
        <v>340</v>
      </c>
      <c r="I163" s="2" t="s">
        <v>2475</v>
      </c>
      <c r="J163" t="s">
        <v>339</v>
      </c>
      <c r="K163" s="2">
        <v>100</v>
      </c>
      <c r="L163" s="2">
        <v>2</v>
      </c>
      <c r="M163" s="2">
        <f t="shared" si="2"/>
        <v>2</v>
      </c>
      <c r="N163" t="s">
        <v>341</v>
      </c>
    </row>
    <row r="164" spans="1:14" x14ac:dyDescent="0.45">
      <c r="A164" t="s">
        <v>499</v>
      </c>
      <c r="B164" t="s">
        <v>487</v>
      </c>
      <c r="C164" t="s">
        <v>342</v>
      </c>
      <c r="D164" s="4" t="s">
        <v>54</v>
      </c>
      <c r="E164">
        <v>4.5620885794050992E-4</v>
      </c>
      <c r="F164" s="3">
        <v>2.7828739956021309E-2</v>
      </c>
      <c r="G164">
        <v>4.5620885794050992E-4</v>
      </c>
      <c r="H164" t="s">
        <v>63</v>
      </c>
      <c r="I164" s="2" t="s">
        <v>2476</v>
      </c>
      <c r="J164" t="s">
        <v>342</v>
      </c>
      <c r="K164" s="2">
        <v>9.0909090042114258</v>
      </c>
      <c r="L164" s="2">
        <v>5</v>
      </c>
      <c r="M164" s="2">
        <f t="shared" si="2"/>
        <v>55.000000524520878</v>
      </c>
      <c r="N164" t="s">
        <v>343</v>
      </c>
    </row>
    <row r="165" spans="1:14" x14ac:dyDescent="0.45">
      <c r="A165" t="s">
        <v>499</v>
      </c>
      <c r="B165" t="s">
        <v>488</v>
      </c>
      <c r="C165" t="s">
        <v>345</v>
      </c>
      <c r="D165" s="4" t="s">
        <v>54</v>
      </c>
      <c r="E165">
        <v>9.3939212092664093E-5</v>
      </c>
      <c r="F165" s="3">
        <v>6.2939273193478584E-3</v>
      </c>
      <c r="G165">
        <v>4.5203228364698589E-4</v>
      </c>
      <c r="H165" t="s">
        <v>61</v>
      </c>
      <c r="I165" s="2" t="s">
        <v>2477</v>
      </c>
      <c r="J165" t="s">
        <v>345</v>
      </c>
      <c r="K165" s="2">
        <v>19.047618865966797</v>
      </c>
      <c r="L165" s="2">
        <v>4</v>
      </c>
      <c r="M165" s="2">
        <f t="shared" si="2"/>
        <v>21.000000200271611</v>
      </c>
      <c r="N165" t="s">
        <v>346</v>
      </c>
    </row>
    <row r="166" spans="1:14" x14ac:dyDescent="0.45">
      <c r="A166" t="s">
        <v>499</v>
      </c>
      <c r="B166" t="s">
        <v>8</v>
      </c>
      <c r="C166" t="s">
        <v>31</v>
      </c>
      <c r="D166" s="4" t="s">
        <v>54</v>
      </c>
      <c r="E166">
        <v>4.5203228364698589E-4</v>
      </c>
      <c r="F166" s="3">
        <v>2.8026001527905464E-2</v>
      </c>
      <c r="G166">
        <v>4.5203228364698589E-4</v>
      </c>
      <c r="H166" t="s">
        <v>67</v>
      </c>
      <c r="I166" s="2" t="s">
        <v>2477</v>
      </c>
      <c r="J166" t="s">
        <v>345</v>
      </c>
      <c r="K166" s="2">
        <v>5.2287583351135254</v>
      </c>
      <c r="L166" s="2">
        <v>8</v>
      </c>
      <c r="M166" s="2">
        <f t="shared" si="2"/>
        <v>152.99999516665949</v>
      </c>
      <c r="N166" t="s">
        <v>344</v>
      </c>
    </row>
    <row r="167" spans="1:14" x14ac:dyDescent="0.45">
      <c r="A167" t="s">
        <v>499</v>
      </c>
      <c r="B167" t="s">
        <v>490</v>
      </c>
      <c r="C167" t="s">
        <v>349</v>
      </c>
      <c r="D167" s="4" t="s">
        <v>54</v>
      </c>
      <c r="E167">
        <v>3.1521191704086959E-4</v>
      </c>
      <c r="F167" s="3">
        <v>2.0173562690615654E-2</v>
      </c>
      <c r="G167">
        <v>1.3831856449542101E-5</v>
      </c>
      <c r="H167" t="s">
        <v>57</v>
      </c>
      <c r="I167" s="2" t="s">
        <v>2478</v>
      </c>
      <c r="J167" t="s">
        <v>347</v>
      </c>
      <c r="K167" s="2">
        <v>5.5172414779663086</v>
      </c>
      <c r="L167" s="2">
        <v>8</v>
      </c>
      <c r="M167" s="2">
        <f t="shared" si="2"/>
        <v>144.99999740719801</v>
      </c>
      <c r="N167" t="s">
        <v>350</v>
      </c>
    </row>
    <row r="168" spans="1:14" x14ac:dyDescent="0.45">
      <c r="A168" t="s">
        <v>499</v>
      </c>
      <c r="B168" t="s">
        <v>489</v>
      </c>
      <c r="C168" t="s">
        <v>347</v>
      </c>
      <c r="D168" s="4" t="s">
        <v>54</v>
      </c>
      <c r="E168">
        <v>1.3831856449542101E-5</v>
      </c>
      <c r="F168" s="3">
        <v>9.6822995692491531E-4</v>
      </c>
      <c r="G168">
        <v>1.3831856449542101E-5</v>
      </c>
      <c r="H168" t="s">
        <v>97</v>
      </c>
      <c r="I168" s="2" t="s">
        <v>2478</v>
      </c>
      <c r="J168" t="s">
        <v>347</v>
      </c>
      <c r="K168" s="2">
        <v>5.3571429252624512</v>
      </c>
      <c r="L168" s="2">
        <v>12</v>
      </c>
      <c r="M168" s="2">
        <f t="shared" si="2"/>
        <v>223.99999715169275</v>
      </c>
      <c r="N168" t="s">
        <v>348</v>
      </c>
    </row>
    <row r="169" spans="1:14" x14ac:dyDescent="0.45">
      <c r="A169" t="s">
        <v>499</v>
      </c>
      <c r="B169" t="s">
        <v>491</v>
      </c>
      <c r="C169" t="s">
        <v>351</v>
      </c>
      <c r="D169" s="4" t="s">
        <v>54</v>
      </c>
      <c r="E169">
        <v>5.102414870634675E-4</v>
      </c>
      <c r="F169" s="3">
        <v>3.0614489689469337E-2</v>
      </c>
      <c r="G169">
        <v>2.3067850270308554E-4</v>
      </c>
      <c r="H169" t="s">
        <v>61</v>
      </c>
      <c r="I169" s="2" t="s">
        <v>2479</v>
      </c>
      <c r="J169" t="s">
        <v>353</v>
      </c>
      <c r="K169" s="2">
        <v>12.5</v>
      </c>
      <c r="L169" s="2">
        <v>4</v>
      </c>
      <c r="M169" s="2">
        <f t="shared" si="2"/>
        <v>32</v>
      </c>
      <c r="N169" t="s">
        <v>352</v>
      </c>
    </row>
    <row r="170" spans="1:14" x14ac:dyDescent="0.45">
      <c r="A170" t="s">
        <v>499</v>
      </c>
      <c r="B170" t="s">
        <v>492</v>
      </c>
      <c r="C170" t="s">
        <v>353</v>
      </c>
      <c r="D170" s="4" t="s">
        <v>54</v>
      </c>
      <c r="E170">
        <v>3.1995924655348063E-4</v>
      </c>
      <c r="F170" s="3">
        <v>2.0157432183623314E-2</v>
      </c>
      <c r="G170">
        <v>2.3067850270308554E-4</v>
      </c>
      <c r="H170" t="s">
        <v>320</v>
      </c>
      <c r="I170" s="2" t="s">
        <v>2479</v>
      </c>
      <c r="J170" t="s">
        <v>353</v>
      </c>
      <c r="K170" s="2">
        <v>9.8039216995239258</v>
      </c>
      <c r="L170" s="2">
        <v>5</v>
      </c>
      <c r="M170" s="2">
        <f t="shared" si="2"/>
        <v>50.999999319076551</v>
      </c>
      <c r="N170" t="s">
        <v>354</v>
      </c>
    </row>
    <row r="171" spans="1:14" x14ac:dyDescent="0.45">
      <c r="A171" t="s">
        <v>499</v>
      </c>
      <c r="B171" t="s">
        <v>494</v>
      </c>
      <c r="C171" t="s">
        <v>357</v>
      </c>
      <c r="D171" s="4" t="s">
        <v>54</v>
      </c>
      <c r="E171">
        <v>3.8357473385985941E-5</v>
      </c>
      <c r="F171" s="3">
        <v>2.6466657873243093E-3</v>
      </c>
      <c r="G171">
        <v>2.9353864956647158E-3</v>
      </c>
      <c r="H171" t="s">
        <v>77</v>
      </c>
      <c r="I171" s="2" t="s">
        <v>2480</v>
      </c>
      <c r="J171" t="s">
        <v>357</v>
      </c>
      <c r="K171" s="2">
        <v>15.151515007019043</v>
      </c>
      <c r="L171" s="2">
        <v>5</v>
      </c>
      <c r="M171" s="2">
        <f t="shared" si="2"/>
        <v>33.00000031471253</v>
      </c>
      <c r="N171" t="s">
        <v>358</v>
      </c>
    </row>
    <row r="172" spans="1:14" x14ac:dyDescent="0.45">
      <c r="A172" t="s">
        <v>499</v>
      </c>
      <c r="B172" t="s">
        <v>495</v>
      </c>
      <c r="C172" t="s">
        <v>359</v>
      </c>
      <c r="D172" s="4" t="s">
        <v>54</v>
      </c>
      <c r="E172">
        <v>6.8312394432723522E-4</v>
      </c>
      <c r="F172" s="3">
        <v>4.0304314345121384E-2</v>
      </c>
      <c r="G172">
        <v>2.9353864956647158E-3</v>
      </c>
      <c r="H172" t="s">
        <v>233</v>
      </c>
      <c r="I172" s="2" t="s">
        <v>2480</v>
      </c>
      <c r="J172" t="s">
        <v>357</v>
      </c>
      <c r="K172" s="2">
        <v>8.3333330154418945</v>
      </c>
      <c r="L172" s="2">
        <v>5</v>
      </c>
      <c r="M172" s="2">
        <f t="shared" si="2"/>
        <v>60.000002288818443</v>
      </c>
      <c r="N172" t="s">
        <v>358</v>
      </c>
    </row>
    <row r="173" spans="1:14" x14ac:dyDescent="0.45">
      <c r="A173" t="s">
        <v>499</v>
      </c>
      <c r="B173" t="s">
        <v>493</v>
      </c>
      <c r="C173" t="s">
        <v>355</v>
      </c>
      <c r="D173" s="4" t="s">
        <v>54</v>
      </c>
      <c r="E173">
        <v>6.8312726216390729E-4</v>
      </c>
      <c r="F173" s="3">
        <v>3.9621379226446152E-2</v>
      </c>
      <c r="G173">
        <v>2.9353864956647158E-3</v>
      </c>
      <c r="H173" t="s">
        <v>143</v>
      </c>
      <c r="I173" s="2" t="s">
        <v>2480</v>
      </c>
      <c r="J173" t="s">
        <v>357</v>
      </c>
      <c r="K173" s="2">
        <v>5.5999999046325684</v>
      </c>
      <c r="L173" s="2">
        <v>7</v>
      </c>
      <c r="M173" s="2">
        <f t="shared" si="2"/>
        <v>125.00000212873734</v>
      </c>
      <c r="N173" t="s">
        <v>356</v>
      </c>
    </row>
    <row r="174" spans="1:14" x14ac:dyDescent="0.45">
      <c r="A174" t="s">
        <v>499</v>
      </c>
      <c r="B174" t="s">
        <v>496</v>
      </c>
      <c r="C174" t="s">
        <v>364</v>
      </c>
      <c r="D174" s="4" t="s">
        <v>54</v>
      </c>
      <c r="E174">
        <v>5.7631336858321447E-7</v>
      </c>
      <c r="F174" s="3">
        <v>4.1494564356980845E-5</v>
      </c>
      <c r="G174">
        <v>2.6534059394123233E-9</v>
      </c>
      <c r="H174" t="s">
        <v>151</v>
      </c>
      <c r="I174" s="2" t="s">
        <v>2483</v>
      </c>
      <c r="J174" t="s">
        <v>36</v>
      </c>
      <c r="K174" s="2">
        <v>33.333332061767578</v>
      </c>
      <c r="L174" s="2">
        <v>5</v>
      </c>
      <c r="M174" s="2">
        <f t="shared" si="2"/>
        <v>15.000000572204611</v>
      </c>
      <c r="N174" t="s">
        <v>365</v>
      </c>
    </row>
    <row r="175" spans="1:14" x14ac:dyDescent="0.45">
      <c r="A175" t="s">
        <v>499</v>
      </c>
      <c r="B175" t="s">
        <v>21</v>
      </c>
      <c r="C175" t="s">
        <v>44</v>
      </c>
      <c r="D175" s="4" t="s">
        <v>54</v>
      </c>
      <c r="E175">
        <v>2.5806001779926646E-9</v>
      </c>
      <c r="F175" s="3">
        <v>1.9354500579993328E-7</v>
      </c>
      <c r="G175">
        <v>2.6534059394123233E-9</v>
      </c>
      <c r="H175" t="s">
        <v>87</v>
      </c>
      <c r="I175" s="2" t="s">
        <v>2483</v>
      </c>
      <c r="J175" t="s">
        <v>36</v>
      </c>
      <c r="K175" s="2">
        <v>25</v>
      </c>
      <c r="L175" s="2">
        <v>8</v>
      </c>
      <c r="M175" s="2">
        <f t="shared" si="2"/>
        <v>32</v>
      </c>
      <c r="N175" t="s">
        <v>363</v>
      </c>
    </row>
    <row r="176" spans="1:14" x14ac:dyDescent="0.45">
      <c r="A176" t="s">
        <v>499</v>
      </c>
      <c r="B176" t="s">
        <v>18</v>
      </c>
      <c r="C176" t="s">
        <v>41</v>
      </c>
      <c r="D176" s="4" t="s">
        <v>54</v>
      </c>
      <c r="E176">
        <v>1.1295361090901679E-8</v>
      </c>
      <c r="F176" s="3">
        <v>8.3585672427943791E-7</v>
      </c>
      <c r="G176">
        <v>2.6534059394123233E-9</v>
      </c>
      <c r="H176" t="s">
        <v>67</v>
      </c>
      <c r="I176" s="2" t="s">
        <v>2483</v>
      </c>
      <c r="J176" t="s">
        <v>36</v>
      </c>
      <c r="K176" s="2">
        <v>21.052631378173828</v>
      </c>
      <c r="L176" s="2">
        <v>8</v>
      </c>
      <c r="M176" s="2">
        <f t="shared" si="2"/>
        <v>38.000000362396243</v>
      </c>
      <c r="N176" t="s">
        <v>361</v>
      </c>
    </row>
    <row r="177" spans="1:14" x14ac:dyDescent="0.45">
      <c r="A177" t="s">
        <v>499</v>
      </c>
      <c r="B177" t="s">
        <v>22</v>
      </c>
      <c r="C177" t="s">
        <v>45</v>
      </c>
      <c r="D177" s="4" t="s">
        <v>54</v>
      </c>
      <c r="E177">
        <v>2.5539026182741509E-7</v>
      </c>
      <c r="F177" s="3">
        <v>1.8643489966052584E-5</v>
      </c>
      <c r="G177">
        <v>2.6534059394123233E-9</v>
      </c>
      <c r="H177" t="s">
        <v>89</v>
      </c>
      <c r="I177" s="2" t="s">
        <v>2483</v>
      </c>
      <c r="J177" t="s">
        <v>36</v>
      </c>
      <c r="K177" s="2">
        <v>18.421052932739258</v>
      </c>
      <c r="L177" s="2">
        <v>7</v>
      </c>
      <c r="M177" s="2">
        <f t="shared" si="2"/>
        <v>37.999999378749308</v>
      </c>
      <c r="N177" t="s">
        <v>366</v>
      </c>
    </row>
    <row r="178" spans="1:14" x14ac:dyDescent="0.45">
      <c r="A178" t="s">
        <v>499</v>
      </c>
      <c r="B178" t="s">
        <v>13</v>
      </c>
      <c r="C178" t="s">
        <v>36</v>
      </c>
      <c r="D178" s="4" t="s">
        <v>54</v>
      </c>
      <c r="E178">
        <v>1.070711574957528E-10</v>
      </c>
      <c r="F178" s="3">
        <v>8.1374080806995153E-9</v>
      </c>
      <c r="G178">
        <v>2.6534059394123233E-9</v>
      </c>
      <c r="H178" t="s">
        <v>67</v>
      </c>
      <c r="I178" s="2" t="s">
        <v>2483</v>
      </c>
      <c r="J178" t="s">
        <v>36</v>
      </c>
      <c r="K178" s="2">
        <v>13.402061462402344</v>
      </c>
      <c r="L178" s="2">
        <v>13</v>
      </c>
      <c r="M178" s="2">
        <f t="shared" si="2"/>
        <v>97.000002846351123</v>
      </c>
      <c r="N178" t="s">
        <v>360</v>
      </c>
    </row>
    <row r="179" spans="1:14" s="11" customFormat="1" x14ac:dyDescent="0.45">
      <c r="A179" s="11" t="s">
        <v>499</v>
      </c>
      <c r="B179" s="11" t="s">
        <v>19</v>
      </c>
      <c r="C179" s="11" t="s">
        <v>42</v>
      </c>
      <c r="D179" s="12" t="s">
        <v>54</v>
      </c>
      <c r="E179" s="11">
        <v>5.6049589147733059E-6</v>
      </c>
      <c r="F179" s="13">
        <v>3.97952098865062E-4</v>
      </c>
      <c r="G179" s="11">
        <v>2.6534059394123233E-9</v>
      </c>
      <c r="H179" s="11" t="s">
        <v>84</v>
      </c>
      <c r="I179" s="14" t="s">
        <v>2483</v>
      </c>
      <c r="J179" s="11" t="s">
        <v>36</v>
      </c>
      <c r="K179" s="14">
        <v>11.864406585693359</v>
      </c>
      <c r="L179" s="14">
        <v>7</v>
      </c>
      <c r="M179" s="14">
        <f t="shared" si="2"/>
        <v>59.000000964573459</v>
      </c>
      <c r="N179" s="11" t="s">
        <v>362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CD63low</vt:lpstr>
      <vt:lpstr>CD63up</vt:lpstr>
      <vt:lpstr>CD9low</vt:lpstr>
      <vt:lpstr>CD9low OxPhos added</vt:lpstr>
      <vt:lpstr>CD9up</vt:lpstr>
      <vt:lpstr>Hit genes</vt:lpstr>
      <vt:lpstr>Significant terms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國武厚貴</dc:creator>
  <cp:lastModifiedBy>國武　厚貴</cp:lastModifiedBy>
  <dcterms:created xsi:type="dcterms:W3CDTF">2015-06-05T18:17:20Z</dcterms:created>
  <dcterms:modified xsi:type="dcterms:W3CDTF">2024-10-29T09:20:40Z</dcterms:modified>
</cp:coreProperties>
</file>