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45819\Desktop\"/>
    </mc:Choice>
  </mc:AlternateContent>
  <xr:revisionPtr revIDLastSave="0" documentId="13_ncr:1_{CB248CEC-C7E5-48DE-970C-6A1C483BB981}" xr6:coauthVersionLast="47" xr6:coauthVersionMax="47" xr10:uidLastSave="{00000000-0000-0000-0000-000000000000}"/>
  <bookViews>
    <workbookView xWindow="-120" yWindow="-120" windowWidth="29040" windowHeight="15720" xr2:uid="{DA8AC276-2849-4E8B-A2BC-10A0F9F3771C}"/>
  </bookViews>
  <sheets>
    <sheet name="SI8" sheetId="1" r:id="rId1"/>
    <sheet name="SI12" sheetId="2" r:id="rId2"/>
    <sheet name="SI17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2" i="2" l="1"/>
  <c r="H73" i="2" s="1"/>
  <c r="H74" i="2" s="1"/>
  <c r="H75" i="2" s="1"/>
  <c r="H76" i="2" s="1"/>
  <c r="H77" i="2" s="1"/>
  <c r="H78" i="2" s="1"/>
  <c r="C72" i="2"/>
  <c r="C73" i="2" s="1"/>
  <c r="C74" i="2" s="1"/>
  <c r="C75" i="2" s="1"/>
  <c r="C76" i="2" s="1"/>
  <c r="C77" i="2" s="1"/>
  <c r="C78" i="2" s="1"/>
  <c r="H60" i="2"/>
  <c r="H61" i="2" s="1"/>
  <c r="H62" i="2" s="1"/>
  <c r="H63" i="2" s="1"/>
  <c r="H64" i="2" s="1"/>
  <c r="H65" i="2" s="1"/>
  <c r="H66" i="2" s="1"/>
  <c r="C60" i="2"/>
  <c r="C61" i="2" s="1"/>
  <c r="C62" i="2" s="1"/>
  <c r="C63" i="2" s="1"/>
  <c r="C64" i="2" s="1"/>
  <c r="C65" i="2" s="1"/>
  <c r="C66" i="2" s="1"/>
  <c r="H46" i="2"/>
  <c r="H47" i="2" s="1"/>
  <c r="H48" i="2" s="1"/>
  <c r="H49" i="2" s="1"/>
  <c r="H50" i="2" s="1"/>
  <c r="H51" i="2" s="1"/>
  <c r="H52" i="2" s="1"/>
  <c r="C46" i="2"/>
  <c r="C47" i="2" s="1"/>
  <c r="C48" i="2" s="1"/>
  <c r="C49" i="2" s="1"/>
  <c r="C50" i="2" s="1"/>
  <c r="C51" i="2" s="1"/>
  <c r="C52" i="2" s="1"/>
  <c r="H34" i="2"/>
  <c r="H35" i="2" s="1"/>
  <c r="H36" i="2" s="1"/>
  <c r="H37" i="2" s="1"/>
  <c r="H38" i="2" s="1"/>
  <c r="H39" i="2" s="1"/>
  <c r="H40" i="2" s="1"/>
  <c r="C34" i="2"/>
  <c r="C35" i="2" s="1"/>
  <c r="C36" i="2" s="1"/>
  <c r="C37" i="2" s="1"/>
  <c r="C38" i="2" s="1"/>
  <c r="C39" i="2" s="1"/>
  <c r="C40" i="2" s="1"/>
  <c r="H20" i="2"/>
  <c r="H21" i="2" s="1"/>
  <c r="H22" i="2" s="1"/>
  <c r="H23" i="2" s="1"/>
  <c r="H24" i="2" s="1"/>
  <c r="H25" i="2" s="1"/>
  <c r="H26" i="2" s="1"/>
  <c r="H8" i="2"/>
  <c r="H9" i="2" s="1"/>
  <c r="H10" i="2" s="1"/>
  <c r="H11" i="2" s="1"/>
  <c r="H12" i="2" s="1"/>
  <c r="H13" i="2" s="1"/>
  <c r="H14" i="2" s="1"/>
  <c r="C20" i="2"/>
  <c r="C21" i="2" s="1"/>
  <c r="C22" i="2" s="1"/>
  <c r="C23" i="2" s="1"/>
  <c r="C24" i="2" s="1"/>
  <c r="C25" i="2" s="1"/>
  <c r="C26" i="2" s="1"/>
  <c r="C10" i="3"/>
  <c r="C11" i="3" s="1"/>
  <c r="C12" i="3" s="1"/>
  <c r="C13" i="3" s="1"/>
  <c r="C14" i="3" s="1"/>
  <c r="C15" i="3" s="1"/>
  <c r="C8" i="2"/>
  <c r="C9" i="2" s="1"/>
  <c r="C10" i="2" s="1"/>
  <c r="C11" i="2" s="1"/>
  <c r="C12" i="2" s="1"/>
  <c r="C13" i="2" s="1"/>
  <c r="C14" i="2" s="1"/>
</calcChain>
</file>

<file path=xl/sharedStrings.xml><?xml version="1.0" encoding="utf-8"?>
<sst xmlns="http://schemas.openxmlformats.org/spreadsheetml/2006/main" count="112" uniqueCount="39">
  <si>
    <t>Man5</t>
  </si>
  <si>
    <t>CHO WT</t>
  </si>
  <si>
    <t>CHO WT dFUT8</t>
  </si>
  <si>
    <t>Biantennary 2,3</t>
  </si>
  <si>
    <t>Biantennary</t>
  </si>
  <si>
    <t>Biantennary 2,6</t>
  </si>
  <si>
    <t>1xTn</t>
  </si>
  <si>
    <t>2xTn</t>
  </si>
  <si>
    <t>3xTn</t>
  </si>
  <si>
    <t>4xTn</t>
  </si>
  <si>
    <t>5xTn</t>
  </si>
  <si>
    <t>6xTn</t>
  </si>
  <si>
    <t>7xTn</t>
  </si>
  <si>
    <t>8xTn</t>
  </si>
  <si>
    <t>3xCore1</t>
  </si>
  <si>
    <r>
      <rPr>
        <b/>
        <sz val="11"/>
        <color theme="1"/>
        <rFont val="Aptos Narrow"/>
        <family val="2"/>
        <scheme val="minor"/>
      </rPr>
      <t>SI 17b:</t>
    </r>
    <r>
      <rPr>
        <sz val="11"/>
        <color theme="1"/>
        <rFont val="Aptos Narrow"/>
        <family val="2"/>
        <scheme val="minor"/>
      </rPr>
      <t xml:space="preserve"> Flow cytometry cellular uptake assay with AF-647 tagged O-Glycocarriers (clusters of 1-8x Tn and 3x core1 O-glycans</t>
    </r>
  </si>
  <si>
    <t>concentration of the Glycocarrier (ug/mL)</t>
  </si>
  <si>
    <t>media ctrl</t>
  </si>
  <si>
    <t>AF647 MFI</t>
  </si>
  <si>
    <t>Abs450 nm from antiHis</t>
  </si>
  <si>
    <t>Abs450 nm from 5F4 mAb</t>
  </si>
  <si>
    <t>Abs450 nm from 1E3 mAb</t>
  </si>
  <si>
    <t>Abs450 nm from VVA lectin</t>
  </si>
  <si>
    <r>
      <rPr>
        <b/>
        <sz val="11"/>
        <color theme="1"/>
        <rFont val="Aptos Narrow"/>
        <family val="2"/>
        <scheme val="minor"/>
      </rPr>
      <t>SI 12b</t>
    </r>
    <r>
      <rPr>
        <sz val="11"/>
        <color theme="1"/>
        <rFont val="Aptos Narrow"/>
        <family val="2"/>
        <scheme val="minor"/>
      </rPr>
      <t xml:space="preserve"> - ELISA analysis of anti-Tn mAbs and VVA lectin to Tn cluster O-Glycocarriers. </t>
    </r>
  </si>
  <si>
    <r>
      <rPr>
        <b/>
        <sz val="11"/>
        <color theme="1"/>
        <rFont val="Aptos Narrow"/>
        <family val="2"/>
        <scheme val="minor"/>
      </rPr>
      <t>SI 12c</t>
    </r>
    <r>
      <rPr>
        <sz val="11"/>
        <color theme="1"/>
        <rFont val="Aptos Narrow"/>
        <family val="2"/>
        <scheme val="minor"/>
      </rPr>
      <t xml:space="preserve"> -ELISA analysis of anti-STn mAbs to STn cluster O-Glycocarriers.</t>
    </r>
  </si>
  <si>
    <t>Abs450 nm from B72.3 mAb</t>
  </si>
  <si>
    <t>Abs450 nm from TKH2 mAb</t>
  </si>
  <si>
    <t>Abs450 nm from 3F1 mAb</t>
  </si>
  <si>
    <r>
      <rPr>
        <b/>
        <sz val="11"/>
        <color theme="1"/>
        <rFont val="Aptos Narrow"/>
        <family val="2"/>
        <scheme val="minor"/>
      </rPr>
      <t>SI 12d</t>
    </r>
    <r>
      <rPr>
        <sz val="11"/>
        <color theme="1"/>
        <rFont val="Aptos Narrow"/>
        <family val="2"/>
        <scheme val="minor"/>
      </rPr>
      <t xml:space="preserve"> -ELISA analysis of anti-T mAbs and lectins to T cluster O-Glycocarriers. </t>
    </r>
  </si>
  <si>
    <t>Abs450 nm from 3C9 mAb</t>
  </si>
  <si>
    <t>Abs450 nm from PNA lectin</t>
  </si>
  <si>
    <t>Abs450 nm from Jackalin lectin</t>
  </si>
  <si>
    <r>
      <rPr>
        <b/>
        <sz val="11"/>
        <color theme="1"/>
        <rFont val="Aptos Narrow"/>
        <family val="2"/>
        <scheme val="minor"/>
      </rPr>
      <t>SI 8c</t>
    </r>
    <r>
      <rPr>
        <sz val="11"/>
        <color theme="1"/>
        <rFont val="Aptos Narrow"/>
        <family val="2"/>
        <scheme val="minor"/>
      </rPr>
      <t xml:space="preserve"> - Lectin-ELISA analysis with purified N-Glycocarriers as indicated.</t>
    </r>
  </si>
  <si>
    <t>Abs450 nm from MAL-I lectin</t>
  </si>
  <si>
    <t>CHO WT 2,6</t>
  </si>
  <si>
    <t xml:space="preserve">Biantennary 2,6 </t>
  </si>
  <si>
    <t>Abs450 nm from SNA lectin</t>
  </si>
  <si>
    <t>Abs450 nm from LCA lectin</t>
  </si>
  <si>
    <t>Abs450 nm from L-PHA lectin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</si>
</sst>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247CBD"/>
        <bgColor indexed="64"/>
      </patternFill>
    </fill>
    <fill>
      <patternFill patternType="solid">
        <fgColor rgb="FF3385C2"/>
        <bgColor indexed="64"/>
      </patternFill>
    </fill>
    <fill>
      <patternFill patternType="solid">
        <fgColor rgb="FF60A0D1"/>
        <bgColor indexed="64"/>
      </patternFill>
    </fill>
    <fill>
      <patternFill patternType="solid">
        <fgColor rgb="FF6FA9D6"/>
        <bgColor indexed="64"/>
      </patternFill>
    </fill>
    <fill>
      <patternFill patternType="solid">
        <fgColor rgb="FF7EB2DB"/>
        <bgColor indexed="64"/>
      </patternFill>
    </fill>
    <fill>
      <patternFill patternType="solid">
        <fgColor rgb="FFBAD7EF"/>
        <bgColor indexed="64"/>
      </patternFill>
    </fill>
    <fill>
      <patternFill patternType="solid">
        <fgColor rgb="FFABCEEA"/>
        <bgColor indexed="64"/>
      </patternFill>
    </fill>
    <fill>
      <patternFill patternType="solid">
        <fgColor rgb="FF9CC5E5"/>
        <bgColor indexed="64"/>
      </patternFill>
    </fill>
    <fill>
      <patternFill patternType="solid">
        <fgColor rgb="FFC9E0F4"/>
        <bgColor indexed="64"/>
      </patternFill>
    </fill>
    <fill>
      <patternFill patternType="solid">
        <fgColor rgb="FFD8E9F9"/>
        <bgColor indexed="64"/>
      </patternFill>
    </fill>
    <fill>
      <patternFill patternType="solid">
        <fgColor rgb="FFE8F3FF"/>
        <bgColor indexed="64"/>
      </patternFill>
    </fill>
    <fill>
      <patternFill patternType="solid">
        <fgColor rgb="FF5197CC"/>
        <bgColor indexed="64"/>
      </patternFill>
    </fill>
    <fill>
      <patternFill patternType="solid">
        <fgColor rgb="FF8DBCE0"/>
        <bgColor indexed="64"/>
      </patternFill>
    </fill>
    <fill>
      <patternFill patternType="solid">
        <fgColor rgb="FF428EC7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 wrapText="1"/>
    </xf>
    <xf numFmtId="0" fontId="3" fillId="9" borderId="1" xfId="1" applyFont="1" applyFill="1" applyBorder="1" applyAlignment="1">
      <alignment horizontal="center" vertical="center" wrapText="1"/>
    </xf>
    <xf numFmtId="0" fontId="3" fillId="10" borderId="1" xfId="1" applyFont="1" applyFill="1" applyBorder="1" applyAlignment="1">
      <alignment horizontal="center" vertical="center" wrapText="1"/>
    </xf>
    <xf numFmtId="0" fontId="3" fillId="11" borderId="1" xfId="1" applyFont="1" applyFill="1" applyBorder="1" applyAlignment="1">
      <alignment horizontal="center" vertical="center" wrapText="1"/>
    </xf>
    <xf numFmtId="0" fontId="3" fillId="1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15" borderId="1" xfId="1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14" borderId="1" xfId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13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0" xfId="0" applyAlignment="1"/>
    <xf numFmtId="0" fontId="1" fillId="16" borderId="6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/>
    </xf>
    <xf numFmtId="0" fontId="1" fillId="16" borderId="4" xfId="0" applyFont="1" applyFill="1" applyBorder="1" applyAlignment="1">
      <alignment horizontal="center"/>
    </xf>
    <xf numFmtId="0" fontId="1" fillId="16" borderId="5" xfId="0" applyFont="1" applyFill="1" applyBorder="1" applyAlignment="1">
      <alignment horizontal="center"/>
    </xf>
    <xf numFmtId="0" fontId="1" fillId="16" borderId="7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/>
    </xf>
    <xf numFmtId="0" fontId="1" fillId="16" borderId="2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15" borderId="2" xfId="1" applyFont="1" applyFill="1" applyBorder="1" applyAlignment="1">
      <alignment horizontal="center" vertical="center" wrapText="1"/>
    </xf>
    <xf numFmtId="0" fontId="3" fillId="8" borderId="2" xfId="1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horizontal="center" vertical="center" wrapText="1"/>
    </xf>
    <xf numFmtId="0" fontId="3" fillId="11" borderId="2" xfId="1" applyFont="1" applyFill="1" applyBorder="1" applyAlignment="1">
      <alignment horizontal="center" vertical="center" wrapText="1"/>
    </xf>
    <xf numFmtId="0" fontId="3" fillId="7" borderId="2" xfId="1" applyFont="1" applyFill="1" applyBorder="1" applyAlignment="1">
      <alignment horizontal="center" vertical="center" wrapText="1"/>
    </xf>
    <xf numFmtId="0" fontId="3" fillId="12" borderId="2" xfId="1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/>
    </xf>
    <xf numFmtId="0" fontId="1" fillId="16" borderId="4" xfId="0" applyFont="1" applyFill="1" applyBorder="1" applyAlignment="1">
      <alignment horizontal="center" vertical="center"/>
    </xf>
    <xf numFmtId="0" fontId="1" fillId="16" borderId="5" xfId="0" applyFont="1" applyFill="1" applyBorder="1" applyAlignment="1">
      <alignment horizontal="center" vertical="center"/>
    </xf>
    <xf numFmtId="0" fontId="1" fillId="16" borderId="2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/>
    </xf>
    <xf numFmtId="0" fontId="3" fillId="6" borderId="2" xfId="1" applyFont="1" applyFill="1" applyBorder="1" applyAlignment="1">
      <alignment horizontal="center" vertical="center" wrapText="1"/>
    </xf>
    <xf numFmtId="0" fontId="3" fillId="9" borderId="2" xfId="1" applyFont="1" applyFill="1" applyBorder="1" applyAlignment="1">
      <alignment horizontal="center" vertical="center" wrapText="1"/>
    </xf>
    <xf numFmtId="0" fontId="3" fillId="10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933A88B7-9914-4A99-AE42-C338A99F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7C4E4-0DEA-470C-83FD-B8B66986E2A0}">
  <dimension ref="C3:J62"/>
  <sheetViews>
    <sheetView tabSelected="1" topLeftCell="A28" zoomScaleNormal="100" workbookViewId="0">
      <selection activeCell="L73" sqref="L73"/>
    </sheetView>
  </sheetViews>
  <sheetFormatPr defaultRowHeight="15" x14ac:dyDescent="0.25"/>
  <cols>
    <col min="3" max="3" width="20.28515625" customWidth="1"/>
    <col min="5" max="5" width="14.5703125" bestFit="1" customWidth="1"/>
    <col min="6" max="6" width="14.42578125" bestFit="1" customWidth="1"/>
    <col min="7" max="7" width="18.140625" bestFit="1" customWidth="1"/>
    <col min="8" max="9" width="14.85546875" bestFit="1" customWidth="1"/>
    <col min="10" max="10" width="18.42578125" bestFit="1" customWidth="1"/>
  </cols>
  <sheetData>
    <row r="3" spans="3:10" x14ac:dyDescent="0.25">
      <c r="C3" t="s">
        <v>32</v>
      </c>
    </row>
    <row r="5" spans="3:10" x14ac:dyDescent="0.25">
      <c r="C5" s="52" t="s">
        <v>16</v>
      </c>
      <c r="D5" s="53" t="s">
        <v>19</v>
      </c>
      <c r="E5" s="53"/>
      <c r="F5" s="53"/>
      <c r="G5" s="53"/>
      <c r="H5" s="53"/>
      <c r="I5" s="53"/>
      <c r="J5" s="53"/>
    </row>
    <row r="6" spans="3:10" x14ac:dyDescent="0.25">
      <c r="C6" s="52"/>
      <c r="D6" s="39" t="s">
        <v>1</v>
      </c>
      <c r="E6" s="39" t="s">
        <v>2</v>
      </c>
      <c r="F6" s="39" t="s">
        <v>5</v>
      </c>
      <c r="G6" s="39" t="s">
        <v>3</v>
      </c>
      <c r="H6" s="39" t="s">
        <v>4</v>
      </c>
      <c r="I6" s="39" t="s">
        <v>0</v>
      </c>
      <c r="J6" s="39" t="s">
        <v>34</v>
      </c>
    </row>
    <row r="7" spans="3:10" x14ac:dyDescent="0.25">
      <c r="C7" s="30">
        <v>1000</v>
      </c>
      <c r="D7" s="40">
        <v>1.905</v>
      </c>
      <c r="E7" s="41">
        <v>1.68</v>
      </c>
      <c r="F7" s="41">
        <v>1.6679999999999999</v>
      </c>
      <c r="G7" s="42">
        <v>1.6040000000000001</v>
      </c>
      <c r="H7" s="45">
        <v>1.71</v>
      </c>
      <c r="I7" s="42">
        <v>1.6279999999999999</v>
      </c>
      <c r="J7" s="41">
        <v>1.7410000000000001</v>
      </c>
    </row>
    <row r="8" spans="3:10" x14ac:dyDescent="0.25">
      <c r="C8" s="30">
        <v>500</v>
      </c>
      <c r="D8" s="42">
        <v>1.319</v>
      </c>
      <c r="E8" s="54">
        <v>1.079</v>
      </c>
      <c r="F8" s="54">
        <v>1.014</v>
      </c>
      <c r="G8" s="47">
        <v>1.1100000000000001</v>
      </c>
      <c r="H8" s="47">
        <v>1.1200000000000001</v>
      </c>
      <c r="I8" s="44">
        <v>1.0469999999999999</v>
      </c>
      <c r="J8" s="45">
        <v>1.22</v>
      </c>
    </row>
    <row r="9" spans="3:10" x14ac:dyDescent="0.25">
      <c r="C9" s="30">
        <v>250</v>
      </c>
      <c r="D9" s="55">
        <v>0.72399999999999998</v>
      </c>
      <c r="E9" s="56">
        <v>0.39300000000000002</v>
      </c>
      <c r="F9" s="56">
        <v>0.33400000000000002</v>
      </c>
      <c r="G9" s="46">
        <v>0.22800000000000001</v>
      </c>
      <c r="H9" s="48">
        <v>0.17499999999999999</v>
      </c>
      <c r="I9" s="46">
        <v>0.25800000000000001</v>
      </c>
      <c r="J9" s="47">
        <v>0.49299999999999999</v>
      </c>
    </row>
    <row r="10" spans="3:10" x14ac:dyDescent="0.25">
      <c r="C10" s="30">
        <v>125</v>
      </c>
      <c r="D10" s="46">
        <v>0.22800000000000001</v>
      </c>
      <c r="E10" s="48">
        <v>0.14799999999999999</v>
      </c>
      <c r="F10" s="48">
        <v>0.11799999999999999</v>
      </c>
      <c r="G10" s="48">
        <v>9.9000000000000005E-2</v>
      </c>
      <c r="H10" s="48">
        <v>0.08</v>
      </c>
      <c r="I10" s="48">
        <v>0.13</v>
      </c>
      <c r="J10" s="48">
        <v>0.17499999999999999</v>
      </c>
    </row>
    <row r="11" spans="3:10" x14ac:dyDescent="0.25">
      <c r="C11" s="30">
        <v>62.5</v>
      </c>
      <c r="D11" s="48">
        <v>0.115</v>
      </c>
      <c r="E11" s="48">
        <v>8.5000000000000006E-2</v>
      </c>
      <c r="F11" s="48">
        <v>7.6999999999999999E-2</v>
      </c>
      <c r="G11" s="48">
        <v>6.4000000000000001E-2</v>
      </c>
      <c r="H11" s="48">
        <v>6.7000000000000004E-2</v>
      </c>
      <c r="I11" s="48">
        <v>9.1999999999999998E-2</v>
      </c>
      <c r="J11" s="48">
        <v>8.5000000000000006E-2</v>
      </c>
    </row>
    <row r="12" spans="3:10" x14ac:dyDescent="0.25">
      <c r="C12" s="30">
        <v>31.25</v>
      </c>
      <c r="D12" s="48">
        <v>7.5999999999999998E-2</v>
      </c>
      <c r="E12" s="48">
        <v>6.5000000000000002E-2</v>
      </c>
      <c r="F12" s="48">
        <v>5.8000000000000003E-2</v>
      </c>
      <c r="G12" s="48">
        <v>6.7000000000000004E-2</v>
      </c>
      <c r="H12" s="48">
        <v>7.1999999999999995E-2</v>
      </c>
      <c r="I12" s="48">
        <v>7.1999999999999995E-2</v>
      </c>
      <c r="J12" s="48">
        <v>7.1999999999999995E-2</v>
      </c>
    </row>
    <row r="13" spans="3:10" x14ac:dyDescent="0.25">
      <c r="C13" s="30">
        <v>15.625</v>
      </c>
      <c r="D13" s="48">
        <v>7.9000000000000001E-2</v>
      </c>
      <c r="E13" s="48">
        <v>0.06</v>
      </c>
      <c r="F13" s="48">
        <v>6.3E-2</v>
      </c>
      <c r="G13" s="48">
        <v>5.8999999999999997E-2</v>
      </c>
      <c r="H13" s="48">
        <v>6.8000000000000005E-2</v>
      </c>
      <c r="I13" s="48">
        <v>0.06</v>
      </c>
      <c r="J13" s="48">
        <v>6.2E-2</v>
      </c>
    </row>
    <row r="14" spans="3:10" x14ac:dyDescent="0.25">
      <c r="C14" s="30">
        <v>7.8125</v>
      </c>
      <c r="D14" s="48">
        <v>0.06</v>
      </c>
      <c r="E14" s="48">
        <v>6.8000000000000005E-2</v>
      </c>
      <c r="F14" s="48">
        <v>9.2999999999999999E-2</v>
      </c>
      <c r="G14" s="48">
        <v>6.6000000000000003E-2</v>
      </c>
      <c r="H14" s="48">
        <v>6.9000000000000006E-2</v>
      </c>
      <c r="I14" s="48">
        <v>6.6000000000000003E-2</v>
      </c>
      <c r="J14" s="48">
        <v>6.5000000000000002E-2</v>
      </c>
    </row>
    <row r="17" spans="3:10" x14ac:dyDescent="0.25">
      <c r="C17" s="52" t="s">
        <v>16</v>
      </c>
      <c r="D17" s="53" t="s">
        <v>33</v>
      </c>
      <c r="E17" s="53"/>
      <c r="F17" s="53"/>
      <c r="G17" s="53"/>
      <c r="H17" s="53"/>
      <c r="I17" s="53"/>
      <c r="J17" s="53"/>
    </row>
    <row r="18" spans="3:10" x14ac:dyDescent="0.25">
      <c r="C18" s="52"/>
      <c r="D18" s="39" t="s">
        <v>1</v>
      </c>
      <c r="E18" s="39" t="s">
        <v>3</v>
      </c>
      <c r="F18" s="39" t="s">
        <v>34</v>
      </c>
      <c r="G18" s="39" t="s">
        <v>35</v>
      </c>
      <c r="H18" s="39" t="s">
        <v>4</v>
      </c>
      <c r="I18" s="39"/>
      <c r="J18" s="39"/>
    </row>
    <row r="19" spans="3:10" x14ac:dyDescent="0.25">
      <c r="C19" s="30">
        <v>1000</v>
      </c>
      <c r="D19" s="1">
        <v>0.83399999999999996</v>
      </c>
      <c r="E19" s="9">
        <v>0.17699999999999999</v>
      </c>
      <c r="F19" s="11">
        <v>4.9000000000000002E-2</v>
      </c>
      <c r="G19" s="11">
        <v>4.9000000000000002E-2</v>
      </c>
      <c r="H19" s="11">
        <v>4.7E-2</v>
      </c>
      <c r="I19" s="39"/>
      <c r="J19" s="39"/>
    </row>
    <row r="20" spans="3:10" x14ac:dyDescent="0.25">
      <c r="C20" s="30">
        <v>500</v>
      </c>
      <c r="D20" s="9">
        <v>0.17599999999999999</v>
      </c>
      <c r="E20" s="11">
        <v>6.5000000000000002E-2</v>
      </c>
      <c r="F20" s="11">
        <v>4.7E-2</v>
      </c>
      <c r="G20" s="11">
        <v>6.4000000000000001E-2</v>
      </c>
      <c r="H20" s="11">
        <v>4.5999999999999999E-2</v>
      </c>
      <c r="I20" s="39"/>
      <c r="J20" s="39"/>
    </row>
    <row r="21" spans="3:10" x14ac:dyDescent="0.25">
      <c r="C21" s="30">
        <v>250</v>
      </c>
      <c r="D21" s="11">
        <v>7.1999999999999995E-2</v>
      </c>
      <c r="E21" s="11">
        <v>5.1999999999999998E-2</v>
      </c>
      <c r="F21" s="11">
        <v>4.3999999999999997E-2</v>
      </c>
      <c r="G21" s="11">
        <v>4.3999999999999997E-2</v>
      </c>
      <c r="H21" s="11">
        <v>4.3999999999999997E-2</v>
      </c>
      <c r="I21" s="39"/>
      <c r="J21" s="39"/>
    </row>
    <row r="22" spans="3:10" x14ac:dyDescent="0.25">
      <c r="C22" s="30">
        <v>125</v>
      </c>
      <c r="D22" s="11">
        <v>5.7000000000000002E-2</v>
      </c>
      <c r="E22" s="11">
        <v>4.5999999999999999E-2</v>
      </c>
      <c r="F22" s="11">
        <v>4.4999999999999998E-2</v>
      </c>
      <c r="G22" s="11">
        <v>4.4999999999999998E-2</v>
      </c>
      <c r="H22" s="11">
        <v>4.3999999999999997E-2</v>
      </c>
      <c r="I22" s="39"/>
      <c r="J22" s="39"/>
    </row>
    <row r="23" spans="3:10" x14ac:dyDescent="0.25">
      <c r="C23" s="30">
        <v>62.5</v>
      </c>
      <c r="D23" s="11">
        <v>4.8000000000000001E-2</v>
      </c>
      <c r="E23" s="11">
        <v>4.5999999999999999E-2</v>
      </c>
      <c r="F23" s="11">
        <v>4.7E-2</v>
      </c>
      <c r="G23" s="11">
        <v>4.3999999999999997E-2</v>
      </c>
      <c r="H23" s="11">
        <v>4.5999999999999999E-2</v>
      </c>
      <c r="I23" s="39"/>
      <c r="J23" s="39"/>
    </row>
    <row r="24" spans="3:10" x14ac:dyDescent="0.25">
      <c r="C24" s="30">
        <v>31.25</v>
      </c>
      <c r="D24" s="11">
        <v>4.4999999999999998E-2</v>
      </c>
      <c r="E24" s="11">
        <v>4.7E-2</v>
      </c>
      <c r="F24" s="11">
        <v>4.8000000000000001E-2</v>
      </c>
      <c r="G24" s="11">
        <v>4.3999999999999997E-2</v>
      </c>
      <c r="H24" s="11">
        <v>4.4999999999999998E-2</v>
      </c>
      <c r="I24" s="39"/>
      <c r="J24" s="39"/>
    </row>
    <row r="25" spans="3:10" x14ac:dyDescent="0.25">
      <c r="C25" s="30">
        <v>15.625</v>
      </c>
      <c r="D25" s="11">
        <v>4.4999999999999998E-2</v>
      </c>
      <c r="E25" s="11">
        <v>4.5999999999999999E-2</v>
      </c>
      <c r="F25" s="11">
        <v>4.5999999999999999E-2</v>
      </c>
      <c r="G25" s="11">
        <v>4.8000000000000001E-2</v>
      </c>
      <c r="H25" s="11">
        <v>4.5999999999999999E-2</v>
      </c>
      <c r="I25" s="39"/>
      <c r="J25" s="39"/>
    </row>
    <row r="26" spans="3:10" x14ac:dyDescent="0.25">
      <c r="C26" s="30">
        <v>7.8125</v>
      </c>
      <c r="D26" s="11">
        <v>4.2999999999999997E-2</v>
      </c>
      <c r="E26" s="11">
        <v>4.3999999999999997E-2</v>
      </c>
      <c r="F26" s="11">
        <v>4.5999999999999999E-2</v>
      </c>
      <c r="G26" s="11">
        <v>4.5999999999999999E-2</v>
      </c>
      <c r="H26" s="11">
        <v>4.2999999999999997E-2</v>
      </c>
      <c r="I26" s="39"/>
      <c r="J26" s="39"/>
    </row>
    <row r="29" spans="3:10" x14ac:dyDescent="0.25">
      <c r="C29" s="52" t="s">
        <v>16</v>
      </c>
      <c r="D29" s="53" t="s">
        <v>36</v>
      </c>
      <c r="E29" s="53"/>
      <c r="F29" s="53"/>
      <c r="G29" s="53"/>
      <c r="H29" s="53"/>
      <c r="I29" s="53"/>
      <c r="J29" s="53"/>
    </row>
    <row r="30" spans="3:10" x14ac:dyDescent="0.25">
      <c r="C30" s="52"/>
      <c r="D30" s="39" t="s">
        <v>1</v>
      </c>
      <c r="E30" s="39" t="s">
        <v>3</v>
      </c>
      <c r="F30" s="39" t="s">
        <v>34</v>
      </c>
      <c r="G30" s="39" t="s">
        <v>35</v>
      </c>
      <c r="H30" s="39" t="s">
        <v>4</v>
      </c>
      <c r="I30" s="39"/>
      <c r="J30" s="39"/>
    </row>
    <row r="31" spans="3:10" x14ac:dyDescent="0.25">
      <c r="C31" s="30">
        <v>1000</v>
      </c>
      <c r="D31" s="11">
        <v>4.9000000000000002E-2</v>
      </c>
      <c r="E31" s="11">
        <v>0.05</v>
      </c>
      <c r="F31" s="1">
        <v>1.623</v>
      </c>
      <c r="G31" s="5">
        <v>0.85099999999999998</v>
      </c>
      <c r="H31" s="11">
        <v>5.0999999999999997E-2</v>
      </c>
      <c r="I31" s="39"/>
      <c r="J31" s="39"/>
    </row>
    <row r="32" spans="3:10" x14ac:dyDescent="0.25">
      <c r="C32" s="30">
        <v>500</v>
      </c>
      <c r="D32" s="11">
        <v>4.8000000000000001E-2</v>
      </c>
      <c r="E32" s="11">
        <v>0.05</v>
      </c>
      <c r="F32" s="6">
        <v>0.41499999999999998</v>
      </c>
      <c r="G32" s="10">
        <v>0.20399999999999999</v>
      </c>
      <c r="H32" s="11">
        <v>4.9000000000000002E-2</v>
      </c>
      <c r="I32" s="39"/>
      <c r="J32" s="39"/>
    </row>
    <row r="33" spans="3:10" x14ac:dyDescent="0.25">
      <c r="C33" s="30">
        <v>250</v>
      </c>
      <c r="D33" s="11">
        <v>4.7E-2</v>
      </c>
      <c r="E33" s="11">
        <v>4.8000000000000001E-2</v>
      </c>
      <c r="F33" s="11">
        <v>0.13600000000000001</v>
      </c>
      <c r="G33" s="11">
        <v>8.5999999999999993E-2</v>
      </c>
      <c r="H33" s="11">
        <v>0.05</v>
      </c>
      <c r="I33" s="39"/>
      <c r="J33" s="39"/>
    </row>
    <row r="34" spans="3:10" x14ac:dyDescent="0.25">
      <c r="C34" s="30">
        <v>125</v>
      </c>
      <c r="D34" s="11">
        <v>4.5999999999999999E-2</v>
      </c>
      <c r="E34" s="11">
        <v>4.8000000000000001E-2</v>
      </c>
      <c r="F34" s="11">
        <v>6.4000000000000001E-2</v>
      </c>
      <c r="G34" s="11">
        <v>5.8999999999999997E-2</v>
      </c>
      <c r="H34" s="11">
        <v>6.8000000000000005E-2</v>
      </c>
      <c r="I34" s="39"/>
      <c r="J34" s="39"/>
    </row>
    <row r="35" spans="3:10" x14ac:dyDescent="0.25">
      <c r="C35" s="30">
        <v>62.5</v>
      </c>
      <c r="D35" s="11">
        <v>4.4999999999999998E-2</v>
      </c>
      <c r="E35" s="11">
        <v>4.9000000000000002E-2</v>
      </c>
      <c r="F35" s="11">
        <v>5.3999999999999999E-2</v>
      </c>
      <c r="G35" s="11">
        <v>5.5E-2</v>
      </c>
      <c r="H35" s="11">
        <v>5.1999999999999998E-2</v>
      </c>
      <c r="I35" s="39"/>
      <c r="J35" s="39"/>
    </row>
    <row r="36" spans="3:10" x14ac:dyDescent="0.25">
      <c r="C36" s="30">
        <v>31.25</v>
      </c>
      <c r="D36" s="11">
        <v>4.4999999999999998E-2</v>
      </c>
      <c r="E36" s="11">
        <v>4.7E-2</v>
      </c>
      <c r="F36" s="11">
        <v>5.0999999999999997E-2</v>
      </c>
      <c r="G36" s="11">
        <v>5.2999999999999999E-2</v>
      </c>
      <c r="H36" s="11">
        <v>4.8000000000000001E-2</v>
      </c>
      <c r="I36" s="39"/>
      <c r="J36" s="39"/>
    </row>
    <row r="37" spans="3:10" x14ac:dyDescent="0.25">
      <c r="C37" s="30">
        <v>15.625</v>
      </c>
      <c r="D37" s="11">
        <v>4.3999999999999997E-2</v>
      </c>
      <c r="E37" s="11">
        <v>5.1999999999999998E-2</v>
      </c>
      <c r="F37" s="11">
        <v>5.0999999999999997E-2</v>
      </c>
      <c r="G37" s="11">
        <v>6.9000000000000006E-2</v>
      </c>
      <c r="H37" s="11">
        <v>4.8000000000000001E-2</v>
      </c>
      <c r="I37" s="39"/>
      <c r="J37" s="39"/>
    </row>
    <row r="38" spans="3:10" x14ac:dyDescent="0.25">
      <c r="C38" s="30">
        <v>7.8125</v>
      </c>
      <c r="D38" s="11">
        <v>4.4999999999999998E-2</v>
      </c>
      <c r="E38" s="11">
        <v>4.4999999999999998E-2</v>
      </c>
      <c r="F38" s="11">
        <v>0.05</v>
      </c>
      <c r="G38" s="11">
        <v>5.0999999999999997E-2</v>
      </c>
      <c r="H38" s="11">
        <v>4.8000000000000001E-2</v>
      </c>
      <c r="I38" s="39"/>
      <c r="J38" s="39"/>
    </row>
    <row r="41" spans="3:10" x14ac:dyDescent="0.25">
      <c r="C41" s="52" t="s">
        <v>16</v>
      </c>
      <c r="D41" s="53" t="s">
        <v>38</v>
      </c>
      <c r="E41" s="53"/>
      <c r="F41" s="53"/>
      <c r="G41" s="53"/>
      <c r="H41" s="53"/>
      <c r="I41" s="53"/>
      <c r="J41" s="53"/>
    </row>
    <row r="42" spans="3:10" x14ac:dyDescent="0.25">
      <c r="C42" s="52"/>
      <c r="D42" s="39" t="s">
        <v>1</v>
      </c>
      <c r="E42" s="39" t="s">
        <v>2</v>
      </c>
      <c r="F42" s="39" t="s">
        <v>0</v>
      </c>
      <c r="G42" s="39" t="s">
        <v>4</v>
      </c>
      <c r="H42" s="39"/>
      <c r="I42" s="39"/>
      <c r="J42" s="39"/>
    </row>
    <row r="43" spans="3:10" x14ac:dyDescent="0.25">
      <c r="C43" s="30">
        <v>1000</v>
      </c>
      <c r="D43" s="12">
        <v>2.1469999999999998</v>
      </c>
      <c r="E43" s="13">
        <v>1.841</v>
      </c>
      <c r="F43" s="15">
        <v>0.05</v>
      </c>
      <c r="G43" s="15">
        <v>4.9000000000000002E-2</v>
      </c>
      <c r="H43" s="39"/>
      <c r="I43" s="39"/>
      <c r="J43" s="39"/>
    </row>
    <row r="44" spans="3:10" x14ac:dyDescent="0.25">
      <c r="C44" s="30">
        <v>500</v>
      </c>
      <c r="D44" s="16">
        <v>1.5129999999999999</v>
      </c>
      <c r="E44" s="17">
        <v>0.502</v>
      </c>
      <c r="F44" s="15">
        <v>4.8000000000000001E-2</v>
      </c>
      <c r="G44" s="15">
        <v>4.8000000000000001E-2</v>
      </c>
      <c r="H44" s="39"/>
      <c r="I44" s="39"/>
      <c r="J44" s="39"/>
    </row>
    <row r="45" spans="3:10" x14ac:dyDescent="0.25">
      <c r="C45" s="30">
        <v>250</v>
      </c>
      <c r="D45" s="17">
        <v>0.41299999999999998</v>
      </c>
      <c r="E45" s="15">
        <v>0.13200000000000001</v>
      </c>
      <c r="F45" s="15">
        <v>4.4999999999999998E-2</v>
      </c>
      <c r="G45" s="15">
        <v>4.4999999999999998E-2</v>
      </c>
      <c r="H45" s="39"/>
      <c r="I45" s="39"/>
      <c r="J45" s="39"/>
    </row>
    <row r="46" spans="3:10" x14ac:dyDescent="0.25">
      <c r="C46" s="30">
        <v>125</v>
      </c>
      <c r="D46" s="15">
        <v>0.13500000000000001</v>
      </c>
      <c r="E46" s="15">
        <v>6.8000000000000005E-2</v>
      </c>
      <c r="F46" s="15">
        <v>4.4999999999999998E-2</v>
      </c>
      <c r="G46" s="15">
        <v>4.4999999999999998E-2</v>
      </c>
      <c r="H46" s="39"/>
      <c r="I46" s="39"/>
      <c r="J46" s="39"/>
    </row>
    <row r="47" spans="3:10" x14ac:dyDescent="0.25">
      <c r="C47" s="30">
        <v>62.5</v>
      </c>
      <c r="D47" s="15">
        <v>6.8000000000000005E-2</v>
      </c>
      <c r="E47" s="15">
        <v>5.1999999999999998E-2</v>
      </c>
      <c r="F47" s="15">
        <v>4.4999999999999998E-2</v>
      </c>
      <c r="G47" s="15">
        <v>4.9000000000000002E-2</v>
      </c>
      <c r="H47" s="39"/>
      <c r="I47" s="39"/>
      <c r="J47" s="39"/>
    </row>
    <row r="48" spans="3:10" x14ac:dyDescent="0.25">
      <c r="C48" s="30">
        <v>31.25</v>
      </c>
      <c r="D48" s="15">
        <v>5.1999999999999998E-2</v>
      </c>
      <c r="E48" s="15">
        <v>4.8000000000000001E-2</v>
      </c>
      <c r="F48" s="15">
        <v>4.5999999999999999E-2</v>
      </c>
      <c r="G48" s="15">
        <v>4.4999999999999998E-2</v>
      </c>
      <c r="H48" s="39"/>
      <c r="I48" s="39"/>
      <c r="J48" s="39"/>
    </row>
    <row r="49" spans="3:10" x14ac:dyDescent="0.25">
      <c r="C49" s="30">
        <v>15.625</v>
      </c>
      <c r="D49" s="15">
        <v>4.9000000000000002E-2</v>
      </c>
      <c r="E49" s="15">
        <v>4.4999999999999998E-2</v>
      </c>
      <c r="F49" s="15">
        <v>4.7E-2</v>
      </c>
      <c r="G49" s="15">
        <v>4.7E-2</v>
      </c>
      <c r="H49" s="39"/>
      <c r="I49" s="39"/>
      <c r="J49" s="39"/>
    </row>
    <row r="50" spans="3:10" x14ac:dyDescent="0.25">
      <c r="C50" s="30">
        <v>7.8125</v>
      </c>
      <c r="D50" s="15">
        <v>4.3999999999999997E-2</v>
      </c>
      <c r="E50" s="15">
        <v>4.5999999999999999E-2</v>
      </c>
      <c r="F50" s="15">
        <v>4.7E-2</v>
      </c>
      <c r="G50" s="15">
        <v>4.4999999999999998E-2</v>
      </c>
      <c r="H50" s="39"/>
      <c r="I50" s="39"/>
      <c r="J50" s="39"/>
    </row>
    <row r="53" spans="3:10" x14ac:dyDescent="0.25">
      <c r="C53" s="52" t="s">
        <v>16</v>
      </c>
      <c r="D53" s="53" t="s">
        <v>37</v>
      </c>
      <c r="E53" s="53"/>
      <c r="F53" s="53"/>
      <c r="G53" s="53"/>
      <c r="H53" s="53"/>
      <c r="I53" s="53"/>
      <c r="J53" s="53"/>
    </row>
    <row r="54" spans="3:10" x14ac:dyDescent="0.25">
      <c r="C54" s="52"/>
      <c r="D54" s="39" t="s">
        <v>1</v>
      </c>
      <c r="E54" s="39" t="s">
        <v>2</v>
      </c>
      <c r="F54" s="39" t="s">
        <v>0</v>
      </c>
      <c r="G54" s="39" t="s">
        <v>4</v>
      </c>
      <c r="H54" s="39"/>
      <c r="I54" s="39"/>
      <c r="J54" s="39"/>
    </row>
    <row r="55" spans="3:10" x14ac:dyDescent="0.25">
      <c r="C55" s="30">
        <v>1000</v>
      </c>
      <c r="D55" s="14">
        <v>2.2669999999999999</v>
      </c>
      <c r="E55" s="15">
        <v>4.4999999999999998E-2</v>
      </c>
      <c r="F55" s="15">
        <v>6.9000000000000006E-2</v>
      </c>
      <c r="G55" s="12">
        <v>2.1160000000000001</v>
      </c>
      <c r="H55" s="39"/>
      <c r="I55" s="39"/>
      <c r="J55" s="39"/>
    </row>
    <row r="56" spans="3:10" x14ac:dyDescent="0.25">
      <c r="C56" s="30">
        <v>500</v>
      </c>
      <c r="D56" s="12">
        <v>2.081</v>
      </c>
      <c r="E56" s="15">
        <v>4.5999999999999999E-2</v>
      </c>
      <c r="F56" s="15">
        <v>6.2E-2</v>
      </c>
      <c r="G56" s="13">
        <v>1.7010000000000001</v>
      </c>
      <c r="H56" s="39"/>
      <c r="I56" s="39"/>
      <c r="J56" s="39"/>
    </row>
    <row r="57" spans="3:10" x14ac:dyDescent="0.25">
      <c r="C57" s="30">
        <v>250</v>
      </c>
      <c r="D57" s="20">
        <v>0.88300000000000001</v>
      </c>
      <c r="E57" s="15">
        <v>4.5999999999999999E-2</v>
      </c>
      <c r="F57" s="15">
        <v>5.5E-2</v>
      </c>
      <c r="G57" s="21">
        <v>0.66200000000000003</v>
      </c>
      <c r="H57" s="39"/>
      <c r="I57" s="39"/>
      <c r="J57" s="39"/>
    </row>
    <row r="58" spans="3:10" x14ac:dyDescent="0.25">
      <c r="C58" s="30">
        <v>125</v>
      </c>
      <c r="D58" s="19">
        <v>0.27</v>
      </c>
      <c r="E58" s="15">
        <v>4.4999999999999998E-2</v>
      </c>
      <c r="F58" s="15">
        <v>5.3999999999999999E-2</v>
      </c>
      <c r="G58" s="19">
        <v>0.254</v>
      </c>
      <c r="H58" s="39"/>
      <c r="I58" s="39"/>
      <c r="J58" s="39"/>
    </row>
    <row r="59" spans="3:10" x14ac:dyDescent="0.25">
      <c r="C59" s="30">
        <v>62.5</v>
      </c>
      <c r="D59" s="15">
        <v>0.123</v>
      </c>
      <c r="E59" s="15">
        <v>4.4999999999999998E-2</v>
      </c>
      <c r="F59" s="15">
        <v>0.05</v>
      </c>
      <c r="G59" s="15">
        <v>0.11</v>
      </c>
      <c r="H59" s="39"/>
      <c r="I59" s="39"/>
      <c r="J59" s="39"/>
    </row>
    <row r="60" spans="3:10" x14ac:dyDescent="0.25">
      <c r="C60" s="30">
        <v>31.25</v>
      </c>
      <c r="D60" s="15">
        <v>7.4999999999999997E-2</v>
      </c>
      <c r="E60" s="15">
        <v>4.4999999999999998E-2</v>
      </c>
      <c r="F60" s="15">
        <v>4.9000000000000002E-2</v>
      </c>
      <c r="G60" s="15">
        <v>7.0999999999999994E-2</v>
      </c>
      <c r="H60" s="39"/>
      <c r="I60" s="39"/>
      <c r="J60" s="39"/>
    </row>
    <row r="61" spans="3:10" x14ac:dyDescent="0.25">
      <c r="C61" s="30">
        <v>15.625</v>
      </c>
      <c r="D61" s="15">
        <v>5.8999999999999997E-2</v>
      </c>
      <c r="E61" s="15">
        <v>4.4999999999999998E-2</v>
      </c>
      <c r="F61" s="15">
        <v>4.8000000000000001E-2</v>
      </c>
      <c r="G61" s="15">
        <v>5.8999999999999997E-2</v>
      </c>
      <c r="H61" s="39"/>
      <c r="I61" s="39"/>
      <c r="J61" s="39"/>
    </row>
    <row r="62" spans="3:10" x14ac:dyDescent="0.25">
      <c r="C62" s="30">
        <v>7.8125</v>
      </c>
      <c r="D62" s="15">
        <v>5.1999999999999998E-2</v>
      </c>
      <c r="E62" s="15">
        <v>4.5999999999999999E-2</v>
      </c>
      <c r="F62" s="15">
        <v>4.7E-2</v>
      </c>
      <c r="G62" s="15">
        <v>5.2999999999999999E-2</v>
      </c>
      <c r="H62" s="39"/>
      <c r="I62" s="39"/>
      <c r="J62" s="39"/>
    </row>
  </sheetData>
  <mergeCells count="10">
    <mergeCell ref="C29:C30"/>
    <mergeCell ref="D29:J29"/>
    <mergeCell ref="C41:C42"/>
    <mergeCell ref="D41:J41"/>
    <mergeCell ref="C53:C54"/>
    <mergeCell ref="D53:J53"/>
    <mergeCell ref="C5:C6"/>
    <mergeCell ref="D5:J5"/>
    <mergeCell ref="C17:C18"/>
    <mergeCell ref="D17:J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81A66-E507-41E4-9157-CD487DF97542}">
  <dimension ref="C3:K78"/>
  <sheetViews>
    <sheetView workbookViewId="0">
      <selection activeCell="C5" sqref="C5:F14"/>
    </sheetView>
  </sheetViews>
  <sheetFormatPr defaultRowHeight="15" x14ac:dyDescent="0.25"/>
  <cols>
    <col min="3" max="3" width="22.42578125" customWidth="1"/>
    <col min="8" max="8" width="22.28515625" customWidth="1"/>
  </cols>
  <sheetData>
    <row r="3" spans="3:11" x14ac:dyDescent="0.25">
      <c r="C3" t="s">
        <v>23</v>
      </c>
    </row>
    <row r="5" spans="3:11" ht="16.5" customHeight="1" x14ac:dyDescent="0.25">
      <c r="C5" s="32" t="s">
        <v>16</v>
      </c>
      <c r="D5" s="49" t="s">
        <v>19</v>
      </c>
      <c r="E5" s="50"/>
      <c r="F5" s="51"/>
      <c r="H5" s="32" t="s">
        <v>16</v>
      </c>
      <c r="I5" s="49" t="s">
        <v>21</v>
      </c>
      <c r="J5" s="50"/>
      <c r="K5" s="51"/>
    </row>
    <row r="6" spans="3:11" ht="15.75" customHeight="1" x14ac:dyDescent="0.25">
      <c r="C6" s="36"/>
      <c r="D6" s="39" t="s">
        <v>6</v>
      </c>
      <c r="E6" s="39" t="s">
        <v>7</v>
      </c>
      <c r="F6" s="39" t="s">
        <v>8</v>
      </c>
      <c r="H6" s="36"/>
      <c r="I6" s="39" t="s">
        <v>6</v>
      </c>
      <c r="J6" s="39" t="s">
        <v>7</v>
      </c>
      <c r="K6" s="39" t="s">
        <v>8</v>
      </c>
    </row>
    <row r="7" spans="3:11" x14ac:dyDescent="0.25">
      <c r="C7" s="30">
        <v>1</v>
      </c>
      <c r="D7" s="40">
        <v>2.0699999999999998</v>
      </c>
      <c r="E7" s="41">
        <v>1.86</v>
      </c>
      <c r="F7" s="40">
        <v>2.0760000000000001</v>
      </c>
      <c r="H7" s="30">
        <v>1</v>
      </c>
      <c r="I7" s="11">
        <v>5.0999999999999997E-2</v>
      </c>
      <c r="J7" s="6">
        <v>0.55900000000000005</v>
      </c>
      <c r="K7" s="22">
        <v>1.704</v>
      </c>
    </row>
    <row r="8" spans="3:11" x14ac:dyDescent="0.25">
      <c r="C8" s="30">
        <f>C7/2</f>
        <v>0.5</v>
      </c>
      <c r="D8" s="42">
        <v>1.4419999999999999</v>
      </c>
      <c r="E8" s="41">
        <v>1.891</v>
      </c>
      <c r="F8" s="43">
        <v>1.752</v>
      </c>
      <c r="H8" s="30">
        <f>H7/2</f>
        <v>0.5</v>
      </c>
      <c r="I8" s="11">
        <v>4.8000000000000001E-2</v>
      </c>
      <c r="J8" s="11">
        <v>0.14199999999999999</v>
      </c>
      <c r="K8" s="25">
        <v>0.94899999999999995</v>
      </c>
    </row>
    <row r="9" spans="3:11" x14ac:dyDescent="0.25">
      <c r="C9" s="30">
        <f t="shared" ref="C9:C14" si="0">C8/2</f>
        <v>0.25</v>
      </c>
      <c r="D9" s="44">
        <v>0.73</v>
      </c>
      <c r="E9" s="45">
        <v>1.3480000000000001</v>
      </c>
      <c r="F9" s="45">
        <v>1.3460000000000001</v>
      </c>
      <c r="H9" s="30">
        <f t="shared" ref="H9:H14" si="1">H8/2</f>
        <v>0.25</v>
      </c>
      <c r="I9" s="11">
        <v>5.8999999999999997E-2</v>
      </c>
      <c r="J9" s="11">
        <v>7.1999999999999995E-2</v>
      </c>
      <c r="K9" s="6">
        <v>0.5</v>
      </c>
    </row>
    <row r="10" spans="3:11" ht="15" customHeight="1" x14ac:dyDescent="0.25">
      <c r="C10" s="30">
        <f t="shared" si="0"/>
        <v>0.125</v>
      </c>
      <c r="D10" s="46">
        <v>0.27200000000000002</v>
      </c>
      <c r="E10" s="47">
        <v>0.625</v>
      </c>
      <c r="F10" s="47">
        <v>0.59199999999999997</v>
      </c>
      <c r="H10" s="30">
        <f t="shared" si="1"/>
        <v>0.125</v>
      </c>
      <c r="I10" s="11">
        <v>0.05</v>
      </c>
      <c r="J10" s="11">
        <v>7.2999999999999995E-2</v>
      </c>
      <c r="K10" s="10">
        <v>0.24</v>
      </c>
    </row>
    <row r="11" spans="3:11" ht="15" customHeight="1" x14ac:dyDescent="0.25">
      <c r="C11" s="30">
        <f t="shared" si="0"/>
        <v>6.25E-2</v>
      </c>
      <c r="D11" s="48">
        <v>0.14199999999999999</v>
      </c>
      <c r="E11" s="46">
        <v>0.30399999999999999</v>
      </c>
      <c r="F11" s="46">
        <v>0.33300000000000002</v>
      </c>
      <c r="H11" s="30">
        <f t="shared" si="1"/>
        <v>6.25E-2</v>
      </c>
      <c r="I11" s="11">
        <v>4.9000000000000002E-2</v>
      </c>
      <c r="J11" s="11">
        <v>5.2999999999999999E-2</v>
      </c>
      <c r="K11" s="11">
        <v>0.13200000000000001</v>
      </c>
    </row>
    <row r="12" spans="3:11" x14ac:dyDescent="0.25">
      <c r="C12" s="30">
        <f t="shared" si="0"/>
        <v>3.125E-2</v>
      </c>
      <c r="D12" s="48">
        <v>8.1000000000000003E-2</v>
      </c>
      <c r="E12" s="48">
        <v>0.11899999999999999</v>
      </c>
      <c r="F12" s="48">
        <v>0.13900000000000001</v>
      </c>
      <c r="H12" s="30">
        <f t="shared" si="1"/>
        <v>3.125E-2</v>
      </c>
      <c r="I12" s="11">
        <v>4.9000000000000002E-2</v>
      </c>
      <c r="J12" s="11">
        <v>5.1999999999999998E-2</v>
      </c>
      <c r="K12" s="11">
        <v>8.3000000000000004E-2</v>
      </c>
    </row>
    <row r="13" spans="3:11" x14ac:dyDescent="0.25">
      <c r="C13" s="30">
        <f t="shared" si="0"/>
        <v>1.5625E-2</v>
      </c>
      <c r="D13" s="48">
        <v>5.5E-2</v>
      </c>
      <c r="E13" s="48">
        <v>7.6999999999999999E-2</v>
      </c>
      <c r="F13" s="48">
        <v>7.9000000000000001E-2</v>
      </c>
      <c r="H13" s="30">
        <f t="shared" si="1"/>
        <v>1.5625E-2</v>
      </c>
      <c r="I13" s="11">
        <v>0.05</v>
      </c>
      <c r="J13" s="11">
        <v>0.05</v>
      </c>
      <c r="K13" s="11">
        <v>6.0999999999999999E-2</v>
      </c>
    </row>
    <row r="14" spans="3:11" x14ac:dyDescent="0.25">
      <c r="C14" s="30">
        <f t="shared" si="0"/>
        <v>7.8125E-3</v>
      </c>
      <c r="D14" s="48">
        <v>0.05</v>
      </c>
      <c r="E14" s="48">
        <v>5.5E-2</v>
      </c>
      <c r="F14" s="48">
        <v>6.2E-2</v>
      </c>
      <c r="H14" s="30">
        <f t="shared" si="1"/>
        <v>7.8125E-3</v>
      </c>
      <c r="I14" s="11">
        <v>5.0999999999999997E-2</v>
      </c>
      <c r="J14" s="11">
        <v>5.1999999999999998E-2</v>
      </c>
      <c r="K14" s="11">
        <v>5.8000000000000003E-2</v>
      </c>
    </row>
    <row r="17" spans="3:11" x14ac:dyDescent="0.25">
      <c r="C17" s="32" t="s">
        <v>16</v>
      </c>
      <c r="D17" s="49" t="s">
        <v>20</v>
      </c>
      <c r="E17" s="50"/>
      <c r="F17" s="51"/>
      <c r="H17" s="32" t="s">
        <v>16</v>
      </c>
      <c r="I17" s="49" t="s">
        <v>22</v>
      </c>
      <c r="J17" s="50"/>
      <c r="K17" s="51"/>
    </row>
    <row r="18" spans="3:11" x14ac:dyDescent="0.25">
      <c r="C18" s="36"/>
      <c r="D18" s="39" t="s">
        <v>6</v>
      </c>
      <c r="E18" s="39" t="s">
        <v>7</v>
      </c>
      <c r="F18" s="39" t="s">
        <v>8</v>
      </c>
      <c r="H18" s="36"/>
      <c r="I18" s="39" t="s">
        <v>6</v>
      </c>
      <c r="J18" s="39" t="s">
        <v>7</v>
      </c>
      <c r="K18" s="39" t="s">
        <v>8</v>
      </c>
    </row>
    <row r="19" spans="3:11" x14ac:dyDescent="0.25">
      <c r="C19" s="30">
        <v>1</v>
      </c>
      <c r="D19" s="15">
        <v>0.113</v>
      </c>
      <c r="E19" s="16">
        <v>2.0870000000000002</v>
      </c>
      <c r="F19" s="14">
        <v>3.0979999999999999</v>
      </c>
      <c r="H19" s="30">
        <v>1</v>
      </c>
      <c r="I19" s="12">
        <v>1.8420000000000001</v>
      </c>
      <c r="J19" s="12">
        <v>1.859</v>
      </c>
      <c r="K19" s="12">
        <v>1.857</v>
      </c>
    </row>
    <row r="20" spans="3:11" x14ac:dyDescent="0.25">
      <c r="C20" s="30">
        <f>C19/2</f>
        <v>0.5</v>
      </c>
      <c r="D20" s="15">
        <v>0.104</v>
      </c>
      <c r="E20" s="17">
        <v>0.73499999999999999</v>
      </c>
      <c r="F20" s="23">
        <v>2.7919999999999998</v>
      </c>
      <c r="H20" s="30">
        <f>H19/2</f>
        <v>0.5</v>
      </c>
      <c r="I20" s="23">
        <v>1.714</v>
      </c>
      <c r="J20" s="12">
        <v>1.8260000000000001</v>
      </c>
      <c r="K20" s="12">
        <v>1.8160000000000001</v>
      </c>
    </row>
    <row r="21" spans="3:11" x14ac:dyDescent="0.25">
      <c r="C21" s="30">
        <f t="shared" ref="C21:C26" si="2">C20/2</f>
        <v>0.25</v>
      </c>
      <c r="D21" s="15">
        <v>0.10100000000000001</v>
      </c>
      <c r="E21" s="19">
        <v>0.29299999999999998</v>
      </c>
      <c r="F21" s="24">
        <v>2.19</v>
      </c>
      <c r="H21" s="30">
        <f t="shared" ref="H21:H26" si="3">H20/2</f>
        <v>0.25</v>
      </c>
      <c r="I21" s="23">
        <v>1.746</v>
      </c>
      <c r="J21" s="23">
        <v>1.764</v>
      </c>
      <c r="K21" s="23">
        <v>1.796</v>
      </c>
    </row>
    <row r="22" spans="3:11" x14ac:dyDescent="0.25">
      <c r="C22" s="30">
        <f t="shared" si="2"/>
        <v>0.125</v>
      </c>
      <c r="D22" s="15">
        <v>9.7000000000000003E-2</v>
      </c>
      <c r="E22" s="15">
        <v>0.17</v>
      </c>
      <c r="F22" s="18">
        <v>1.492</v>
      </c>
      <c r="H22" s="30">
        <f t="shared" si="3"/>
        <v>0.125</v>
      </c>
      <c r="I22" s="13">
        <v>1.639</v>
      </c>
      <c r="J22" s="23">
        <v>1.7</v>
      </c>
      <c r="K22" s="23">
        <v>1.7010000000000001</v>
      </c>
    </row>
    <row r="23" spans="3:11" x14ac:dyDescent="0.25">
      <c r="C23" s="30">
        <f t="shared" si="2"/>
        <v>6.25E-2</v>
      </c>
      <c r="D23" s="15">
        <v>9.2999999999999999E-2</v>
      </c>
      <c r="E23" s="15">
        <v>0.13100000000000001</v>
      </c>
      <c r="F23" s="21">
        <v>0.82599999999999996</v>
      </c>
      <c r="H23" s="30">
        <f t="shared" si="3"/>
        <v>6.25E-2</v>
      </c>
      <c r="I23" s="16">
        <v>1.341</v>
      </c>
      <c r="J23" s="13">
        <v>1.5680000000000001</v>
      </c>
      <c r="K23" s="13">
        <v>1.546</v>
      </c>
    </row>
    <row r="24" spans="3:11" x14ac:dyDescent="0.25">
      <c r="C24" s="30">
        <f t="shared" si="2"/>
        <v>3.125E-2</v>
      </c>
      <c r="D24" s="15">
        <v>0.112</v>
      </c>
      <c r="E24" s="15">
        <v>0.11899999999999999</v>
      </c>
      <c r="F24" s="19">
        <v>0.437</v>
      </c>
      <c r="H24" s="30">
        <f t="shared" si="3"/>
        <v>3.125E-2</v>
      </c>
      <c r="I24" s="18">
        <v>0.95199999999999996</v>
      </c>
      <c r="J24" s="16">
        <v>1.302</v>
      </c>
      <c r="K24" s="16">
        <v>1.337</v>
      </c>
    </row>
    <row r="25" spans="3:11" x14ac:dyDescent="0.25">
      <c r="C25" s="30">
        <f t="shared" si="2"/>
        <v>1.5625E-2</v>
      </c>
      <c r="D25" s="15">
        <v>0.104</v>
      </c>
      <c r="E25" s="15">
        <v>0.10199999999999999</v>
      </c>
      <c r="F25" s="15">
        <v>0.247</v>
      </c>
      <c r="H25" s="30">
        <f t="shared" si="3"/>
        <v>1.5625E-2</v>
      </c>
      <c r="I25" s="21">
        <v>0.54</v>
      </c>
      <c r="J25" s="20">
        <v>0.876</v>
      </c>
      <c r="K25" s="18">
        <v>0.94199999999999995</v>
      </c>
    </row>
    <row r="26" spans="3:11" x14ac:dyDescent="0.25">
      <c r="C26" s="30">
        <f t="shared" si="2"/>
        <v>7.8125E-3</v>
      </c>
      <c r="D26" s="15">
        <v>8.6999999999999994E-2</v>
      </c>
      <c r="E26" s="15">
        <v>0.111</v>
      </c>
      <c r="F26" s="15">
        <v>0.16800000000000001</v>
      </c>
      <c r="H26" s="30">
        <f t="shared" si="3"/>
        <v>7.8125E-3</v>
      </c>
      <c r="I26" s="19">
        <v>0.28299999999999997</v>
      </c>
      <c r="J26" s="21">
        <v>0.48499999999999999</v>
      </c>
      <c r="K26" s="21">
        <v>0.53300000000000003</v>
      </c>
    </row>
    <row r="29" spans="3:11" x14ac:dyDescent="0.25">
      <c r="C29" t="s">
        <v>24</v>
      </c>
    </row>
    <row r="31" spans="3:11" x14ac:dyDescent="0.25">
      <c r="C31" s="32" t="s">
        <v>16</v>
      </c>
      <c r="D31" s="49" t="s">
        <v>19</v>
      </c>
      <c r="E31" s="50"/>
      <c r="F31" s="51"/>
      <c r="H31" s="32" t="s">
        <v>16</v>
      </c>
      <c r="I31" s="49" t="s">
        <v>26</v>
      </c>
      <c r="J31" s="50"/>
      <c r="K31" s="51"/>
    </row>
    <row r="32" spans="3:11" x14ac:dyDescent="0.25">
      <c r="C32" s="36"/>
      <c r="D32" s="39" t="s">
        <v>6</v>
      </c>
      <c r="E32" s="39" t="s">
        <v>7</v>
      </c>
      <c r="F32" s="39" t="s">
        <v>8</v>
      </c>
      <c r="H32" s="36"/>
      <c r="I32" s="39" t="s">
        <v>6</v>
      </c>
      <c r="J32" s="39" t="s">
        <v>7</v>
      </c>
      <c r="K32" s="39" t="s">
        <v>8</v>
      </c>
    </row>
    <row r="33" spans="3:11" x14ac:dyDescent="0.25">
      <c r="C33" s="30">
        <v>1</v>
      </c>
      <c r="D33" s="2">
        <v>2.0609999999999999</v>
      </c>
      <c r="E33" s="2">
        <v>2.0299999999999998</v>
      </c>
      <c r="F33" s="2">
        <v>2.1269999999999998</v>
      </c>
      <c r="H33" s="30">
        <v>1</v>
      </c>
      <c r="I33" s="5">
        <v>1.24</v>
      </c>
      <c r="J33" s="2">
        <v>1.994</v>
      </c>
      <c r="K33" s="22">
        <v>1.891</v>
      </c>
    </row>
    <row r="34" spans="3:11" x14ac:dyDescent="0.25">
      <c r="C34" s="30">
        <f>C33/2</f>
        <v>0.5</v>
      </c>
      <c r="D34" s="1">
        <v>2.31</v>
      </c>
      <c r="E34" s="2">
        <v>2.0939999999999999</v>
      </c>
      <c r="F34" s="1">
        <v>2.1970000000000001</v>
      </c>
      <c r="H34" s="30">
        <f>H33/2</f>
        <v>0.5</v>
      </c>
      <c r="I34" s="8">
        <v>0.88100000000000001</v>
      </c>
      <c r="J34" s="1">
        <v>2.19</v>
      </c>
      <c r="K34" s="1">
        <v>2.1640000000000001</v>
      </c>
    </row>
    <row r="35" spans="3:11" x14ac:dyDescent="0.25">
      <c r="C35" s="30">
        <f>C34/2</f>
        <v>0.25</v>
      </c>
      <c r="D35" s="22">
        <v>1.885</v>
      </c>
      <c r="E35" s="3">
        <v>1.544</v>
      </c>
      <c r="F35" s="22">
        <v>1.837</v>
      </c>
      <c r="H35" s="30">
        <f>H34/2</f>
        <v>0.25</v>
      </c>
      <c r="I35" s="6">
        <v>0.54800000000000004</v>
      </c>
      <c r="J35" s="22">
        <v>1.982</v>
      </c>
      <c r="K35" s="2">
        <v>2.0230000000000001</v>
      </c>
    </row>
    <row r="36" spans="3:11" x14ac:dyDescent="0.25">
      <c r="C36" s="30">
        <f>C35/2</f>
        <v>0.125</v>
      </c>
      <c r="D36" s="25">
        <v>1.0609999999999999</v>
      </c>
      <c r="E36" s="8">
        <v>0.92100000000000004</v>
      </c>
      <c r="F36" s="5">
        <v>1.1830000000000001</v>
      </c>
      <c r="H36" s="30">
        <f>H35/2</f>
        <v>0.125</v>
      </c>
      <c r="I36" s="10">
        <v>0.35799999999999998</v>
      </c>
      <c r="J36" s="5">
        <v>1.268</v>
      </c>
      <c r="K36" s="3">
        <v>1.5569999999999999</v>
      </c>
    </row>
    <row r="37" spans="3:11" x14ac:dyDescent="0.25">
      <c r="C37" s="30">
        <f>C36/2</f>
        <v>6.25E-2</v>
      </c>
      <c r="D37" s="6">
        <v>0.53600000000000003</v>
      </c>
      <c r="E37" s="9">
        <v>0.47</v>
      </c>
      <c r="F37" s="6">
        <v>0.58699999999999997</v>
      </c>
      <c r="H37" s="30">
        <f>H36/2</f>
        <v>6.25E-2</v>
      </c>
      <c r="I37" s="10">
        <v>0.222</v>
      </c>
      <c r="J37" s="7">
        <v>0.83899999999999997</v>
      </c>
      <c r="K37" s="8">
        <v>0.92100000000000004</v>
      </c>
    </row>
    <row r="38" spans="3:11" x14ac:dyDescent="0.25">
      <c r="C38" s="30">
        <f>C37/2</f>
        <v>3.125E-2</v>
      </c>
      <c r="D38" s="10">
        <v>0.28799999999999998</v>
      </c>
      <c r="E38" s="10">
        <v>0.24299999999999999</v>
      </c>
      <c r="F38" s="10">
        <v>0.30599999999999999</v>
      </c>
      <c r="H38" s="30">
        <f>H37/2</f>
        <v>3.125E-2</v>
      </c>
      <c r="I38" s="11">
        <v>0.159</v>
      </c>
      <c r="J38" s="9">
        <v>0.52400000000000002</v>
      </c>
      <c r="K38" s="9">
        <v>0.49</v>
      </c>
    </row>
    <row r="39" spans="3:11" x14ac:dyDescent="0.25">
      <c r="C39" s="30">
        <f>C38/2</f>
        <v>1.5625E-2</v>
      </c>
      <c r="D39" s="11">
        <v>0.17799999999999999</v>
      </c>
      <c r="E39" s="11">
        <v>0.14899999999999999</v>
      </c>
      <c r="F39" s="11">
        <v>0.20100000000000001</v>
      </c>
      <c r="H39" s="30">
        <f>H38/2</f>
        <v>1.5625E-2</v>
      </c>
      <c r="I39" s="11">
        <v>0.113</v>
      </c>
      <c r="J39" s="10">
        <v>0.32400000000000001</v>
      </c>
      <c r="K39" s="10">
        <v>0.33300000000000002</v>
      </c>
    </row>
    <row r="40" spans="3:11" x14ac:dyDescent="0.25">
      <c r="C40" s="30">
        <f>C39/2</f>
        <v>7.8125E-3</v>
      </c>
      <c r="D40" s="11">
        <v>0.10199999999999999</v>
      </c>
      <c r="E40" s="11">
        <v>0.09</v>
      </c>
      <c r="F40" s="11">
        <v>0.11600000000000001</v>
      </c>
      <c r="H40" s="30">
        <f>H39/2</f>
        <v>7.8125E-3</v>
      </c>
      <c r="I40" s="11">
        <v>9.9000000000000005E-2</v>
      </c>
      <c r="J40" s="10">
        <v>0.223</v>
      </c>
      <c r="K40" s="10">
        <v>0.22600000000000001</v>
      </c>
    </row>
    <row r="43" spans="3:11" x14ac:dyDescent="0.25">
      <c r="C43" s="32" t="s">
        <v>16</v>
      </c>
      <c r="D43" s="49" t="s">
        <v>25</v>
      </c>
      <c r="E43" s="50"/>
      <c r="F43" s="51"/>
      <c r="H43" s="32" t="s">
        <v>16</v>
      </c>
      <c r="I43" s="49" t="s">
        <v>27</v>
      </c>
      <c r="J43" s="50"/>
      <c r="K43" s="51"/>
    </row>
    <row r="44" spans="3:11" x14ac:dyDescent="0.25">
      <c r="C44" s="36"/>
      <c r="D44" s="39" t="s">
        <v>6</v>
      </c>
      <c r="E44" s="39" t="s">
        <v>7</v>
      </c>
      <c r="F44" s="39" t="s">
        <v>8</v>
      </c>
      <c r="H44" s="36"/>
      <c r="I44" s="39" t="s">
        <v>6</v>
      </c>
      <c r="J44" s="39" t="s">
        <v>7</v>
      </c>
      <c r="K44" s="39" t="s">
        <v>8</v>
      </c>
    </row>
    <row r="45" spans="3:11" x14ac:dyDescent="0.25">
      <c r="C45" s="30">
        <v>1</v>
      </c>
      <c r="D45" s="11">
        <v>4.5999999999999999E-2</v>
      </c>
      <c r="E45" s="2">
        <v>1.712</v>
      </c>
      <c r="F45" s="2">
        <v>1.7150000000000001</v>
      </c>
      <c r="H45" s="30">
        <v>1</v>
      </c>
      <c r="I45" s="11">
        <v>5.2999999999999999E-2</v>
      </c>
      <c r="J45" s="2">
        <v>1.649</v>
      </c>
      <c r="K45" s="1">
        <v>1.847</v>
      </c>
    </row>
    <row r="46" spans="3:11" x14ac:dyDescent="0.25">
      <c r="C46" s="30">
        <f>C45/2</f>
        <v>0.5</v>
      </c>
      <c r="D46" s="11">
        <v>4.2000000000000003E-2</v>
      </c>
      <c r="E46" s="27">
        <v>1.4770000000000001</v>
      </c>
      <c r="F46" s="22">
        <v>1.52</v>
      </c>
      <c r="H46" s="30">
        <f>H45/2</f>
        <v>0.5</v>
      </c>
      <c r="I46" s="11">
        <v>4.4999999999999998E-2</v>
      </c>
      <c r="J46" s="22">
        <v>1.5569999999999999</v>
      </c>
      <c r="K46" s="2">
        <v>1.7270000000000001</v>
      </c>
    </row>
    <row r="47" spans="3:11" x14ac:dyDescent="0.25">
      <c r="C47" s="30">
        <f>C46/2</f>
        <v>0.25</v>
      </c>
      <c r="D47" s="11">
        <v>4.1000000000000002E-2</v>
      </c>
      <c r="E47" s="25">
        <v>0.83299999999999996</v>
      </c>
      <c r="F47" s="3">
        <v>1.3380000000000001</v>
      </c>
      <c r="H47" s="30">
        <f>H46/2</f>
        <v>0.25</v>
      </c>
      <c r="I47" s="11">
        <v>4.4999999999999998E-2</v>
      </c>
      <c r="J47" s="27">
        <v>1.484</v>
      </c>
      <c r="K47" s="27">
        <v>1.4359999999999999</v>
      </c>
    </row>
    <row r="48" spans="3:11" x14ac:dyDescent="0.25">
      <c r="C48" s="30">
        <f>C47/2</f>
        <v>0.125</v>
      </c>
      <c r="D48" s="11">
        <v>4.4999999999999998E-2</v>
      </c>
      <c r="E48" s="9">
        <v>0.40699999999999997</v>
      </c>
      <c r="F48" s="3">
        <v>1.3</v>
      </c>
      <c r="H48" s="30">
        <f>H47/2</f>
        <v>0.125</v>
      </c>
      <c r="I48" s="11">
        <v>4.4999999999999998E-2</v>
      </c>
      <c r="J48" s="27">
        <v>1.38</v>
      </c>
      <c r="K48" s="27">
        <v>1.3919999999999999</v>
      </c>
    </row>
    <row r="49" spans="3:11" x14ac:dyDescent="0.25">
      <c r="C49" s="30">
        <f>C48/2</f>
        <v>6.25E-2</v>
      </c>
      <c r="D49" s="11">
        <v>4.2999999999999997E-2</v>
      </c>
      <c r="E49" s="10">
        <v>0.20399999999999999</v>
      </c>
      <c r="F49" s="25">
        <v>0.95099999999999996</v>
      </c>
      <c r="H49" s="30">
        <f>H48/2</f>
        <v>6.25E-2</v>
      </c>
      <c r="I49" s="11">
        <v>4.2999999999999997E-2</v>
      </c>
      <c r="J49" s="5">
        <v>0.98499999999999999</v>
      </c>
      <c r="K49" s="5">
        <v>1.089</v>
      </c>
    </row>
    <row r="50" spans="3:11" x14ac:dyDescent="0.25">
      <c r="C50" s="30">
        <f>C49/2</f>
        <v>3.125E-2</v>
      </c>
      <c r="D50" s="11">
        <v>4.2999999999999997E-2</v>
      </c>
      <c r="E50" s="11">
        <v>0.121</v>
      </c>
      <c r="F50" s="8">
        <v>0.73399999999999999</v>
      </c>
      <c r="H50" s="30">
        <f>H49/2</f>
        <v>3.125E-2</v>
      </c>
      <c r="I50" s="11">
        <v>3.9E-2</v>
      </c>
      <c r="J50" s="7">
        <v>0.69299999999999995</v>
      </c>
      <c r="K50" s="8">
        <v>0.81200000000000006</v>
      </c>
    </row>
    <row r="51" spans="3:11" x14ac:dyDescent="0.25">
      <c r="C51" s="30">
        <f>C50/2</f>
        <v>1.5625E-2</v>
      </c>
      <c r="D51" s="11">
        <v>4.2000000000000003E-2</v>
      </c>
      <c r="E51" s="11">
        <v>0.08</v>
      </c>
      <c r="F51" s="6">
        <v>0.505</v>
      </c>
      <c r="H51" s="30">
        <f>H50/2</f>
        <v>1.5625E-2</v>
      </c>
      <c r="I51" s="11">
        <v>3.7999999999999999E-2</v>
      </c>
      <c r="J51" s="6">
        <v>0.44400000000000001</v>
      </c>
      <c r="K51" s="6">
        <v>0.46700000000000003</v>
      </c>
    </row>
    <row r="52" spans="3:11" x14ac:dyDescent="0.25">
      <c r="C52" s="30">
        <f>C51/2</f>
        <v>7.8125E-3</v>
      </c>
      <c r="D52" s="11">
        <v>4.4999999999999998E-2</v>
      </c>
      <c r="E52" s="11">
        <v>0.06</v>
      </c>
      <c r="F52" s="9">
        <v>0.309</v>
      </c>
      <c r="H52" s="30">
        <f>H51/2</f>
        <v>7.8125E-3</v>
      </c>
      <c r="I52" s="11">
        <v>4.1000000000000002E-2</v>
      </c>
      <c r="J52" s="10">
        <v>0.25600000000000001</v>
      </c>
      <c r="K52" s="10">
        <v>0.27500000000000002</v>
      </c>
    </row>
    <row r="55" spans="3:11" x14ac:dyDescent="0.25">
      <c r="C55" t="s">
        <v>28</v>
      </c>
    </row>
    <row r="57" spans="3:11" x14ac:dyDescent="0.25">
      <c r="C57" s="32" t="s">
        <v>16</v>
      </c>
      <c r="D57" s="49" t="s">
        <v>19</v>
      </c>
      <c r="E57" s="50"/>
      <c r="F57" s="51"/>
      <c r="H57" s="32" t="s">
        <v>16</v>
      </c>
      <c r="I57" s="49" t="s">
        <v>30</v>
      </c>
      <c r="J57" s="50"/>
      <c r="K57" s="51"/>
    </row>
    <row r="58" spans="3:11" x14ac:dyDescent="0.25">
      <c r="C58" s="36"/>
      <c r="D58" s="39" t="s">
        <v>6</v>
      </c>
      <c r="E58" s="39" t="s">
        <v>7</v>
      </c>
      <c r="F58" s="39" t="s">
        <v>8</v>
      </c>
      <c r="H58" s="36"/>
      <c r="I58" s="39" t="s">
        <v>6</v>
      </c>
      <c r="J58" s="39" t="s">
        <v>7</v>
      </c>
      <c r="K58" s="39" t="s">
        <v>8</v>
      </c>
    </row>
    <row r="59" spans="3:11" x14ac:dyDescent="0.25">
      <c r="C59" s="30">
        <v>1</v>
      </c>
      <c r="D59" s="1">
        <v>2.0640000000000001</v>
      </c>
      <c r="E59" s="1">
        <v>2.105</v>
      </c>
      <c r="F59" s="1">
        <v>2.0830000000000002</v>
      </c>
      <c r="H59" s="30">
        <v>1</v>
      </c>
      <c r="I59" s="14">
        <v>2.0670000000000002</v>
      </c>
      <c r="J59" s="14">
        <v>2.101</v>
      </c>
      <c r="K59" s="14">
        <v>2.0129999999999999</v>
      </c>
    </row>
    <row r="60" spans="3:11" x14ac:dyDescent="0.25">
      <c r="C60" s="30">
        <f>C59/2</f>
        <v>0.5</v>
      </c>
      <c r="D60" s="22">
        <v>1.8</v>
      </c>
      <c r="E60" s="2">
        <v>1.8180000000000001</v>
      </c>
      <c r="F60" s="1">
        <v>1.9670000000000001</v>
      </c>
      <c r="H60" s="30">
        <f>H59/2</f>
        <v>0.5</v>
      </c>
      <c r="I60" s="23">
        <v>1.6890000000000001</v>
      </c>
      <c r="J60" s="12">
        <v>1.909</v>
      </c>
      <c r="K60" s="12">
        <v>1.929</v>
      </c>
    </row>
    <row r="61" spans="3:11" x14ac:dyDescent="0.25">
      <c r="C61" s="30">
        <f>C60/2</f>
        <v>0.25</v>
      </c>
      <c r="D61" s="4">
        <v>1.2909999999999999</v>
      </c>
      <c r="E61" s="4">
        <v>1.3120000000000001</v>
      </c>
      <c r="F61" s="3">
        <v>1.4630000000000001</v>
      </c>
      <c r="H61" s="30">
        <f>H60/2</f>
        <v>0.25</v>
      </c>
      <c r="I61" s="24">
        <v>1.367</v>
      </c>
      <c r="J61" s="23">
        <v>1.7470000000000001</v>
      </c>
      <c r="K61" s="12">
        <v>1.9219999999999999</v>
      </c>
    </row>
    <row r="62" spans="3:11" x14ac:dyDescent="0.25">
      <c r="C62" s="30">
        <f>C61/2</f>
        <v>0.125</v>
      </c>
      <c r="D62" s="8">
        <v>0.78200000000000003</v>
      </c>
      <c r="E62" s="6">
        <v>0.55200000000000005</v>
      </c>
      <c r="F62" s="8">
        <v>0.84399999999999997</v>
      </c>
      <c r="H62" s="30">
        <f>H61/2</f>
        <v>0.125</v>
      </c>
      <c r="I62" s="20">
        <v>0.85099999999999998</v>
      </c>
      <c r="J62" s="24">
        <v>1.45</v>
      </c>
      <c r="K62" s="12">
        <v>1.8440000000000001</v>
      </c>
    </row>
    <row r="63" spans="3:11" x14ac:dyDescent="0.25">
      <c r="C63" s="30">
        <f>C62/2</f>
        <v>6.25E-2</v>
      </c>
      <c r="D63" s="9">
        <v>0.48099999999999998</v>
      </c>
      <c r="E63" s="10">
        <v>0.28299999999999997</v>
      </c>
      <c r="F63" s="6">
        <v>0.48799999999999999</v>
      </c>
      <c r="H63" s="30">
        <f>H62/2</f>
        <v>6.25E-2</v>
      </c>
      <c r="I63" s="17">
        <v>0.434</v>
      </c>
      <c r="J63" s="20">
        <v>0.85</v>
      </c>
      <c r="K63" s="16">
        <v>1.329</v>
      </c>
    </row>
    <row r="64" spans="3:11" x14ac:dyDescent="0.25">
      <c r="C64" s="30">
        <f>C63/2</f>
        <v>3.125E-2</v>
      </c>
      <c r="D64" s="10">
        <v>0.22</v>
      </c>
      <c r="E64" s="11">
        <v>0.13300000000000001</v>
      </c>
      <c r="F64" s="10">
        <v>0.26600000000000001</v>
      </c>
      <c r="H64" s="30">
        <f>H63/2</f>
        <v>3.125E-2</v>
      </c>
      <c r="I64" s="19">
        <v>0.24</v>
      </c>
      <c r="J64" s="17">
        <v>0.45700000000000002</v>
      </c>
      <c r="K64" s="20">
        <v>0.86199999999999999</v>
      </c>
    </row>
    <row r="65" spans="3:11" x14ac:dyDescent="0.25">
      <c r="C65" s="30">
        <f>C64/2</f>
        <v>1.5625E-2</v>
      </c>
      <c r="D65" s="11">
        <v>0.13300000000000001</v>
      </c>
      <c r="E65" s="11">
        <v>0.08</v>
      </c>
      <c r="F65" s="11">
        <v>0.14299999999999999</v>
      </c>
      <c r="H65" s="30">
        <f>H64/2</f>
        <v>1.5625E-2</v>
      </c>
      <c r="I65" s="15">
        <v>0.13400000000000001</v>
      </c>
      <c r="J65" s="19">
        <v>0.24099999999999999</v>
      </c>
      <c r="K65" s="17">
        <v>0.46600000000000003</v>
      </c>
    </row>
    <row r="66" spans="3:11" x14ac:dyDescent="0.25">
      <c r="C66" s="30">
        <f>C65/2</f>
        <v>7.8125E-3</v>
      </c>
      <c r="D66" s="11">
        <v>9.0999999999999998E-2</v>
      </c>
      <c r="E66" s="11">
        <v>6.0999999999999999E-2</v>
      </c>
      <c r="F66" s="11">
        <v>8.2000000000000003E-2</v>
      </c>
      <c r="H66" s="30">
        <f>H65/2</f>
        <v>7.8125E-3</v>
      </c>
      <c r="I66" s="15">
        <v>0.121</v>
      </c>
      <c r="J66" s="15">
        <v>0.13300000000000001</v>
      </c>
      <c r="K66" s="19">
        <v>0.24299999999999999</v>
      </c>
    </row>
    <row r="69" spans="3:11" x14ac:dyDescent="0.25">
      <c r="C69" s="32" t="s">
        <v>16</v>
      </c>
      <c r="D69" s="49" t="s">
        <v>29</v>
      </c>
      <c r="E69" s="50"/>
      <c r="F69" s="51"/>
      <c r="H69" s="32" t="s">
        <v>16</v>
      </c>
      <c r="I69" s="49" t="s">
        <v>31</v>
      </c>
      <c r="J69" s="50"/>
      <c r="K69" s="51"/>
    </row>
    <row r="70" spans="3:11" x14ac:dyDescent="0.25">
      <c r="C70" s="36"/>
      <c r="D70" s="39" t="s">
        <v>6</v>
      </c>
      <c r="E70" s="39" t="s">
        <v>7</v>
      </c>
      <c r="F70" s="39" t="s">
        <v>8</v>
      </c>
      <c r="H70" s="36"/>
      <c r="I70" s="39" t="s">
        <v>6</v>
      </c>
      <c r="J70" s="39" t="s">
        <v>7</v>
      </c>
      <c r="K70" s="39" t="s">
        <v>8</v>
      </c>
    </row>
    <row r="71" spans="3:11" x14ac:dyDescent="0.25">
      <c r="C71" s="30">
        <v>1</v>
      </c>
      <c r="D71" s="23">
        <v>2.4239999999999999</v>
      </c>
      <c r="E71" s="14">
        <v>2.83</v>
      </c>
      <c r="F71" s="12">
        <v>2.5790000000000002</v>
      </c>
      <c r="H71" s="30">
        <v>1</v>
      </c>
      <c r="I71" s="19">
        <v>0.33</v>
      </c>
      <c r="J71" s="18">
        <v>1.02</v>
      </c>
      <c r="K71" s="16">
        <v>1.35</v>
      </c>
    </row>
    <row r="72" spans="3:11" x14ac:dyDescent="0.25">
      <c r="C72" s="30">
        <f>C71/2</f>
        <v>0.5</v>
      </c>
      <c r="D72" s="20">
        <v>1.1910000000000001</v>
      </c>
      <c r="E72" s="12">
        <v>2.516</v>
      </c>
      <c r="F72" s="23">
        <v>2.3980000000000001</v>
      </c>
      <c r="H72" s="30">
        <f>H71/2</f>
        <v>0.5</v>
      </c>
      <c r="I72" s="19">
        <v>0.21</v>
      </c>
      <c r="J72" s="20">
        <v>0.78100000000000003</v>
      </c>
      <c r="K72" s="26">
        <v>1.0880000000000001</v>
      </c>
    </row>
    <row r="73" spans="3:11" x14ac:dyDescent="0.25">
      <c r="C73" s="30">
        <f>C72/2</f>
        <v>0.25</v>
      </c>
      <c r="D73" s="19">
        <v>0.442</v>
      </c>
      <c r="E73" s="24">
        <v>2.0259999999999998</v>
      </c>
      <c r="F73" s="16">
        <v>1.857</v>
      </c>
      <c r="H73" s="30">
        <f>H72/2</f>
        <v>0.25</v>
      </c>
      <c r="I73" s="15">
        <v>0.14799999999999999</v>
      </c>
      <c r="J73" s="21">
        <v>0.57499999999999996</v>
      </c>
      <c r="K73" s="20">
        <v>0.85099999999999998</v>
      </c>
    </row>
    <row r="74" spans="3:11" x14ac:dyDescent="0.25">
      <c r="C74" s="30">
        <f>C73/2</f>
        <v>0.125</v>
      </c>
      <c r="D74" s="15">
        <v>0.20100000000000001</v>
      </c>
      <c r="E74" s="26">
        <v>1.518</v>
      </c>
      <c r="F74" s="20">
        <v>1.147</v>
      </c>
      <c r="H74" s="30">
        <f>H73/2</f>
        <v>0.125</v>
      </c>
      <c r="I74" s="15">
        <v>9.4E-2</v>
      </c>
      <c r="J74" s="19">
        <v>0.33100000000000002</v>
      </c>
      <c r="K74" s="21">
        <v>0.56000000000000005</v>
      </c>
    </row>
    <row r="75" spans="3:11" x14ac:dyDescent="0.25">
      <c r="C75" s="30">
        <f>C74/2</f>
        <v>6.25E-2</v>
      </c>
      <c r="D75" s="15">
        <v>0.122</v>
      </c>
      <c r="E75" s="21">
        <v>0.72399999999999998</v>
      </c>
      <c r="F75" s="21">
        <v>0.68100000000000005</v>
      </c>
      <c r="H75" s="30">
        <f>H74/2</f>
        <v>6.25E-2</v>
      </c>
      <c r="I75" s="15">
        <v>7.1999999999999995E-2</v>
      </c>
      <c r="J75" s="19">
        <v>0.20200000000000001</v>
      </c>
      <c r="K75" s="17">
        <v>0.35</v>
      </c>
    </row>
    <row r="76" spans="3:11" x14ac:dyDescent="0.25">
      <c r="C76" s="30">
        <f>C75/2</f>
        <v>3.125E-2</v>
      </c>
      <c r="D76" s="15">
        <v>7.3999999999999996E-2</v>
      </c>
      <c r="E76" s="19">
        <v>0.29699999999999999</v>
      </c>
      <c r="F76" s="19">
        <v>0.309</v>
      </c>
      <c r="H76" s="30">
        <f>H75/2</f>
        <v>3.125E-2</v>
      </c>
      <c r="I76" s="15">
        <v>5.7000000000000002E-2</v>
      </c>
      <c r="J76" s="15">
        <v>0.11700000000000001</v>
      </c>
      <c r="K76" s="19">
        <v>0.222</v>
      </c>
    </row>
    <row r="77" spans="3:11" x14ac:dyDescent="0.25">
      <c r="C77" s="30">
        <f>C76/2</f>
        <v>1.5625E-2</v>
      </c>
      <c r="D77" s="15">
        <v>6.0999999999999999E-2</v>
      </c>
      <c r="E77" s="15">
        <v>0.14599999999999999</v>
      </c>
      <c r="F77" s="15">
        <v>0.17299999999999999</v>
      </c>
      <c r="H77" s="30">
        <f>H76/2</f>
        <v>1.5625E-2</v>
      </c>
      <c r="I77" s="15">
        <v>4.8000000000000001E-2</v>
      </c>
      <c r="J77" s="15">
        <v>0.11700000000000001</v>
      </c>
      <c r="K77" s="15">
        <v>0.14099999999999999</v>
      </c>
    </row>
    <row r="78" spans="3:11" x14ac:dyDescent="0.25">
      <c r="C78" s="30">
        <f>C77/2</f>
        <v>7.8125E-3</v>
      </c>
      <c r="D78" s="15">
        <v>5.5E-2</v>
      </c>
      <c r="E78" s="15">
        <v>8.6999999999999994E-2</v>
      </c>
      <c r="F78" s="15">
        <v>0.105</v>
      </c>
      <c r="H78" s="30">
        <f>H77/2</f>
        <v>7.8125E-3</v>
      </c>
      <c r="I78" s="15">
        <v>4.8000000000000001E-2</v>
      </c>
      <c r="J78" s="15">
        <v>0.06</v>
      </c>
      <c r="K78" s="15">
        <v>9.0999999999999998E-2</v>
      </c>
    </row>
  </sheetData>
  <mergeCells count="24">
    <mergeCell ref="C57:C58"/>
    <mergeCell ref="D57:F57"/>
    <mergeCell ref="H57:H58"/>
    <mergeCell ref="I57:K57"/>
    <mergeCell ref="C69:C70"/>
    <mergeCell ref="D69:F69"/>
    <mergeCell ref="H69:H70"/>
    <mergeCell ref="I69:K69"/>
    <mergeCell ref="C31:C32"/>
    <mergeCell ref="D31:F31"/>
    <mergeCell ref="H31:H32"/>
    <mergeCell ref="I31:K31"/>
    <mergeCell ref="C43:C44"/>
    <mergeCell ref="D43:F43"/>
    <mergeCell ref="H43:H44"/>
    <mergeCell ref="I43:K43"/>
    <mergeCell ref="D5:F5"/>
    <mergeCell ref="C5:C6"/>
    <mergeCell ref="C17:C18"/>
    <mergeCell ref="D17:F17"/>
    <mergeCell ref="H5:H6"/>
    <mergeCell ref="I5:K5"/>
    <mergeCell ref="H17:H18"/>
    <mergeCell ref="I17:K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CA17F-E531-4D31-99C1-C629F796DF95}">
  <dimension ref="B5:M16"/>
  <sheetViews>
    <sheetView workbookViewId="0">
      <selection activeCell="C7" sqref="C7:C8"/>
    </sheetView>
  </sheetViews>
  <sheetFormatPr defaultRowHeight="15" x14ac:dyDescent="0.25"/>
  <cols>
    <col min="3" max="3" width="21" customWidth="1"/>
    <col min="13" max="13" width="10.42578125" customWidth="1"/>
  </cols>
  <sheetData>
    <row r="5" spans="2:13" x14ac:dyDescent="0.25">
      <c r="B5" s="28"/>
      <c r="C5" s="31" t="s">
        <v>15</v>
      </c>
      <c r="D5" s="29"/>
      <c r="E5" s="28"/>
    </row>
    <row r="6" spans="2:13" x14ac:dyDescent="0.25">
      <c r="B6" s="28"/>
      <c r="C6" s="28"/>
      <c r="D6" s="28"/>
      <c r="E6" s="28"/>
    </row>
    <row r="7" spans="2:13" x14ac:dyDescent="0.25">
      <c r="B7" s="28"/>
      <c r="C7" s="32" t="s">
        <v>16</v>
      </c>
      <c r="D7" s="33" t="s">
        <v>18</v>
      </c>
      <c r="E7" s="34"/>
      <c r="F7" s="34"/>
      <c r="G7" s="34"/>
      <c r="H7" s="34"/>
      <c r="I7" s="34"/>
      <c r="J7" s="34"/>
      <c r="K7" s="34"/>
      <c r="L7" s="34"/>
      <c r="M7" s="35"/>
    </row>
    <row r="8" spans="2:13" ht="30" customHeight="1" x14ac:dyDescent="0.25">
      <c r="C8" s="36"/>
      <c r="D8" s="37" t="s">
        <v>6</v>
      </c>
      <c r="E8" s="37" t="s">
        <v>7</v>
      </c>
      <c r="F8" s="37" t="s">
        <v>8</v>
      </c>
      <c r="G8" s="37" t="s">
        <v>9</v>
      </c>
      <c r="H8" s="37" t="s">
        <v>10</v>
      </c>
      <c r="I8" s="37" t="s">
        <v>11</v>
      </c>
      <c r="J8" s="37" t="s">
        <v>12</v>
      </c>
      <c r="K8" s="37" t="s">
        <v>13</v>
      </c>
      <c r="L8" s="37" t="s">
        <v>14</v>
      </c>
      <c r="M8" s="38" t="s">
        <v>17</v>
      </c>
    </row>
    <row r="9" spans="2:13" x14ac:dyDescent="0.25">
      <c r="C9" s="30">
        <v>10</v>
      </c>
      <c r="D9" s="30">
        <v>692</v>
      </c>
      <c r="E9" s="30">
        <v>4867</v>
      </c>
      <c r="F9" s="30">
        <v>7123</v>
      </c>
      <c r="G9" s="30">
        <v>7714</v>
      </c>
      <c r="H9" s="30">
        <v>7662</v>
      </c>
      <c r="I9" s="30">
        <v>10572</v>
      </c>
      <c r="J9" s="30">
        <v>14008</v>
      </c>
      <c r="K9" s="30">
        <v>28700</v>
      </c>
      <c r="L9" s="30">
        <v>10727</v>
      </c>
      <c r="M9" s="30">
        <v>94.9</v>
      </c>
    </row>
    <row r="10" spans="2:13" x14ac:dyDescent="0.25">
      <c r="C10" s="30">
        <f>C9/2</f>
        <v>5</v>
      </c>
      <c r="D10" s="30">
        <v>430</v>
      </c>
      <c r="E10" s="30">
        <v>3065</v>
      </c>
      <c r="F10" s="30">
        <v>4361</v>
      </c>
      <c r="G10" s="30">
        <v>4773</v>
      </c>
      <c r="H10" s="30">
        <v>4631</v>
      </c>
      <c r="I10" s="30">
        <v>6575</v>
      </c>
      <c r="J10" s="30">
        <v>9625</v>
      </c>
      <c r="K10" s="30">
        <v>18008</v>
      </c>
      <c r="L10" s="30">
        <v>6739</v>
      </c>
      <c r="M10" s="30">
        <v>96</v>
      </c>
    </row>
    <row r="11" spans="2:13" x14ac:dyDescent="0.25">
      <c r="C11" s="30">
        <f t="shared" ref="C11:C15" si="0">C10/2</f>
        <v>2.5</v>
      </c>
      <c r="D11" s="30">
        <v>269</v>
      </c>
      <c r="E11" s="30">
        <v>1773</v>
      </c>
      <c r="F11" s="30">
        <v>2776</v>
      </c>
      <c r="G11" s="30">
        <v>2726</v>
      </c>
      <c r="H11" s="30">
        <v>2663</v>
      </c>
      <c r="I11" s="30">
        <v>3781</v>
      </c>
      <c r="J11" s="30">
        <v>5644</v>
      </c>
      <c r="K11" s="30">
        <v>10157</v>
      </c>
      <c r="L11" s="30">
        <v>4005</v>
      </c>
      <c r="M11" s="30">
        <v>101</v>
      </c>
    </row>
    <row r="12" spans="2:13" x14ac:dyDescent="0.25">
      <c r="C12" s="30">
        <f t="shared" si="0"/>
        <v>1.25</v>
      </c>
      <c r="D12" s="30">
        <v>192</v>
      </c>
      <c r="E12" s="30">
        <v>1069</v>
      </c>
      <c r="F12" s="30">
        <v>1673</v>
      </c>
      <c r="G12" s="30">
        <v>1616</v>
      </c>
      <c r="H12" s="30">
        <v>1478</v>
      </c>
      <c r="I12" s="30">
        <v>2274</v>
      </c>
      <c r="J12" s="30">
        <v>3250</v>
      </c>
      <c r="K12" s="30">
        <v>6544</v>
      </c>
      <c r="L12" s="30">
        <v>2278</v>
      </c>
      <c r="M12" s="30">
        <v>126</v>
      </c>
    </row>
    <row r="13" spans="2:13" x14ac:dyDescent="0.25">
      <c r="C13" s="30">
        <f t="shared" si="0"/>
        <v>0.625</v>
      </c>
      <c r="D13" s="30">
        <v>144</v>
      </c>
      <c r="E13" s="30">
        <v>671</v>
      </c>
      <c r="F13" s="30">
        <v>1042</v>
      </c>
      <c r="G13" s="30">
        <v>979</v>
      </c>
      <c r="H13" s="30">
        <v>746</v>
      </c>
      <c r="I13" s="30">
        <v>1386</v>
      </c>
      <c r="J13" s="30">
        <v>1939</v>
      </c>
      <c r="K13" s="30">
        <v>3674</v>
      </c>
      <c r="L13" s="30">
        <v>1412</v>
      </c>
      <c r="M13" s="30">
        <v>111</v>
      </c>
    </row>
    <row r="14" spans="2:13" x14ac:dyDescent="0.25">
      <c r="C14" s="30">
        <f t="shared" si="0"/>
        <v>0.3125</v>
      </c>
      <c r="D14" s="30">
        <v>122</v>
      </c>
      <c r="E14" s="30">
        <v>410</v>
      </c>
      <c r="F14" s="30">
        <v>592</v>
      </c>
      <c r="G14" s="30">
        <v>653</v>
      </c>
      <c r="H14" s="30">
        <v>648</v>
      </c>
      <c r="I14" s="30">
        <v>687</v>
      </c>
      <c r="J14" s="30">
        <v>1179</v>
      </c>
      <c r="K14" s="30">
        <v>2173</v>
      </c>
      <c r="L14" s="30">
        <v>780</v>
      </c>
      <c r="M14" s="30">
        <v>104</v>
      </c>
    </row>
    <row r="15" spans="2:13" x14ac:dyDescent="0.25">
      <c r="C15" s="30">
        <f t="shared" si="0"/>
        <v>0.15625</v>
      </c>
      <c r="D15" s="30">
        <v>120</v>
      </c>
      <c r="E15" s="30">
        <v>282</v>
      </c>
      <c r="F15" s="30">
        <v>448</v>
      </c>
      <c r="G15" s="30">
        <v>401</v>
      </c>
      <c r="H15" s="30">
        <v>427</v>
      </c>
      <c r="I15" s="30">
        <v>471</v>
      </c>
      <c r="J15" s="30">
        <v>664</v>
      </c>
      <c r="K15" s="30">
        <v>1285</v>
      </c>
      <c r="L15" s="30">
        <v>597</v>
      </c>
      <c r="M15" s="30">
        <v>104</v>
      </c>
    </row>
    <row r="16" spans="2:13" x14ac:dyDescent="0.25">
      <c r="C16" s="30">
        <v>7.8125E-2</v>
      </c>
      <c r="D16" s="30">
        <v>115</v>
      </c>
      <c r="E16" s="30">
        <v>219</v>
      </c>
      <c r="F16" s="30">
        <v>299</v>
      </c>
      <c r="G16" s="30">
        <v>286</v>
      </c>
      <c r="H16" s="30">
        <v>322</v>
      </c>
      <c r="I16" s="30">
        <v>368</v>
      </c>
      <c r="J16" s="30">
        <v>511</v>
      </c>
      <c r="K16" s="30">
        <v>855</v>
      </c>
      <c r="L16" s="30">
        <v>389</v>
      </c>
      <c r="M16" s="30">
        <v>103</v>
      </c>
    </row>
  </sheetData>
  <mergeCells count="2">
    <mergeCell ref="D7:M7"/>
    <mergeCell ref="C7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1DBB09F6BA9B42BB78138EBB77FF1E" ma:contentTypeVersion="15" ma:contentTypeDescription="Create a new document." ma:contentTypeScope="" ma:versionID="9f66681ede8d70ff6ec74cf2e3312b75">
  <xsd:schema xmlns:xsd="http://www.w3.org/2001/XMLSchema" xmlns:xs="http://www.w3.org/2001/XMLSchema" xmlns:p="http://schemas.microsoft.com/office/2006/metadata/properties" xmlns:ns3="694115c4-235a-491d-888a-b8ba1e3c432b" xmlns:ns4="80217266-fc83-4170-aa53-6c1dc6505c44" targetNamespace="http://schemas.microsoft.com/office/2006/metadata/properties" ma:root="true" ma:fieldsID="8f889a94e837f4186c605e62e684b11d" ns3:_="" ns4:_="">
    <xsd:import namespace="694115c4-235a-491d-888a-b8ba1e3c432b"/>
    <xsd:import namespace="80217266-fc83-4170-aa53-6c1dc6505c4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4115c4-235a-491d-888a-b8ba1e3c43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217266-fc83-4170-aa53-6c1dc6505c4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94115c4-235a-491d-888a-b8ba1e3c432b" xsi:nil="true"/>
  </documentManagement>
</p:properties>
</file>

<file path=customXml/itemProps1.xml><?xml version="1.0" encoding="utf-8"?>
<ds:datastoreItem xmlns:ds="http://schemas.openxmlformats.org/officeDocument/2006/customXml" ds:itemID="{9566E1E2-324B-4CA5-8459-851C63F0C4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4115c4-235a-491d-888a-b8ba1e3c432b"/>
    <ds:schemaRef ds:uri="80217266-fc83-4170-aa53-6c1dc6505c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E49DCE-79C2-4E2C-8371-C7FFF52A44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4F91CF-3F46-4D28-92F2-8BDEBEFC0ABC}">
  <ds:schemaRefs>
    <ds:schemaRef ds:uri="http://schemas.microsoft.com/office/2006/documentManagement/types"/>
    <ds:schemaRef ds:uri="694115c4-235a-491d-888a-b8ba1e3c432b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0217266-fc83-4170-aa53-6c1dc6505c44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SI8</vt:lpstr>
      <vt:lpstr>SI12</vt:lpstr>
      <vt:lpstr>SI17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 J</dc:creator>
  <cp:lastModifiedBy>Tommy J</cp:lastModifiedBy>
  <dcterms:created xsi:type="dcterms:W3CDTF">2024-10-08T08:33:30Z</dcterms:created>
  <dcterms:modified xsi:type="dcterms:W3CDTF">2024-10-08T09:22:46Z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0x0101005E1DBB09F6BA9B42BB78138EBB77FF1E</vt:lpwstr>
  </property>
</Properties>
</file>